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SZ\Desktop\STUDIA\LITERATURA\edukacja - statysktyki_klasyfikacje\"/>
    </mc:Choice>
  </mc:AlternateContent>
  <xr:revisionPtr revIDLastSave="0" documentId="13_ncr:1_{7ECDC9B4-E4A0-483F-BD3B-649CAAE6B1A6}" xr6:coauthVersionLast="46" xr6:coauthVersionMax="46" xr10:uidLastSave="{00000000-0000-0000-0000-000000000000}"/>
  <bookViews>
    <workbookView xWindow="870" yWindow="-98" windowWidth="23228" windowHeight="13695" firstSheet="23" activeTab="47" xr2:uid="{00000000-000D-0000-FFFF-FFFF00000000}"/>
  </bookViews>
  <sheets>
    <sheet name="SPIS TABLIC" sheetId="1" r:id="rId1"/>
    <sheet name="1.1" sheetId="4" r:id="rId2"/>
    <sheet name="1.2" sheetId="5" r:id="rId3"/>
    <sheet name="1.3" sheetId="6" r:id="rId4"/>
    <sheet name="1.4" sheetId="73" r:id="rId5"/>
    <sheet name="1.5" sheetId="8" r:id="rId6"/>
    <sheet name="1.6" sheetId="74" r:id="rId7"/>
    <sheet name="1.7" sheetId="75" r:id="rId8"/>
    <sheet name="1.8" sheetId="76" r:id="rId9"/>
    <sheet name="1.9" sheetId="77" r:id="rId10"/>
    <sheet name="1.10" sheetId="78" r:id="rId11"/>
    <sheet name="1.11" sheetId="79" r:id="rId12"/>
    <sheet name="1.12" sheetId="80" r:id="rId13"/>
    <sheet name="1.13" sheetId="16" r:id="rId14"/>
    <sheet name="1.14" sheetId="17" r:id="rId15"/>
    <sheet name="1.15" sheetId="18" r:id="rId16"/>
    <sheet name="1.16" sheetId="19" r:id="rId17"/>
    <sheet name="2.1" sheetId="88" r:id="rId18"/>
    <sheet name="2.2" sheetId="89" r:id="rId19"/>
    <sheet name="2.3" sheetId="90" r:id="rId20"/>
    <sheet name="2.4" sheetId="91" r:id="rId21"/>
    <sheet name="2.5" sheetId="92" r:id="rId22"/>
    <sheet name="2.6" sheetId="93" r:id="rId23"/>
    <sheet name="2.7" sheetId="94" r:id="rId24"/>
    <sheet name="2.8" sheetId="96" r:id="rId25"/>
    <sheet name="3.1 " sheetId="81" r:id="rId26"/>
    <sheet name="3.2 " sheetId="82" r:id="rId27"/>
    <sheet name="3.3" sheetId="83" r:id="rId28"/>
    <sheet name="3.4" sheetId="84" r:id="rId29"/>
    <sheet name="4.1" sheetId="85" r:id="rId30"/>
    <sheet name="4.2" sheetId="97" r:id="rId31"/>
    <sheet name="4.3" sheetId="87" r:id="rId32"/>
    <sheet name="5.1" sheetId="35" r:id="rId33"/>
    <sheet name="5.2" sheetId="36" r:id="rId34"/>
    <sheet name="5.3" sheetId="37" r:id="rId35"/>
    <sheet name="5.4" sheetId="38" r:id="rId36"/>
    <sheet name="5.5" sheetId="39" r:id="rId37"/>
    <sheet name="5.6" sheetId="40" r:id="rId38"/>
    <sheet name="5.7" sheetId="98" r:id="rId39"/>
    <sheet name="6.1" sheetId="42" r:id="rId40"/>
    <sheet name="7.1" sheetId="43" r:id="rId41"/>
    <sheet name="7.2" sheetId="44" r:id="rId42"/>
    <sheet name="7.3" sheetId="45" r:id="rId43"/>
    <sheet name="7.4" sheetId="71" r:id="rId44"/>
    <sheet name="1F" sheetId="46" r:id="rId45"/>
    <sheet name="2F" sheetId="47" r:id="rId46"/>
    <sheet name="3F" sheetId="48" r:id="rId47"/>
    <sheet name="4F" sheetId="49" r:id="rId48"/>
    <sheet name="5F" sheetId="50" r:id="rId49"/>
    <sheet name="5.1F" sheetId="51" r:id="rId50"/>
    <sheet name="5.2F" sheetId="52" r:id="rId51"/>
    <sheet name="5.3F" sheetId="53" r:id="rId52"/>
    <sheet name="6F" sheetId="54" r:id="rId53"/>
    <sheet name="6.1F" sheetId="55" r:id="rId54"/>
    <sheet name="6.2F" sheetId="56" r:id="rId55"/>
    <sheet name="6.3F" sheetId="57" r:id="rId56"/>
    <sheet name="7F" sheetId="58" r:id="rId57"/>
    <sheet name="7.1F" sheetId="59" r:id="rId58"/>
    <sheet name="8F" sheetId="60" r:id="rId59"/>
    <sheet name="8.1F" sheetId="61" r:id="rId60"/>
    <sheet name="9F" sheetId="62" r:id="rId61"/>
    <sheet name="10F" sheetId="63" r:id="rId62"/>
    <sheet name="11F" sheetId="64" r:id="rId63"/>
    <sheet name="12F" sheetId="65" r:id="rId64"/>
    <sheet name="13F" sheetId="66" r:id="rId65"/>
    <sheet name="14F" sheetId="67" r:id="rId66"/>
    <sheet name="15F" sheetId="68" r:id="rId67"/>
    <sheet name="16F" sheetId="69" r:id="rId68"/>
  </sheets>
  <definedNames>
    <definedName name="_xlnm._FilterDatabase" localSheetId="10" hidden="1">'1.10'!$A$20:$N$273</definedName>
    <definedName name="_xlnm._FilterDatabase" localSheetId="11" hidden="1">'1.11'!$A$1:$A$694</definedName>
    <definedName name="_xlnm._FilterDatabase" localSheetId="12" hidden="1">'1.12'!$A$1:$A$197</definedName>
    <definedName name="_xlnm._FilterDatabase" localSheetId="15" hidden="1">'1.15'!$B$1:$B$588</definedName>
    <definedName name="_xlnm._FilterDatabase" localSheetId="3" hidden="1">'1.3'!$C$1:$C$48</definedName>
    <definedName name="_xlnm._FilterDatabase" localSheetId="6" hidden="1">'1.6'!$A$1:$A$607</definedName>
    <definedName name="_xlnm._FilterDatabase" localSheetId="7" hidden="1">'1.7'!$A$1:$A$249</definedName>
    <definedName name="_xlnm._FilterDatabase" localSheetId="8" hidden="1">'1.8'!$B$1:$B$52</definedName>
    <definedName name="_xlnm._FilterDatabase" localSheetId="9" hidden="1">'1.9'!$B$1:$B$243</definedName>
    <definedName name="_xlnm._FilterDatabase" localSheetId="17" hidden="1">'2.1'!$C$1:$C$45</definedName>
    <definedName name="_xlnm._FilterDatabase" localSheetId="18" hidden="1">'2.2'!$A$1:$A$85</definedName>
    <definedName name="_xlnm._FilterDatabase" localSheetId="20" hidden="1">'2.4'!$A$1:$A$497</definedName>
    <definedName name="_xlnm._FilterDatabase" localSheetId="21" hidden="1">'2.5'!$A$1:$A$231</definedName>
    <definedName name="_xlnm._FilterDatabase" localSheetId="23" hidden="1">'2.7'!$A$1:$A$288</definedName>
    <definedName name="_xlnm._FilterDatabase" localSheetId="24" hidden="1">'2.8'!$A$1:$A$186</definedName>
    <definedName name="_xlnm._FilterDatabase" localSheetId="27" hidden="1">'3.3'!$A$1:$A$163</definedName>
    <definedName name="_xlnm._FilterDatabase" localSheetId="28" hidden="1">'3.4'!$B$1:$B$69</definedName>
    <definedName name="_xlnm._FilterDatabase" localSheetId="30" hidden="1">'4.2'!$B$1:$B$47</definedName>
    <definedName name="_xlnm._FilterDatabase" localSheetId="39" hidden="1">'6.1'!$A$1:$B$226</definedName>
    <definedName name="Studenci_i_absolwenci_w_zamiejscowych_ośrodkach_dydaktycznych__punktach_konsultacyjnych">'SPIS TABLIC'!$B$34</definedName>
  </definedNames>
  <calcPr calcId="191029"/>
</workbook>
</file>

<file path=xl/calcChain.xml><?xml version="1.0" encoding="utf-8"?>
<calcChain xmlns="http://schemas.openxmlformats.org/spreadsheetml/2006/main">
  <c r="G6" i="49" l="1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5" i="49"/>
  <c r="B57" i="98"/>
  <c r="C57" i="98"/>
  <c r="CH9" i="91" l="1"/>
  <c r="U11" i="82" l="1"/>
  <c r="T11" i="82"/>
  <c r="S11" i="82"/>
  <c r="R11" i="82"/>
  <c r="Q11" i="82"/>
</calcChain>
</file>

<file path=xl/sharedStrings.xml><?xml version="1.0" encoding="utf-8"?>
<sst xmlns="http://schemas.openxmlformats.org/spreadsheetml/2006/main" count="25152" uniqueCount="2992">
  <si>
    <t>1.STUDENCI  I  ABSOLWENCI</t>
  </si>
  <si>
    <t>Students of higher education institutions on the first year by type of school</t>
  </si>
  <si>
    <t>Newly-admitted students of the first year of studies by type of school</t>
  </si>
  <si>
    <t>Students of higher education institutions by group and subgroup of fields of education and by form of studies</t>
  </si>
  <si>
    <t>Studenci szkół wyższych według województw i szkół</t>
  </si>
  <si>
    <t>Students of higher education institutions by voivodship and school</t>
  </si>
  <si>
    <t xml:space="preserve">Studenci według wieku i typów szkół  </t>
  </si>
  <si>
    <t>Students by age and type of school</t>
  </si>
  <si>
    <t xml:space="preserve">Absolwenci szkół wyższych według typów szkół </t>
  </si>
  <si>
    <t>Students by voivodship, school and year of studies</t>
  </si>
  <si>
    <t>Absolwenci według typów szkół, grup i podgrup kierunków studiów i typów studiów</t>
  </si>
  <si>
    <t>Students and graduates of teaching and consultation centres of higher education institutions in another location</t>
  </si>
  <si>
    <t>2.CUDZOZIEMCY – STUDENCI  I  ABSOLWENCI</t>
  </si>
  <si>
    <t>Cudzoziemcy – studenci i absolwenci szkół wyższych według typów szkół</t>
  </si>
  <si>
    <t>Foreign students and graduates of higher education institutions by type of school</t>
  </si>
  <si>
    <t>Cudzoziemcy – studenci i absolwenci według typów szkół i poszczególnych szkół</t>
  </si>
  <si>
    <t>Foreign students and graduates by type of school and particular school</t>
  </si>
  <si>
    <t>Cudzoziemcy – studenci według wieku i typów szkół</t>
  </si>
  <si>
    <t>Cudzoziemcy – studenci i absolwenci według kontynentów i krajów (obywatelstwa)</t>
  </si>
  <si>
    <t>Cudzoziemcy – absolwenci według typów szkół, grup kierunków i rodzajów studiów</t>
  </si>
  <si>
    <t>Foreign graduates by type of school, group of fields of educations and type of studies</t>
  </si>
  <si>
    <t>Cudzoziemcy – absolwenci według wieku i typów szkół</t>
  </si>
  <si>
    <t>Foreign graduates by age and type of school</t>
  </si>
  <si>
    <t xml:space="preserve">3. NIEPEŁNOSPRAWNI - STUDENCI  I  ABSOLWENCI </t>
  </si>
  <si>
    <t>Disabled students by voivodship</t>
  </si>
  <si>
    <t>Absolwenci niepełnosprawni według województw</t>
  </si>
  <si>
    <t>Disabled graduates by voivodship</t>
  </si>
  <si>
    <t xml:space="preserve">4. SŁUCHACZE  STUDIÓW  PODYPLOMOWYCH,  UCZESTNICY  STUDIÓW  DOKTORANCKICH   </t>
  </si>
  <si>
    <t>Scholarships for doctors, students of doctoral studies and habilitated doctors</t>
  </si>
  <si>
    <t>5. STOPNIE ORAZ TYTUŁY NAUKOWE</t>
  </si>
  <si>
    <t>Stopnie naukowe nadane w szkołach wyższych według typów szkół i województw</t>
  </si>
  <si>
    <t>6. PRACOWNICY  SZKÓŁ  WYŻSZYCH</t>
  </si>
  <si>
    <t>7.POMOC  MATERIALNA  DLA  STUDENTÓW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</si>
  <si>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</si>
  <si>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</si>
  <si>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</si>
  <si>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</si>
  <si>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</si>
  <si>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</si>
  <si>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</si>
  <si>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</si>
  <si>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</si>
  <si>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</si>
  <si>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</si>
  <si>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</si>
  <si>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</si>
  <si>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</si>
  <si>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</si>
  <si>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</si>
  <si>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 xml:space="preserve">Studenci szkół wyższych według typów szkół </t>
  </si>
  <si>
    <t>Studenci szkół wyższych na pierwszym roku studiów według typów szkół</t>
  </si>
  <si>
    <t>Nowoprzyjęci studenci pierwszego roku studiów według typów szkół</t>
  </si>
  <si>
    <t>Studenci szkół wyższych według grup, podgrup kierunków i form studiów</t>
  </si>
  <si>
    <t>Studenci według województw, szkół i roku studiów</t>
  </si>
  <si>
    <t>FOREIGN  STUDENTS  AND  GRADUATES</t>
  </si>
  <si>
    <t>2.1</t>
  </si>
  <si>
    <t>2.2</t>
  </si>
  <si>
    <t>2.3</t>
  </si>
  <si>
    <t>2.4</t>
  </si>
  <si>
    <t>2.5</t>
  </si>
  <si>
    <t>2.6</t>
  </si>
  <si>
    <t>2.7</t>
  </si>
  <si>
    <t>2.8</t>
  </si>
  <si>
    <t xml:space="preserve">Studenci niepełnosprawni według województw </t>
  </si>
  <si>
    <t>3.1</t>
  </si>
  <si>
    <t>3.2</t>
  </si>
  <si>
    <t>3.3</t>
  </si>
  <si>
    <t>3.4</t>
  </si>
  <si>
    <t xml:space="preserve"> 4.1</t>
  </si>
  <si>
    <t xml:space="preserve"> 4.2</t>
  </si>
  <si>
    <t xml:space="preserve"> 4.3</t>
  </si>
  <si>
    <t xml:space="preserve"> 5.1</t>
  </si>
  <si>
    <t xml:space="preserve"> 5.2</t>
  </si>
  <si>
    <t xml:space="preserve"> 5.3</t>
  </si>
  <si>
    <t xml:space="preserve"> 5.4</t>
  </si>
  <si>
    <t xml:space="preserve"> 5.5</t>
  </si>
  <si>
    <t xml:space="preserve"> 5.6</t>
  </si>
  <si>
    <t xml:space="preserve"> 5.7</t>
  </si>
  <si>
    <t>6.1</t>
  </si>
  <si>
    <t xml:space="preserve">Full-time and part-time employed academic teachers and non-teaching employees by type of school </t>
  </si>
  <si>
    <t xml:space="preserve">Pełnozatrudnieni i niepełnozatrudnieni nauczyciele akademiccy oraz pracownicy niebędący nauczycielami według typów szkół </t>
  </si>
  <si>
    <t>7.1</t>
  </si>
  <si>
    <t>7.2</t>
  </si>
  <si>
    <t>7.3</t>
  </si>
  <si>
    <t>7.4</t>
  </si>
  <si>
    <t>1F</t>
  </si>
  <si>
    <t>2F</t>
  </si>
  <si>
    <t>3F</t>
  </si>
  <si>
    <t>4F</t>
  </si>
  <si>
    <t>5F</t>
  </si>
  <si>
    <t xml:space="preserve"> 5.1F</t>
  </si>
  <si>
    <t xml:space="preserve"> 5.2F</t>
  </si>
  <si>
    <t xml:space="preserve"> 5.3F</t>
  </si>
  <si>
    <t>6F</t>
  </si>
  <si>
    <t xml:space="preserve"> 6.1F</t>
  </si>
  <si>
    <t xml:space="preserve"> 6.3F</t>
  </si>
  <si>
    <t xml:space="preserve"> 7F</t>
  </si>
  <si>
    <t xml:space="preserve"> 7.1F</t>
  </si>
  <si>
    <t xml:space="preserve"> 8F</t>
  </si>
  <si>
    <t xml:space="preserve"> 8.1F</t>
  </si>
  <si>
    <t xml:space="preserve"> 9F</t>
  </si>
  <si>
    <t>16F</t>
  </si>
  <si>
    <t xml:space="preserve"> 10F</t>
  </si>
  <si>
    <t xml:space="preserve"> 11F</t>
  </si>
  <si>
    <t xml:space="preserve"> 12F</t>
  </si>
  <si>
    <t xml:space="preserve"> 13F</t>
  </si>
  <si>
    <t xml:space="preserve"> 14F</t>
  </si>
  <si>
    <t>15F</t>
  </si>
  <si>
    <t>STUDENTS  OF  HIGHER  EDUCATION  INSTITUTIONS  BY  TYPE  OF  SCHOOL  (including foreigners)</t>
  </si>
  <si>
    <t>As of 30 XI 2015</t>
  </si>
  <si>
    <t xml:space="preserve">O G Ó Ł E M </t>
  </si>
  <si>
    <t>o</t>
  </si>
  <si>
    <t>T O T A L</t>
  </si>
  <si>
    <t>p</t>
  </si>
  <si>
    <t>n</t>
  </si>
  <si>
    <t xml:space="preserve">Uniwersytety </t>
  </si>
  <si>
    <t>Universities</t>
  </si>
  <si>
    <t xml:space="preserve">Wyższe szkoły techniczne </t>
  </si>
  <si>
    <t>Technical universities</t>
  </si>
  <si>
    <t xml:space="preserve">Wyższe szkoły rolnicze </t>
  </si>
  <si>
    <t>Agricultural academies</t>
  </si>
  <si>
    <t xml:space="preserve">Wyższe szkoły ekonomiczne </t>
  </si>
  <si>
    <t>Academies of economics</t>
  </si>
  <si>
    <t xml:space="preserve">Wyższe szkoły pedagogiczne </t>
  </si>
  <si>
    <t>Higher teacher education schools</t>
  </si>
  <si>
    <t xml:space="preserve">Uniwersytety medyczne </t>
  </si>
  <si>
    <t>o=p</t>
  </si>
  <si>
    <t>Medical universities</t>
  </si>
  <si>
    <t xml:space="preserve">Wyższe szkoły morskie </t>
  </si>
  <si>
    <t>Maritime universities</t>
  </si>
  <si>
    <t xml:space="preserve">Akademie wychowania fizycznego </t>
  </si>
  <si>
    <t>Physical academies</t>
  </si>
  <si>
    <t xml:space="preserve">Wyższe szkoły artystyczne </t>
  </si>
  <si>
    <t>Fine arts academies</t>
  </si>
  <si>
    <t xml:space="preserve">Wyższe szkoły teologiczne </t>
  </si>
  <si>
    <t>Theological academies</t>
  </si>
  <si>
    <t>–</t>
  </si>
  <si>
    <t xml:space="preserve">Pozostałe szkoły wyższe </t>
  </si>
  <si>
    <t xml:space="preserve">Szkoły wyższe resortu obrony narodowej </t>
  </si>
  <si>
    <t>Academies of the Ministry of National Defence</t>
  </si>
  <si>
    <t xml:space="preserve">Academies of the Ministry of Interior </t>
  </si>
  <si>
    <t>STUDENTS  OF  HIGHER  EDUCATION  INSTITUTIONS  ON  THE  FIRST  YEAR  BY  TYPE  OF  SCHOOL  (including foreigners)</t>
  </si>
  <si>
    <t xml:space="preserve">Grupa – Kształcenie </t>
  </si>
  <si>
    <t>Broad field – Education</t>
  </si>
  <si>
    <t xml:space="preserve">Podgrupa pedagogiczna </t>
  </si>
  <si>
    <t>Narrow field – teacher training and education science</t>
  </si>
  <si>
    <t xml:space="preserve">Grupa – Nauki humanistyczne i sztuka </t>
  </si>
  <si>
    <t>Broad field – Humanities and arts</t>
  </si>
  <si>
    <t xml:space="preserve">Podgrupa artystyczna </t>
  </si>
  <si>
    <t>Narrow field – arts</t>
  </si>
  <si>
    <t>Podgrupa humanistyczna (z wyłączeniem języków)</t>
  </si>
  <si>
    <t xml:space="preserve">Narrow field – humanities (except languages) </t>
  </si>
  <si>
    <t>Podgrupa językowa</t>
  </si>
  <si>
    <t>Narrow field – languages</t>
  </si>
  <si>
    <t>Narrow field - inter-disciplinary programmes and qualifications involving arts and humanities</t>
  </si>
  <si>
    <t>Grupa – Nauki społeczne, dziennikarstwo i informacja</t>
  </si>
  <si>
    <t>Broad field – Social sciences, journalism and information</t>
  </si>
  <si>
    <t xml:space="preserve">Podgrupa społeczna </t>
  </si>
  <si>
    <t xml:space="preserve">Narrow field – social </t>
  </si>
  <si>
    <t xml:space="preserve">Podgrupa dziennikarstwa i informacji </t>
  </si>
  <si>
    <t>Narrow field – journalism and information</t>
  </si>
  <si>
    <t>Grupa – Biznes, administracja i prawo</t>
  </si>
  <si>
    <t>Broad field – Business, administration and law</t>
  </si>
  <si>
    <t>Podgrupa biznesu i administracji</t>
  </si>
  <si>
    <t>Narrow field – business and administration</t>
  </si>
  <si>
    <t xml:space="preserve">Podgrupa prawna </t>
  </si>
  <si>
    <t>Narrow field – law</t>
  </si>
  <si>
    <t>o=n</t>
  </si>
  <si>
    <t xml:space="preserve">Grupa – Nauki przyrodnicze, matematyka i statystyka </t>
  </si>
  <si>
    <t>Broad field – Natural sciences, mathematics and statistics</t>
  </si>
  <si>
    <t xml:space="preserve">Podgrupa biologiczna </t>
  </si>
  <si>
    <t>Narrow field – life science</t>
  </si>
  <si>
    <t xml:space="preserve">Podgrupa nauk o środowisku </t>
  </si>
  <si>
    <t xml:space="preserve">Narrow field – environment </t>
  </si>
  <si>
    <t xml:space="preserve">Podgrupa fizyczna </t>
  </si>
  <si>
    <t>Narrow field – physical science</t>
  </si>
  <si>
    <t xml:space="preserve">Podgrupa matematyczna i statystyczna </t>
  </si>
  <si>
    <t>Narrow field – mathematics and statistics</t>
  </si>
  <si>
    <t>Narrow field - inter-disciplinary programmes and qualifications involving natural sciences, mathematics and statistics</t>
  </si>
  <si>
    <t xml:space="preserve">Grupa – Technologie teleinformacyjne </t>
  </si>
  <si>
    <t>Broad field – Information and communication technologies</t>
  </si>
  <si>
    <t xml:space="preserve">Podgrupa technologii teleinformacyjnych </t>
  </si>
  <si>
    <t>Narrow field – information and communication technologies</t>
  </si>
  <si>
    <t xml:space="preserve">Podgrupa interdyscyplinarnych programów i kwalifikacji obejmujących technologie informacyjno-komunikacyjne </t>
  </si>
  <si>
    <t>Narrow field - inter-disciplinary programmes and qualifications involving information and communication technologies</t>
  </si>
  <si>
    <t xml:space="preserve">Grupa – Technika, przemysł, budownictwo </t>
  </si>
  <si>
    <t>Broad field – Technology, industry, construction</t>
  </si>
  <si>
    <t xml:space="preserve">Podgrupa inżynieryjno-techniczna </t>
  </si>
  <si>
    <t>Narrow field – engineering and engineering trades</t>
  </si>
  <si>
    <t xml:space="preserve">Podgrupa produkcji i przetwórstwa </t>
  </si>
  <si>
    <t>Narrow field – manufacturing and processing</t>
  </si>
  <si>
    <t xml:space="preserve">Podgrupa architektury i budownictwa </t>
  </si>
  <si>
    <t>Narrow field – architecture and building</t>
  </si>
  <si>
    <t xml:space="preserve">Grupa – Rolnictwo </t>
  </si>
  <si>
    <t>Broad field – Agriculture</t>
  </si>
  <si>
    <t>Podgrupa rolnicza</t>
  </si>
  <si>
    <t>Narrow field – agriculture</t>
  </si>
  <si>
    <t>Podgrupa leśna</t>
  </si>
  <si>
    <t xml:space="preserve">Narrow field – forestry </t>
  </si>
  <si>
    <t xml:space="preserve">Podgrupa rybactwa </t>
  </si>
  <si>
    <t>Narrow field – fisheries</t>
  </si>
  <si>
    <t xml:space="preserve">Podgrupa weterynaryjna </t>
  </si>
  <si>
    <t>Narrow field – veterinary</t>
  </si>
  <si>
    <t xml:space="preserve">Grupa – Zdrowie i opieka społeczna </t>
  </si>
  <si>
    <t>Broad field – Health and welfare</t>
  </si>
  <si>
    <t xml:space="preserve">Podgrupa medyczna </t>
  </si>
  <si>
    <t>Narrow field – health</t>
  </si>
  <si>
    <t xml:space="preserve">Podgrupa opieki społecznej </t>
  </si>
  <si>
    <t>Narrow field – social services</t>
  </si>
  <si>
    <t xml:space="preserve">Grupa – Usługi </t>
  </si>
  <si>
    <t>Broad field – Services</t>
  </si>
  <si>
    <t xml:space="preserve">Podgrupa usług dla ludności </t>
  </si>
  <si>
    <t>Narrow field – personal services</t>
  </si>
  <si>
    <t xml:space="preserve">Podgrupa higieny i bezpieczeństwa pracy </t>
  </si>
  <si>
    <t>Narrow field – hygiene and occupational health services</t>
  </si>
  <si>
    <t xml:space="preserve">Podgrupa ochrony i bezpieczeństwa </t>
  </si>
  <si>
    <t>Narrow field – security services</t>
  </si>
  <si>
    <t xml:space="preserve">Podgrupa usług transportowych </t>
  </si>
  <si>
    <t>Narrow field – transport services</t>
  </si>
  <si>
    <t xml:space="preserve">Interdisciplinary individual studies </t>
  </si>
  <si>
    <t>a  Podział na kierunki kształcenia według Międzynarodowej Klasyfikacji Kierunków Kształcenia ISCED-F 2013 – patrz Aneks 1.</t>
  </si>
  <si>
    <t>a The division into fields of education according to the International Classification of Fields of Education and Training ISCED-F 2013 – see Annex 1.</t>
  </si>
  <si>
    <t>I</t>
  </si>
  <si>
    <t>II</t>
  </si>
  <si>
    <t>III</t>
  </si>
  <si>
    <t>IV</t>
  </si>
  <si>
    <t>V</t>
  </si>
  <si>
    <t>O G Ó Ł E M</t>
  </si>
  <si>
    <t>G R A N D   T O T A L</t>
  </si>
  <si>
    <t>m</t>
  </si>
  <si>
    <t xml:space="preserve">                                                                                                                                                                                                        </t>
  </si>
  <si>
    <t>z</t>
  </si>
  <si>
    <t>l</t>
  </si>
  <si>
    <t xml:space="preserve">podgrupa pedagogiczna </t>
  </si>
  <si>
    <t xml:space="preserve">Broad field – Arts and humanities </t>
  </si>
  <si>
    <t>podgrupa artystyczna</t>
  </si>
  <si>
    <t>narrow field – arts</t>
  </si>
  <si>
    <t xml:space="preserve">podgrupa humanistyczna (z wyłączeniem języków) </t>
  </si>
  <si>
    <t>narrow field – humanities (except languages)</t>
  </si>
  <si>
    <t>podgrupa językowa</t>
  </si>
  <si>
    <t>narrow field – languages</t>
  </si>
  <si>
    <t xml:space="preserve">narrow field –  inter-disciplinary programmes and qualifications  </t>
  </si>
  <si>
    <t>involving arts and humanities</t>
  </si>
  <si>
    <t>Grupa - Nauki społeczne, dziennikarstwo i informacja</t>
  </si>
  <si>
    <t>podgrupa społeczna</t>
  </si>
  <si>
    <t xml:space="preserve">narrow field – social </t>
  </si>
  <si>
    <t>podgrupa dziennikarstwa i informacji</t>
  </si>
  <si>
    <t>narrow field – journalism and information</t>
  </si>
  <si>
    <t>Grupa  –  Biznes, administracja i prawo</t>
  </si>
  <si>
    <t>podgrupa biznesu i administracji</t>
  </si>
  <si>
    <t>narrow field – business and administration</t>
  </si>
  <si>
    <t>podgrupa prawna</t>
  </si>
  <si>
    <t>narrow field – law</t>
  </si>
  <si>
    <t xml:space="preserve">podgrupa interdyscyplinarnych programów i kwalifikacji związanych </t>
  </si>
  <si>
    <t xml:space="preserve">Grupa –  Nauki przyrodnicze, matematyka i statystyka  </t>
  </si>
  <si>
    <t>Broad field –  Natural sciences, mathematics and statistics</t>
  </si>
  <si>
    <t>podgrupa biologiczna</t>
  </si>
  <si>
    <t>narrow field – biological and related sciences</t>
  </si>
  <si>
    <t>podgrupa nauk o środowisku</t>
  </si>
  <si>
    <t>narrow field – environment</t>
  </si>
  <si>
    <t>podgrupa fizyczna</t>
  </si>
  <si>
    <t>narrow field – physical sciences</t>
  </si>
  <si>
    <t>podgrupa matematyczna i statystyczna</t>
  </si>
  <si>
    <t>narrow field – mathematics and statistics</t>
  </si>
  <si>
    <t xml:space="preserve">podgrupa interdyscyplinarnych programów i kwalifikacji  </t>
  </si>
  <si>
    <t>Grupa –  Technologie teleinformacyjne</t>
  </si>
  <si>
    <t>Broad field –  Information and communication technologies</t>
  </si>
  <si>
    <t>podgrupa technologii teleinformacyjnych</t>
  </si>
  <si>
    <t xml:space="preserve">narrow field – information and communication </t>
  </si>
  <si>
    <t>technologies</t>
  </si>
  <si>
    <t>podgrupa inżynieryjno - techniczna</t>
  </si>
  <si>
    <t xml:space="preserve">podgrupa produkcji i przetwórstwa  </t>
  </si>
  <si>
    <t>narrow field – manufacturing and processing</t>
  </si>
  <si>
    <t>podgrupa architektury i budownictwa</t>
  </si>
  <si>
    <t xml:space="preserve">narrow field – architecture and construction </t>
  </si>
  <si>
    <t xml:space="preserve">Broad field – Agriculture </t>
  </si>
  <si>
    <t>podgrupa rolnicza</t>
  </si>
  <si>
    <t xml:space="preserve">narrow field – agriculture </t>
  </si>
  <si>
    <t xml:space="preserve">podgrupa leśna </t>
  </si>
  <si>
    <t xml:space="preserve">narrow field – forestry </t>
  </si>
  <si>
    <t xml:space="preserve">podgrupa rybactwa </t>
  </si>
  <si>
    <t>narrow field – fisheries</t>
  </si>
  <si>
    <t>podgrupa weterynaryjna</t>
  </si>
  <si>
    <t xml:space="preserve">narrow field – veterinary </t>
  </si>
  <si>
    <t xml:space="preserve">Broad field – Health and social welfare </t>
  </si>
  <si>
    <t>podgrupa medyczna</t>
  </si>
  <si>
    <t>narrow field – health</t>
  </si>
  <si>
    <t>podgrupa opieki społecznej</t>
  </si>
  <si>
    <t>narrow field – social services</t>
  </si>
  <si>
    <t xml:space="preserve">Broad field – Services  </t>
  </si>
  <si>
    <t xml:space="preserve">podgrupa usług dla ludności </t>
  </si>
  <si>
    <t>narrow field – personal services</t>
  </si>
  <si>
    <t xml:space="preserve">podgrupa higieny i bezpieczeństwa pracy </t>
  </si>
  <si>
    <t>narrow field – hygiene and occupational health services</t>
  </si>
  <si>
    <t>podgrupa ochrony i bezpieczeństwa</t>
  </si>
  <si>
    <t>narrow field – security services</t>
  </si>
  <si>
    <t xml:space="preserve">podgrupa usług transportowych </t>
  </si>
  <si>
    <t>narrow field – transport services</t>
  </si>
  <si>
    <t>Indywidualne studia międzyobszarowe</t>
  </si>
  <si>
    <t xml:space="preserve">Interdisciplinary individual studies  </t>
  </si>
  <si>
    <t xml:space="preserve">RAZEM </t>
  </si>
  <si>
    <t>podgrupa humanistyczna (z wyłączeniem języków)</t>
  </si>
  <si>
    <t xml:space="preserve">narrow field – information and communication technologies </t>
  </si>
  <si>
    <t xml:space="preserve">podgrupa interdyscyplinarnych programów i kwalifikacji </t>
  </si>
  <si>
    <t>narrow field – engineering and engineering trades</t>
  </si>
  <si>
    <t xml:space="preserve">                                                                                                                                                                                                    </t>
  </si>
  <si>
    <t>narrow field – teacher training and education  science</t>
  </si>
  <si>
    <t xml:space="preserve">z prowadzeniem działalności gospodarczej, administracją i prawem </t>
  </si>
  <si>
    <t>narrow field – information and communication technologies</t>
  </si>
  <si>
    <t xml:space="preserve">     </t>
  </si>
  <si>
    <t>narrow field – engineering and engineering  trades</t>
  </si>
  <si>
    <t xml:space="preserve">                                                                                                                                                                                                          </t>
  </si>
  <si>
    <t>a Podział na kierunki kształcenia według Międzynarodowej Klasyfikacji Kierunków Kształcenia  (ISCED-F 2013) – patrz Aneks 1.</t>
  </si>
  <si>
    <t>a The division into fields of education according to the International Classification of Fields of Education and Training (ISCED-F 2013) – see Annex 1.</t>
  </si>
  <si>
    <t xml:space="preserve">WYŻSZE  SZKOŁY  PUBLICZNE </t>
  </si>
  <si>
    <t>PUBLIC  HIGHER  EDUCATION  INSTITUTIONS</t>
  </si>
  <si>
    <t xml:space="preserve">Uniwersytet Wrocławski  </t>
  </si>
  <si>
    <t>University of Wrocław</t>
  </si>
  <si>
    <t xml:space="preserve">Politechnika Wrocławska  </t>
  </si>
  <si>
    <t>Wrocław University of Technology</t>
  </si>
  <si>
    <t xml:space="preserve">Uniwersytet Przyrodniczy we Wrocławiu </t>
  </si>
  <si>
    <t xml:space="preserve">Uniwersytet Ekonomiczny we Wrocławiu </t>
  </si>
  <si>
    <t>Wrocław University of Economics</t>
  </si>
  <si>
    <t>Wrocław Medical University</t>
  </si>
  <si>
    <t xml:space="preserve">Akademia Wychowania Fizycznego we Wrocławiu </t>
  </si>
  <si>
    <t>University School of Physical Education in Wrocław</t>
  </si>
  <si>
    <t>The Karol Lipiński University of Music in Wrocław</t>
  </si>
  <si>
    <t>Academy of Art and Design in Wrocław</t>
  </si>
  <si>
    <t xml:space="preserve">WYŻSZE  SZKOŁY  NIEPUBLICZNE </t>
  </si>
  <si>
    <t>NON-PUBLIC  HIGHER  EDUCATION INSTITUTIONS</t>
  </si>
  <si>
    <t xml:space="preserve">Uniwersytet Kazimierza Wielkiego w Bydgoszczy </t>
  </si>
  <si>
    <t>Kazimierz Wielki University in Bydgoszcz</t>
  </si>
  <si>
    <t xml:space="preserve">Uniwersytet Mikołaja Kopernika w Toruniu </t>
  </si>
  <si>
    <t>Nicolaus Copernicus University in Toruń</t>
  </si>
  <si>
    <t>University of Science and Technology in Bydgoszcz</t>
  </si>
  <si>
    <t xml:space="preserve">LUBELSKIE </t>
  </si>
  <si>
    <t>Maria Curie-Skłodowska University in Lublin</t>
  </si>
  <si>
    <t xml:space="preserve">Politechnika Lubelska </t>
  </si>
  <si>
    <t>Lublin University of Technology</t>
  </si>
  <si>
    <t>University of Life Sciences in Lublin</t>
  </si>
  <si>
    <t>Medical University of Lublin</t>
  </si>
  <si>
    <t>NON-PUBLIC  HIGHER  EDUCATION  INSTITUTIONS</t>
  </si>
  <si>
    <t>of which The John Paul II Catholic University of Lublin</t>
  </si>
  <si>
    <t xml:space="preserve">Uniwersytet Zielonogórski </t>
  </si>
  <si>
    <t>University of Zielona Góra</t>
  </si>
  <si>
    <t xml:space="preserve">Uniwersytet Łódzki </t>
  </si>
  <si>
    <t>University of Łódź</t>
  </si>
  <si>
    <t xml:space="preserve">Politechnika Łódzka </t>
  </si>
  <si>
    <t>Lodz University of Technology</t>
  </si>
  <si>
    <t xml:space="preserve">Uniwersytet Medyczny w Łodzi </t>
  </si>
  <si>
    <t>Medical University of Łódź</t>
  </si>
  <si>
    <t>The Film School in Łódź</t>
  </si>
  <si>
    <t xml:space="preserve">Uniwersytet Jagielloński w Krakowie </t>
  </si>
  <si>
    <t>Jagiellonian University in Cracow</t>
  </si>
  <si>
    <t>Tadeusz Kościuszko Cracow University of Technology</t>
  </si>
  <si>
    <t xml:space="preserve">Uniwersytet Rolniczy im. H. Kołłątaja w Krakowie </t>
  </si>
  <si>
    <t>University of Agriculture of Cracow</t>
  </si>
  <si>
    <t>Cracow University of Economics</t>
  </si>
  <si>
    <t>Pedagogical University in Cracow</t>
  </si>
  <si>
    <t>Academy of Music in Cracow</t>
  </si>
  <si>
    <t>Jan Matejko Academy of Fine Arts in Kraków</t>
  </si>
  <si>
    <t>The Ludwik Solski State Drama School in Cracow</t>
  </si>
  <si>
    <t xml:space="preserve">Uniwersytet Warszawski </t>
  </si>
  <si>
    <t>University of Warsaw</t>
  </si>
  <si>
    <t>The Cardinal Stefan Wyszyński University in Warsaw</t>
  </si>
  <si>
    <t xml:space="preserve">Politechnika Warszawska </t>
  </si>
  <si>
    <t>Warsaw University of Technology</t>
  </si>
  <si>
    <t>Warsaw University of Life Sciences</t>
  </si>
  <si>
    <t>Warsaw School of Economics</t>
  </si>
  <si>
    <t>The Maria Grzegorzewska University in Warsaw</t>
  </si>
  <si>
    <t xml:space="preserve">Warszawski Uniwersytet Medyczny </t>
  </si>
  <si>
    <t>Medical University of Warsaw</t>
  </si>
  <si>
    <t xml:space="preserve">Uniwersytet Muzyczny im. Fryderyka Chopina </t>
  </si>
  <si>
    <t>The Fryderyk Chopin University of Music in Warsaw</t>
  </si>
  <si>
    <t>Academy of Fine Arts in Warsaw</t>
  </si>
  <si>
    <t>Christian Theological Academy in Warsaw</t>
  </si>
  <si>
    <t xml:space="preserve">Uniwersytet Opolski </t>
  </si>
  <si>
    <t>Opole University</t>
  </si>
  <si>
    <t xml:space="preserve">Politechnika Opolska </t>
  </si>
  <si>
    <t>Opole University of Technology</t>
  </si>
  <si>
    <t xml:space="preserve">Uniwersytet Rzeszowski </t>
  </si>
  <si>
    <t>University of Rzeszów</t>
  </si>
  <si>
    <t>Rzeszów University of Technology</t>
  </si>
  <si>
    <t xml:space="preserve">Uniwersytet w Białymstoku </t>
  </si>
  <si>
    <t>University of Białystok</t>
  </si>
  <si>
    <t xml:space="preserve">Politechnika Białostocka </t>
  </si>
  <si>
    <t xml:space="preserve">Bialystok University of Technology </t>
  </si>
  <si>
    <t>Medical University of Białystok</t>
  </si>
  <si>
    <t xml:space="preserve">Uniwersytet Gdański </t>
  </si>
  <si>
    <t>University of Gdańsk</t>
  </si>
  <si>
    <t xml:space="preserve">Politechnika Gdańska </t>
  </si>
  <si>
    <t>Gdańsk University of Technology</t>
  </si>
  <si>
    <t xml:space="preserve">Akademia Pomorska w Słupsku </t>
  </si>
  <si>
    <t>Pomeranian University in Słupsk</t>
  </si>
  <si>
    <t>Medical University of Gdańsk</t>
  </si>
  <si>
    <t xml:space="preserve">Akademia Morska w Gdyni </t>
  </si>
  <si>
    <t>Gdynia Maritime University</t>
  </si>
  <si>
    <t>Gdańsk University of Physical Education and Sport</t>
  </si>
  <si>
    <t xml:space="preserve">Akademia Sztuk Pięknych w Gdańsku </t>
  </si>
  <si>
    <t>Academy of Fine Arts in Gdańsk</t>
  </si>
  <si>
    <t xml:space="preserve">Uniwersytet Śląski w Katowicach </t>
  </si>
  <si>
    <t>University of Silesia in Katowice</t>
  </si>
  <si>
    <t xml:space="preserve">Politechnika Częstochowska </t>
  </si>
  <si>
    <t>Częstochowa University of Technology</t>
  </si>
  <si>
    <t>Silesian University of Technology in Gliwice</t>
  </si>
  <si>
    <t>University of Bielsko-Biała</t>
  </si>
  <si>
    <t>University of Economics in Katowice</t>
  </si>
  <si>
    <t xml:space="preserve">Akademia im. Jana Długosza w Częstochowie </t>
  </si>
  <si>
    <t>Jan Długosz University in Częstochowa</t>
  </si>
  <si>
    <t>Medical University of Silesia in Katowice</t>
  </si>
  <si>
    <t xml:space="preserve">Akademia Sztuk Pięknych w Katowicach </t>
  </si>
  <si>
    <t>Academy of Fine Arts in Katowice</t>
  </si>
  <si>
    <t>The Jan Kochanowski University in Kielce</t>
  </si>
  <si>
    <t xml:space="preserve">Politechnika Świętokrzyska w Kielcach </t>
  </si>
  <si>
    <t>Kielce University of Technology</t>
  </si>
  <si>
    <t>University of Warmia and Mazury in Olsztyn</t>
  </si>
  <si>
    <t xml:space="preserve">Uniwersytet im. Adama Mickiewicza w Poznaniu </t>
  </si>
  <si>
    <t>Adam Mickiewicz University in Poznań</t>
  </si>
  <si>
    <t xml:space="preserve">Politechnika Poznańska </t>
  </si>
  <si>
    <t>Poznań University of Technology</t>
  </si>
  <si>
    <t xml:space="preserve">Uniwersytet Przyrodniczy w Poznaniu </t>
  </si>
  <si>
    <t>Poznań University of Life Sciences</t>
  </si>
  <si>
    <t xml:space="preserve">Uniwersytet Ekonomiczny w Poznaniu </t>
  </si>
  <si>
    <t>The Poznań University of Economics</t>
  </si>
  <si>
    <t>Poznań University of Medical Sciences</t>
  </si>
  <si>
    <t xml:space="preserve">Uniwersytet Artystyczny w Poznaniu </t>
  </si>
  <si>
    <t>University of Arts in Poznań</t>
  </si>
  <si>
    <t xml:space="preserve">Uniwersytet Szczeciński </t>
  </si>
  <si>
    <t>University of Szczecin</t>
  </si>
  <si>
    <t>Koszalin University of Technology</t>
  </si>
  <si>
    <t xml:space="preserve">Pomorski Uniwersytet Medyczny w Szczecinie </t>
  </si>
  <si>
    <t>Pomeranian Medical University in Szczecin</t>
  </si>
  <si>
    <t xml:space="preserve">Akademia Morska w Szczecinie </t>
  </si>
  <si>
    <t>Maritime University of Szczecin</t>
  </si>
  <si>
    <t>Akademia Sztuki w Szczecinie</t>
  </si>
  <si>
    <t xml:space="preserve">Szczecin Academy of Art </t>
  </si>
  <si>
    <t xml:space="preserve">18 lat i mniej </t>
  </si>
  <si>
    <t>Uniwersytety</t>
  </si>
  <si>
    <t>Uniwersytety medyczne</t>
  </si>
  <si>
    <t>Other higher education institutions</t>
  </si>
  <si>
    <t>TOTAL</t>
  </si>
  <si>
    <t xml:space="preserve">Universities </t>
  </si>
  <si>
    <t>a</t>
  </si>
  <si>
    <t>b</t>
  </si>
  <si>
    <t>c</t>
  </si>
  <si>
    <t>d</t>
  </si>
  <si>
    <t>e</t>
  </si>
  <si>
    <t xml:space="preserve">22 lat i mniej </t>
  </si>
  <si>
    <t xml:space="preserve">     and less</t>
  </si>
  <si>
    <t xml:space="preserve">30 lat i więcej </t>
  </si>
  <si>
    <t xml:space="preserve">     and more</t>
  </si>
  <si>
    <t>Academies of the Ministry of Interior</t>
  </si>
  <si>
    <t xml:space="preserve">w tym Katolicki Uniwersytet Lubelski </t>
  </si>
  <si>
    <t xml:space="preserve">O G Ó Ł E M  </t>
  </si>
  <si>
    <t>s</t>
  </si>
  <si>
    <t xml:space="preserve">DOLNOŚLĄSKIE  </t>
  </si>
  <si>
    <t xml:space="preserve">University of Wrocław </t>
  </si>
  <si>
    <t>Wrocław University of Environmental and Life Sciences</t>
  </si>
  <si>
    <t xml:space="preserve">Uniwersytet Ekonomiczny  we Wrocławiu </t>
  </si>
  <si>
    <t xml:space="preserve">Uniwersytet Medyczny im. Piastów Śląskich we Wrocławiu </t>
  </si>
  <si>
    <t xml:space="preserve">Akademia Muzyczna im. Karola Lipińskiego we Wrocławiu </t>
  </si>
  <si>
    <t xml:space="preserve">Akademia Sztuk Pięknych we Wrocławiu </t>
  </si>
  <si>
    <t xml:space="preserve">Publiczne wyższe szkoły zawodowe </t>
  </si>
  <si>
    <t>Public higher vocational schools</t>
  </si>
  <si>
    <t xml:space="preserve">KUJAWSKO-POMORSKIE  </t>
  </si>
  <si>
    <t>Kazimierz Wielki University in  Bydgoszcz</t>
  </si>
  <si>
    <t>Uniwersytet Technologiczno-Przyrodniczy im. Jana i Jędrzeja Śniadeckich</t>
  </si>
  <si>
    <t>w Bydgoszczy</t>
  </si>
  <si>
    <t>Akademia Muzyczna im. Feliksa Nowowiejskiego w Bydgoszczy</t>
  </si>
  <si>
    <t>o=s</t>
  </si>
  <si>
    <t>The Feliks Nowowiejski Academy of Music in Bydgoszcz</t>
  </si>
  <si>
    <t xml:space="preserve">LUBELSKIE  </t>
  </si>
  <si>
    <t xml:space="preserve">Uniwersytet Marii Curie-Skłodowskiej w Lublinie </t>
  </si>
  <si>
    <t xml:space="preserve">Uniwersytet Przyrodniczy w Lublinie </t>
  </si>
  <si>
    <t xml:space="preserve">Uniwersytet Medyczny w Lublinie </t>
  </si>
  <si>
    <t xml:space="preserve">LUBUSKIE  </t>
  </si>
  <si>
    <t xml:space="preserve">ŁÓDZKIE </t>
  </si>
  <si>
    <t xml:space="preserve">Akademia Muzyczna im. Grażyny i Kiejstuta Bacewiczów w Łodzi </t>
  </si>
  <si>
    <t>The Grażyna and Kiejstut Bacewicz Academy of Music in Łódź</t>
  </si>
  <si>
    <t xml:space="preserve">Akademia Sztuk Pięknych im. Władysława Strzemińskiego w  Łodzi </t>
  </si>
  <si>
    <t>Strzemiński Academy of Art Łódź</t>
  </si>
  <si>
    <t>Państwowa Wyższa Szkoła Filmowa, Telewizyjna i Teatralna</t>
  </si>
  <si>
    <t xml:space="preserve"> im. Leona Schillera w Łodzi </t>
  </si>
  <si>
    <t xml:space="preserve"> </t>
  </si>
  <si>
    <t xml:space="preserve">MAŁOPOLSKIE  </t>
  </si>
  <si>
    <t xml:space="preserve">Akademia Górniczo-Hutnicza im. St. Staszica w Krakowie </t>
  </si>
  <si>
    <t>AGH University of Science and Technology in Cracow</t>
  </si>
  <si>
    <t xml:space="preserve">Politechnika Krakowska im. T. Kościuszki </t>
  </si>
  <si>
    <t>University of Agriculture in Kraków</t>
  </si>
  <si>
    <t xml:space="preserve">Uniwersytet Ekonomiczny w Krakowie </t>
  </si>
  <si>
    <t xml:space="preserve">Uniwersytet Pedagogiczny im. Komisji Edukacji Narodowej w Krakowie </t>
  </si>
  <si>
    <t xml:space="preserve">Akademia Wychowania Fizycznego im. Bronisława Czecha w Krakowie </t>
  </si>
  <si>
    <t>University of  Physical Education in Kraków</t>
  </si>
  <si>
    <t xml:space="preserve">Akademia Muzyczna w Krakowie </t>
  </si>
  <si>
    <t>Academy of Music in Kraków</t>
  </si>
  <si>
    <t xml:space="preserve">Akademia Sztuk Pięknych im. Jana Matejki w Krakowie </t>
  </si>
  <si>
    <t xml:space="preserve">Państwowa Wyższa Szkoła Teatralna  im. Ludwika Solskiego w Krakowie </t>
  </si>
  <si>
    <t xml:space="preserve">MAZOWIECKIE </t>
  </si>
  <si>
    <t xml:space="preserve">Uniwersytet Kardynała Stefana Wyszyńskiego w Warszawie </t>
  </si>
  <si>
    <t xml:space="preserve">Uniwersytet Technologiczno-Humanistyczny im. K. Pułaskiego w Radomiu </t>
  </si>
  <si>
    <t>Kazimierz Pulaski University of Technology and Humanities in Radom</t>
  </si>
  <si>
    <t xml:space="preserve">Szkoła Główna Gospodarstwa Wiejskiego w Warszawie </t>
  </si>
  <si>
    <t xml:space="preserve">Szkoła Główna Handlowa w Warszawie </t>
  </si>
  <si>
    <t xml:space="preserve">Uniwersytet Przyrodniczo-Humanistyczny w Siedlcach </t>
  </si>
  <si>
    <t>Siedlce University of Natural Sciences and Humanities</t>
  </si>
  <si>
    <t xml:space="preserve">Akademia Pedagogiki Specjalnej im. Marii Grzegorzewskiej w Warszawie </t>
  </si>
  <si>
    <t xml:space="preserve">Akademia Wychowania Fizycznego im. Józefa Piłsudskiego w Warszawie </t>
  </si>
  <si>
    <t>The Józef Piłsudski Academy of Physical Education in Warsaw</t>
  </si>
  <si>
    <t xml:space="preserve">Uniwersytet Muzyczny im. Fryderyka Chopina w Warszawie </t>
  </si>
  <si>
    <t xml:space="preserve">Akademia Sztuk Pięknych w Warszawie </t>
  </si>
  <si>
    <t xml:space="preserve">Akademia Teatralna im. Aleksandra Zelwerowicza w Warszawie </t>
  </si>
  <si>
    <t>The Aleksander Zelwerowicz National Academy of Dramatic Art in Warsaw</t>
  </si>
  <si>
    <t xml:space="preserve">Chrześcijańska Akademia Teologiczna w Warszawie </t>
  </si>
  <si>
    <t xml:space="preserve">OPOLSKIE </t>
  </si>
  <si>
    <t xml:space="preserve">PODKARPACKIE </t>
  </si>
  <si>
    <t xml:space="preserve">Politechnika Rzeszowska im. Ignacego Łukasiewicza </t>
  </si>
  <si>
    <t xml:space="preserve">PODLASKIE </t>
  </si>
  <si>
    <t xml:space="preserve">Uniwersytet Medyczny w Białymstoku </t>
  </si>
  <si>
    <t xml:space="preserve">POMORSKIE </t>
  </si>
  <si>
    <t xml:space="preserve">Gdański Uniwersytet Medyczny </t>
  </si>
  <si>
    <t>Akademia Wychowania Fizycznego i Sportu im. Jędrzeja Śniadeckiego</t>
  </si>
  <si>
    <t xml:space="preserve"> w Gdańsku </t>
  </si>
  <si>
    <t xml:space="preserve">Akademia Muzyczna im. Stanisława Moniuszki w Gdańsku </t>
  </si>
  <si>
    <t>The Stanisław Moniuszko Academy of Music in Gdańsk</t>
  </si>
  <si>
    <t xml:space="preserve">ŚLĄSKIE </t>
  </si>
  <si>
    <t xml:space="preserve">Politechnika Śląska w Gliwicach </t>
  </si>
  <si>
    <t xml:space="preserve">Akademia Techniczno-Humanistyczna w Bielsku-Białej </t>
  </si>
  <si>
    <t xml:space="preserve">Uniwersytet  Ekonomiczny w Katowicach </t>
  </si>
  <si>
    <t xml:space="preserve">Śląski Uniwersytet Medyczny w Katowicach </t>
  </si>
  <si>
    <t xml:space="preserve">Akademia Wychowania Fizycznego im. Jerzego Kukuczki w Katowicach </t>
  </si>
  <si>
    <t>The Jerzy Kukuczka Academy of Physical Education in Katowice</t>
  </si>
  <si>
    <t xml:space="preserve">Akademia Muzyczna im. Karola Szymanowskiego w Katowicach </t>
  </si>
  <si>
    <t>The Karol Szymanowski Academy of Music in Katowice</t>
  </si>
  <si>
    <t>Academy of  Fine Arts in Katowice</t>
  </si>
  <si>
    <t xml:space="preserve">ŚWIĘTOKRZYSKIE  </t>
  </si>
  <si>
    <t>Uniwersytet Humanistyczno-Przyrodniczy im. Jana Kochanowskiego</t>
  </si>
  <si>
    <t xml:space="preserve"> w Kielcach </t>
  </si>
  <si>
    <t xml:space="preserve">WARMIŃSKO-MAZURSKIE </t>
  </si>
  <si>
    <t xml:space="preserve">Uniwersytet Warmińsko-Mazurski w Olsztynie </t>
  </si>
  <si>
    <t xml:space="preserve">WIELKOPOLSKIE </t>
  </si>
  <si>
    <t xml:space="preserve">Uniwersytet Przyrodniczy w Poznaniu </t>
  </si>
  <si>
    <t xml:space="preserve">Poznań University of Life Sciences </t>
  </si>
  <si>
    <t xml:space="preserve">Uniwersytet Medyczny im. K. Marcinkowskiego w Poznaniu </t>
  </si>
  <si>
    <t>Eugeniusz Piasecki University School of Physical Education in Poznań</t>
  </si>
  <si>
    <t xml:space="preserve">Akademia Muzyczna im. Ignacego Jana Paderewskiego w Poznaniu  </t>
  </si>
  <si>
    <t>The Ignacy Jan Paderewski Academy of Music in Poznań</t>
  </si>
  <si>
    <t xml:space="preserve">ZACHODNIOPOMORSKIE  </t>
  </si>
  <si>
    <t xml:space="preserve">University of Szczecin </t>
  </si>
  <si>
    <t xml:space="preserve">Zachodniopomorski Uniwersytet Technologiczny w Szczecinie </t>
  </si>
  <si>
    <t>West  Pomeranian University of Technology in Szczecin</t>
  </si>
  <si>
    <t xml:space="preserve">Politechnika Koszalińska </t>
  </si>
  <si>
    <t xml:space="preserve">Akademia Sztuki w Szczecinie </t>
  </si>
  <si>
    <t>Szczecin Academy of Art</t>
  </si>
  <si>
    <t>a Patrz uwagi szczegółowe pkt 2 na str. 15.</t>
  </si>
  <si>
    <t>G R A N D    T O T A L</t>
  </si>
  <si>
    <t>WYŻSZE  SZKOŁY  PUBLICZNE</t>
  </si>
  <si>
    <t xml:space="preserve">Broad field – Education </t>
  </si>
  <si>
    <t>narrow field – teacher training and education science</t>
  </si>
  <si>
    <t xml:space="preserve">Grupa – Nauki humanistyczne i sztuka  </t>
  </si>
  <si>
    <t xml:space="preserve">Szkoły wyższe resortu Obrony Narodowej </t>
  </si>
  <si>
    <t>WYŻSZE  SZKOŁY  NIEPUBLICZNE</t>
  </si>
  <si>
    <t>NON PUBLIC  HIGHER  EDUCATION  INSTITUTIONS</t>
  </si>
  <si>
    <t>STUDENTS  AND  GRADUATES  OF  BRANCH SECTIONS  AND  BASIC  ORGANIZATIONAL  UNITS  OF  HIGHER  EDUCATION  INSTITUTION  IN  ANOTHER  LOCATION  (including foreigners)</t>
  </si>
  <si>
    <t xml:space="preserve">T O T A L </t>
  </si>
  <si>
    <t>Społeczna Akademia Nauk w Łodzi – Wydział Zamiejscowy</t>
  </si>
  <si>
    <t>w Świdnicy</t>
  </si>
  <si>
    <t xml:space="preserve">Dolnośląska  Szkoła  Wyższa we Wrocławiu  </t>
  </si>
  <si>
    <t xml:space="preserve">– Wydział Zamiejscowy w Kłodzku </t>
  </si>
  <si>
    <t>Wyższa Szkoła Zarządzania „Edukacja” we Wrocławiu</t>
  </si>
  <si>
    <t xml:space="preserve">Państwowa Wyższa Szkoła Teatralna im. Ludwika </t>
  </si>
  <si>
    <t>– Faculty in Wrocław</t>
  </si>
  <si>
    <t>SWPS Uniwersytet Humanistycznospołeczny w Warszawie</t>
  </si>
  <si>
    <t xml:space="preserve">KUJAWSKO-POMORSKIE </t>
  </si>
  <si>
    <t>Uniwersytet Mikołaja Kopernika w Toruniu – Collegium</t>
  </si>
  <si>
    <t xml:space="preserve">Medicum im. Ludwika Rydygiera w Bydgoszczy </t>
  </si>
  <si>
    <t xml:space="preserve">Nicolaus Copernicus University in Toruń – Ludwik Rydygier </t>
  </si>
  <si>
    <t>Collegium Medicum in Bydgoszcz</t>
  </si>
  <si>
    <t xml:space="preserve">Społeczna Akademia Nauk w Łodzi – Wydział Zamiejscowy </t>
  </si>
  <si>
    <t xml:space="preserve">w Brodnicy </t>
  </si>
  <si>
    <t>Wyższa Szkoła Informatyki i Umiejętności  w Łodzi – Wydział</t>
  </si>
  <si>
    <t xml:space="preserve">Zamiejscowy w Bydgoszczy </t>
  </si>
  <si>
    <t>University of Computer Sciences and Skills in Łódź – Faculty</t>
  </si>
  <si>
    <t>in Bydgoszcz</t>
  </si>
  <si>
    <t xml:space="preserve">Wyższa Szkoła Informatyki i Umiejętności w Łodzi – Wydział </t>
  </si>
  <si>
    <t xml:space="preserve">Zamiejscowy we Włocławku </t>
  </si>
  <si>
    <t>in Włocławek</t>
  </si>
  <si>
    <t>Wyższa Szkoła Gospodarki w Bydgoszczy – Wydział</t>
  </si>
  <si>
    <t>University of Economy in Bydgoszcz – Faculty</t>
  </si>
  <si>
    <t>in Inowrocław</t>
  </si>
  <si>
    <t>Papieski Wydział Teologiczny w Warszawie</t>
  </si>
  <si>
    <t xml:space="preserve">im. Św. J. Chrzciciela – Filia we Włocławku </t>
  </si>
  <si>
    <t>Wyższa Szkoła Bankowa w Toruniu – Wydział</t>
  </si>
  <si>
    <t xml:space="preserve">Kujawska Szkoła Wyższa we Włocławku – Wydział </t>
  </si>
  <si>
    <t>Mechaniczny w Grudziądzu</t>
  </si>
  <si>
    <t>Cuiavian University in Włocławek - Faculty in Grudziądz</t>
  </si>
  <si>
    <t>Uniwersytet Marii-Curie Skłodowskiej w Lublinie – Wydział</t>
  </si>
  <si>
    <t>Zamiejscowy w Puławach</t>
  </si>
  <si>
    <t>The John Paul II Catholic University of Lublin</t>
  </si>
  <si>
    <t>Wyższa Szkoła Pedagogiczna im. J. Korczaka</t>
  </si>
  <si>
    <t xml:space="preserve">w Warszawie – Wydział Zamiejscowyw Lublinie </t>
  </si>
  <si>
    <t>Janusz Korczak Pedagogical University in Warsaw –</t>
  </si>
  <si>
    <t>Akademia Wychowania Fizycznego im. J. Piłsudskiego</t>
  </si>
  <si>
    <t>Józef Piłsudski University of Physical Education</t>
  </si>
  <si>
    <t>in Warsaw – Faculty of Physical Education in Biała-Podlaska</t>
  </si>
  <si>
    <t>Szkoła Wyższa im. Bogdana Jańskiego w Warszawie</t>
  </si>
  <si>
    <t xml:space="preserve">LUBUSKIE </t>
  </si>
  <si>
    <t xml:space="preserve">Uniwersytet Szczeciński – Zamiejscowy Wydział </t>
  </si>
  <si>
    <t xml:space="preserve">Społeczno-Ekonomiczny w Gorzowie Wielkopolskim </t>
  </si>
  <si>
    <t>University of Szczecin – Socio-economic Faculty</t>
  </si>
  <si>
    <t>in Gorzów Wielkopolski</t>
  </si>
  <si>
    <t>Akademia Wychowania Fizycznego w Poznaniu</t>
  </si>
  <si>
    <t xml:space="preserve">–  Zamiejscowy Wydział Kultury Fizycznej w Gorzowie Wielkopolskim </t>
  </si>
  <si>
    <t xml:space="preserve">Uniwersytet Łódzki – Filia w Tomaszowie Mazowieckim </t>
  </si>
  <si>
    <t>University of Łódź – Branch section in Tomaszów</t>
  </si>
  <si>
    <t>Mazowiecki</t>
  </si>
  <si>
    <t xml:space="preserve">Społeczna Akademia Nauk w Łodzi – Wydział </t>
  </si>
  <si>
    <t xml:space="preserve">Zamiejscowy w Zduńskiej Woli </t>
  </si>
  <si>
    <t>Zamiejscowy w Bełchatowie</t>
  </si>
  <si>
    <t xml:space="preserve">Jan Kochanowski University (JKU) in Kielce </t>
  </si>
  <si>
    <t>– Branch section in Piotrków Trybunalski</t>
  </si>
  <si>
    <t xml:space="preserve">im. Św. Jana Chrzciciela – Filia w Łowiczu </t>
  </si>
  <si>
    <t>– Branch section in Łowicz</t>
  </si>
  <si>
    <t>Akademia Humanistyczno-Ekonomiczna w Łodzi – Wydział</t>
  </si>
  <si>
    <t>Zamiejscowy w Sieradzu</t>
  </si>
  <si>
    <t xml:space="preserve">University of Humanities and Economics in Łódź </t>
  </si>
  <si>
    <t xml:space="preserve">MAŁOPOLSKIE </t>
  </si>
  <si>
    <t>Uniwersytet Papieski Jana Pawła II w Krakowie</t>
  </si>
  <si>
    <t xml:space="preserve">– Wydział Teologiczny w Tarnowie </t>
  </si>
  <si>
    <t>Pontifical University of John Paul II in Cracow</t>
  </si>
  <si>
    <t>– Faculty of Theology in Tarnów</t>
  </si>
  <si>
    <t xml:space="preserve">Prywatna Wyższa Szkoła Ochrony Środowiska </t>
  </si>
  <si>
    <t xml:space="preserve">w Radomiu  –  Wydział Zamiejscowy w Miechowie </t>
  </si>
  <si>
    <t xml:space="preserve">w Radomiu  –  Wydział Zamiejscowy w Zakopanem </t>
  </si>
  <si>
    <t xml:space="preserve">– Wydział Zamiejscowy w Krakowie </t>
  </si>
  <si>
    <t>Zamiejscowy w Olkuszu</t>
  </si>
  <si>
    <t xml:space="preserve">Społeczna Akademia Nauk w Łodzi – Wydział Nauk </t>
  </si>
  <si>
    <t>Stosowanych w Krakowie</t>
  </si>
  <si>
    <t xml:space="preserve">Wyższa Szkoła Biznesu w Dąbrowie Górniczej – Wydział </t>
  </si>
  <si>
    <t>Zamiejscowy w Krakowie</t>
  </si>
  <si>
    <t xml:space="preserve">Staropolska Szkoła Wyższa w Kielcach – Wydział  </t>
  </si>
  <si>
    <t>Zamiejscowy w Bochni</t>
  </si>
  <si>
    <t>Old Polish University in Kielce – Faculty in Bochnia</t>
  </si>
  <si>
    <t>Zamiejscowy w Nowym Targu</t>
  </si>
  <si>
    <t xml:space="preserve">Politechnika Warszawska – Filia w Płocku </t>
  </si>
  <si>
    <t xml:space="preserve">Uczelnia Techniczno-Handlowa w Warszawie – </t>
  </si>
  <si>
    <t xml:space="preserve">– Wydział Zamiejscowy w Płońsku </t>
  </si>
  <si>
    <t>Szkoła Wyższa im. Pawła Włodkowica w Płocku</t>
  </si>
  <si>
    <t xml:space="preserve">– Filia w Wyszkowie </t>
  </si>
  <si>
    <t>Wyższa Szkoła Finansów i Zarządzania w Białymstoku</t>
  </si>
  <si>
    <t xml:space="preserve">–  Zamiejscowy Wydział Nauk Ekonomicznych w Ostrowi Mazowieckiej </t>
  </si>
  <si>
    <t>University of Finance and Management in Białystok</t>
  </si>
  <si>
    <t>– Faculty of Economics Sciences in Ostrów Mazowiecka</t>
  </si>
  <si>
    <t xml:space="preserve">Akademia Humanistyczno-Ekonomiczna w Łodzi – Wydział </t>
  </si>
  <si>
    <t>Zamiejscowy w Warszawie</t>
  </si>
  <si>
    <t>Społeczna Akademia Nauk w Łodzi – Wydział Zamiejscowy</t>
  </si>
  <si>
    <t xml:space="preserve">w Warszawie </t>
  </si>
  <si>
    <t>Wyższa Szkoła Menedżerska w Warszawie</t>
  </si>
  <si>
    <t xml:space="preserve">– Wydział Zamiejscowy w Ciechanowie </t>
  </si>
  <si>
    <t xml:space="preserve">– Wydział Zamiejscowy w Karvinie </t>
  </si>
  <si>
    <t xml:space="preserve">im. Św. Jana Chrzciciela – Filia w Siedlcach </t>
  </si>
  <si>
    <t xml:space="preserve">im.Św.Jana Chrzciciela – Filia w Nowym Opolu </t>
  </si>
  <si>
    <t xml:space="preserve">Europejska Wyższa Szkoła Prawa i Administracji </t>
  </si>
  <si>
    <t xml:space="preserve">w Warszawie – Wydział Zamiejscowy w Londynie </t>
  </si>
  <si>
    <t>Państwowa Wyższa Szkoła Zawodowa w Ciechanowie</t>
  </si>
  <si>
    <t xml:space="preserve">– Zamiejscowa Jednostka Organizacyjna w Mławie </t>
  </si>
  <si>
    <t xml:space="preserve">State Higher Vocational School in Ciechanów </t>
  </si>
  <si>
    <t>– Basic Organizational Unit in Mława</t>
  </si>
  <si>
    <t>Wyższa Szkoła Języków Obcych w Świeciu</t>
  </si>
  <si>
    <t xml:space="preserve">– Wydział Zamiejscowy w Przasnyszu </t>
  </si>
  <si>
    <t xml:space="preserve">Staropolska Szkoła Wyższa w Kielcach – Wydział </t>
  </si>
  <si>
    <t>w Pruszkowie – Wydział Zamiejscowy w Lubiczu</t>
  </si>
  <si>
    <t xml:space="preserve">Wyższa Szkoła Bankowa we Wrocławiu – Wydział </t>
  </si>
  <si>
    <t xml:space="preserve">Zamiejscowy w Opolu </t>
  </si>
  <si>
    <t xml:space="preserve">Katolicki Uniwersytet Lubelski Jana Pawła II –  Wydział </t>
  </si>
  <si>
    <t xml:space="preserve">Zamiejscowy Prawa i Nauk o Społeczeństwie w Stalowej Woli </t>
  </si>
  <si>
    <t>– Faculty of Law and Social Sciences in Stalowa Wola</t>
  </si>
  <si>
    <t>Wyższa Szkoła Handlowa im. B. Markowskiego w Kielcach</t>
  </si>
  <si>
    <t xml:space="preserve">– Wydział Zamiejscowy w Tarnobrzegu </t>
  </si>
  <si>
    <t>Bolesław Markowski Higher School of Commerce in Kielce</t>
  </si>
  <si>
    <t>– Faculty in Tarnobrzeg</t>
  </si>
  <si>
    <t>Akademia Humanistyczno-Ekonomiczna w Łodzi</t>
  </si>
  <si>
    <t xml:space="preserve">– Wydział Zamiejscowy w Jaśle  </t>
  </si>
  <si>
    <t xml:space="preserve">Wyższa Szkoła Handlowa w Radomiu – Wydział Zamiejscowy </t>
  </si>
  <si>
    <t>w Mielcu</t>
  </si>
  <si>
    <t>Wyższa Szkoła Gospodarki i Zarządzania w  Krakowie</t>
  </si>
  <si>
    <t xml:space="preserve">–  Zamiejscowy Wydział Ekonomii w Mielcu </t>
  </si>
  <si>
    <t xml:space="preserve">Higher School of Economics and Management in Kraków </t>
  </si>
  <si>
    <t>– Faculty of Economics in Mielec</t>
  </si>
  <si>
    <t>Wyższa Szkoła Bezpieczeństwa i Ochrony im. Marszałka</t>
  </si>
  <si>
    <t>Uniwersytet w Białymstoku Wydział Ekonomiczno-</t>
  </si>
  <si>
    <t xml:space="preserve">Informatyczny – Filia w Wilnie  </t>
  </si>
  <si>
    <t xml:space="preserve">Politechnika Białostocka – Wydział Zamiejscowy </t>
  </si>
  <si>
    <t xml:space="preserve">w Hajnówce </t>
  </si>
  <si>
    <t xml:space="preserve">Bialystok University of Technology – Faculty in Hajnówka </t>
  </si>
  <si>
    <t xml:space="preserve">The Fryderyk Chopin University of Music in Warsaw </t>
  </si>
  <si>
    <t>– Basic Organizational Unit in Białystok</t>
  </si>
  <si>
    <t>Akademia Teatralna im. Aleksandra Zelwerowicza</t>
  </si>
  <si>
    <t xml:space="preserve">w Warszawie – Wydział Zamiejscowy w Białymstoku </t>
  </si>
  <si>
    <t xml:space="preserve">im. Św. Jana Chrzciciela – Filia w Białymstoku </t>
  </si>
  <si>
    <t xml:space="preserve">im. Św. Jana Chrzciciela – Filia w Drohiczynie </t>
  </si>
  <si>
    <t>Wyższa Szkoła Administracji i Biznesu w Gdyni</t>
  </si>
  <si>
    <t xml:space="preserve">– Wydział Zamiejscowy w Lęborku </t>
  </si>
  <si>
    <t xml:space="preserve">Wyższa Szkoła Gospodarki w Bydgoszczy – Wydział </t>
  </si>
  <si>
    <t xml:space="preserve">Gdańsk School of Banking – Basic Organizational Unit </t>
  </si>
  <si>
    <t>in Gdynia</t>
  </si>
  <si>
    <t>Wyższa Szkoła Pedagogiczna im. J. Korczaka w Warszawie –</t>
  </si>
  <si>
    <t>Wyższa Szkoła Bezpieczeństwa w Poznaniu</t>
  </si>
  <si>
    <t xml:space="preserve">– Wydział Zamiejscowy w Sopocie </t>
  </si>
  <si>
    <t>– Faculty in Sopot</t>
  </si>
  <si>
    <t>Wyższa Szkoła Zdrowia, Urody i Edukacji w Poznaniu</t>
  </si>
  <si>
    <t xml:space="preserve">– Wydział Zamiejscowy w Gdyni </t>
  </si>
  <si>
    <t xml:space="preserve">College of Health, Beauty and Education in Poznań </t>
  </si>
  <si>
    <t>– Faculty in Gdynia</t>
  </si>
  <si>
    <t xml:space="preserve">Gdańska Szkoła Wyższa – Wydział Zamiejscowy w Słupsku </t>
  </si>
  <si>
    <t>Gdansk Higher School – Faculty in Słupsk</t>
  </si>
  <si>
    <t>Sopot University of Applied Science – Faculty in Chojnice</t>
  </si>
  <si>
    <t xml:space="preserve">Powszechna Wyższa Szkoła Humanistyczna "Pomerania" </t>
  </si>
  <si>
    <t xml:space="preserve">w Chojnicach – Wydział Zamiejscowy w Kościerzynie </t>
  </si>
  <si>
    <t xml:space="preserve">College of Higher Education 'Pomerania' in Chojnice </t>
  </si>
  <si>
    <t>– Faculty in Kościerzyna</t>
  </si>
  <si>
    <t xml:space="preserve">ŚLĄSKIE d </t>
  </si>
  <si>
    <t xml:space="preserve">Uniwersytet Śląski w Katowicach – Zamiejscowa   </t>
  </si>
  <si>
    <t>Podstawowa Jednostka Organizacyjna w Chorzowie</t>
  </si>
  <si>
    <t>University of Silesia in Katowice – Basic  Organizational</t>
  </si>
  <si>
    <t xml:space="preserve"> Unit in Chorzów</t>
  </si>
  <si>
    <t>Uniwersytet Śląski w Katowicach – Zamiejscowa</t>
  </si>
  <si>
    <t>Podstawowa Jednostka Organizacyjna w Sosnowcu</t>
  </si>
  <si>
    <t xml:space="preserve"> Unit in Sosnowiec</t>
  </si>
  <si>
    <t>Podstawowa Jednostka Organizacyjna w Cieszynie</t>
  </si>
  <si>
    <t xml:space="preserve"> Unit in Cieszyn</t>
  </si>
  <si>
    <t>Uniwersytet Ekonomiczny w Katowicach – Wydział Biznesu, Finansów</t>
  </si>
  <si>
    <t xml:space="preserve">i Administracji w Rybniku </t>
  </si>
  <si>
    <t>University of Economics in Katowice – Faculty in Rybnik</t>
  </si>
  <si>
    <t xml:space="preserve">Zamiejscowy w Wodzisławiu Śląskim </t>
  </si>
  <si>
    <t>– Satellite Campus in Wodzisław Śląski</t>
  </si>
  <si>
    <t>Górnośląska Wyższa Szkoła Handlowa w Katowicach</t>
  </si>
  <si>
    <t xml:space="preserve">– Wydział Zamiejscowy w Żorach </t>
  </si>
  <si>
    <t>Katowice School of Economics – Faculty in Żory</t>
  </si>
  <si>
    <t xml:space="preserve">Górnośląska Wyższa Szkoła Handlowa w Katowicach </t>
  </si>
  <si>
    <t xml:space="preserve">– Wydział Zamiejscowy w Bielsku Białej </t>
  </si>
  <si>
    <t>Katowice School of Economics – Faculty in Bielsko Biała</t>
  </si>
  <si>
    <t xml:space="preserve">– Wydział Zamiejscowy w Ostrawie </t>
  </si>
  <si>
    <t>Katowice School of Economics – Faculty in Ostrava</t>
  </si>
  <si>
    <t xml:space="preserve">– Wydział Zamiejscowy w Wiedniu </t>
  </si>
  <si>
    <t>Katowice School of Economics – Faculty in Vienna</t>
  </si>
  <si>
    <t>Wyższa Szkoła Bankowa w Poznaniu – Wydział</t>
  </si>
  <si>
    <t xml:space="preserve">Zamiejscowy w Chorzowie </t>
  </si>
  <si>
    <t>Poznań School of Banking – Faculty in Chorzów</t>
  </si>
  <si>
    <t xml:space="preserve">Wyższa Szkoła Zarządzania i Administracji w Opolu </t>
  </si>
  <si>
    <t xml:space="preserve">– Wydział  Zamiejscowy w Tarnowskich Górach </t>
  </si>
  <si>
    <t>The Academy of Management and Administration in Opole</t>
  </si>
  <si>
    <t>– Faculty in Tarnowskie Góry</t>
  </si>
  <si>
    <t>Krakowska Akademia im. A. Frycza-Modrzewskiego</t>
  </si>
  <si>
    <t>– Wydział Zamiejscowy w Tychach</t>
  </si>
  <si>
    <t xml:space="preserve">– Wydział Nauk Społeczno-Pedagogicznych w Katowicach </t>
  </si>
  <si>
    <t>– Faculty of Socio-pedagogical Sciences  in Katowice</t>
  </si>
  <si>
    <t xml:space="preserve">The Ludwik Solski State Drama School in Cracow </t>
  </si>
  <si>
    <t>– Faculty of Dance of Theater in Bytom</t>
  </si>
  <si>
    <t>Wyższa Szkoła Edukacja w Sporcie w Warszawie</t>
  </si>
  <si>
    <t xml:space="preserve">– Wydział Zamiejscowy w Katowicach </t>
  </si>
  <si>
    <t>– Faculty in Katowice</t>
  </si>
  <si>
    <t xml:space="preserve">–  Zamiejscowy Wydział Studiów Społecznych w Gliwicach </t>
  </si>
  <si>
    <t>Wyższa Szkoła Bezpieczeństwa Publicznego</t>
  </si>
  <si>
    <t xml:space="preserve"> i Indywidualnego APEIRON w Krakowie – Wydział </t>
  </si>
  <si>
    <t>Zamiejscowy w Katowicach</t>
  </si>
  <si>
    <t xml:space="preserve"> APEIRON School Safety Public and Individual in Krakow</t>
  </si>
  <si>
    <t>Wyższa Szkoła Biznesu w Dąbrowie Górniczej  – Wydział</t>
  </si>
  <si>
    <t xml:space="preserve">Zamiejscowy w Cieszynie </t>
  </si>
  <si>
    <t>The University of Dąbrowa Górnicza</t>
  </si>
  <si>
    <t>Zamiejscowy w Żywcu</t>
  </si>
  <si>
    <t>Wyższa Szkoła Humanitas w Sosnowcu – Wydział</t>
  </si>
  <si>
    <t>Zamiejscowy w Vsetinie</t>
  </si>
  <si>
    <t>Humanitas University in Sosnowiec – Faculty in Vsetin</t>
  </si>
  <si>
    <t xml:space="preserve">Akademia Ignatianum w Krakowie – Wydział Zamiejscowy Nauk </t>
  </si>
  <si>
    <t>Humanistycznych i Społecznych w Mysłowicach</t>
  </si>
  <si>
    <t>Jesuit University Ignatianum in Cracow – Faculty of Humanities</t>
  </si>
  <si>
    <t>and Social Sciences in Mysłowice</t>
  </si>
  <si>
    <t xml:space="preserve">ŚWIĘTOKRZYSKIE e </t>
  </si>
  <si>
    <t>Staropolska Szkoła Wyższa w Kielcach – Zamiejscowy Wydział</t>
  </si>
  <si>
    <t>Ekonomiczny w Dublinie</t>
  </si>
  <si>
    <t>Ekonomiczny w Łucku</t>
  </si>
  <si>
    <t xml:space="preserve">– Filia w Ełku </t>
  </si>
  <si>
    <t xml:space="preserve">Wyższa Szkoła Informatyki i Ekonomii TWP w Olsztynie </t>
  </si>
  <si>
    <t xml:space="preserve">– Wydział Zamiejscowy w Kętrzynie </t>
  </si>
  <si>
    <t>Wyższa Szkoła Pedagogiczna im. J. Korczaka w Warszawie</t>
  </si>
  <si>
    <t xml:space="preserve">– Wydział Nauk Humanistyczno-Społecznych w Olsztynie </t>
  </si>
  <si>
    <t>Janusz Korczak Pedagogical University in Warsaw</t>
  </si>
  <si>
    <t>– Faculty of Humanities and Social Sciences  in Olsztyn</t>
  </si>
  <si>
    <t>Gdansk Higher School  – Faculty in Olsztyn</t>
  </si>
  <si>
    <t>Wyższa Szkoła Bezpieczeństwa w Poznaniu –  Zamiejscowy</t>
  </si>
  <si>
    <t xml:space="preserve">Wydział Nauk Społecznych w Bartoszycach </t>
  </si>
  <si>
    <t xml:space="preserve">Wydział Nauk Społecznych w Giżycku </t>
  </si>
  <si>
    <t>Uniwersytet im. Adama Mickiewicza w Poznaniu – Wydział</t>
  </si>
  <si>
    <t xml:space="preserve">Pedagogiczno-Artystyczny w Kaliszu </t>
  </si>
  <si>
    <t xml:space="preserve">Adam Mickiewicz University in Poznań – Faculty of Pedagogy </t>
  </si>
  <si>
    <t>and Art  in Kalisz</t>
  </si>
  <si>
    <t>Uniwersytet im. Adama Mickiewicza w Poznaniu – Instytut</t>
  </si>
  <si>
    <t xml:space="preserve">Kultury Europejskiej w Gnieźnie </t>
  </si>
  <si>
    <t xml:space="preserve">Adam Mickiewicz University in Poznań – Department of </t>
  </si>
  <si>
    <t>European Culture in Gniezno</t>
  </si>
  <si>
    <t xml:space="preserve">w Ostrowie Wielkopolskim </t>
  </si>
  <si>
    <t>Zamiejscowy w Opatówku</t>
  </si>
  <si>
    <t>Wyższa Szkoła Finansów i Informatyki im. Prof. Janusza</t>
  </si>
  <si>
    <t xml:space="preserve">The Janusz Chechliński Higher School  of Finance </t>
  </si>
  <si>
    <t>and Computer Science in Łódź – Faculty in Kalisz</t>
  </si>
  <si>
    <t xml:space="preserve">Papieski Wydział Teologiczny w Warszawie </t>
  </si>
  <si>
    <t xml:space="preserve">im. Św. Andrzeja Boboli „Bobolanum” – Filia w Poznaniu </t>
  </si>
  <si>
    <t>Saint Andrew Bobola Papal Faculty of Theology</t>
  </si>
  <si>
    <t>in Warsaw – Branch in Poznań</t>
  </si>
  <si>
    <t xml:space="preserve">Wyższa Szkoła Pedagogiki i Administracji w Poznaniu </t>
  </si>
  <si>
    <t xml:space="preserve">– Wydział Zamiejscowy w Nowym Tomyślu </t>
  </si>
  <si>
    <t xml:space="preserve">College of Education and Administration in Poznań </t>
  </si>
  <si>
    <t>– Faculty in Nowy Tomyśl</t>
  </si>
  <si>
    <t>Wyższa Szkoła Gospodarki w Bydgoszczy</t>
  </si>
  <si>
    <t>– Wydział Gospodarki i Techniki w Pile</t>
  </si>
  <si>
    <t xml:space="preserve">– Wydział Zamiejscowy w Trzciance  </t>
  </si>
  <si>
    <t>– Faculty in Trzcianka</t>
  </si>
  <si>
    <t xml:space="preserve">– Wydział Zamiejscowy w Poznaniu </t>
  </si>
  <si>
    <t>– Faculty in Poznań</t>
  </si>
  <si>
    <t xml:space="preserve">Gnieźnieńska Szkoła Wyższa Milenium – Wydział </t>
  </si>
  <si>
    <t xml:space="preserve"> Zamiejscowy w Wągrowcu </t>
  </si>
  <si>
    <t xml:space="preserve">ZACHODNIOPOMORSKIE </t>
  </si>
  <si>
    <t>Poznań School of Banking – Faculty in Szczecin</t>
  </si>
  <si>
    <t xml:space="preserve"> w Kołobrzegu </t>
  </si>
  <si>
    <t>University of Social Sciences in Łódź – Faculty in Kołobrzeg</t>
  </si>
  <si>
    <t xml:space="preserve"> w Szczecinku </t>
  </si>
  <si>
    <t>University of Social Sciences in Łódź – Faculty in Szczecinek</t>
  </si>
  <si>
    <t>Zachodniopomorska Szkoła Biznesu w Szczecinie</t>
  </si>
  <si>
    <t xml:space="preserve">– Wydział Zamiejscowy w Gryficach </t>
  </si>
  <si>
    <t xml:space="preserve">– Wydział Zamiejscowy w Stargardzie Szczecińskim </t>
  </si>
  <si>
    <t>Szczeciński</t>
  </si>
  <si>
    <t>Zachodniopomorska Szkoła Biznesu w Szczecinie – Wydział</t>
  </si>
  <si>
    <t xml:space="preserve">Zamiejscowy w Świnoujściu </t>
  </si>
  <si>
    <t xml:space="preserve">– Wydział Zamiejscowy w Szczecinie </t>
  </si>
  <si>
    <t>– Faculty in Szczecin</t>
  </si>
  <si>
    <t xml:space="preserve">Wyższa Szkoła Edukacji i Terapii w Poznaniu </t>
  </si>
  <si>
    <t xml:space="preserve">College of Education and Therapy in Poznań </t>
  </si>
  <si>
    <t xml:space="preserve">Wyższa Szkoła Zdrowia, Urody i Edukacji w Poznaniu </t>
  </si>
  <si>
    <t xml:space="preserve">Gdańska Wyższa Szkoła Humanistyczna – Filia  </t>
  </si>
  <si>
    <t xml:space="preserve">w Koszalinie </t>
  </si>
  <si>
    <t xml:space="preserve">Szczecińska Szkoła Wyższa Collegium Balticum – Wydział </t>
  </si>
  <si>
    <t xml:space="preserve">Zamiejscowy w Stargardzie Szczecińskim </t>
  </si>
  <si>
    <t>Szczecin Higher School Collegium Balticum</t>
  </si>
  <si>
    <t>in Kraków</t>
  </si>
  <si>
    <t>STUDENTS  AND  GRADUATES  OF  TEACHING   CENTRES  OF  HIGHER   EDUCATION  INSTITUTIONS  IN  ANOTHER  LOCATION  (including foreigners)</t>
  </si>
  <si>
    <t xml:space="preserve">DOLNOŚLĄSKIE </t>
  </si>
  <si>
    <t xml:space="preserve">Politechnika Wrocławska – Zamiejscowy Ośrodek Dydaktyczny w Legnicy  </t>
  </si>
  <si>
    <t>Wrocław University of Technology – Teaching Centre in Legnica</t>
  </si>
  <si>
    <t xml:space="preserve">Politechnika Wrocławska – Zamiejscowy Ośrodek Dydaktyczny w Jeleniej Górze </t>
  </si>
  <si>
    <t>Wrocław University of Technology – Teaching Centre in Jelenia Góra</t>
  </si>
  <si>
    <t xml:space="preserve">Politechnika Wrocławska – Zamiejscowy Ośrodek Dydaktyczny w Wałbrzychu </t>
  </si>
  <si>
    <t>Wrocław University of Technology – Teaching Centre in Wałbrzych</t>
  </si>
  <si>
    <t xml:space="preserve">Uniwersytet Technologiczno-Humanistyczny w Radomiu – Zamiejscowy </t>
  </si>
  <si>
    <t xml:space="preserve">Ośrodek Dydaktyczny w Białej Podlaskiej </t>
  </si>
  <si>
    <t>– Teaching Centre in Biała Podlaska</t>
  </si>
  <si>
    <t xml:space="preserve">Uniwersytet im. Adama Mickiewicza w Poznaniu –  Collegium Polonicum </t>
  </si>
  <si>
    <t xml:space="preserve">w Słubicach </t>
  </si>
  <si>
    <t>Adam Mickiewicz University in Poznań – Collegium Polonicum in Słubice</t>
  </si>
  <si>
    <t xml:space="preserve">Ośrodek Dydaktyczny w Tomaszowie Mazowieckim </t>
  </si>
  <si>
    <t>– Teaching Centre in Tomaszów Mazowiecki</t>
  </si>
  <si>
    <t xml:space="preserve">Uniwersytet Ekonomiczny w Krakowie – Zamiejscowy Ośrodek Dydaktyczny </t>
  </si>
  <si>
    <t xml:space="preserve">w Nowym Targu </t>
  </si>
  <si>
    <t>Cracow University of Economics – Teaching Centre in Nowy Targ</t>
  </si>
  <si>
    <t xml:space="preserve">Wyższa Szkoła Biznesu w Nowym Sączu – Zamiejscowy Ośrodek Dydaktyczny </t>
  </si>
  <si>
    <t xml:space="preserve">w Tarnowie </t>
  </si>
  <si>
    <t>Higher School of Business in Nowy Sącz – Teaching Centre in Tarnów</t>
  </si>
  <si>
    <t xml:space="preserve">Staropolska Szkoła Wyższa w Kielcach – Zamiejscowy Ośrodek Dydaktyczny   </t>
  </si>
  <si>
    <t>w Myślenicach</t>
  </si>
  <si>
    <t>Old Polish University in Kielce – Teaching Centre in Myślenice</t>
  </si>
  <si>
    <t>Uniwersytet Pedagogiczny w Krakowie – Zamiejscowy Ośrodek Dydaktyczny</t>
  </si>
  <si>
    <t>Pedagogical University in Cracow – Teaching Centre in Tarnów</t>
  </si>
  <si>
    <t>Akademia Górniczo-Hutnicza w Krakowie – Zamiejscowy Ośrodek Dydaktyczny</t>
  </si>
  <si>
    <t xml:space="preserve">w Krośnie </t>
  </si>
  <si>
    <t xml:space="preserve">AGH University of Science and Technology in Cracow – Teaching Centre </t>
  </si>
  <si>
    <t xml:space="preserve">w Mielcu </t>
  </si>
  <si>
    <t xml:space="preserve">Uniwersytet Technologiczno-Humanistyczny w Radomiu – Zamiejscowy  </t>
  </si>
  <si>
    <t xml:space="preserve">Ośrodek Dydaktyczny w Nisku </t>
  </si>
  <si>
    <t>– Teaching Centre in Nisko</t>
  </si>
  <si>
    <t xml:space="preserve">Politechnika Rzeszowska – Zamiejscowy Ośrodek Dydaktyczny w Stalowej Woli </t>
  </si>
  <si>
    <t>Rzeszów University of Technology – Teaching Centre in Stalowa Wola</t>
  </si>
  <si>
    <t>Uniwersytet Ekonomiczny w Krakowie – Zamiejscowy Ośrodek Dydaktyczny</t>
  </si>
  <si>
    <t xml:space="preserve"> w Dębicy </t>
  </si>
  <si>
    <t>Cracow University of Economics – Teaching Centre in Dębica</t>
  </si>
  <si>
    <t>in Gdańsk</t>
  </si>
  <si>
    <t xml:space="preserve">Akademia Górniczo-Hutnicza w Krakowie im. St. Staszica – Zamiejscowy  </t>
  </si>
  <si>
    <t xml:space="preserve">Ośrodek Dydaktyczny w Jaworznie </t>
  </si>
  <si>
    <t xml:space="preserve">Ośrodek Dydaktyczny w Jastrzębiu Zdroju </t>
  </si>
  <si>
    <t>in Jastrzębie Zdrój</t>
  </si>
  <si>
    <t xml:space="preserve">Ośrodek Dydaktyczny w Rudzie Śląskiej </t>
  </si>
  <si>
    <t>in Ruda Śląska</t>
  </si>
  <si>
    <t>Górnośląska Wyższa Szkoła Handlowa w Katowicach – Zamiejscowy Ośrodek</t>
  </si>
  <si>
    <t xml:space="preserve">Dydaktyczny w Cieszynie </t>
  </si>
  <si>
    <t>Katowice School of Economics – Teaching Centre in Cieszyn</t>
  </si>
  <si>
    <t xml:space="preserve">Dydaktyczny w Żorach </t>
  </si>
  <si>
    <t>Katowice School of Economics – Teaching Centre in Żory</t>
  </si>
  <si>
    <t xml:space="preserve">ŚWIĘTOKRZYSKIE </t>
  </si>
  <si>
    <t xml:space="preserve">Uniwersytet im. Adama Mickiewicza w Poznaniu – Zamiejscowy Ośrodek </t>
  </si>
  <si>
    <t xml:space="preserve">Dydaktyczny w Gnieźnie </t>
  </si>
  <si>
    <t>Adam Mickiewicz University in Poznań – Teaching Centre in Gniezno</t>
  </si>
  <si>
    <t xml:space="preserve">Dydaktyczny w Pile </t>
  </si>
  <si>
    <t>Adam Mickiewicz University in Poznań – Teaching Centre in Piła</t>
  </si>
  <si>
    <t xml:space="preserve">Podgrupa pedagogiczna  </t>
  </si>
  <si>
    <t xml:space="preserve">Narrow field – teacher training and education science </t>
  </si>
  <si>
    <t xml:space="preserve">Podgrupa artystyczna  </t>
  </si>
  <si>
    <t>Podgrupa humanistyczna  (z wyłączeniem języków)</t>
  </si>
  <si>
    <t>Narrow field – humanities</t>
  </si>
  <si>
    <t xml:space="preserve">Grupa – Technika, przemysł i budownictwo </t>
  </si>
  <si>
    <t>Podgrupa interdyscyplinarnych programów i  kwalifikacji obejmujących</t>
  </si>
  <si>
    <t>zdrowie i opiekę społeczną</t>
  </si>
  <si>
    <t xml:space="preserve">Uniwersytet Kazimierza Wielkiego w Bydgoszczy </t>
  </si>
  <si>
    <t xml:space="preserve">Uniwersytet M. Curie-Skłodowskiej w Lublinie  </t>
  </si>
  <si>
    <t>University of Opole</t>
  </si>
  <si>
    <t xml:space="preserve">Uniwersytet im. Jana Kochanowskiego w Kielcach </t>
  </si>
  <si>
    <t>The Jan Kochanowski University  in Kielce</t>
  </si>
  <si>
    <t xml:space="preserve">Uniwersytet Warmińsko-Mazurski w  Olsztynie </t>
  </si>
  <si>
    <t>Warsaw University</t>
  </si>
  <si>
    <t>Cardinal Stefan Wyszyński University in Warsaw</t>
  </si>
  <si>
    <t xml:space="preserve">Uniwersytet Wrocławski </t>
  </si>
  <si>
    <t>Technical University of Częstochowa</t>
  </si>
  <si>
    <t>West Pomeranian University of Technology in Szczecin</t>
  </si>
  <si>
    <t>Technical University of Koszalin</t>
  </si>
  <si>
    <t xml:space="preserve">Politechnika Krakowska im. Tadeusza Kościuszki </t>
  </si>
  <si>
    <t xml:space="preserve">Politechnika Łódzka  </t>
  </si>
  <si>
    <t>Technical University of Łódź</t>
  </si>
  <si>
    <t xml:space="preserve">Kazimierz Pułaski University of Technology and Humanities in Radom </t>
  </si>
  <si>
    <t xml:space="preserve">Politechnika Wrocławska </t>
  </si>
  <si>
    <t xml:space="preserve">Akademia Techniczno-Humanistyczna w Bielsku-Białej </t>
  </si>
  <si>
    <t xml:space="preserve">Uniwersytet Technologiczno-Przyrodniczy im. J. J. Śniadeckich w Bydgoszczy </t>
  </si>
  <si>
    <t xml:space="preserve">Uniwersytet Rolniczy im. H. Kołłątaja w Krakowie </t>
  </si>
  <si>
    <t xml:space="preserve">Uniwersytet Ekonomiczny w Katowicach </t>
  </si>
  <si>
    <t xml:space="preserve">Uniwersytet Ekonomiczny w Krakowie </t>
  </si>
  <si>
    <t xml:space="preserve">Uniwersytet Ekonomiczny w Poznaniu </t>
  </si>
  <si>
    <t xml:space="preserve">Uniwersytet Medyczny im. Karola Marcinkowskiego w Poznaniu </t>
  </si>
  <si>
    <t xml:space="preserve">Uniwersytet  Medyczny im. Piastów Śląskich  we Wrocławiu </t>
  </si>
  <si>
    <t xml:space="preserve">Akademia Wychowania Fizycznego i Sportu im. Jędrzeja Śniadeckiego w Gdańsku </t>
  </si>
  <si>
    <t xml:space="preserve">Akademia Wychowanie Fizycznego im. Jerzego Kukuczki w Katowicach </t>
  </si>
  <si>
    <t xml:space="preserve">Akademia Wychowania Fizycznego im. B. Czecha w Krakowie </t>
  </si>
  <si>
    <t>University School of Physical Education in Cracow</t>
  </si>
  <si>
    <t xml:space="preserve">Akademia Wychowania Fizycznego im. Eugeniusza Piaseckiego w Poznaniu </t>
  </si>
  <si>
    <t>The Eugeniusz Piasecki University School of  Physical Education in Poznań</t>
  </si>
  <si>
    <t xml:space="preserve">Akademia Wychowania Fizycznego im. Józefa Piłsudskiego w Warszawie </t>
  </si>
  <si>
    <t>Academy of Physical Education in Wrocław</t>
  </si>
  <si>
    <t>Academy of Arts in Szczecin</t>
  </si>
  <si>
    <t xml:space="preserve">Akademia Muzyczna im. Feliksa Nowowiejskiego w Bydgoszczy </t>
  </si>
  <si>
    <t xml:space="preserve">Akademia Muzyczna im. Ignacego Jana Paderewskiego w Poznaniu </t>
  </si>
  <si>
    <t>The Karol Lipiński Academy of Music in Wrocław</t>
  </si>
  <si>
    <t>Jan Matejko Academy of Fine Arts in Cracow</t>
  </si>
  <si>
    <t xml:space="preserve">Akademia Sztuk Pięknych im. Władysława Strzemińskiego w Łodzi </t>
  </si>
  <si>
    <t>The Władysław Strzemiński Academy of Fine Arts in Łódź</t>
  </si>
  <si>
    <t>Academy of Fine Arts in Poznań</t>
  </si>
  <si>
    <t xml:space="preserve">Akademia Sztuk Pięknych im. Eugeniusza Gepperta we Wrocławiu </t>
  </si>
  <si>
    <t>The Eugeniusz Geppert Academy of Fine Arts in Wrocław</t>
  </si>
  <si>
    <t xml:space="preserve">Państwowa Wyższa Szkoła Teatralna im. Ludwika Solskiego w Krakowie </t>
  </si>
  <si>
    <t>The Ludwik Solski State Drama School</t>
  </si>
  <si>
    <t xml:space="preserve"> Państwowa Wyższa Szkoła Filmowa, Telewizyjna i Teatralna im. Leona Schillera w Łodzi </t>
  </si>
  <si>
    <t>Theatre Academy in Warsaw</t>
  </si>
  <si>
    <t xml:space="preserve">Chrześcijańska Akademia Teologiczna w Warszawie </t>
  </si>
  <si>
    <t xml:space="preserve">Akademia Marynarki Wojennej im. Bohaterów Westerplatte w Gdyni </t>
  </si>
  <si>
    <t>Polish Naval Academy in Gdynia</t>
  </si>
  <si>
    <t xml:space="preserve">Akademia Obrony Narodowej w Warszawie </t>
  </si>
  <si>
    <t>National Defence University in Warsaw</t>
  </si>
  <si>
    <t xml:space="preserve">Wojskowa Akademia Techniczna im. Jarosława Dąbrowskiego w Warszawie </t>
  </si>
  <si>
    <t xml:space="preserve">Military University of Technology in Warsaw </t>
  </si>
  <si>
    <t xml:space="preserve">Wyższa Szkoła Oficerska Sił Powietrznych w Dęblinie </t>
  </si>
  <si>
    <t>Polish Air Force Academy in Dęblin</t>
  </si>
  <si>
    <t xml:space="preserve">Wyższa Szkoła Oficerska Wojsk Lądowych im. Gen. Tadeusza Kościuszki we Wrocławiu </t>
  </si>
  <si>
    <t>The General Tadeusz Kościuszko Military Academy of Land Forces in Wrocław</t>
  </si>
  <si>
    <t>Szkoła Główna Służby Pożarniczej</t>
  </si>
  <si>
    <t>The Main School of Fire Service</t>
  </si>
  <si>
    <t>Wyższa Szkoła Policji w Szczytnie</t>
  </si>
  <si>
    <t>Police Academy in Szczytno</t>
  </si>
  <si>
    <t>Grupa – Usługi</t>
  </si>
  <si>
    <t>Broad field – Humanities and art</t>
  </si>
  <si>
    <t xml:space="preserve">SZKOŁY  PUBLICZNE     </t>
  </si>
  <si>
    <t xml:space="preserve">SZKOŁY  NIEPUBLICZNE     </t>
  </si>
  <si>
    <t xml:space="preserve">Interdiscyplinary individual studies  </t>
  </si>
  <si>
    <t xml:space="preserve">Grupa – Nauki humanistyczne i sztuka </t>
  </si>
  <si>
    <t>a The division into fields of education according to the International Classification of Fields of Education and Training  (ISCED-F 2013) – see Annex 1.</t>
  </si>
  <si>
    <t>Broad field – Technology,  industry,  construction</t>
  </si>
  <si>
    <t xml:space="preserve">Grupa – Zdrowie i opieka społeczna </t>
  </si>
  <si>
    <t>Broad field – Health and social welfare</t>
  </si>
  <si>
    <t xml:space="preserve">Uniwersytety  </t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</si>
  <si>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</si>
  <si>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</si>
  <si>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</si>
  <si>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</si>
  <si>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</si>
  <si>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</si>
  <si>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</si>
  <si>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</si>
  <si>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</si>
  <si>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</si>
  <si>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</si>
  <si>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</si>
  <si>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</si>
  <si>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</si>
  <si>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</si>
  <si>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</si>
  <si>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 xml:space="preserve">Academies of the Ministry of </t>
  </si>
  <si>
    <t xml:space="preserve">National Defence and the Ministry </t>
  </si>
  <si>
    <t xml:space="preserve">Wyższe szkoły publiczne </t>
  </si>
  <si>
    <t>Public higher education institutions</t>
  </si>
  <si>
    <t xml:space="preserve">Wyższe szkoły niepubliczne </t>
  </si>
  <si>
    <t xml:space="preserve">Academies of the Ministry of National </t>
  </si>
  <si>
    <t xml:space="preserve">Szkoły wyższe </t>
  </si>
  <si>
    <t>Higher education institutions</t>
  </si>
  <si>
    <t xml:space="preserve">Jednostki Polskiej Akademii Nauk </t>
  </si>
  <si>
    <t>Scientific units of the Polish Academy of Sciences</t>
  </si>
  <si>
    <t xml:space="preserve">Instytuty badawcze (inne niż PAN) </t>
  </si>
  <si>
    <t>Research institutes (other than PAN)</t>
  </si>
  <si>
    <t xml:space="preserve">Krajowa Szkoła Administracji Publicznej </t>
  </si>
  <si>
    <t>National School of Public Administration</t>
  </si>
  <si>
    <t xml:space="preserve">Centrum Medyczne Kształcenia Podyplomowego </t>
  </si>
  <si>
    <t>The Medical Center of Postgraduate Education</t>
  </si>
  <si>
    <t xml:space="preserve">Nauki biologiczne </t>
  </si>
  <si>
    <t>Life science</t>
  </si>
  <si>
    <t xml:space="preserve">Nauki chemiczne </t>
  </si>
  <si>
    <t>Chemistry science</t>
  </si>
  <si>
    <t xml:space="preserve">Nauki ekonomiczne </t>
  </si>
  <si>
    <t>Economics science</t>
  </si>
  <si>
    <t xml:space="preserve">Nauki farmaceutyczne </t>
  </si>
  <si>
    <t>Pharmaceutical science</t>
  </si>
  <si>
    <t xml:space="preserve">Nauki fizyczne </t>
  </si>
  <si>
    <t>Physics science</t>
  </si>
  <si>
    <t xml:space="preserve">Nauki humanistyczne </t>
  </si>
  <si>
    <t>Humanities science</t>
  </si>
  <si>
    <t xml:space="preserve">Nauki leśne </t>
  </si>
  <si>
    <t>Forestry science</t>
  </si>
  <si>
    <t xml:space="preserve">Nauki matematyczne </t>
  </si>
  <si>
    <t>Mathematics science</t>
  </si>
  <si>
    <t xml:space="preserve">Nauki medyczne </t>
  </si>
  <si>
    <t>Medical science</t>
  </si>
  <si>
    <t xml:space="preserve">Nauki o kulturze fizycznej </t>
  </si>
  <si>
    <t>Physical culture science</t>
  </si>
  <si>
    <t xml:space="preserve">Nauki o zdrowiu </t>
  </si>
  <si>
    <t>Health science</t>
  </si>
  <si>
    <t xml:space="preserve">Nauki o Ziemi </t>
  </si>
  <si>
    <t>Earth science</t>
  </si>
  <si>
    <t xml:space="preserve">Nauki prawne </t>
  </si>
  <si>
    <t>Law science</t>
  </si>
  <si>
    <t xml:space="preserve">Nauki rolnicze </t>
  </si>
  <si>
    <t>Agricultural science</t>
  </si>
  <si>
    <t xml:space="preserve">Nauki społeczne </t>
  </si>
  <si>
    <t>Social science</t>
  </si>
  <si>
    <t xml:space="preserve">Nauki techniczne </t>
  </si>
  <si>
    <t>Technical science</t>
  </si>
  <si>
    <t xml:space="preserve">Nauki teologiczne </t>
  </si>
  <si>
    <t>Theological science</t>
  </si>
  <si>
    <t xml:space="preserve">Nauki weterynaryjne </t>
  </si>
  <si>
    <t>Veterinary science</t>
  </si>
  <si>
    <t xml:space="preserve">Sztuki filmowe </t>
  </si>
  <si>
    <t>Film arts</t>
  </si>
  <si>
    <t xml:space="preserve">Sztuki muzyczne </t>
  </si>
  <si>
    <t>Music arts</t>
  </si>
  <si>
    <t xml:space="preserve">Sztuki plastyczne </t>
  </si>
  <si>
    <t>Fine arts</t>
  </si>
  <si>
    <t xml:space="preserve">Sztuki teatralne </t>
  </si>
  <si>
    <t>Theatre arts</t>
  </si>
  <si>
    <t>a Podległych Ministerstwu Nauki i Szkolnictwa Wyższego.</t>
  </si>
  <si>
    <t>a Dependent on the Ministry of Science and Higher Education.</t>
  </si>
  <si>
    <t xml:space="preserve">Szkoły resortu obrony narodowej </t>
  </si>
  <si>
    <t xml:space="preserve">Szkoły resortu spraw wewnętrznych </t>
  </si>
  <si>
    <t xml:space="preserve">Uczelnie niepubliczne </t>
  </si>
  <si>
    <t>Non-public higher education institutions</t>
  </si>
  <si>
    <t>WEDŁUG  WOJEWÓDZTW</t>
  </si>
  <si>
    <t>BY  VOIVODSHIP</t>
  </si>
  <si>
    <t xml:space="preserve">Wyższe szkoły podległe Ministerstwu Nauki i Szkolnictwa Wyższego </t>
  </si>
  <si>
    <t>Higher schools dependent on the Ministry of Science and Higher Education</t>
  </si>
  <si>
    <t xml:space="preserve">Wyższe szkoły innych resortów </t>
  </si>
  <si>
    <t>Higher schools of other resorts</t>
  </si>
  <si>
    <t xml:space="preserve">Jednostki naukowe Polskiej Akademii Nauk </t>
  </si>
  <si>
    <t xml:space="preserve">Instytuty badawcze </t>
  </si>
  <si>
    <t xml:space="preserve">Research institutes </t>
  </si>
  <si>
    <t xml:space="preserve">Uczelnie prowadzone przez kościoły </t>
  </si>
  <si>
    <t>Ecclestical Higher Education Institutions</t>
  </si>
  <si>
    <t>3-4</t>
  </si>
  <si>
    <t>5-6</t>
  </si>
  <si>
    <t>7-8</t>
  </si>
  <si>
    <t>9-10</t>
  </si>
  <si>
    <t>Rok akademicki 2015/2016</t>
  </si>
  <si>
    <t>FULL–TIME AND PART–TIME EMPLOYED ACADEMIC TEACHERS AND NON–TEACHING EMPLOYEES BY TYPE OF SCHOOL</t>
  </si>
  <si>
    <t>Academic year 2015/2016</t>
  </si>
  <si>
    <t xml:space="preserve">Publiczne </t>
  </si>
  <si>
    <t xml:space="preserve">Public </t>
  </si>
  <si>
    <t xml:space="preserve">Niepubliczne </t>
  </si>
  <si>
    <t xml:space="preserve">Non–public </t>
  </si>
  <si>
    <t>z tego z ogółem:</t>
  </si>
  <si>
    <t>of which from total:</t>
  </si>
  <si>
    <t xml:space="preserve">SZKOŁY  WYŻSZE </t>
  </si>
  <si>
    <t>HIGHER EDUCATION INSTITUTIONS</t>
  </si>
  <si>
    <t xml:space="preserve">Szkoły  resortu  obrony narodowej </t>
  </si>
  <si>
    <t xml:space="preserve">Publiczne  </t>
  </si>
  <si>
    <t>KRAJOWA SZKOŁA ADMINISTRACJI PUBLICZNEJ</t>
  </si>
  <si>
    <t>NATIONAL SCHOOL OF PUBLIC ADMINISTRATION</t>
  </si>
  <si>
    <t xml:space="preserve">CENTRUM  MEDYCZNE KSZTAŁCENIA PODYPLOMOWEGO </t>
  </si>
  <si>
    <t>MEDICAL CENTRE OF POSTGRADUATE EDUCATION</t>
  </si>
  <si>
    <t>O G Ó Ł E M  (łącznie z cudzoziemcami)</t>
  </si>
  <si>
    <t>G R A N D    T O T A L  (including foreigners)</t>
  </si>
  <si>
    <t xml:space="preserve">W tym studenci studiów stacjonarnych (bez cudzoziemców) </t>
  </si>
  <si>
    <t>Of which students of full–time programmes (excluding foreigners)</t>
  </si>
  <si>
    <t xml:space="preserve">WEDŁUG  TYPÓW  SZKÓŁ  (łącznie z cudzoziemcami) </t>
  </si>
  <si>
    <t>BY  TYPE  OF  SCHOOL  (including foreigners)</t>
  </si>
  <si>
    <t xml:space="preserve">Pozostałe  szkoły wyższe </t>
  </si>
  <si>
    <t>Other  higher  education institutions</t>
  </si>
  <si>
    <t>Academies  of  the Ministry of National Defence</t>
  </si>
  <si>
    <t>WEDŁUG  WOJEWÓDZTW  (łącznie z cudzoziemcami)</t>
  </si>
  <si>
    <t>BY  VOIVODSHIP  (including foreigners)</t>
  </si>
  <si>
    <t xml:space="preserve">Kujawsko–pomorskie </t>
  </si>
  <si>
    <t xml:space="preserve">Warmińsko–mazurskie </t>
  </si>
  <si>
    <t>STUDENTS  RECEIVING  SOCIAL SCHOLARSHIPS, SCHOLARSHIPS GRANTED BY THE VICE–CHANCELLOR TO THE BEST STUDENTS AND SPECIAL SCHOLARSHIPS FOR THE DISABLED</t>
  </si>
  <si>
    <t>WEDŁUG  WOJEWÓDZTW  (bez cudzoziemców)</t>
  </si>
  <si>
    <t>BY  VOIVODSHIP  (excluding foreigners)</t>
  </si>
  <si>
    <t xml:space="preserve">W tym doktoranci na studiach stacjonarnych (bez cudzoziemców) </t>
  </si>
  <si>
    <t>Wyższe szkoły morskie</t>
  </si>
  <si>
    <t>Jednostki naukowe Polskiej Akademii Nauk</t>
  </si>
  <si>
    <t>Instytuty badawcze</t>
  </si>
  <si>
    <t>Research institutes</t>
  </si>
  <si>
    <t>Centrum Medyczne Kształcenia Podyplomowego</t>
  </si>
  <si>
    <t>Medical Centre of Postgradate Education</t>
  </si>
  <si>
    <t>a W podziale na rodzaje stypendiów jedna osoba może być wykazana więcej niż jeden raz.</t>
  </si>
  <si>
    <t xml:space="preserve">WEDŁUG  TYPÓW  SZKÓŁ </t>
  </si>
  <si>
    <t xml:space="preserve">BY  TYPE  OF  SCHOOL </t>
  </si>
  <si>
    <t xml:space="preserve">WEDŁUG  WOJEWÓDZTW </t>
  </si>
  <si>
    <t xml:space="preserve">Czechy </t>
  </si>
  <si>
    <t>Czech Republic</t>
  </si>
  <si>
    <t xml:space="preserve">Dania </t>
  </si>
  <si>
    <t>Denmark</t>
  </si>
  <si>
    <t xml:space="preserve">Estonia </t>
  </si>
  <si>
    <t>Estonia</t>
  </si>
  <si>
    <t xml:space="preserve">Finlandia </t>
  </si>
  <si>
    <t>Finland</t>
  </si>
  <si>
    <t xml:space="preserve">Francja </t>
  </si>
  <si>
    <t>France</t>
  </si>
  <si>
    <t xml:space="preserve">Hiszpania </t>
  </si>
  <si>
    <t>Spain</t>
  </si>
  <si>
    <t xml:space="preserve">Holandia </t>
  </si>
  <si>
    <t>Netherlands</t>
  </si>
  <si>
    <t xml:space="preserve">Irlandia </t>
  </si>
  <si>
    <t>Ireland</t>
  </si>
  <si>
    <t xml:space="preserve">Niemcy </t>
  </si>
  <si>
    <t>Germany</t>
  </si>
  <si>
    <t xml:space="preserve">Norwegia </t>
  </si>
  <si>
    <t>Norway</t>
  </si>
  <si>
    <t xml:space="preserve">Polska </t>
  </si>
  <si>
    <t>Poland</t>
  </si>
  <si>
    <t xml:space="preserve">Portugalia </t>
  </si>
  <si>
    <t>Portugal</t>
  </si>
  <si>
    <t xml:space="preserve">Słowacja </t>
  </si>
  <si>
    <t>Slovak Republic</t>
  </si>
  <si>
    <t xml:space="preserve">Słowenia </t>
  </si>
  <si>
    <t>Slovenia</t>
  </si>
  <si>
    <t xml:space="preserve">Szwecja </t>
  </si>
  <si>
    <t>Sweden</t>
  </si>
  <si>
    <t xml:space="preserve">Wielka Brytania </t>
  </si>
  <si>
    <t>United Kingdom</t>
  </si>
  <si>
    <t xml:space="preserve">Włochy </t>
  </si>
  <si>
    <t>Italy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</si>
  <si>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</si>
  <si>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</si>
  <si>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</si>
  <si>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</si>
  <si>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</si>
  <si>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</si>
  <si>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</si>
  <si>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</si>
  <si>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</si>
  <si>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</si>
  <si>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</si>
  <si>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</si>
  <si>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>a Dane różnią się od wcześniej publikowanych jako dane wstępne. Różnica wynika ze zmian metodologicznych szacowania PKB. b Dane od 2006 r. pomniejszone o wydatki niewygasające oraz dotacje dla jednostek samorządu terytorialnego.</t>
  </si>
  <si>
    <t xml:space="preserve">a Data differ from provisional data due to methodological changes in estimation of GDP. b Since 2006 data decreased by non-expired expenditure and subsidies for local self-government entities. </t>
  </si>
  <si>
    <t xml:space="preserve">Wyższe szkoły  publiczne </t>
  </si>
  <si>
    <t xml:space="preserve">Wyższe szkoły  niepubliczne </t>
  </si>
  <si>
    <t xml:space="preserve">30 lat i więcej  </t>
  </si>
  <si>
    <t xml:space="preserve">18 lat i mniej  </t>
  </si>
  <si>
    <t xml:space="preserve">Uniwersytety Medyczne </t>
  </si>
  <si>
    <t xml:space="preserve">Koreańska Republika Ludowo–Demokratyczna </t>
  </si>
  <si>
    <t>Democratic People’s Republic of Korea</t>
  </si>
  <si>
    <t xml:space="preserve">Palestyna (Zachodni Brzeg i Strefa Gazy) </t>
  </si>
  <si>
    <t>Palestine (The West Bank and Gaza Strip)</t>
  </si>
  <si>
    <t xml:space="preserve">Zjednoczone Emiraty Arabskie </t>
  </si>
  <si>
    <t>United Arab Emirates</t>
  </si>
  <si>
    <t xml:space="preserve">Ameryka Północna i Środkowa </t>
  </si>
  <si>
    <t>North and Central America</t>
  </si>
  <si>
    <t xml:space="preserve">Stany Zjednoczone Ameryki </t>
  </si>
  <si>
    <t>United States of America</t>
  </si>
  <si>
    <t xml:space="preserve">Trynidad i Tobago </t>
  </si>
  <si>
    <t>Trynidad and Tobago</t>
  </si>
  <si>
    <t xml:space="preserve">Ameryka Południowa </t>
  </si>
  <si>
    <t>South America</t>
  </si>
  <si>
    <t>Georgia Południowa i Sandwich Południowy</t>
  </si>
  <si>
    <t xml:space="preserve">South Georgia and the South Sandwich Islands </t>
  </si>
  <si>
    <t xml:space="preserve">Republika Południowej Afryki </t>
  </si>
  <si>
    <t>Republic of South Africa</t>
  </si>
  <si>
    <t xml:space="preserve">Australia i Oceania </t>
  </si>
  <si>
    <t>Australia and Oceania</t>
  </si>
  <si>
    <t xml:space="preserve">Bez obywatelstwa </t>
  </si>
  <si>
    <t>Without citizenship</t>
  </si>
  <si>
    <t>W tym cudzoziemcy polskiego pochodzenia</t>
  </si>
  <si>
    <t>Of which foreigners with Polish origin</t>
  </si>
  <si>
    <t>CUDZOZIEMCY  ODBYWAJĄCY PEŁEN CYKL KSZTAŁCENIA</t>
  </si>
  <si>
    <t>CUDZOZIEMCY, KTÓRZY ŚWIADECTWO DOJRZAŁOŚCI LUB JEGO ODPOWIEDNIK OTRZYMALI POZA POLSKĄ</t>
  </si>
  <si>
    <t xml:space="preserve">Grupa – Nauki  humanistyczne i sztuka </t>
  </si>
  <si>
    <t xml:space="preserve">Grupa – Nauki społeczne, dziennikarstwo i informacja </t>
  </si>
  <si>
    <t>Grupa – Technika, przemysł i budownictwo</t>
  </si>
  <si>
    <t>Broad field – Health  and  social welfare</t>
  </si>
  <si>
    <t>Grupa – Rolnictwo</t>
  </si>
  <si>
    <t xml:space="preserve">Akademie  wychowania  fizycznego </t>
  </si>
  <si>
    <t xml:space="preserve">Wyzsze szkoły techniczne </t>
  </si>
  <si>
    <t xml:space="preserve">FOREIGN  GRADUATES  BY  AGE  AND  TYPE  OF  SCHOOL  </t>
  </si>
  <si>
    <t>Academies of the Ministry of 
 National Defence</t>
  </si>
  <si>
    <t>PUBLIC  HIGHER  EDUCATION INSTITUTIONS</t>
  </si>
  <si>
    <t>w tym:</t>
  </si>
  <si>
    <t>of which:</t>
  </si>
  <si>
    <t xml:space="preserve">SZKOŁY  WYŻSZE  PUBLICZNE </t>
  </si>
  <si>
    <t xml:space="preserve">Inne </t>
  </si>
  <si>
    <t xml:space="preserve">Other </t>
  </si>
  <si>
    <t xml:space="preserve">SZKOŁY  WYŻSZE  NIEPUBLICZNE </t>
  </si>
  <si>
    <t>NON–PUBLIC  HIGHER  EDUCATION  INSTITUTIONS</t>
  </si>
  <si>
    <t xml:space="preserve"> WYŻSZE  SZKOŁY  PUBLICZNE </t>
  </si>
  <si>
    <t>Wyższe szkoły techniczne</t>
  </si>
  <si>
    <t xml:space="preserve">Wyższe szkoły ekonomiczne  </t>
  </si>
  <si>
    <t>Wyższe szkoły pedagogiczne</t>
  </si>
  <si>
    <t>Akademie wychowanie fizycznego</t>
  </si>
  <si>
    <t>Wyższe szkoły artystyczne</t>
  </si>
  <si>
    <t xml:space="preserve">Pozostałe szkoły wyższe  </t>
  </si>
  <si>
    <t xml:space="preserve">Other higher education institutions  </t>
  </si>
  <si>
    <t>Inne</t>
  </si>
  <si>
    <t>Other</t>
  </si>
  <si>
    <t xml:space="preserve">WYŻSZE  SZKOŁY  NIEPUBLICZNE    </t>
  </si>
  <si>
    <t>of which</t>
  </si>
  <si>
    <t>Wyższe szkoły ekonomiczne</t>
  </si>
  <si>
    <t>Pozostałe szkoły wyższe</t>
  </si>
  <si>
    <t>Other higher education intitutions</t>
  </si>
  <si>
    <t xml:space="preserve">Other higher education institutions </t>
  </si>
  <si>
    <t xml:space="preserve">WYŻSZE  SZKOŁY  PUBLICZNE    </t>
  </si>
  <si>
    <t xml:space="preserve">Pozostałe szkoły  wyższe </t>
  </si>
  <si>
    <t xml:space="preserve">WYŻSZE  SZKOŁY  NIEPUBLICZNE   </t>
  </si>
  <si>
    <t>NON-PUBLIC HIGHER EDUCATION INSTITUTIONS</t>
  </si>
  <si>
    <t xml:space="preserve">WYSZCZEGÓLNIENIE                                                   SPECIFICATION </t>
  </si>
  <si>
    <t xml:space="preserve">WYŻSZE  SZKOŁY  PUBLICZNE   </t>
  </si>
  <si>
    <t>POMOC  MATERIALNA  DLA  STUDENTÓW  I  DOKTORANTÓW</t>
  </si>
  <si>
    <t>MATERIAL  ASSISTANCE  FOR  STUDENTS  AND  STUDENTS  OF  DOCTORAL  STUDIES</t>
  </si>
  <si>
    <t>FUNDUSZ  ZASADNICZY</t>
  </si>
  <si>
    <t xml:space="preserve">FUNDAMENTAL  FUND </t>
  </si>
  <si>
    <t>WŁASNY  FUNDUSZ  STYPENDIALNY</t>
  </si>
  <si>
    <t xml:space="preserve">OWN  SCHOLARSHIP  FUND </t>
  </si>
  <si>
    <t>FUNDUSZ  ŚWIADCZEŃ  SOCJALNYCH</t>
  </si>
  <si>
    <t>SOCIAL  BENEFITS  FUND</t>
  </si>
  <si>
    <t>FUNDUSZ  ROZWOJU UCZELNI</t>
  </si>
  <si>
    <t>DEVELOPMENT FUND</t>
  </si>
  <si>
    <t xml:space="preserve">WYŻSZE SZKOŁY  PUBLICZNE </t>
  </si>
  <si>
    <t xml:space="preserve">WYŻSZE SZKOŁY  NIEPUBLICZNE </t>
  </si>
  <si>
    <t>a  Na jednego studenta otrzymującego stypendium.</t>
  </si>
  <si>
    <t>a  Per student receiving scholarship.</t>
  </si>
  <si>
    <t>a Koszty kształcenia w wariancie I będące podstawą do obliczeń znajdują się w tablicy 15, kolumna 2.   b Koszty kształcenia w wariancie II będące podstawą do obliczeń znajdują się w tablicy 15, kolumna 4.</t>
  </si>
  <si>
    <t>a Costs of education in variant I which are the base for calculation are in tab.15, column 2.   b  Costs of education in variant II which are the base for calculation are in tab.15, column 4.</t>
  </si>
  <si>
    <t xml:space="preserve">Podgrupa interdyscyplinarnych programów i kwalifikacji                                                                                                           </t>
  </si>
  <si>
    <t xml:space="preserve">obejmujących zdrowie i opiekę społeczną </t>
  </si>
  <si>
    <t>Narrow field - inter-disciplinary programs and qualifications involving</t>
  </si>
  <si>
    <t>health and social welfare</t>
  </si>
  <si>
    <t xml:space="preserve">Podgrupa interdyscyplinarnych programów i kwalifikacji                                                                                                    </t>
  </si>
  <si>
    <t xml:space="preserve">Narrow field - inter-disciplinary programmes and qualifications </t>
  </si>
  <si>
    <t>involving technology, industry and construction</t>
  </si>
  <si>
    <t xml:space="preserve">obejmujących technikę, przemysł i budownictwo </t>
  </si>
  <si>
    <t xml:space="preserve">Podgrupa interdyscyplinarnych programów i kwalifikacji obejmujących  </t>
  </si>
  <si>
    <t xml:space="preserve">technologie informacyjno-komunikacyjne </t>
  </si>
  <si>
    <t xml:space="preserve">Narrow field - inter-disciplinary programmes and qualifications involving </t>
  </si>
  <si>
    <t>information and communication technologies</t>
  </si>
  <si>
    <t>Narrow field - inter-disciplinary programmes and qualifications involving</t>
  </si>
  <si>
    <t xml:space="preserve">Podgrupa interdyscyplinarnych programów i kwalifikacji związanych                                     </t>
  </si>
  <si>
    <t xml:space="preserve">z naukami społecznymi, dziennikarstwem i informacją </t>
  </si>
  <si>
    <t>social sciences, journalism and information</t>
  </si>
  <si>
    <t>DISABLED  GRADUATES  BY  VOIVODSHIP  (including foreigners)</t>
  </si>
  <si>
    <t xml:space="preserve">Akademia Wychowania Fizycznego im. Józefa Piłsudskiego w Warszawie </t>
  </si>
  <si>
    <t>Podgrupa interdyscyplinarnych programów i kwalifikacji związanych</t>
  </si>
  <si>
    <t>ze sztuką i przedmiotami humanistycznymi</t>
  </si>
  <si>
    <t xml:space="preserve">nauki przyrodnicze, matematykę i statystykę </t>
  </si>
  <si>
    <t>Podgrupa interdyscyplinarnych programów i kwalifikacji obejmujących</t>
  </si>
  <si>
    <t>o=l</t>
  </si>
  <si>
    <t>o=m</t>
  </si>
  <si>
    <t xml:space="preserve">w Poznaniu </t>
  </si>
  <si>
    <t>Akademia Wychowania Fizycznego im. Eugeniusza Piaseckiego</t>
  </si>
  <si>
    <t xml:space="preserve">Podgrupa interdyscyplinarnych programów i kwalifikacji obejmujących nauki przyrodnicze, matematykę i statystykę </t>
  </si>
  <si>
    <t>Podgrupa interdyscyplinarnych programów i kwalifikacji związanych ze sztuką i przedmiotami humanistycznymi</t>
  </si>
  <si>
    <t xml:space="preserve">Podgrupa interdyscyplinarnych programów i kwalifikacji obejmujących zdrowie i opiekę społeczną </t>
  </si>
  <si>
    <t>Podgrupa interdyscyplinarnych programów i kwalifikacji obejmujących technikę, przemysł i budownictwo</t>
  </si>
  <si>
    <t>Podgrupa interdyscyplinarnych programów i kwalifikacji obejmujących zdrowie i opiekę społeczną</t>
  </si>
  <si>
    <t>podgrupa interdyscyplinarnych programów i kwalifikacji związanych ze sztuką</t>
  </si>
  <si>
    <t xml:space="preserve">i przedmiotami  humanistycznymi </t>
  </si>
  <si>
    <t>narrow field –  inter-disciplinary programmes and qualifications  involving arts</t>
  </si>
  <si>
    <t>and humanities</t>
  </si>
  <si>
    <t>społecznymi, dziennikarstwem i informacją</t>
  </si>
  <si>
    <t>podgrupa interdyscyplinarnych programów i kwalifikacji związanych z naukami</t>
  </si>
  <si>
    <t>journalism and information</t>
  </si>
  <si>
    <t>narrow field – inter-disciplinary programmes and qualifications involving social sciences,</t>
  </si>
  <si>
    <t xml:space="preserve">działalności gospodarczej, administracją i prawem </t>
  </si>
  <si>
    <t>podgrupa interdyscyplinarnych programów i kwalifikacji związanych z prowadzeniem</t>
  </si>
  <si>
    <t>administration and law</t>
  </si>
  <si>
    <t xml:space="preserve">narrow field – inter-disciplinary programmes and qualifications involving business, </t>
  </si>
  <si>
    <t>informacyjno-komunikacyjne</t>
  </si>
  <si>
    <t xml:space="preserve">podgrupa interdyscyplinarnych programów i kwalifikacji obejmujących technologie </t>
  </si>
  <si>
    <t>and communication technologies</t>
  </si>
  <si>
    <t>narrow field –  inter-disciplinary programmes and qualifications involving information</t>
  </si>
  <si>
    <t xml:space="preserve">                                                                                                                                                                                             </t>
  </si>
  <si>
    <t xml:space="preserve">narrow field – engineering and engineering trades       </t>
  </si>
  <si>
    <t>przemysł i budownictwo</t>
  </si>
  <si>
    <t xml:space="preserve">podgrupa interdyscyplinarnych programów i kwalifikacji obejmujących technikę, </t>
  </si>
  <si>
    <t>industry, construction</t>
  </si>
  <si>
    <t>narrow field –  inter-disciplinary programmes and qualifications involving technology,</t>
  </si>
  <si>
    <t>o=z</t>
  </si>
  <si>
    <t>i opiekę społeczną</t>
  </si>
  <si>
    <t xml:space="preserve">podgrupa interdyscyplinarnych programów i kwalifikacji obejmujących zdrowie </t>
  </si>
  <si>
    <t>and social welfare</t>
  </si>
  <si>
    <t xml:space="preserve">narrow field –  inter-disciplinary programmes and qualifications involving health </t>
  </si>
  <si>
    <t>i przedmiotami humanistycznymi</t>
  </si>
  <si>
    <t>podgrupa interdyscyplinarnych programów i kwalifikacji związanych  ze sztuką</t>
  </si>
  <si>
    <t xml:space="preserve">narrow field – inter-disciplinary programmes and qualifications involving arts </t>
  </si>
  <si>
    <t>dziennikarstwem i informacją</t>
  </si>
  <si>
    <t xml:space="preserve">podgrupa interdyscyplinarnych programów i kwalifikacji związanych z naukami społecznymi, </t>
  </si>
  <si>
    <t xml:space="preserve">narrow field – inter-disciplinary programmes and qualifications involving social sciences, </t>
  </si>
  <si>
    <t>podgrupa interdyscyplinarnych programów i kwalifikacji obejmujących technologie</t>
  </si>
  <si>
    <t xml:space="preserve">narrow field – inter-disciplinary programmes and qualifications involving information </t>
  </si>
  <si>
    <t xml:space="preserve">narrow field – inter-disciplinary programmes and qualifications involving technology, </t>
  </si>
  <si>
    <t>sciences, journalism and information</t>
  </si>
  <si>
    <t xml:space="preserve">narrow field – inter-disciplinary programmes and qualifications involving social </t>
  </si>
  <si>
    <t xml:space="preserve">narrow field –  inter-disciplinary programmes and qualifications involving information </t>
  </si>
  <si>
    <t>Studenci i absolwenci w filiach, zamiejscowych podstawowych jednostkach organizacyjnych</t>
  </si>
  <si>
    <t>Studenci i absolwenci w zamiejscowych ośrodkach dydaktycznych</t>
  </si>
  <si>
    <t>ACADEMIES OF THE MINISTRY OF NATIONAL DEFENCE AND ADMINISTRATION</t>
  </si>
  <si>
    <t>Szkoły wyższe resortu spraw wewnętrznych i adminitracji</t>
  </si>
  <si>
    <t>Academies of the Ministry of Interior and Administation</t>
  </si>
  <si>
    <t>University of Economy in Bydgoszcz – Faculty in Toruń</t>
  </si>
  <si>
    <t>The University of Dąbrowa Górnicza – Faculty in Olkusz</t>
  </si>
  <si>
    <t>The University of Dąbrowa Górnicza – Faculty in Cracow</t>
  </si>
  <si>
    <t>Warsaw Management University  – Teaching Centre in Bełchatów</t>
  </si>
  <si>
    <t>Szkoły wyższe resortu spraw wewnętrznych i administracji</t>
  </si>
  <si>
    <t>Academies of the Ministry of Interior and Administration</t>
  </si>
  <si>
    <t>Academies of the Ministry of The Interior and Administration</t>
  </si>
  <si>
    <t>Bośnia i Hercegowina / Bosnia and Herzegovina</t>
  </si>
  <si>
    <t>Wyspy Alandzkie  / Aland Islands</t>
  </si>
  <si>
    <t xml:space="preserve">Szkoły wyższe resortu spraw wewnętrznych i administracji </t>
  </si>
  <si>
    <t>of Interior and Administration</t>
  </si>
  <si>
    <t>Szkoły resortu spraw wewnętrznych i administracji</t>
  </si>
  <si>
    <t>Academies  of  the Ministry of Interior and Administration</t>
  </si>
  <si>
    <t xml:space="preserve">Niepubliczne szkoły wyższe </t>
  </si>
  <si>
    <t>Scientific units of Polish Academy of Sciences</t>
  </si>
  <si>
    <t xml:space="preserve">Pozostałe </t>
  </si>
  <si>
    <t>Others</t>
  </si>
  <si>
    <t xml:space="preserve">Białystok </t>
  </si>
  <si>
    <t>Białystok Technical University</t>
  </si>
  <si>
    <t xml:space="preserve">Bielsko-Biała </t>
  </si>
  <si>
    <t xml:space="preserve">Bydgoszcz </t>
  </si>
  <si>
    <t xml:space="preserve">Częstochowa </t>
  </si>
  <si>
    <t xml:space="preserve">Gdynia </t>
  </si>
  <si>
    <t xml:space="preserve">Gliwice </t>
  </si>
  <si>
    <t xml:space="preserve">Katowice </t>
  </si>
  <si>
    <t xml:space="preserve">Akademia Wychowania Fizycznegow Katowicach </t>
  </si>
  <si>
    <t xml:space="preserve">Akademia  Muzyczna im. Karola Szymanowskiego w Katowicach </t>
  </si>
  <si>
    <t xml:space="preserve">Kielce </t>
  </si>
  <si>
    <t xml:space="preserve">Uniwersytet Jana Kochanowskiego w Kielcach </t>
  </si>
  <si>
    <t>Jan Kochanowski University in Kielce</t>
  </si>
  <si>
    <t xml:space="preserve">Koszalin </t>
  </si>
  <si>
    <t xml:space="preserve">Kraków </t>
  </si>
  <si>
    <t>University of Technology in Cracow</t>
  </si>
  <si>
    <t xml:space="preserve">Akademia Górniczo-Hutnicza im. Stanisława Staszica w Krakowie </t>
  </si>
  <si>
    <t xml:space="preserve">Uniwersytet Rolniczy im. Hugona Kołłątaja w Krakowie </t>
  </si>
  <si>
    <t xml:space="preserve">Uniwersytet Pedagogiczny im. Komisji Edukacji Narodowej w Krakowie </t>
  </si>
  <si>
    <t xml:space="preserve">Lublin </t>
  </si>
  <si>
    <t xml:space="preserve">Katolicki Uniwersytet Lubelski  im. Jana Pawła II </t>
  </si>
  <si>
    <t xml:space="preserve">Łódź </t>
  </si>
  <si>
    <t>Akademia Sztuk Pięknych im. Władysława Strzemińskiego</t>
  </si>
  <si>
    <t>Strzemiński Academy of Fine Arts Łódź</t>
  </si>
  <si>
    <t xml:space="preserve">Olsztyn </t>
  </si>
  <si>
    <t xml:space="preserve">Opole </t>
  </si>
  <si>
    <t xml:space="preserve">Poznań </t>
  </si>
  <si>
    <t>Poznań University of Economics</t>
  </si>
  <si>
    <t>Uniwersytet Technologiczno-Humanistyczny im. Kazimierza Pułaskiego w Radomiu</t>
  </si>
  <si>
    <t xml:space="preserve">Rzeszów </t>
  </si>
  <si>
    <t xml:space="preserve">Siedlce </t>
  </si>
  <si>
    <t>Life Science and Humanities University in Siedlce</t>
  </si>
  <si>
    <t>Słupsk</t>
  </si>
  <si>
    <t>Akademia Pomorska w Słupsku</t>
  </si>
  <si>
    <t xml:space="preserve">Szczecin </t>
  </si>
  <si>
    <t xml:space="preserve">Toruń </t>
  </si>
  <si>
    <t xml:space="preserve">Warszawa </t>
  </si>
  <si>
    <t xml:space="preserve">Uniwersytet Warszawski  </t>
  </si>
  <si>
    <t xml:space="preserve">Politechnika Warszawska  </t>
  </si>
  <si>
    <t>The Józef Piłsudski University of Physical Education in Warsaw</t>
  </si>
  <si>
    <t>Medical Centre of Postgradute Education</t>
  </si>
  <si>
    <t xml:space="preserve">Wrocław </t>
  </si>
  <si>
    <t xml:space="preserve">Wrocław University of Economics </t>
  </si>
  <si>
    <t xml:space="preserve">Zielona Góra </t>
  </si>
  <si>
    <t>a Do 25.08.2012 r. Akademia Medyczna im. Piastów Śląskich we Wrocławiu</t>
  </si>
  <si>
    <t>a Till 25.08.2012 Wrocław Medical University</t>
  </si>
  <si>
    <t xml:space="preserve">Nauki chemiczne  </t>
  </si>
  <si>
    <t xml:space="preserve">Nauki humanistyczne  </t>
  </si>
  <si>
    <t xml:space="preserve">Nauki leśne  </t>
  </si>
  <si>
    <t xml:space="preserve">Nauki matematyczne  </t>
  </si>
  <si>
    <t xml:space="preserve">Nauki medyczne  </t>
  </si>
  <si>
    <t xml:space="preserve">Nauki o kulturze fizycznej  </t>
  </si>
  <si>
    <t xml:space="preserve">Nauki o Ziemi  </t>
  </si>
  <si>
    <t xml:space="preserve">Nauki prawne  </t>
  </si>
  <si>
    <t xml:space="preserve">Nauki rolnicze  </t>
  </si>
  <si>
    <t xml:space="preserve">Nauki społeczne  </t>
  </si>
  <si>
    <t xml:space="preserve">Nauki techniczne  </t>
  </si>
  <si>
    <t xml:space="preserve">Nauki teologiczne  </t>
  </si>
  <si>
    <t xml:space="preserve">Sztuki plastyczne  </t>
  </si>
  <si>
    <t xml:space="preserve">Sztuki muzyczne  </t>
  </si>
  <si>
    <t xml:space="preserve">podgrupa interdyscyplinarnych programów i kwalifikacji                                                                                                 </t>
  </si>
  <si>
    <t>podgrupa interdyscyplinarnych programów i kwalifikacji</t>
  </si>
  <si>
    <t xml:space="preserve">narrow field – inter-disciplinary programmes and qualifications </t>
  </si>
  <si>
    <t>involving social sciences, journalism and information</t>
  </si>
  <si>
    <t>involving business, administration and law</t>
  </si>
  <si>
    <t>involving natural sciences, mathematics and statistics</t>
  </si>
  <si>
    <t xml:space="preserve">narrow field –  inter-disciplinary programmes and qualifications </t>
  </si>
  <si>
    <t>involving  information and communication technologies</t>
  </si>
  <si>
    <t>involving technology, industry, construction</t>
  </si>
  <si>
    <t>narrow field –  inter-disciplinary programmes and qualifications</t>
  </si>
  <si>
    <t>involving health and social welfare</t>
  </si>
  <si>
    <t xml:space="preserve">narrow field – inter-disciplinary programmes and qualifications  </t>
  </si>
  <si>
    <t xml:space="preserve">narrow field – inter-disciplinary programmes and qualifications   </t>
  </si>
  <si>
    <t>Absolwenci szkół wyższych według województw i szkół</t>
  </si>
  <si>
    <t>Absolwenci szkół wyższych według typów szkół</t>
  </si>
  <si>
    <t>Absolwenci szkół wyższych według grup, podgrup kierunków i systemów studiów</t>
  </si>
  <si>
    <t>Absolwenci szkól wyższych według wieku i typów szkół</t>
  </si>
  <si>
    <t>a See methodological notes on page 21</t>
  </si>
  <si>
    <t>a Patrz uwagi metodologiczne na str. 13</t>
  </si>
  <si>
    <r>
      <t xml:space="preserve">WYSZCZEGÓLNIENIE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SPECIFICATION </t>
    </r>
  </si>
  <si>
    <r>
      <rPr>
        <b/>
        <i/>
        <sz val="9"/>
        <color theme="0" tint="-0.34998626667073579"/>
        <rFont val="Calibri"/>
        <family val="2"/>
        <charset val="238"/>
        <scheme val="minor"/>
      </rPr>
      <t>TOTAL</t>
    </r>
    <r>
      <rPr>
        <sz val="9"/>
        <color theme="0" tint="-0.34998626667073579"/>
        <rFont val="Calibri"/>
        <family val="2"/>
        <charset val="238"/>
        <scheme val="minor"/>
      </rPr>
      <t xml:space="preserve">                                                                                                                                                                                                      </t>
    </r>
  </si>
  <si>
    <r>
      <rPr>
        <i/>
        <sz val="9"/>
        <color theme="0" tint="-0.499984740745262"/>
        <rFont val="Calibri"/>
        <family val="2"/>
        <charset val="238"/>
        <scheme val="minor"/>
      </rPr>
      <t>narrow field</t>
    </r>
    <r>
      <rPr>
        <sz val="9"/>
        <color theme="0" tint="-0.499984740745262"/>
        <rFont val="Calibri"/>
        <family val="2"/>
        <charset val="238"/>
        <scheme val="minor"/>
      </rPr>
      <t xml:space="preserve"> –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inter-disciplinary programmes and qualifications </t>
    </r>
  </si>
  <si>
    <r>
      <rPr>
        <b/>
        <i/>
        <sz val="9"/>
        <color theme="0" tint="-0.499984740745262"/>
        <rFont val="Calibri"/>
        <family val="2"/>
        <charset val="238"/>
        <scheme val="minor"/>
      </rPr>
      <t xml:space="preserve"> TOTAL</t>
    </r>
    <r>
      <rPr>
        <b/>
        <sz val="9"/>
        <color theme="0" tint="-0.499984740745262"/>
        <rFont val="Calibri"/>
        <family val="2"/>
        <charset val="238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</si>
  <si>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r>
      <rPr>
        <i/>
        <sz val="9"/>
        <color theme="0" tint="-0.499984740745262"/>
        <rFont val="Calibri"/>
        <family val="2"/>
        <charset val="238"/>
        <scheme val="minor"/>
      </rPr>
      <t xml:space="preserve">narrow field </t>
    </r>
    <r>
      <rPr>
        <sz val="9"/>
        <color theme="0" tint="-0.499984740745262"/>
        <rFont val="Calibri"/>
        <family val="2"/>
        <charset val="238"/>
        <scheme val="minor"/>
      </rPr>
      <t xml:space="preserve">–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inter-disciplinary programmes and qualifications </t>
    </r>
  </si>
  <si>
    <r>
      <t>STUDENTS  OF  HIGHER  EDUCATION  INSTITUTIONS  BY  BROAD FIELD AND  NARROW FIELD OF EDUCATION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AND  BY FORM OF STUDIES (including foreigners)</t>
    </r>
  </si>
  <si>
    <r>
      <t xml:space="preserve">WYSZCZEGÓLNIENIE
</t>
    </r>
    <r>
      <rPr>
        <i/>
        <sz val="9"/>
        <color theme="0" tint="-0.499984740745262"/>
        <rFont val="Calibri"/>
        <family val="2"/>
        <charset val="238"/>
        <scheme val="minor"/>
      </rPr>
      <t>SPECIFICATION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</si>
  <si>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>Grand total</t>
    </r>
  </si>
  <si>
    <r>
      <t xml:space="preserve">W tym kobiety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</si>
  <si>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Z liczby studentów na pierwszym roku studiów
</t>
    </r>
    <r>
      <rPr>
        <i/>
        <sz val="9"/>
        <color theme="0" tint="-0.499984740745262"/>
        <rFont val="Calibri"/>
        <family val="2"/>
        <charset val="238"/>
        <scheme val="minor"/>
      </rPr>
      <t>Of number of students on the first year</t>
    </r>
  </si>
  <si>
    <r>
      <t xml:space="preserve">stacjonarne
</t>
    </r>
    <r>
      <rPr>
        <i/>
        <sz val="9"/>
        <color theme="0" tint="-0.499984740745262"/>
        <rFont val="Calibri"/>
        <family val="2"/>
        <charset val="238"/>
        <scheme val="minor"/>
      </rPr>
      <t>full-time programmes</t>
    </r>
  </si>
  <si>
    <r>
      <t xml:space="preserve">niestacjonarne
</t>
    </r>
    <r>
      <rPr>
        <i/>
        <sz val="9"/>
        <color theme="0" tint="-0.499984740745262"/>
        <rFont val="Calibri"/>
        <family val="2"/>
        <charset val="238"/>
        <scheme val="minor"/>
      </rPr>
      <t>part-time programmes</t>
    </r>
  </si>
  <si>
    <r>
      <t xml:space="preserve">razem
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</si>
  <si>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r>
      <t xml:space="preserve">stacjonarnych
</t>
    </r>
    <r>
      <rPr>
        <i/>
        <sz val="9"/>
        <color theme="0" tint="-0.499984740745262"/>
        <rFont val="Calibri"/>
        <family val="2"/>
        <charset val="238"/>
        <scheme val="minor"/>
      </rPr>
      <t>full-time programmes</t>
    </r>
  </si>
  <si>
    <r>
      <t xml:space="preserve">niestacjonarnych
</t>
    </r>
    <r>
      <rPr>
        <i/>
        <sz val="9"/>
        <color theme="0" tint="-0.499984740745262"/>
        <rFont val="Calibri"/>
        <family val="2"/>
        <charset val="238"/>
        <scheme val="minor"/>
      </rPr>
      <t>part-time programmes</t>
    </r>
  </si>
  <si>
    <r>
      <t xml:space="preserve">razem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</si>
  <si>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w tym kobiety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</si>
  <si>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>NEWLY-ADMITTED  STUDENTS  ON  THE  FIRST  YEAR  OF  STUDIES  BY  TYPE  OF  SCHOOL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(including foreigners)</t>
    </r>
  </si>
  <si>
    <r>
      <t xml:space="preserve">% wszystkich nowoprzyjętych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% of total 
newly-admitted</t>
    </r>
  </si>
  <si>
    <r>
      <t xml:space="preserve">% wszystkich nowoprzyjętych
 </t>
    </r>
    <r>
      <rPr>
        <i/>
        <sz val="9"/>
        <color theme="0" tint="-0.499984740745262"/>
        <rFont val="Calibri"/>
        <family val="2"/>
        <charset val="238"/>
        <scheme val="minor"/>
      </rPr>
      <t>% of total 
newly-admitted</t>
    </r>
  </si>
  <si>
    <r>
      <t>Other higher education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institutions</t>
    </r>
  </si>
  <si>
    <r>
      <t xml:space="preserve">Ogółem
</t>
    </r>
    <r>
      <rPr>
        <i/>
        <sz val="10"/>
        <color theme="0" tint="-0.499984740745262"/>
        <rFont val="Calibri"/>
        <family val="2"/>
        <charset val="238"/>
        <scheme val="minor"/>
      </rPr>
      <t>Grand total</t>
    </r>
  </si>
  <si>
    <r>
      <t xml:space="preserve">W tym kobiety
</t>
    </r>
    <r>
      <rPr>
        <i/>
        <sz val="10"/>
        <color theme="0" tint="-0.499984740745262"/>
        <rFont val="Calibri"/>
        <family val="2"/>
        <charset val="238"/>
        <scheme val="minor"/>
      </rPr>
      <t>Of which females</t>
    </r>
  </si>
  <si>
    <r>
      <t xml:space="preserve">stacjonarne
</t>
    </r>
    <r>
      <rPr>
        <i/>
        <sz val="10"/>
        <color theme="0" tint="-0.499984740745262"/>
        <rFont val="Calibri"/>
        <family val="2"/>
        <charset val="238"/>
        <scheme val="minor"/>
      </rPr>
      <t>full-time programmes</t>
    </r>
  </si>
  <si>
    <r>
      <t xml:space="preserve">niestacjonarne
</t>
    </r>
    <r>
      <rPr>
        <i/>
        <sz val="10"/>
        <color theme="0" tint="-0.499984740745262"/>
        <rFont val="Calibri"/>
        <family val="2"/>
        <charset val="238"/>
        <scheme val="minor"/>
      </rPr>
      <t>part-time programmes</t>
    </r>
  </si>
  <si>
    <r>
      <t xml:space="preserve">w tym kobiety
</t>
    </r>
    <r>
      <rPr>
        <i/>
        <sz val="10"/>
        <color theme="0" tint="-0.499984740745262"/>
        <rFont val="Calibri"/>
        <family val="2"/>
        <charset val="238"/>
        <scheme val="minor"/>
      </rPr>
      <t>of which females</t>
    </r>
  </si>
  <si>
    <r>
      <t>Other higher education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institutions</t>
    </r>
  </si>
  <si>
    <r>
      <t xml:space="preserve">WYSZCZEGÓLNIENIE
</t>
    </r>
    <r>
      <rPr>
        <i/>
        <sz val="10"/>
        <color theme="0" tint="-0.499984740745262"/>
        <rFont val="Calibri"/>
        <family val="2"/>
        <charset val="238"/>
        <scheme val="minor"/>
      </rPr>
      <t>SPECIFICATION</t>
    </r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</si>
  <si>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STUDENTS  AND  GRADUATES</t>
    </r>
  </si>
  <si>
    <r>
      <t>Students of higher education institutions by type of school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</si>
  <si>
    <r>
      <t>Students and graduates of branch sections and basic organizational units of higher</t>
    </r>
    <r>
      <rPr>
        <i/>
        <sz val="11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education institutions in another location</t>
    </r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</si>
  <si>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DISABLED  STUDENTS  AND  GRADUATES</t>
    </r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</si>
  <si>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STUDENTS  OF  POST-GRADUATE  STUDIES,  DOCTORAL  STUDIES</t>
    </r>
  </si>
  <si>
    <r>
      <t xml:space="preserve">     </t>
    </r>
    <r>
      <rPr>
        <b/>
        <i/>
        <sz val="10"/>
        <color theme="0" tint="-0.499984740745262"/>
        <rFont val="Calibri"/>
        <family val="2"/>
        <charset val="238"/>
        <scheme val="minor"/>
      </rPr>
      <t>SCIENTIFIC  DEGREES  AND  TITLES</t>
    </r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</si>
  <si>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ACADEMIC  TEACHERS  AND  NON-TEACHING  STAFF</t>
    </r>
  </si>
  <si>
    <r>
      <t xml:space="preserve">   </t>
    </r>
    <r>
      <rPr>
        <b/>
        <i/>
        <sz val="10"/>
        <color theme="0" tint="-0.499984740745262"/>
        <rFont val="Calibri"/>
        <family val="2"/>
        <charset val="238"/>
        <scheme val="minor"/>
      </rPr>
      <t>FINANCIAL  ASSISTANCE  FOR  STUDENTS</t>
    </r>
  </si>
  <si>
    <r>
      <t xml:space="preserve">Z liczby ogółem formy studiów
</t>
    </r>
    <r>
      <rPr>
        <i/>
        <sz val="9"/>
        <color theme="0" tint="-0.499984740745262"/>
        <rFont val="Calibri"/>
        <family val="2"/>
        <charset val="238"/>
        <scheme val="minor"/>
      </rPr>
      <t>Of grand total – forms of studies</t>
    </r>
  </si>
  <si>
    <t xml:space="preserve">Grupa – Biznes, administracja i prawo </t>
  </si>
  <si>
    <t xml:space="preserve">Indywidualne  studia międzyobszarowe </t>
  </si>
  <si>
    <t xml:space="preserve">podgrupa prawna </t>
  </si>
  <si>
    <t xml:space="preserve">podgrupa biznesu i administracji </t>
  </si>
  <si>
    <t xml:space="preserve">Grupa - Kształcenie </t>
  </si>
  <si>
    <t xml:space="preserve">Grupa - Nauki humanistyczne i sztuka </t>
  </si>
  <si>
    <t xml:space="preserve">podgrupa językowa </t>
  </si>
  <si>
    <t xml:space="preserve">związanych ze sztuką i przedmiotami  humanistycznymi </t>
  </si>
  <si>
    <t xml:space="preserve">Grupa - Nauki społeczne, dziennikarstwo i informacja </t>
  </si>
  <si>
    <t xml:space="preserve">podgrupa społeczna </t>
  </si>
  <si>
    <t xml:space="preserve">Grupa –  Nauki przyrodnicze, matematyka i statystyka </t>
  </si>
  <si>
    <t xml:space="preserve">podgrupa biologiczna </t>
  </si>
  <si>
    <t xml:space="preserve">podgrupa nauk o środowisku </t>
  </si>
  <si>
    <t xml:space="preserve">podgrupa fizyczna </t>
  </si>
  <si>
    <t xml:space="preserve">podgrupa matematyczna i statystyczna </t>
  </si>
  <si>
    <t xml:space="preserve">obejmujących nauki przyrodnicze, matematykę i statystykę </t>
  </si>
  <si>
    <t xml:space="preserve">podgrupa technologii teleinformacyjnych </t>
  </si>
  <si>
    <t xml:space="preserve">Grupa –  Technologie teleinformacyjne </t>
  </si>
  <si>
    <t xml:space="preserve">Grupa - Technika, przemysł i budownictwo </t>
  </si>
  <si>
    <t xml:space="preserve">podgrupa inżynieryjno - techniczna </t>
  </si>
  <si>
    <t xml:space="preserve">podgrupa produkcji i przetwórstwa </t>
  </si>
  <si>
    <t xml:space="preserve">podgrupa architektury i budownictwa </t>
  </si>
  <si>
    <t xml:space="preserve">Grupa - Rolnictwo </t>
  </si>
  <si>
    <t xml:space="preserve">podgrupa rolnicza </t>
  </si>
  <si>
    <t xml:space="preserve">podgrupa weterynaryjna </t>
  </si>
  <si>
    <t xml:space="preserve">Grupa - Zdrowie i opieka społeczna </t>
  </si>
  <si>
    <t xml:space="preserve">podgrupa medyczna </t>
  </si>
  <si>
    <t xml:space="preserve">podgrupa opieki społecznej </t>
  </si>
  <si>
    <t xml:space="preserve">Grupa - Usługi </t>
  </si>
  <si>
    <t xml:space="preserve">podgrupa ochrony i bezpieczeństwa </t>
  </si>
  <si>
    <t xml:space="preserve">Indywidualne studia międzyobszarowe </t>
  </si>
  <si>
    <t xml:space="preserve">podgrupa artystyczna </t>
  </si>
  <si>
    <t xml:space="preserve">podgrupa interdyscyplinarnych programów i kwalifikacji                                                                                               </t>
  </si>
  <si>
    <t xml:space="preserve">związanych ze sztuką i przedmiotami humanistycznymi </t>
  </si>
  <si>
    <t xml:space="preserve">podgrupa dziennikarstwa i informacji </t>
  </si>
  <si>
    <t>związanych z naukami społecznymi, dziennikarstwem i informacją</t>
  </si>
  <si>
    <t xml:space="preserve">Grupa  –  Biznes, administracja i prawo </t>
  </si>
  <si>
    <t xml:space="preserve">obejmujących technologie informacyjno-komunikacyjne </t>
  </si>
  <si>
    <t xml:space="preserve"> RAZEM </t>
  </si>
  <si>
    <r>
      <t xml:space="preserve">O G Ó Ł E M </t>
    </r>
    <r>
      <rPr>
        <sz val="10"/>
        <color rgb="FF000000"/>
        <rFont val="Calibri"/>
        <family val="2"/>
        <charset val="238"/>
        <scheme val="minor"/>
      </rPr>
      <t xml:space="preserve"> </t>
    </r>
  </si>
  <si>
    <t>DOLNOŚLĄSKIE</t>
  </si>
  <si>
    <t>Wrocław University of Environmental And Life Sciences</t>
  </si>
  <si>
    <t xml:space="preserve">Uniwersytet Medyczny im. Piastów Śląskich                                                                                                                                                      </t>
  </si>
  <si>
    <t xml:space="preserve">   we  Wrocławiu</t>
  </si>
  <si>
    <t xml:space="preserve">Akademia Muzyczna im. Karola Lipińskiego </t>
  </si>
  <si>
    <t xml:space="preserve">   we Wrocławiu </t>
  </si>
  <si>
    <t xml:space="preserve">Akademia Sztuk Pięknych im. Eugeniusza                                                                                                                                            </t>
  </si>
  <si>
    <t xml:space="preserve">   Gepperta   we Wrocławiu</t>
  </si>
  <si>
    <t xml:space="preserve">Publiczne  wyższe  szkoły  zawodowe </t>
  </si>
  <si>
    <t>Public  higher  vocational  schools</t>
  </si>
  <si>
    <t>KUJAWSKO - POMORSKIE</t>
  </si>
  <si>
    <t xml:space="preserve">Uniwersytet Technologiczno-Przyrodniczy  </t>
  </si>
  <si>
    <t xml:space="preserve">   im. J. J. Śniadeckich w Bydgoszczy</t>
  </si>
  <si>
    <t xml:space="preserve">Akademia Muzyczna im. F. Nowowiejskiego  </t>
  </si>
  <si>
    <t xml:space="preserve">   w Bydgoszczy</t>
  </si>
  <si>
    <t xml:space="preserve">Uniwersytet Marii Curie-Skłodow-skiej w Lublinie </t>
  </si>
  <si>
    <t>Uniwersytet Przyrodniczy w Lublinie</t>
  </si>
  <si>
    <t xml:space="preserve">Uniwersytet  Medyczny w Lublinie </t>
  </si>
  <si>
    <t>w tym Katolicki Uniwersytet Lubelski</t>
  </si>
  <si>
    <t>LUBUSKIE</t>
  </si>
  <si>
    <t>ŁÓDZKIE</t>
  </si>
  <si>
    <t xml:space="preserve">Akademia Muzyczna im. Grażyny i Kiejstuta </t>
  </si>
  <si>
    <r>
      <t xml:space="preserve">   </t>
    </r>
    <r>
      <rPr>
        <i/>
        <sz val="10"/>
        <color rgb="FF000000"/>
        <rFont val="Calibri"/>
        <family val="2"/>
        <charset val="238"/>
        <scheme val="minor"/>
      </rPr>
      <t>Bacewiczów w Łodzi</t>
    </r>
  </si>
  <si>
    <t xml:space="preserve">Akademia Sztuk Pięknych im. Władysława </t>
  </si>
  <si>
    <t xml:space="preserve">   Strzemińskiego w Łodzi</t>
  </si>
  <si>
    <t>Strzemiński Academy of Fine Arts in Łódź</t>
  </si>
  <si>
    <t xml:space="preserve">Państwowa Wyższa Szkoła Filmowa, Telewizyjna  </t>
  </si>
  <si>
    <t xml:space="preserve">   i  Teatralna  im.  Leona Schillera w Łodzi </t>
  </si>
  <si>
    <t>MAŁOPOLSKIE</t>
  </si>
  <si>
    <t>Akademia Górniczo-Hutnicza im. St. Staszica</t>
  </si>
  <si>
    <t xml:space="preserve">   w Krakowie </t>
  </si>
  <si>
    <t>Politechnika Krakowska  im. T. Kościuszki</t>
  </si>
  <si>
    <t>Uniwersytet Ekonomiczny w Krakowie</t>
  </si>
  <si>
    <t xml:space="preserve">Uniwersytet Pedagogiczny im. Komisji Edukacji </t>
  </si>
  <si>
    <t xml:space="preserve">   Narodowej w Krakowie </t>
  </si>
  <si>
    <t>Akademia Wychowania Fizycznego im. Bronisława</t>
  </si>
  <si>
    <t xml:space="preserve">   Czecha w Krakowie</t>
  </si>
  <si>
    <t>University School of Physical Education in Kraków</t>
  </si>
  <si>
    <t>Akademia Muzyczna w Krakowie</t>
  </si>
  <si>
    <t xml:space="preserve">Akademia Sztuk Pięknych im. Jana Matejki </t>
  </si>
  <si>
    <t xml:space="preserve">   w Krakowie</t>
  </si>
  <si>
    <t xml:space="preserve">Państwowa Wyższa Szkoła Teatralna im. Ludwika  </t>
  </si>
  <si>
    <t xml:space="preserve">   Solskiego w Krakowie</t>
  </si>
  <si>
    <t>MAZOWIECKIE</t>
  </si>
  <si>
    <t xml:space="preserve">Uniwersytet Kardynała Stefana Wyszyńskiego  </t>
  </si>
  <si>
    <t xml:space="preserve">   w Warszawie</t>
  </si>
  <si>
    <t xml:space="preserve">   im. Kazimierza Pułaskiego w Radomiu</t>
  </si>
  <si>
    <t xml:space="preserve">Kazimierz Pulaski University of Technology  </t>
  </si>
  <si>
    <t xml:space="preserve">   and Humanities in Radom</t>
  </si>
  <si>
    <t xml:space="preserve">Szkoła Główna Gospodarstwa Wiejskiego w </t>
  </si>
  <si>
    <t>Warszawie</t>
  </si>
  <si>
    <t>Szkoła Główna Handlowa w Warszawie</t>
  </si>
  <si>
    <t xml:space="preserve">Uniwersytet Przyrodniczo - Humanistyczny </t>
  </si>
  <si>
    <t xml:space="preserve">   w Siedlcach</t>
  </si>
  <si>
    <t>Siedlce University of Natural Science and Humanities</t>
  </si>
  <si>
    <t xml:space="preserve">Akademia Pedagogiki Specjalnej im. Marii </t>
  </si>
  <si>
    <t xml:space="preserve">   Grzegorzewskiej  w Warszawie </t>
  </si>
  <si>
    <t xml:space="preserve">Akademia Wychowania Fizycznego im. Józefa  </t>
  </si>
  <si>
    <t xml:space="preserve">   Piłsudskiego w Warszawie</t>
  </si>
  <si>
    <t xml:space="preserve">   w Warszawie </t>
  </si>
  <si>
    <t xml:space="preserve">Akademia Sztuk Pięknych w Warszawie  </t>
  </si>
  <si>
    <t xml:space="preserve">Akademia Teatralna im. Aleksandra Zelwerowicza </t>
  </si>
  <si>
    <t xml:space="preserve">The Aleksander Zelwerowicz National Academy </t>
  </si>
  <si>
    <t>of Dramatic Art in Warsaw</t>
  </si>
  <si>
    <t>Chrześcijańska Akademia Teologiczna w Warszawie</t>
  </si>
  <si>
    <t>OPOLSKIE</t>
  </si>
  <si>
    <t>PODKARPACKIE</t>
  </si>
  <si>
    <t>Politechnika Rzeszowska im. Ignacego Łukasiewicza</t>
  </si>
  <si>
    <t>PODLASKIE</t>
  </si>
  <si>
    <t xml:space="preserve">Uniwersytet Medyczny w Białymstoku </t>
  </si>
  <si>
    <t>POMORSKIE</t>
  </si>
  <si>
    <t>Gdański Uniwersytet Medyczny</t>
  </si>
  <si>
    <t xml:space="preserve">Akademia Wychowania Fizycznego i Sportu </t>
  </si>
  <si>
    <t xml:space="preserve">   im. Jędrzeja Śniadeckiego w Gdańsku</t>
  </si>
  <si>
    <t xml:space="preserve">Akademia Muzyczna im. Stanisława Moniuszki </t>
  </si>
  <si>
    <t xml:space="preserve">   w Gdańsku</t>
  </si>
  <si>
    <t>ŚLĄSKIE</t>
  </si>
  <si>
    <t>Politechnika Śląska w Gliwicach</t>
  </si>
  <si>
    <t xml:space="preserve">Akademia Techniczno-Humanistyczna </t>
  </si>
  <si>
    <t xml:space="preserve">   w Bielsku-Białej </t>
  </si>
  <si>
    <t xml:space="preserve">Uniwersytet Ekonomiczny w Katowicach </t>
  </si>
  <si>
    <t xml:space="preserve">Śląski Uniwersytet Medyczny w Katowicach </t>
  </si>
  <si>
    <t xml:space="preserve">Akademia Wychowania Fizycznego im. Jerzego  </t>
  </si>
  <si>
    <t xml:space="preserve">   Kukuczki w Katowicach</t>
  </si>
  <si>
    <t xml:space="preserve">Akademia Muzyczna im. Karola Szymanowskiego  </t>
  </si>
  <si>
    <t xml:space="preserve">   w Katowicach</t>
  </si>
  <si>
    <t>ŚWIĘTOKRZYSKIE</t>
  </si>
  <si>
    <t xml:space="preserve">Uniwersytet Humanistyczno-Przyrodniczy   </t>
  </si>
  <si>
    <t xml:space="preserve">   im. Jana Kochanowskiego w Kielcach</t>
  </si>
  <si>
    <t>WARMIŃSKO - MAZURSKIE</t>
  </si>
  <si>
    <t>Uniwersytet Warmińsko-Mazurski w Olsztynie</t>
  </si>
  <si>
    <t>WIELKOPOLSKIE</t>
  </si>
  <si>
    <t xml:space="preserve">Uniwersytet Medyczny im. K. Marcinkowskiego  </t>
  </si>
  <si>
    <t xml:space="preserve">   w Poznaniu</t>
  </si>
  <si>
    <t>Eugeniusz Piasecki University School of Physical</t>
  </si>
  <si>
    <t xml:space="preserve">   Education in Poznań</t>
  </si>
  <si>
    <t xml:space="preserve">Akademia Muzyczna im. Ignacego Jana  </t>
  </si>
  <si>
    <t xml:space="preserve">   Paderewskiego w Poznaniu</t>
  </si>
  <si>
    <t xml:space="preserve">   in Poznań</t>
  </si>
  <si>
    <t>ZACHODNIOPOMORSKIE</t>
  </si>
  <si>
    <t xml:space="preserve">Zachodniopomorski Uniwersytet Technologiczny </t>
  </si>
  <si>
    <t xml:space="preserve">   w Szczecinie</t>
  </si>
  <si>
    <t>Politechnika Koszalińska</t>
  </si>
  <si>
    <t>SZKOŁY WYŻSZE RESORTU OBRONY NARODOWEJ</t>
  </si>
  <si>
    <t xml:space="preserve">ACADEMIES OF THE MINISTRY OF NATIONAL </t>
  </si>
  <si>
    <t xml:space="preserve">    DEFENCE</t>
  </si>
  <si>
    <t xml:space="preserve">SZKOŁY WYŻSZE RESORTU SPRAW </t>
  </si>
  <si>
    <t xml:space="preserve">   WEWNĘTRZNYCH I ADMINISTARCJI</t>
  </si>
  <si>
    <t>ACADEMIES OF THE MINISTRY OF</t>
  </si>
  <si>
    <r>
      <t xml:space="preserve">      </t>
    </r>
    <r>
      <rPr>
        <b/>
        <i/>
        <sz val="9"/>
        <color theme="0" tint="-0.499984740745262"/>
        <rFont val="Calibri"/>
        <family val="2"/>
        <charset val="238"/>
        <scheme val="minor"/>
      </rPr>
      <t>INTERIOR AND ADMINIASTRATION</t>
    </r>
  </si>
  <si>
    <t>STUDENTS  BY  AGE  AND  TYPE  OF  SCHOOL  (including foreigners)</t>
  </si>
  <si>
    <r>
      <t xml:space="preserve">Studenci    </t>
    </r>
    <r>
      <rPr>
        <i/>
        <sz val="9"/>
        <color theme="0" tint="-0.499984740745262"/>
        <rFont val="Calibri"/>
        <family val="2"/>
        <charset val="238"/>
        <scheme val="minor"/>
      </rPr>
      <t>Students</t>
    </r>
  </si>
  <si>
    <t>G R A N D  T O T A L</t>
  </si>
  <si>
    <t xml:space="preserve">    and less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</si>
  <si>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</si>
  <si>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</si>
  <si>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</si>
  <si>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</si>
  <si>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</si>
  <si>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</si>
  <si>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</si>
  <si>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</si>
  <si>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</si>
  <si>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</si>
  <si>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</si>
  <si>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 lat i więcej</t>
  </si>
  <si>
    <t xml:space="preserve">    and more</t>
  </si>
  <si>
    <t xml:space="preserve">Higher teacher education  schools </t>
  </si>
  <si>
    <r>
      <t>Akademie wychowania fizycznego</t>
    </r>
    <r>
      <rPr>
        <sz val="10"/>
        <color rgb="FF000000"/>
        <rFont val="Calibri"/>
        <family val="2"/>
        <charset val="238"/>
        <scheme val="minor"/>
      </rPr>
      <t xml:space="preserve"> </t>
    </r>
  </si>
  <si>
    <t>Wyższe szkoły teologiczne</t>
  </si>
  <si>
    <t>grand total</t>
  </si>
  <si>
    <t>non-public</t>
  </si>
  <si>
    <t>Academies of economies</t>
  </si>
  <si>
    <t xml:space="preserve">Wyższe szkoły artystyczne  </t>
  </si>
  <si>
    <t>Academies of the Ministry of National  Defence</t>
  </si>
  <si>
    <t xml:space="preserve">Szkoły wyższe resortu spraw wewnętrznych </t>
  </si>
  <si>
    <t>WYSZCZEGÓLNIENIE</t>
  </si>
  <si>
    <t xml:space="preserve">Z liczby ogółem - formy studiów      </t>
  </si>
  <si>
    <t>SPECIFICATION</t>
  </si>
  <si>
    <t>Of grand total - forms of studies</t>
  </si>
  <si>
    <t xml:space="preserve">first–cycle programmes </t>
  </si>
  <si>
    <t>first–cycle programmes with engineer title </t>
  </si>
  <si>
    <t>first–cycle programmes with bachelor’s degree</t>
  </si>
  <si>
    <t>unified Master’s studies</t>
  </si>
  <si>
    <t xml:space="preserve">second–cycle programmes </t>
  </si>
  <si>
    <t xml:space="preserve">OGÓŁEM </t>
  </si>
  <si>
    <t>f</t>
  </si>
  <si>
    <t>b=d</t>
  </si>
  <si>
    <t xml:space="preserve">Other higher education institutions        </t>
  </si>
  <si>
    <t xml:space="preserve">Group – Education </t>
  </si>
  <si>
    <t>subgroup – teacher training and education science</t>
  </si>
  <si>
    <t xml:space="preserve">  </t>
  </si>
  <si>
    <t>Group – Humanities and art</t>
  </si>
  <si>
    <t>subgroup – arts</t>
  </si>
  <si>
    <t>subgroup – humanities (except languages)</t>
  </si>
  <si>
    <t>subgroup – languages</t>
  </si>
  <si>
    <t xml:space="preserve">podgrupa interdyscyplinarnych programówi kwalifikacji </t>
  </si>
  <si>
    <t xml:space="preserve">Grupa – Nauki społeczne, dziennikarstwo </t>
  </si>
  <si>
    <t xml:space="preserve">i informacja </t>
  </si>
  <si>
    <t>Group – Social science, journalism and information</t>
  </si>
  <si>
    <t xml:space="preserve">subgroup – social </t>
  </si>
  <si>
    <t>subgroup – journalism and information</t>
  </si>
  <si>
    <t>Group – Business, administration and law</t>
  </si>
  <si>
    <t>podgrupa biznesu i administracji ……………….</t>
  </si>
  <si>
    <t>subgroup – business and administration</t>
  </si>
  <si>
    <t>subgroup – law</t>
  </si>
  <si>
    <t xml:space="preserve">Group – Science, mathematics and statistics </t>
  </si>
  <si>
    <t>subgroup – life science</t>
  </si>
  <si>
    <t>subgroup – environment</t>
  </si>
  <si>
    <t>subgroup – physical science</t>
  </si>
  <si>
    <t xml:space="preserve">podgrupa matematyczna  i statystyczna </t>
  </si>
  <si>
    <t>subgroup – mathematics and statistics</t>
  </si>
  <si>
    <t>obejmujących nauki przyrodnicze, matematykę i statystykę</t>
  </si>
  <si>
    <t xml:space="preserve">subgroup – natural sciences, mathematics and statistics, </t>
  </si>
  <si>
    <t>inter-disciplinary programmes</t>
  </si>
  <si>
    <t xml:space="preserve">Group – Information and Communication </t>
  </si>
  <si>
    <t xml:space="preserve">Technologies (ICTs) </t>
  </si>
  <si>
    <t xml:space="preserve">subgroup – information and communication technologies  </t>
  </si>
  <si>
    <t>(ICTs)</t>
  </si>
  <si>
    <t>obejmujących technologie informacyjno-komunikacyjne</t>
  </si>
  <si>
    <t xml:space="preserve">subgroup – information and communication technologies </t>
  </si>
  <si>
    <t>(ICTs), inter-disciplinary programmes</t>
  </si>
  <si>
    <t>Group – Technology, industry, construction</t>
  </si>
  <si>
    <t xml:space="preserve">podgrupa inżynieryjno-techniczna </t>
  </si>
  <si>
    <t>subgroup – engineering and engineering trades</t>
  </si>
  <si>
    <t>subgroup – manufacturing and processing</t>
  </si>
  <si>
    <t>subgroup – architecture and building</t>
  </si>
  <si>
    <t>obejmujących technikę, przemysł i budownictwo</t>
  </si>
  <si>
    <t>subgroup – technology, industry, construction,</t>
  </si>
  <si>
    <t xml:space="preserve"> inter-disciplinary programmes</t>
  </si>
  <si>
    <t xml:space="preserve">Group – Agriculture </t>
  </si>
  <si>
    <t>subgroup – agriculture</t>
  </si>
  <si>
    <t>podgrupa leśna</t>
  </si>
  <si>
    <t>subgroup – forestry</t>
  </si>
  <si>
    <t>subgroup – fishery</t>
  </si>
  <si>
    <t>subgroup – veterinary</t>
  </si>
  <si>
    <t xml:space="preserve">Grupa – Zdrowie i opieka  społeczna </t>
  </si>
  <si>
    <t>Group – Health and social welfare</t>
  </si>
  <si>
    <t>subgroup – health</t>
  </si>
  <si>
    <t>subgroup – social services</t>
  </si>
  <si>
    <t>obejmujących zdrowie i opiekę społeczną</t>
  </si>
  <si>
    <t>subgroup – health and welfare, inter-disciplinary programmes</t>
  </si>
  <si>
    <t xml:space="preserve">Group – Services </t>
  </si>
  <si>
    <t>subgroup – personal services</t>
  </si>
  <si>
    <t xml:space="preserve">subgroup – occupational health and safety </t>
  </si>
  <si>
    <t xml:space="preserve">podgrupa  ochrony  i  bezpieczeństwa </t>
  </si>
  <si>
    <t>subgroup – security services</t>
  </si>
  <si>
    <t>subgroup – transport services</t>
  </si>
  <si>
    <t xml:space="preserve">R A Z E M </t>
  </si>
  <si>
    <t>Group – Information and Communication Technologies (ICTs)</t>
  </si>
  <si>
    <t>subgroup – information and communication technologies (ICTs)</t>
  </si>
  <si>
    <t>a Podział na kierunki kształcenia według Międzynarodowej Klasyfikacji Kierunków Kształcenia ISCED-F 2013 – patrz Aneks 1.</t>
  </si>
  <si>
    <t xml:space="preserve">first-cycle programmes </t>
  </si>
  <si>
    <t>first-cycle programmes with engineer  title </t>
  </si>
  <si>
    <t>first-cycle programmes with bachelor’s degree</t>
  </si>
  <si>
    <t xml:space="preserve">second-cycle programmes </t>
  </si>
  <si>
    <t xml:space="preserve">Uniwersytet Medyczny im. Piastów Śląskich we Wrocławiu  </t>
  </si>
  <si>
    <t>University School of Physical Education in Wroclaw</t>
  </si>
  <si>
    <t xml:space="preserve">Akademia Muzyczna im. Karola Lipińskiego we Wrocławiu  </t>
  </si>
  <si>
    <t xml:space="preserve">Publiczne wyższe szkoły zawodowe  </t>
  </si>
  <si>
    <t xml:space="preserve">WYŻSZE SZKOŁY NIEPUBLICZNE </t>
  </si>
  <si>
    <t xml:space="preserve">Uniwersytet Technologiczno-Przyrodniczy im. Jana i Jędrzeja Śniadeckich w Bydgoszczy  </t>
  </si>
  <si>
    <t>University of Technology and Life Sciences in Bydgoszcz</t>
  </si>
  <si>
    <t>a=b</t>
  </si>
  <si>
    <t xml:space="preserve">w tym Katolicki Uniwersytet Lubelski Jana Pawła II </t>
  </si>
  <si>
    <t xml:space="preserve">Państwowa  Wyższa  Szkoła  Filmowa, Telewizyjna i Teatralna im. Leona Schillera w Łodzi </t>
  </si>
  <si>
    <t>AGH University of Science and Technologyin Cracow</t>
  </si>
  <si>
    <t xml:space="preserve">Uniwersytet  Pedagogiczny im. Komisji Edukacji Narodowej w Krakowie </t>
  </si>
  <si>
    <t xml:space="preserve">Akademia  Wychowania  Fizycznego im. Bronisława Czecha w Krakowie </t>
  </si>
  <si>
    <t>a=e</t>
  </si>
  <si>
    <t xml:space="preserve">Uniwersytet Technologiczno - Humanistyczny im. Kazimierza Pułaskiego w Radomiu </t>
  </si>
  <si>
    <t>Kazimerz Pulaski University of Technology and Humanities in Radom</t>
  </si>
  <si>
    <t xml:space="preserve">Uniwersytet Przyrodniczo-Humanistyczny  w Siedlcach </t>
  </si>
  <si>
    <t xml:space="preserve">Akademia  Pedagogiki  Specjalnej  im. M. Grzegorzewskiej w Warszawie </t>
  </si>
  <si>
    <t>The Józef Pilsudski University of Physical Education in Warsaw</t>
  </si>
  <si>
    <t xml:space="preserve">Uniwersytet Muzyczny im. F. Chopina w Warszawie </t>
  </si>
  <si>
    <t xml:space="preserve">Akademia Teatralna im. Aleksandra  Zelwerowicza w Warszawie </t>
  </si>
  <si>
    <t>The Aleksander Zelwerowicz Theatre Academy in Warsaw</t>
  </si>
  <si>
    <t xml:space="preserve">Uniwersytet Opolski  </t>
  </si>
  <si>
    <t>The Jędrzej Śniadecki Academy of Physical Education and Sport in Gdańsk</t>
  </si>
  <si>
    <t>The Stanisław Moniuszko Academy of Music in Gdansk</t>
  </si>
  <si>
    <t xml:space="preserve">Akademia Techniczno–Humanistyczna w Bielsku-Białej </t>
  </si>
  <si>
    <t xml:space="preserve">Uniwersytet Ekonomiczny  w Katowicach </t>
  </si>
  <si>
    <t xml:space="preserve">Akademia  Wychowania  Fizycznego im. Jerzego Kukuczki w Katowicach </t>
  </si>
  <si>
    <t xml:space="preserve">The Jerzy Kukuczka Academy of Physical Education in Katowice </t>
  </si>
  <si>
    <t xml:space="preserve">Uniwersytet Jana Kochanowskiego w Kielcach </t>
  </si>
  <si>
    <t xml:space="preserve">WARMIŃSKO-MAZURSKIE  </t>
  </si>
  <si>
    <t xml:space="preserve">Pomorski Uniwersytet Medyczny w Szczecinie  </t>
  </si>
  <si>
    <t>b=c</t>
  </si>
  <si>
    <t>SZKOŁY RESORTU SPRAW WEWNĘTRZNYCH I ADMINISTRACJI</t>
  </si>
  <si>
    <t>ACADEMIES OF THE MINISTRY OF INTERIOR AND ADMINISTRATION</t>
  </si>
  <si>
    <t>a Patrz uwagi szczegółowe pkt 2 na str. 15</t>
  </si>
  <si>
    <t xml:space="preserve">Wyższe szkoły pedagogiczne  </t>
  </si>
  <si>
    <t xml:space="preserve">   WYŻSZE  SZKOŁY  PUBLICZNE  </t>
  </si>
  <si>
    <r>
      <rPr>
        <i/>
        <sz val="9"/>
        <color theme="0" tint="-0.499984740745262"/>
        <rFont val="Arial"/>
        <family val="2"/>
        <charset val="238"/>
      </rPr>
      <t xml:space="preserve">PUBLIC  HIGHER  EDUCATION  INSTITUTIONS  </t>
    </r>
    <r>
      <rPr>
        <sz val="9"/>
        <color theme="0" tint="-0.499984740745262"/>
        <rFont val="Arial"/>
        <family val="2"/>
        <charset val="238"/>
      </rPr>
      <t xml:space="preserve">                                       </t>
    </r>
    <r>
      <rPr>
        <i/>
        <sz val="9"/>
        <color theme="0" tint="-0.499984740745262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</si>
  <si>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 WYŻSZE  SZKOŁY  NIEPUBLICZNE  </t>
  </si>
  <si>
    <r>
      <rPr>
        <i/>
        <sz val="9"/>
        <color theme="0" tint="-0.499984740745262"/>
        <rFont val="Arial"/>
        <family val="2"/>
        <charset val="238"/>
      </rPr>
      <t xml:space="preserve">NON-PUBLIC  HIGHER  EDUCATION  INSTITUTIONS  </t>
    </r>
    <r>
      <rPr>
        <sz val="9"/>
        <color theme="0" tint="-0.499984740745262"/>
        <rFont val="Arial"/>
        <family val="2"/>
        <charset val="238"/>
      </rPr>
      <t xml:space="preserve">                                       </t>
    </r>
    <r>
      <rPr>
        <i/>
        <sz val="9"/>
        <color theme="0" tint="-0.499984740745262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</si>
  <si>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OGÓŁEM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</si>
  <si>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Ogółem 
</t>
    </r>
    <r>
      <rPr>
        <i/>
        <sz val="9"/>
        <color theme="0" tint="-0.499984740745262"/>
        <rFont val="Calibri"/>
        <family val="2"/>
        <charset val="238"/>
        <scheme val="minor"/>
      </rPr>
      <t>Grand total</t>
    </r>
  </si>
  <si>
    <r>
      <t xml:space="preserve">W tym kobiety 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</si>
  <si>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razem 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</si>
  <si>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WYSZCZEGÓLNIENIE  
</t>
    </r>
    <r>
      <rPr>
        <i/>
        <sz val="9"/>
        <color theme="0" tint="-0.499984740745262"/>
        <rFont val="Calibri"/>
        <family val="2"/>
        <charset val="238"/>
        <scheme val="minor"/>
      </rPr>
      <t>SPECIFICATION</t>
    </r>
  </si>
  <si>
    <r>
      <t xml:space="preserve">Studia  /  </t>
    </r>
    <r>
      <rPr>
        <i/>
        <sz val="10"/>
        <color theme="0" tint="-0.499984740745262"/>
        <rFont val="Calibri"/>
        <family val="2"/>
        <charset val="238"/>
        <scheme val="minor"/>
      </rPr>
      <t>Studies</t>
    </r>
  </si>
  <si>
    <r>
      <t xml:space="preserve">pierwszego stopnia i magisterskie jednolite
</t>
    </r>
    <r>
      <rPr>
        <i/>
        <sz val="9"/>
        <color theme="0" tint="-0.499984740745262"/>
        <rFont val="Calibri"/>
        <family val="2"/>
        <charset val="238"/>
        <scheme val="minor"/>
      </rPr>
      <t>first-cycle programmes and unified Master’s studies</t>
    </r>
  </si>
  <si>
    <r>
      <t xml:space="preserve">O G Ó Ł E M 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</si>
  <si>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>WYSZCZEGÓLNIENIE</t>
    </r>
    <r>
      <rPr>
        <i/>
        <sz val="10"/>
        <color theme="1"/>
        <rFont val="Calibri"/>
        <family val="2"/>
        <charset val="238"/>
        <scheme val="minor"/>
      </rPr>
      <t xml:space="preserve"> 
</t>
    </r>
    <r>
      <rPr>
        <i/>
        <sz val="9"/>
        <color theme="0" tint="-0.499984740745262"/>
        <rFont val="Calibri"/>
        <family val="2"/>
        <charset val="238"/>
        <scheme val="minor"/>
      </rPr>
      <t>SPECIFICATION</t>
    </r>
  </si>
  <si>
    <r>
      <t xml:space="preserve">drugiego stopnia
</t>
    </r>
    <r>
      <rPr>
        <i/>
        <sz val="9"/>
        <color theme="0" tint="-0.499984740745262"/>
        <rFont val="Calibri"/>
        <family val="2"/>
        <charset val="238"/>
        <scheme val="minor"/>
      </rPr>
      <t>second-cycle programmes</t>
    </r>
  </si>
  <si>
    <r>
      <t xml:space="preserve">razem
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</si>
  <si>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Z ogółem
</t>
    </r>
    <r>
      <rPr>
        <i/>
        <sz val="9"/>
        <color theme="0" tint="-0.499984740745262"/>
        <rFont val="Calibri"/>
        <family val="2"/>
        <charset val="238"/>
        <scheme val="minor"/>
      </rPr>
      <t>Of grand total</t>
    </r>
  </si>
  <si>
    <r>
      <t xml:space="preserve">Na ostatnim roku studiów drugiego stopnia
</t>
    </r>
    <r>
      <rPr>
        <i/>
        <sz val="9"/>
        <color theme="0" tint="-0.499984740745262"/>
        <rFont val="Calibri"/>
        <family val="2"/>
        <charset val="238"/>
        <scheme val="minor"/>
      </rPr>
      <t>On the last year on the second-cycle programmes</t>
    </r>
  </si>
  <si>
    <r>
      <t xml:space="preserve">na studiach pierwszego stopnia i magisterskich jednolitych
</t>
    </r>
    <r>
      <rPr>
        <i/>
        <sz val="10"/>
        <color theme="1"/>
        <rFont val="Calibri"/>
        <family val="2"/>
        <charset val="238"/>
        <scheme val="minor"/>
      </rPr>
      <t>o</t>
    </r>
    <r>
      <rPr>
        <i/>
        <sz val="9"/>
        <color theme="0" tint="-0.499984740745262"/>
        <rFont val="Calibri"/>
        <family val="2"/>
        <charset val="238"/>
        <scheme val="minor"/>
      </rPr>
      <t>n first-cycle programmes and unified Master's studies (long cycle programmes)</t>
    </r>
  </si>
  <si>
    <r>
      <t xml:space="preserve">na studiach drugiego stopnia
</t>
    </r>
    <r>
      <rPr>
        <i/>
        <sz val="9"/>
        <color theme="0" tint="-0.499984740745262"/>
        <rFont val="Calibri"/>
        <family val="2"/>
        <charset val="238"/>
        <scheme val="minor"/>
      </rPr>
      <t>on the second-cycle programmes</t>
    </r>
  </si>
  <si>
    <r>
      <t xml:space="preserve">po ostatnim roku studiów bez egzaminów dyplomowych
</t>
    </r>
    <r>
      <rPr>
        <i/>
        <sz val="9"/>
        <color theme="0" tint="-0.499984740745262"/>
        <rFont val="Calibri"/>
        <family val="2"/>
        <charset val="238"/>
        <scheme val="minor"/>
      </rPr>
      <t>after the last year of studies without passing the diploma exams</t>
    </r>
  </si>
  <si>
    <r>
      <rPr>
        <sz val="10"/>
        <color theme="1"/>
        <rFont val="Calibri"/>
        <family val="2"/>
        <charset val="238"/>
        <scheme val="minor"/>
      </rPr>
      <t>razem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</si>
  <si>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rPr>
        <sz val="10"/>
        <color theme="1"/>
        <rFont val="Calibri"/>
        <family val="2"/>
        <charset val="238"/>
        <scheme val="minor"/>
      </rPr>
      <t>w tym na roku studiów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of which on the year of studies</t>
    </r>
  </si>
  <si>
    <r>
      <t xml:space="preserve">w tym kobiety
</t>
    </r>
    <r>
      <rPr>
        <sz val="9"/>
        <color theme="0" tint="-0.499984740745262"/>
        <rFont val="Calibri"/>
        <family val="2"/>
        <charset val="238"/>
        <scheme val="minor"/>
      </rPr>
      <t>of which females</t>
    </r>
  </si>
  <si>
    <r>
      <t>Studia  /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Studies</t>
    </r>
  </si>
  <si>
    <r>
      <t xml:space="preserve">pierwszego stopnia
</t>
    </r>
    <r>
      <rPr>
        <i/>
        <sz val="9"/>
        <color theme="0" tint="-0.499984740745262"/>
        <rFont val="Calibri"/>
        <family val="2"/>
        <charset val="238"/>
        <scheme val="minor"/>
      </rPr>
      <t>first-cycle programmes</t>
    </r>
  </si>
  <si>
    <r>
      <t xml:space="preserve">magisterskie jednolite
</t>
    </r>
    <r>
      <rPr>
        <i/>
        <sz val="9"/>
        <color theme="0" tint="-0.499984740745262"/>
        <rFont val="Calibri"/>
        <family val="2"/>
        <charset val="238"/>
        <scheme val="minor"/>
      </rPr>
      <t>unified Master’s studies</t>
    </r>
  </si>
  <si>
    <r>
      <t>O G Ó Ł E M</t>
    </r>
    <r>
      <rPr>
        <b/>
        <i/>
        <sz val="10"/>
        <color theme="1"/>
        <rFont val="Calibri"/>
        <family val="2"/>
        <charset val="238"/>
        <scheme val="minor"/>
      </rPr>
      <t xml:space="preserve"> </t>
    </r>
    <r>
      <rPr>
        <b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</si>
  <si>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Filie, wydziały i instytuty zamiejscowe
</t>
    </r>
    <r>
      <rPr>
        <i/>
        <sz val="9"/>
        <color theme="0" tint="-0.499984740745262"/>
        <rFont val="Calibri"/>
        <family val="2"/>
        <charset val="238"/>
        <scheme val="minor"/>
      </rPr>
      <t>Branch sections, faculties, departments and institutes in another location</t>
    </r>
  </si>
  <si>
    <r>
      <t xml:space="preserve">liczba jednostek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number 
of units </t>
    </r>
  </si>
  <si>
    <r>
      <t xml:space="preserve">studenci  /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students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</si>
  <si>
    <r>
      <t xml:space="preserve">absolwenci   /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graduates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</si>
  <si>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</si>
  <si>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t>ŁÓDZKIE</t>
    </r>
    <r>
      <rPr>
        <vertAlign val="superscript"/>
        <sz val="10"/>
        <color rgb="FF4B7B8A"/>
        <rFont val="Calibri"/>
        <family val="2"/>
        <charset val="238"/>
        <scheme val="minor"/>
      </rPr>
      <t xml:space="preserve"> a </t>
    </r>
  </si>
  <si>
    <r>
      <t>MAZOWIECKIE</t>
    </r>
    <r>
      <rPr>
        <b/>
        <vertAlign val="superscript"/>
        <sz val="10"/>
        <color rgb="FF4B7B8A"/>
        <rFont val="Calibri"/>
        <family val="2"/>
        <charset val="238"/>
        <scheme val="minor"/>
      </rPr>
      <t xml:space="preserve"> b  </t>
    </r>
  </si>
  <si>
    <r>
      <t xml:space="preserve">PODLASKIE </t>
    </r>
    <r>
      <rPr>
        <b/>
        <vertAlign val="superscript"/>
        <sz val="10"/>
        <color rgb="FF4B7B8A"/>
        <rFont val="Calibri"/>
        <family val="2"/>
        <charset val="238"/>
        <scheme val="minor"/>
      </rPr>
      <t>c</t>
    </r>
  </si>
  <si>
    <r>
      <t>–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Faculty in Cieszyn</t>
    </r>
  </si>
  <si>
    <r>
      <t>–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Faculty in Stargard Szczeciński</t>
    </r>
  </si>
  <si>
    <r>
      <rPr>
        <b/>
        <sz val="10"/>
        <color theme="8"/>
        <rFont val="Calibri"/>
        <family val="2"/>
        <charset val="238"/>
        <scheme val="minor"/>
      </rPr>
      <t>Uwagi:</t>
    </r>
    <r>
      <rPr>
        <sz val="10"/>
        <color theme="3" tint="-0.249977111117893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Notes: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sz val="10"/>
        <color theme="3" tint="-0.249977111117893"/>
        <rFont val="Calibri"/>
        <family val="2"/>
        <charset val="238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Do województwa łódzkiego zostali doliczeni studenci wydziału zamiejscowego w Londynie Akademii Humanistyczno-Ekonomicznej w Łodzi.                                                               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a Łódzkie voivodship including students from faculty of University of Humanities and Economics in London. </t>
    </r>
    <r>
      <rPr>
        <i/>
        <sz val="10"/>
        <color theme="3" tint="-0.249977111117893"/>
        <rFont val="Calibri"/>
        <family val="2"/>
        <charset val="238"/>
        <scheme val="minor"/>
      </rPr>
      <t xml:space="preserve">                 </t>
    </r>
    <r>
      <rPr>
        <sz val="10"/>
        <color theme="3" tint="-0.249977111117893"/>
        <rFont val="Calibri"/>
        <family val="2"/>
        <charset val="238"/>
        <scheme val="minor"/>
      </rPr>
      <t xml:space="preserve">                                                                                                                          b Do województwa mazowieckiego zostali doliczeni studenci wydziału zamiejscowego w Londynie  Europejskiej Wyższej Szkoły Prawa i Administracji w Warszawie oraz wydziału zamiejscowego w Karvinie Wyższej Szkoły Menedżerskiej w Warszawie
</t>
    </r>
    <r>
      <rPr>
        <i/>
        <sz val="10"/>
        <color theme="3" tint="-0.249977111117893"/>
        <rFont val="Calibri"/>
        <family val="2"/>
        <charset val="238"/>
        <scheme val="minor"/>
      </rPr>
      <t>b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Mazowieckie voivodship including students from faculty of European School of Law and Administration in London and from faculty of Warsaw Management University in Karvina.</t>
    </r>
    <r>
      <rPr>
        <sz val="10"/>
        <color theme="3" tint="-0.249977111117893"/>
        <rFont val="Calibri"/>
        <family val="2"/>
        <charset val="238"/>
        <scheme val="minor"/>
      </rPr>
      <t xml:space="preserve">
c Do województwa podlaskiego zostali doliczeni studenci filii w Wilnie Uniwersytetu w Białymstoku.
c</t>
    </r>
    <r>
      <rPr>
        <i/>
        <sz val="10"/>
        <color theme="3" tint="-0.249977111117893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Podlaskie voivodship including students from branch section of the University of Białystok in Vilnius.</t>
    </r>
    <r>
      <rPr>
        <i/>
        <sz val="10"/>
        <color theme="3" tint="-0.249977111117893"/>
        <rFont val="Calibri"/>
        <family val="2"/>
        <charset val="238"/>
        <scheme val="minor"/>
      </rPr>
      <t xml:space="preserve">
</t>
    </r>
    <r>
      <rPr>
        <sz val="10"/>
        <color theme="3" tint="-0.249977111117893"/>
        <rFont val="Calibri"/>
        <family val="2"/>
        <charset val="238"/>
        <scheme val="minor"/>
      </rPr>
      <t>d Do województwa śląskiego zostali doliczeni studenci wydziałów zamiejscowych w Ostrawie i Wiedniu Górnośląskiej Szkoły Handlowej w Katowicach oraz wydziału zamiejscowego w Vsetinie Wyższej Szkoły Humanitas w Sosnowcu.</t>
    </r>
    <r>
      <rPr>
        <i/>
        <sz val="10"/>
        <color theme="3" tint="-0.249977111117893"/>
        <rFont val="Calibri"/>
        <family val="2"/>
        <charset val="238"/>
        <scheme val="minor"/>
      </rPr>
      <t xml:space="preserve">
d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Śląskie voivodship including students from faculties of Katowice School of Economics in Ostrava and Vienna and faculty of Humanitas University in Vsetin.</t>
    </r>
    <r>
      <rPr>
        <i/>
        <sz val="10"/>
        <color theme="3" tint="-0.249977111117893"/>
        <rFont val="Calibri"/>
        <family val="2"/>
        <charset val="238"/>
        <scheme val="minor"/>
      </rPr>
      <t xml:space="preserve">
</t>
    </r>
    <r>
      <rPr>
        <sz val="10"/>
        <color theme="3" tint="-0.249977111117893"/>
        <rFont val="Calibri"/>
        <family val="2"/>
        <charset val="238"/>
        <scheme val="minor"/>
      </rPr>
      <t>e Do województwa świętokrzyskiego zostali doliczeni studenci wydziałów zamiejscowych w Dublinie i Łucku Staropolskiej Szkoły Wyższej w Kielcach.</t>
    </r>
    <r>
      <rPr>
        <i/>
        <sz val="10"/>
        <color theme="3" tint="-0.249977111117893"/>
        <rFont val="Calibri"/>
        <family val="2"/>
        <charset val="238"/>
        <scheme val="minor"/>
      </rPr>
      <t xml:space="preserve">
e </t>
    </r>
    <r>
      <rPr>
        <i/>
        <sz val="10"/>
        <color theme="0" tint="-0.499984740745262"/>
        <rFont val="Calibri"/>
        <family val="2"/>
        <charset val="238"/>
        <scheme val="minor"/>
      </rPr>
      <t>Świętokrzyskie voivodship including students from faculties of Old Polish University in Dublin and Łuck.</t>
    </r>
  </si>
  <si>
    <r>
      <t xml:space="preserve">liczba jednostek
</t>
    </r>
    <r>
      <rPr>
        <i/>
        <sz val="9"/>
        <color theme="0" tint="-0.499984740745262"/>
        <rFont val="Calibri"/>
        <family val="2"/>
        <charset val="238"/>
        <scheme val="minor"/>
      </rPr>
      <t>number 
of units</t>
    </r>
  </si>
  <si>
    <r>
      <t xml:space="preserve">studenci </t>
    </r>
    <r>
      <rPr>
        <sz val="9"/>
        <color theme="0" tint="-0.499984740745262"/>
        <rFont val="Calibri"/>
        <family val="2"/>
        <charset val="238"/>
        <scheme val="minor"/>
      </rPr>
      <t xml:space="preserve"> /  </t>
    </r>
    <r>
      <rPr>
        <i/>
        <sz val="9"/>
        <color theme="0" tint="-0.499984740745262"/>
        <rFont val="Calibri"/>
        <family val="2"/>
        <charset val="238"/>
        <scheme val="minor"/>
      </rPr>
      <t>students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</si>
  <si>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absolwenci  </t>
    </r>
    <r>
      <rPr>
        <sz val="9"/>
        <color theme="0" tint="-0.499984740745262"/>
        <rFont val="Calibri"/>
        <family val="2"/>
        <charset val="238"/>
        <scheme val="minor"/>
      </rPr>
      <t xml:space="preserve">/  </t>
    </r>
    <r>
      <rPr>
        <i/>
        <sz val="9"/>
        <color theme="0" tint="-0.499984740745262"/>
        <rFont val="Calibri"/>
        <family val="2"/>
        <charset val="238"/>
        <scheme val="minor"/>
      </rPr>
      <t>graduates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</si>
  <si>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total </t>
    </r>
  </si>
  <si>
    <r>
      <t>FOREIGN  STUDENTS  AND  GRADUATES  OF  HIGHER  EDUCATION  INSTITUTIONS  BY  TYPE  OF  SCHOOL</t>
    </r>
    <r>
      <rPr>
        <b/>
        <sz val="10"/>
        <color theme="0" tint="-0.499984740745262"/>
        <rFont val="Calibri"/>
        <family val="2"/>
        <charset val="238"/>
        <scheme val="minor"/>
      </rPr>
      <t xml:space="preserve"> </t>
    </r>
  </si>
  <si>
    <r>
      <t xml:space="preserve">ogółem 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</si>
  <si>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studiów stacjonarnych 
</t>
    </r>
    <r>
      <rPr>
        <i/>
        <sz val="9"/>
        <color theme="0" tint="-0.499984740745262"/>
        <rFont val="Calibri"/>
        <family val="2"/>
        <charset val="238"/>
        <scheme val="minor"/>
      </rPr>
      <t>full-time programmes</t>
    </r>
  </si>
  <si>
    <r>
      <t xml:space="preserve">studiów niestacjo-narnych 
</t>
    </r>
    <r>
      <rPr>
        <i/>
        <sz val="9"/>
        <color theme="0" tint="-0.499984740745262"/>
        <rFont val="Calibri"/>
        <family val="2"/>
        <charset val="238"/>
        <scheme val="minor"/>
      </rPr>
      <t>part-time programmes</t>
    </r>
  </si>
  <si>
    <r>
      <t xml:space="preserve">WYSZCZEGÓLNIENIE 
</t>
    </r>
    <r>
      <rPr>
        <i/>
        <sz val="9"/>
        <color theme="0" tint="-0.499984740745262"/>
        <rFont val="Calibri"/>
        <family val="2"/>
        <charset val="238"/>
        <scheme val="minor"/>
      </rPr>
      <t>SPECIFICATION</t>
    </r>
  </si>
  <si>
    <r>
      <t xml:space="preserve">Absolwenci ogółem    </t>
    </r>
    <r>
      <rPr>
        <i/>
        <sz val="10"/>
        <color theme="1"/>
        <rFont val="Calibri"/>
        <family val="2"/>
        <charset val="238"/>
        <scheme val="minor"/>
      </rPr>
      <t xml:space="preserve"> 
</t>
    </r>
    <r>
      <rPr>
        <i/>
        <sz val="9"/>
        <color theme="0" tint="-0.499984740745262"/>
        <rFont val="Calibri"/>
        <family val="2"/>
        <charset val="238"/>
        <scheme val="minor"/>
      </rPr>
      <t>Total graduates</t>
    </r>
  </si>
  <si>
    <r>
      <t xml:space="preserve">W tym absolwenci polskiego pochodzenia
</t>
    </r>
    <r>
      <rPr>
        <i/>
        <sz val="9"/>
        <color theme="0" tint="-0.499984740745262"/>
        <rFont val="Calibri"/>
        <family val="2"/>
        <charset val="238"/>
        <scheme val="minor"/>
      </rPr>
      <t>Of which graduates with Polish origin</t>
    </r>
  </si>
  <si>
    <r>
      <t xml:space="preserve">w tym kobiety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of which females </t>
    </r>
  </si>
  <si>
    <r>
      <t xml:space="preserve">Studenci  </t>
    </r>
    <r>
      <rPr>
        <sz val="9"/>
        <color theme="0" tint="-0.499984740745262"/>
        <rFont val="Calibri"/>
        <family val="2"/>
        <charset val="238"/>
        <scheme val="minor"/>
      </rPr>
      <t>/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Students</t>
    </r>
  </si>
  <si>
    <r>
      <t xml:space="preserve">Absolwenci   </t>
    </r>
    <r>
      <rPr>
        <sz val="9"/>
        <color theme="0" tint="-0.499984740745262"/>
        <rFont val="Calibri"/>
        <family val="2"/>
        <charset val="238"/>
        <scheme val="minor"/>
      </rPr>
      <t xml:space="preserve">/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Graduates</t>
    </r>
  </si>
  <si>
    <r>
      <t xml:space="preserve">w tym   </t>
    </r>
    <r>
      <rPr>
        <sz val="9"/>
        <color theme="0" tint="-0.499984740745262"/>
        <rFont val="Calibri"/>
        <family val="2"/>
        <charset val="238"/>
        <scheme val="minor"/>
      </rPr>
      <t xml:space="preserve">/ 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</si>
  <si>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kobiety 
</t>
    </r>
    <r>
      <rPr>
        <i/>
        <sz val="9"/>
        <color theme="0" tint="-0.499984740745262"/>
        <rFont val="Calibri"/>
        <family val="2"/>
        <charset val="238"/>
        <scheme val="minor"/>
      </rPr>
      <t>females</t>
    </r>
  </si>
  <si>
    <r>
      <t xml:space="preserve">na 1 roku studiów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on the first year </t>
    </r>
  </si>
  <si>
    <r>
      <t>Wyższe szkoły techniczne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</si>
  <si>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>Other higher</t>
    </r>
    <r>
      <rPr>
        <b/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b/>
        <i/>
        <sz val="9"/>
        <color theme="0" tint="-0.499984740745262"/>
        <rFont val="Calibri"/>
        <family val="2"/>
        <charset val="238"/>
        <scheme val="minor"/>
      </rPr>
      <t>education institutions</t>
    </r>
  </si>
  <si>
    <r>
      <t>NON</t>
    </r>
    <r>
      <rPr>
        <b/>
        <sz val="9"/>
        <color theme="0" tint="-0.499984740745262"/>
        <rFont val="Calibri"/>
        <family val="2"/>
        <charset val="238"/>
        <scheme val="minor"/>
      </rPr>
      <t>-</t>
    </r>
    <r>
      <rPr>
        <b/>
        <i/>
        <sz val="9"/>
        <color theme="0" tint="-0.499984740745262"/>
        <rFont val="Calibri"/>
        <family val="2"/>
        <charset val="238"/>
        <scheme val="minor"/>
      </rPr>
      <t>PUBLIC  HIGHER  EDUCATION INSTITUTIONS</t>
    </r>
  </si>
  <si>
    <r>
      <t xml:space="preserve">WYSZCZEGÓLNIENIE
</t>
    </r>
    <r>
      <rPr>
        <i/>
        <sz val="9"/>
        <color theme="0" tint="-0.34998626667073579"/>
        <rFont val="Calibri"/>
        <family val="2"/>
        <charset val="238"/>
        <scheme val="minor"/>
      </rPr>
      <t xml:space="preserve">SPECIFICATION </t>
    </r>
  </si>
  <si>
    <r>
      <t xml:space="preserve">na studiach pierwszego stopnia i magisterskich jednolitych 
</t>
    </r>
    <r>
      <rPr>
        <i/>
        <sz val="9"/>
        <color theme="0" tint="-0.499984740745262"/>
        <rFont val="Calibri"/>
        <family val="2"/>
        <charset val="238"/>
        <scheme val="minor"/>
      </rPr>
      <t>on the first-cycle programmes and unified Master’s studies 
(long-cycle programmes)</t>
    </r>
  </si>
  <si>
    <r>
      <t xml:space="preserve">na studiach drugiego stopnia 
</t>
    </r>
    <r>
      <rPr>
        <i/>
        <sz val="9"/>
        <color theme="0" tint="-0.499984740745262"/>
        <rFont val="Calibri"/>
        <family val="2"/>
        <charset val="238"/>
        <scheme val="minor"/>
      </rPr>
      <t>on the second-cycle programmes studies</t>
    </r>
  </si>
  <si>
    <r>
      <t xml:space="preserve">w tym kobiety 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</si>
  <si>
    <r>
      <rPr>
        <i/>
        <sz val="9"/>
        <color theme="0" tint="-0.34998626667073579"/>
        <rFont val="Calibri"/>
        <family val="2"/>
        <charset val="238"/>
        <scheme val="minor"/>
      </rPr>
      <t>NON</t>
    </r>
    <r>
      <rPr>
        <sz val="9"/>
        <color theme="0" tint="-0.34998626667073579"/>
        <rFont val="Calibri"/>
        <family val="2"/>
        <charset val="238"/>
        <scheme val="minor"/>
      </rPr>
      <t>-</t>
    </r>
    <r>
      <rPr>
        <i/>
        <sz val="9"/>
        <color theme="0" tint="-0.34998626667073579"/>
        <rFont val="Calibri"/>
        <family val="2"/>
        <charset val="238"/>
        <scheme val="minor"/>
      </rPr>
      <t>PUBLIC  HIGHER  EDUCATION  INSTITUTIONS</t>
    </r>
  </si>
  <si>
    <r>
      <rPr>
        <i/>
        <sz val="9"/>
        <color theme="0" tint="-0.499984740745262"/>
        <rFont val="Calibri"/>
        <family val="2"/>
        <charset val="238"/>
        <scheme val="minor"/>
      </rPr>
      <t>narrow field</t>
    </r>
    <r>
      <rPr>
        <sz val="9"/>
        <color theme="0" tint="-0.499984740745262"/>
        <rFont val="Calibri"/>
        <family val="2"/>
        <charset val="238"/>
        <scheme val="minor"/>
      </rPr>
      <t xml:space="preserve"> –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inter-disciplinary programmes and qualifications involving health </t>
    </r>
  </si>
  <si>
    <r>
      <t xml:space="preserve">ogółem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grand total  </t>
    </r>
  </si>
  <si>
    <r>
      <t xml:space="preserve">w tym na 1 roku studiów 
</t>
    </r>
    <r>
      <rPr>
        <i/>
        <sz val="9"/>
        <color theme="0" tint="-0.499984740745262"/>
        <rFont val="Calibri"/>
        <family val="2"/>
        <charset val="238"/>
        <scheme val="minor"/>
      </rPr>
      <t>of which on the first year 
of studies</t>
    </r>
  </si>
  <si>
    <r>
      <t xml:space="preserve">w tym kobiety  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</si>
  <si>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Studenci  </t>
    </r>
    <r>
      <rPr>
        <sz val="9"/>
        <color theme="0" tint="-0.499984740745262"/>
        <rFont val="Calibri"/>
        <family val="2"/>
        <charset val="238"/>
        <scheme val="minor"/>
      </rPr>
      <t xml:space="preserve">/  </t>
    </r>
    <r>
      <rPr>
        <i/>
        <sz val="9"/>
        <color theme="0" tint="-0.499984740745262"/>
        <rFont val="Calibri"/>
        <family val="2"/>
        <charset val="238"/>
        <scheme val="minor"/>
      </rPr>
      <t>Students</t>
    </r>
  </si>
  <si>
    <r>
      <t xml:space="preserve">Absolwenci  </t>
    </r>
    <r>
      <rPr>
        <sz val="9"/>
        <color theme="0" tint="-0.499984740745262"/>
        <rFont val="Calibri"/>
        <family val="2"/>
        <charset val="238"/>
        <scheme val="minor"/>
      </rPr>
      <t xml:space="preserve"> /  </t>
    </r>
    <r>
      <rPr>
        <i/>
        <sz val="9"/>
        <color theme="0" tint="-0.499984740745262"/>
        <rFont val="Calibri"/>
        <family val="2"/>
        <charset val="238"/>
        <scheme val="minor"/>
      </rPr>
      <t>Graduates</t>
    </r>
  </si>
  <si>
    <r>
      <t xml:space="preserve">w tym kobiety
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</si>
  <si>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na 1 roku studiów 
</t>
    </r>
    <r>
      <rPr>
        <i/>
        <sz val="9"/>
        <color theme="0" tint="-0.499984740745262"/>
        <rFont val="Calibri"/>
        <family val="2"/>
        <charset val="238"/>
        <scheme val="minor"/>
      </rPr>
      <t>on the first year of studies</t>
    </r>
  </si>
  <si>
    <r>
      <t xml:space="preserve">Europa  </t>
    </r>
    <r>
      <rPr>
        <b/>
        <sz val="9"/>
        <color theme="0" tint="-0.499984740745262"/>
        <rFont val="Calibri"/>
        <family val="2"/>
        <charset val="238"/>
        <scheme val="minor"/>
      </rPr>
      <t xml:space="preserve"> / </t>
    </r>
    <r>
      <rPr>
        <b/>
        <i/>
        <sz val="9"/>
        <color theme="0" tint="-0.499984740745262"/>
        <rFont val="Calibri"/>
        <family val="2"/>
        <charset val="238"/>
        <scheme val="minor"/>
      </rPr>
      <t xml:space="preserve"> Europe</t>
    </r>
    <r>
      <rPr>
        <b/>
        <i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</si>
  <si>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Albania   /  </t>
    </r>
    <r>
      <rPr>
        <i/>
        <sz val="10"/>
        <color theme="1"/>
        <rFont val="Calibri"/>
        <family val="2"/>
        <charset val="238"/>
        <scheme val="minor"/>
      </rPr>
      <t xml:space="preserve">Albania </t>
    </r>
  </si>
  <si>
    <r>
      <t xml:space="preserve">Austria /   </t>
    </r>
    <r>
      <rPr>
        <i/>
        <sz val="10"/>
        <color theme="1"/>
        <rFont val="Calibri"/>
        <family val="2"/>
        <charset val="238"/>
        <scheme val="minor"/>
      </rPr>
      <t>Austria</t>
    </r>
    <r>
      <rPr>
        <sz val="10"/>
        <color theme="1"/>
        <rFont val="Calibri"/>
        <family val="2"/>
        <charset val="238"/>
        <scheme val="minor"/>
      </rPr>
      <t xml:space="preserve">  </t>
    </r>
  </si>
  <si>
    <r>
      <t xml:space="preserve">Belgia   /  </t>
    </r>
    <r>
      <rPr>
        <i/>
        <sz val="10"/>
        <color theme="1"/>
        <rFont val="Calibri"/>
        <family val="2"/>
        <charset val="238"/>
        <scheme val="minor"/>
      </rPr>
      <t xml:space="preserve">Belgium </t>
    </r>
  </si>
  <si>
    <r>
      <t xml:space="preserve">Białoruś   / </t>
    </r>
    <r>
      <rPr>
        <i/>
        <sz val="10"/>
        <color theme="1"/>
        <rFont val="Calibri"/>
        <family val="2"/>
        <charset val="238"/>
        <scheme val="minor"/>
      </rPr>
      <t xml:space="preserve"> Belarus </t>
    </r>
  </si>
  <si>
    <r>
      <t xml:space="preserve">Bułgaria  /   </t>
    </r>
    <r>
      <rPr>
        <i/>
        <sz val="10"/>
        <color theme="1"/>
        <rFont val="Calibri"/>
        <family val="2"/>
        <charset val="238"/>
        <scheme val="minor"/>
      </rPr>
      <t xml:space="preserve">Bulgaria </t>
    </r>
  </si>
  <si>
    <r>
      <t xml:space="preserve">Chorwacja   /  </t>
    </r>
    <r>
      <rPr>
        <i/>
        <sz val="10"/>
        <color theme="1"/>
        <rFont val="Calibri"/>
        <family val="2"/>
        <charset val="238"/>
        <scheme val="minor"/>
      </rPr>
      <t xml:space="preserve">Croatia </t>
    </r>
  </si>
  <si>
    <r>
      <t xml:space="preserve">Cypr   /  </t>
    </r>
    <r>
      <rPr>
        <i/>
        <sz val="10"/>
        <color theme="1"/>
        <rFont val="Calibri"/>
        <family val="2"/>
        <charset val="238"/>
        <scheme val="minor"/>
      </rPr>
      <t xml:space="preserve">Cyprus </t>
    </r>
  </si>
  <si>
    <r>
      <t xml:space="preserve">Czarnogóra   /  </t>
    </r>
    <r>
      <rPr>
        <i/>
        <sz val="10"/>
        <color theme="1"/>
        <rFont val="Calibri"/>
        <family val="2"/>
        <charset val="238"/>
        <scheme val="minor"/>
      </rPr>
      <t>Montenegro</t>
    </r>
  </si>
  <si>
    <r>
      <t xml:space="preserve">Republika Czeska   / </t>
    </r>
    <r>
      <rPr>
        <i/>
        <sz val="10"/>
        <color theme="1"/>
        <rFont val="Calibri"/>
        <family val="2"/>
        <charset val="238"/>
        <scheme val="minor"/>
      </rPr>
      <t xml:space="preserve"> Czech Republic </t>
    </r>
  </si>
  <si>
    <r>
      <t xml:space="preserve">Dania   /  </t>
    </r>
    <r>
      <rPr>
        <i/>
        <sz val="10"/>
        <color theme="1"/>
        <rFont val="Calibri"/>
        <family val="2"/>
        <charset val="238"/>
        <scheme val="minor"/>
      </rPr>
      <t xml:space="preserve">Denmark </t>
    </r>
  </si>
  <si>
    <r>
      <t xml:space="preserve">Estonia   /  </t>
    </r>
    <r>
      <rPr>
        <i/>
        <sz val="10"/>
        <color theme="1"/>
        <rFont val="Calibri"/>
        <family val="2"/>
        <charset val="238"/>
        <scheme val="minor"/>
      </rPr>
      <t xml:space="preserve">Estonia </t>
    </r>
  </si>
  <si>
    <r>
      <t xml:space="preserve">Finlandia  / </t>
    </r>
    <r>
      <rPr>
        <i/>
        <sz val="10"/>
        <color theme="1"/>
        <rFont val="Calibri"/>
        <family val="2"/>
        <charset val="238"/>
        <scheme val="minor"/>
      </rPr>
      <t xml:space="preserve"> Finland </t>
    </r>
  </si>
  <si>
    <r>
      <t xml:space="preserve">Francja   /  </t>
    </r>
    <r>
      <rPr>
        <i/>
        <sz val="10"/>
        <color theme="1"/>
        <rFont val="Calibri"/>
        <family val="2"/>
        <charset val="238"/>
        <scheme val="minor"/>
      </rPr>
      <t xml:space="preserve"> France </t>
    </r>
  </si>
  <si>
    <r>
      <t xml:space="preserve">Grecja   / </t>
    </r>
    <r>
      <rPr>
        <i/>
        <sz val="10"/>
        <color theme="1"/>
        <rFont val="Calibri"/>
        <family val="2"/>
        <charset val="238"/>
        <scheme val="minor"/>
      </rPr>
      <t xml:space="preserve"> Greece </t>
    </r>
  </si>
  <si>
    <r>
      <t xml:space="preserve">Hiszpania   /   </t>
    </r>
    <r>
      <rPr>
        <i/>
        <sz val="10"/>
        <color theme="1"/>
        <rFont val="Calibri"/>
        <family val="2"/>
        <charset val="238"/>
        <scheme val="minor"/>
      </rPr>
      <t xml:space="preserve">Spain </t>
    </r>
  </si>
  <si>
    <r>
      <t xml:space="preserve">Holandia  /   </t>
    </r>
    <r>
      <rPr>
        <i/>
        <sz val="10"/>
        <color theme="1"/>
        <rFont val="Calibri"/>
        <family val="2"/>
        <charset val="238"/>
        <scheme val="minor"/>
      </rPr>
      <t xml:space="preserve">Netherlands </t>
    </r>
  </si>
  <si>
    <r>
      <t xml:space="preserve">Irlandia   /  </t>
    </r>
    <r>
      <rPr>
        <i/>
        <sz val="10"/>
        <color theme="1"/>
        <rFont val="Calibri"/>
        <family val="2"/>
        <charset val="238"/>
        <scheme val="minor"/>
      </rPr>
      <t xml:space="preserve">Ireland </t>
    </r>
  </si>
  <si>
    <r>
      <t xml:space="preserve">Islandia  /   </t>
    </r>
    <r>
      <rPr>
        <i/>
        <sz val="10"/>
        <color theme="1"/>
        <rFont val="Calibri"/>
        <family val="2"/>
        <charset val="238"/>
        <scheme val="minor"/>
      </rPr>
      <t>Iceland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</si>
  <si>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Kosowo  /  </t>
    </r>
    <r>
      <rPr>
        <i/>
        <sz val="10"/>
        <color theme="1"/>
        <rFont val="Calibri"/>
        <family val="2"/>
        <charset val="238"/>
        <scheme val="minor"/>
      </rPr>
      <t>Kosovo, Republic of</t>
    </r>
    <r>
      <rPr>
        <sz val="10"/>
        <color theme="1"/>
        <rFont val="Calibri"/>
        <family val="2"/>
        <charset val="238"/>
        <scheme val="minor"/>
      </rPr>
      <t xml:space="preserve">  </t>
    </r>
  </si>
  <si>
    <r>
      <t xml:space="preserve">Litwa   /  </t>
    </r>
    <r>
      <rPr>
        <i/>
        <sz val="10"/>
        <color theme="1"/>
        <rFont val="Calibri"/>
        <family val="2"/>
        <charset val="238"/>
        <scheme val="minor"/>
      </rPr>
      <t xml:space="preserve">Lithuania </t>
    </r>
  </si>
  <si>
    <r>
      <t>Luksemburg</t>
    </r>
    <r>
      <rPr>
        <i/>
        <sz val="10"/>
        <color theme="1"/>
        <rFont val="Calibri"/>
        <family val="2"/>
        <charset val="238"/>
        <scheme val="minor"/>
      </rPr>
      <t xml:space="preserve">  /  Luxembourg </t>
    </r>
  </si>
  <si>
    <r>
      <t>Łotwa  /</t>
    </r>
    <r>
      <rPr>
        <i/>
        <sz val="10"/>
        <color theme="1"/>
        <rFont val="Calibri"/>
        <family val="2"/>
        <charset val="238"/>
        <scheme val="minor"/>
      </rPr>
      <t xml:space="preserve">  Latvia </t>
    </r>
  </si>
  <si>
    <r>
      <t xml:space="preserve">Macedonia   /  </t>
    </r>
    <r>
      <rPr>
        <i/>
        <sz val="10"/>
        <color theme="1"/>
        <rFont val="Calibri"/>
        <family val="2"/>
        <charset val="238"/>
        <scheme val="minor"/>
      </rPr>
      <t xml:space="preserve">Macedonia </t>
    </r>
  </si>
  <si>
    <r>
      <t xml:space="preserve">Malta  /  </t>
    </r>
    <r>
      <rPr>
        <i/>
        <sz val="10"/>
        <color theme="1"/>
        <rFont val="Calibri"/>
        <family val="2"/>
        <charset val="238"/>
        <scheme val="minor"/>
      </rPr>
      <t xml:space="preserve">Malta </t>
    </r>
  </si>
  <si>
    <r>
      <t xml:space="preserve">Mołdawia  /   </t>
    </r>
    <r>
      <rPr>
        <i/>
        <sz val="10"/>
        <color theme="1"/>
        <rFont val="Calibri"/>
        <family val="2"/>
        <charset val="238"/>
        <scheme val="minor"/>
      </rPr>
      <t>Republic of  Moldova</t>
    </r>
  </si>
  <si>
    <r>
      <t xml:space="preserve">Niemcy   /  </t>
    </r>
    <r>
      <rPr>
        <i/>
        <sz val="10"/>
        <color theme="1"/>
        <rFont val="Calibri"/>
        <family val="2"/>
        <charset val="238"/>
        <scheme val="minor"/>
      </rPr>
      <t xml:space="preserve">Germany </t>
    </r>
  </si>
  <si>
    <r>
      <t xml:space="preserve">Norwegia   /  </t>
    </r>
    <r>
      <rPr>
        <i/>
        <sz val="10"/>
        <color theme="1"/>
        <rFont val="Calibri"/>
        <family val="2"/>
        <charset val="238"/>
        <scheme val="minor"/>
      </rPr>
      <t xml:space="preserve">Norway </t>
    </r>
  </si>
  <si>
    <r>
      <t xml:space="preserve">Portugalia   / </t>
    </r>
    <r>
      <rPr>
        <i/>
        <sz val="10"/>
        <color theme="1"/>
        <rFont val="Calibri"/>
        <family val="2"/>
        <charset val="238"/>
        <scheme val="minor"/>
      </rPr>
      <t xml:space="preserve"> Portugal </t>
    </r>
  </si>
  <si>
    <r>
      <t xml:space="preserve">Rosja  /   </t>
    </r>
    <r>
      <rPr>
        <i/>
        <sz val="10"/>
        <color theme="1"/>
        <rFont val="Calibri"/>
        <family val="2"/>
        <charset val="238"/>
        <scheme val="minor"/>
      </rPr>
      <t xml:space="preserve">Russian Federation </t>
    </r>
  </si>
  <si>
    <r>
      <t xml:space="preserve">Rumunia   /  </t>
    </r>
    <r>
      <rPr>
        <i/>
        <sz val="10"/>
        <color theme="1"/>
        <rFont val="Calibri"/>
        <family val="2"/>
        <charset val="238"/>
        <scheme val="minor"/>
      </rPr>
      <t xml:space="preserve">Romania </t>
    </r>
  </si>
  <si>
    <r>
      <t xml:space="preserve">Serbia  / </t>
    </r>
    <r>
      <rPr>
        <i/>
        <sz val="10"/>
        <color theme="1"/>
        <rFont val="Calibri"/>
        <family val="2"/>
        <charset val="238"/>
        <scheme val="minor"/>
      </rPr>
      <t>Serbia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</si>
  <si>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Słowacja   /  </t>
    </r>
    <r>
      <rPr>
        <i/>
        <sz val="10"/>
        <color theme="1"/>
        <rFont val="Calibri"/>
        <family val="2"/>
        <charset val="238"/>
        <scheme val="minor"/>
      </rPr>
      <t xml:space="preserve">Slovakia </t>
    </r>
  </si>
  <si>
    <r>
      <t xml:space="preserve">Słowenia  /   </t>
    </r>
    <r>
      <rPr>
        <i/>
        <sz val="10"/>
        <color theme="1"/>
        <rFont val="Calibri"/>
        <family val="2"/>
        <charset val="238"/>
        <scheme val="minor"/>
      </rPr>
      <t xml:space="preserve">Slovenia </t>
    </r>
  </si>
  <si>
    <r>
      <t xml:space="preserve">Szwajcaria   /  </t>
    </r>
    <r>
      <rPr>
        <i/>
        <sz val="10"/>
        <color theme="1"/>
        <rFont val="Calibri"/>
        <family val="2"/>
        <charset val="238"/>
        <scheme val="minor"/>
      </rPr>
      <t xml:space="preserve">Switzerland </t>
    </r>
  </si>
  <si>
    <r>
      <t xml:space="preserve">Szwecja   /  </t>
    </r>
    <r>
      <rPr>
        <i/>
        <sz val="10"/>
        <color theme="1"/>
        <rFont val="Calibri"/>
        <family val="2"/>
        <charset val="238"/>
        <scheme val="minor"/>
      </rPr>
      <t xml:space="preserve">Sweden </t>
    </r>
  </si>
  <si>
    <r>
      <t xml:space="preserve">Turcja   /  </t>
    </r>
    <r>
      <rPr>
        <i/>
        <sz val="10"/>
        <color theme="1"/>
        <rFont val="Calibri"/>
        <family val="2"/>
        <charset val="238"/>
        <scheme val="minor"/>
      </rPr>
      <t xml:space="preserve">Turkey </t>
    </r>
  </si>
  <si>
    <r>
      <t xml:space="preserve">Ukraina   /  </t>
    </r>
    <r>
      <rPr>
        <i/>
        <sz val="10"/>
        <color theme="1"/>
        <rFont val="Calibri"/>
        <family val="2"/>
        <charset val="238"/>
        <scheme val="minor"/>
      </rPr>
      <t xml:space="preserve">Ukraine </t>
    </r>
  </si>
  <si>
    <r>
      <t xml:space="preserve">Węgry   /  </t>
    </r>
    <r>
      <rPr>
        <i/>
        <sz val="10"/>
        <color theme="1"/>
        <rFont val="Calibri"/>
        <family val="2"/>
        <charset val="238"/>
        <scheme val="minor"/>
      </rPr>
      <t xml:space="preserve">Hungary </t>
    </r>
  </si>
  <si>
    <r>
      <t xml:space="preserve">Wielka Brytania   /  </t>
    </r>
    <r>
      <rPr>
        <i/>
        <sz val="10"/>
        <color theme="1"/>
        <rFont val="Calibri"/>
        <family val="2"/>
        <charset val="238"/>
        <scheme val="minor"/>
      </rPr>
      <t xml:space="preserve">United Kingdom 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</si>
  <si>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Włochy  /   </t>
    </r>
    <r>
      <rPr>
        <i/>
        <sz val="10"/>
        <color theme="1"/>
        <rFont val="Calibri"/>
        <family val="2"/>
        <charset val="238"/>
        <scheme val="minor"/>
      </rPr>
      <t xml:space="preserve">Italy </t>
    </r>
  </si>
  <si>
    <r>
      <t xml:space="preserve">Azja  /   </t>
    </r>
    <r>
      <rPr>
        <b/>
        <i/>
        <sz val="10"/>
        <color theme="1"/>
        <rFont val="Calibri"/>
        <family val="2"/>
        <charset val="238"/>
        <scheme val="minor"/>
      </rPr>
      <t xml:space="preserve">Asia </t>
    </r>
  </si>
  <si>
    <r>
      <t xml:space="preserve">Kanada    </t>
    </r>
    <r>
      <rPr>
        <i/>
        <sz val="10"/>
        <color theme="1"/>
        <rFont val="Calibri"/>
        <family val="2"/>
        <charset val="238"/>
        <scheme val="minor"/>
      </rPr>
      <t xml:space="preserve"> Canada </t>
    </r>
  </si>
  <si>
    <r>
      <t xml:space="preserve">Afryka   /   </t>
    </r>
    <r>
      <rPr>
        <b/>
        <i/>
        <sz val="10"/>
        <color theme="1"/>
        <rFont val="Calibri"/>
        <family val="2"/>
        <charset val="238"/>
        <scheme val="minor"/>
      </rPr>
      <t xml:space="preserve">Africa </t>
    </r>
  </si>
  <si>
    <r>
      <t xml:space="preserve">Europa </t>
    </r>
    <r>
      <rPr>
        <sz val="10"/>
        <color theme="1"/>
        <rFont val="Calibri"/>
        <family val="2"/>
        <charset val="238"/>
        <scheme val="minor"/>
      </rPr>
      <t xml:space="preserve"> /   </t>
    </r>
    <r>
      <rPr>
        <b/>
        <i/>
        <sz val="10"/>
        <color theme="1"/>
        <rFont val="Calibri"/>
        <family val="2"/>
        <charset val="238"/>
        <scheme val="minor"/>
      </rPr>
      <t xml:space="preserve">Europe </t>
    </r>
  </si>
  <si>
    <r>
      <t xml:space="preserve">Azja   </t>
    </r>
    <r>
      <rPr>
        <b/>
        <sz val="10"/>
        <color theme="1" tint="0.499984740745262"/>
        <rFont val="Calibri"/>
        <family val="2"/>
        <charset val="238"/>
        <scheme val="minor"/>
      </rPr>
      <t xml:space="preserve">/  </t>
    </r>
    <r>
      <rPr>
        <b/>
        <i/>
        <sz val="10"/>
        <color theme="1" tint="0.499984740745262"/>
        <rFont val="Calibri"/>
        <family val="2"/>
        <charset val="238"/>
        <scheme val="minor"/>
      </rPr>
      <t xml:space="preserve">Asia </t>
    </r>
  </si>
  <si>
    <r>
      <t xml:space="preserve">Armenia   /  </t>
    </r>
    <r>
      <rPr>
        <i/>
        <sz val="10"/>
        <color theme="1"/>
        <rFont val="Calibri"/>
        <family val="2"/>
        <charset val="238"/>
        <scheme val="minor"/>
      </rPr>
      <t>Armenia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</si>
  <si>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Azerbejdżan  /   </t>
    </r>
    <r>
      <rPr>
        <i/>
        <sz val="10"/>
        <color theme="1"/>
        <rFont val="Calibri"/>
        <family val="2"/>
        <charset val="238"/>
        <scheme val="minor"/>
      </rPr>
      <t xml:space="preserve">Azerbaijan </t>
    </r>
  </si>
  <si>
    <r>
      <t xml:space="preserve">Chiny   /  </t>
    </r>
    <r>
      <rPr>
        <i/>
        <sz val="10"/>
        <color theme="1"/>
        <rFont val="Calibri"/>
        <family val="2"/>
        <charset val="238"/>
        <scheme val="minor"/>
      </rPr>
      <t xml:space="preserve">China </t>
    </r>
  </si>
  <si>
    <r>
      <t xml:space="preserve">Gruzja  /  </t>
    </r>
    <r>
      <rPr>
        <i/>
        <sz val="10"/>
        <color theme="1"/>
        <rFont val="Calibri"/>
        <family val="2"/>
        <charset val="238"/>
        <scheme val="minor"/>
      </rPr>
      <t xml:space="preserve">Georgia </t>
    </r>
  </si>
  <si>
    <r>
      <t xml:space="preserve">Afryka   /  </t>
    </r>
    <r>
      <rPr>
        <b/>
        <i/>
        <sz val="10"/>
        <color theme="1"/>
        <rFont val="Calibri"/>
        <family val="2"/>
        <charset val="238"/>
        <scheme val="minor"/>
      </rPr>
      <t xml:space="preserve">Africa </t>
    </r>
  </si>
  <si>
    <r>
      <t xml:space="preserve"> </t>
    </r>
    <r>
      <rPr>
        <b/>
        <i/>
        <sz val="9"/>
        <color theme="0" tint="-0.499984740745262"/>
        <rFont val="Calibri"/>
        <family val="2"/>
        <charset val="238"/>
        <scheme val="minor"/>
      </rPr>
      <t xml:space="preserve">FOREIGNERS ENGAGED IN A FULL CYCLE OF STUDY </t>
    </r>
  </si>
  <si>
    <r>
      <t xml:space="preserve">RAZEM    /   </t>
    </r>
    <r>
      <rPr>
        <b/>
        <i/>
        <sz val="10"/>
        <color theme="1"/>
        <rFont val="Calibri"/>
        <family val="2"/>
        <charset val="238"/>
        <scheme val="minor"/>
      </rPr>
      <t xml:space="preserve">TOTAL </t>
    </r>
  </si>
  <si>
    <r>
      <t xml:space="preserve">Europa  /   </t>
    </r>
    <r>
      <rPr>
        <b/>
        <i/>
        <sz val="10"/>
        <color theme="1"/>
        <rFont val="Calibri"/>
        <family val="2"/>
        <charset val="238"/>
        <scheme val="minor"/>
      </rPr>
      <t xml:space="preserve">Europe </t>
    </r>
  </si>
  <si>
    <r>
      <t xml:space="preserve">Azja   / </t>
    </r>
    <r>
      <rPr>
        <b/>
        <i/>
        <sz val="10"/>
        <color theme="1"/>
        <rFont val="Calibri"/>
        <family val="2"/>
        <charset val="238"/>
        <scheme val="minor"/>
      </rPr>
      <t xml:space="preserve"> Asia</t>
    </r>
    <r>
      <rPr>
        <b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</si>
  <si>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 </t>
    </r>
    <r>
      <rPr>
        <b/>
        <i/>
        <sz val="9"/>
        <color theme="0" tint="-0.499984740745262"/>
        <rFont val="Calibri"/>
        <family val="2"/>
        <charset val="238"/>
        <scheme val="minor"/>
      </rPr>
      <t>FOREIGNERS, WHO RECEIVED MATURITY CERTIFICATE OR HIS EQUIVALENT OUTSIDE POLAND</t>
    </r>
  </si>
  <si>
    <r>
      <t xml:space="preserve">RAZEM   /  </t>
    </r>
    <r>
      <rPr>
        <b/>
        <i/>
        <sz val="10"/>
        <rFont val="Calibri"/>
        <family val="2"/>
        <charset val="238"/>
        <scheme val="minor"/>
      </rPr>
      <t xml:space="preserve">TOTAL </t>
    </r>
  </si>
  <si>
    <r>
      <t xml:space="preserve">Europa  /   </t>
    </r>
    <r>
      <rPr>
        <b/>
        <i/>
        <sz val="10"/>
        <rFont val="Calibri"/>
        <family val="2"/>
        <charset val="238"/>
        <scheme val="minor"/>
      </rPr>
      <t xml:space="preserve">Europe </t>
    </r>
  </si>
  <si>
    <r>
      <t xml:space="preserve">Azja   /  </t>
    </r>
    <r>
      <rPr>
        <b/>
        <i/>
        <sz val="10"/>
        <rFont val="Calibri"/>
        <family val="2"/>
        <charset val="238"/>
        <scheme val="minor"/>
      </rPr>
      <t xml:space="preserve">Asia </t>
    </r>
  </si>
  <si>
    <r>
      <t xml:space="preserve">Afryka  /   </t>
    </r>
    <r>
      <rPr>
        <b/>
        <i/>
        <sz val="10"/>
        <rFont val="Calibri"/>
        <family val="2"/>
        <charset val="238"/>
        <scheme val="minor"/>
      </rPr>
      <t xml:space="preserve">Africa </t>
    </r>
  </si>
  <si>
    <r>
      <t xml:space="preserve">WYSZCZEGÓLNIENIE 
</t>
    </r>
    <r>
      <rPr>
        <i/>
        <sz val="9"/>
        <color theme="1" tint="0.499984740745262"/>
        <rFont val="Calibri"/>
        <family val="2"/>
        <charset val="238"/>
        <scheme val="minor"/>
      </rPr>
      <t>SPECIFICATION</t>
    </r>
  </si>
  <si>
    <r>
      <t xml:space="preserve">W tym 
kobiety 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</si>
  <si>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Studia   </t>
    </r>
    <r>
      <rPr>
        <sz val="9"/>
        <color theme="0" tint="-0.499984740745262"/>
        <rFont val="Calibri"/>
        <family val="2"/>
        <charset val="238"/>
        <scheme val="minor"/>
      </rPr>
      <t xml:space="preserve">/  </t>
    </r>
    <r>
      <rPr>
        <i/>
        <sz val="9"/>
        <color theme="0" tint="-0.499984740745262"/>
        <rFont val="Calibri"/>
        <family val="2"/>
        <charset val="238"/>
        <scheme val="minor"/>
      </rPr>
      <t>Studies</t>
    </r>
  </si>
  <si>
    <r>
      <t xml:space="preserve">pierwszego stopnia i magisterskie jednolite 
</t>
    </r>
    <r>
      <rPr>
        <i/>
        <sz val="9"/>
        <color theme="0" tint="-0.499984740745262"/>
        <rFont val="Calibri"/>
        <family val="2"/>
        <charset val="238"/>
        <scheme val="minor"/>
      </rPr>
      <t>first–cycle programmes and unified Master’s studies (long–cycle programmes)</t>
    </r>
  </si>
  <si>
    <r>
      <t xml:space="preserve">drugiego stopnia 
</t>
    </r>
    <r>
      <rPr>
        <i/>
        <sz val="9"/>
        <color theme="0" tint="-0.499984740745262"/>
        <rFont val="Calibri"/>
        <family val="2"/>
        <charset val="238"/>
        <scheme val="minor"/>
      </rPr>
      <t>second–cycle programmes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</si>
  <si>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o </t>
    </r>
    <r>
      <rPr>
        <sz val="10"/>
        <color theme="1"/>
        <rFont val="Calibri"/>
        <family val="2"/>
        <charset val="238"/>
        <scheme val="minor"/>
      </rPr>
      <t xml:space="preserve">– ogółem      </t>
    </r>
    <r>
      <rPr>
        <i/>
        <sz val="10"/>
        <color theme="1"/>
        <rFont val="Calibri"/>
        <family val="2"/>
        <charset val="238"/>
        <scheme val="minor"/>
      </rPr>
      <t xml:space="preserve">  
      </t>
    </r>
    <r>
      <rPr>
        <i/>
        <sz val="9"/>
        <color theme="1" tint="0.499984740745262"/>
        <rFont val="Calibri"/>
        <family val="2"/>
        <charset val="238"/>
        <scheme val="minor"/>
      </rPr>
      <t>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s </t>
    </r>
    <r>
      <rPr>
        <sz val="10"/>
        <color theme="1"/>
        <rFont val="Calibri"/>
        <family val="2"/>
        <charset val="238"/>
        <scheme val="minor"/>
      </rPr>
      <t xml:space="preserve">– studia stacjonarne 
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1" tint="0.499984740745262"/>
        <rFont val="Calibri"/>
        <family val="2"/>
        <charset val="238"/>
        <scheme val="minor"/>
      </rPr>
      <t xml:space="preserve"> full–time programmes 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studia niestacjonarne
</t>
    </r>
    <r>
      <rPr>
        <i/>
        <sz val="10"/>
        <color theme="1"/>
        <rFont val="Calibri"/>
        <family val="2"/>
        <charset val="238"/>
        <scheme val="minor"/>
      </rPr>
      <t xml:space="preserve">     </t>
    </r>
    <r>
      <rPr>
        <i/>
        <sz val="9"/>
        <color theme="1" tint="0.499984740745262"/>
        <rFont val="Calibri"/>
        <family val="2"/>
        <charset val="238"/>
        <scheme val="minor"/>
      </rPr>
      <t xml:space="preserve"> part–time programmes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</si>
  <si>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razem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total </t>
    </r>
  </si>
  <si>
    <r>
      <t xml:space="preserve">w tym 
kobiety 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</si>
  <si>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pierwszego stopnia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first–cycle programmes</t>
    </r>
  </si>
  <si>
    <r>
      <t xml:space="preserve">magisterskie jednolite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unified Master’s studies 
(long–cycle programmes)</t>
    </r>
  </si>
  <si>
    <r>
      <t xml:space="preserve">razem 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total </t>
    </r>
  </si>
  <si>
    <r>
      <t xml:space="preserve">Studia  </t>
    </r>
    <r>
      <rPr>
        <sz val="10"/>
        <color theme="0" tint="-0.499984740745262"/>
        <rFont val="Calibri"/>
        <family val="2"/>
        <charset val="238"/>
        <scheme val="minor"/>
      </rPr>
      <t xml:space="preserve"> /  </t>
    </r>
    <r>
      <rPr>
        <i/>
        <sz val="10"/>
        <color theme="0" tint="-0.499984740745262"/>
        <rFont val="Calibri"/>
        <family val="2"/>
        <charset val="238"/>
        <scheme val="minor"/>
      </rPr>
      <t>Studies</t>
    </r>
  </si>
  <si>
    <r>
      <t xml:space="preserve">pierwszego stopnia i magisterskie jednolite 
</t>
    </r>
    <r>
      <rPr>
        <i/>
        <sz val="9"/>
        <color theme="0" tint="-0.499984740745262"/>
        <rFont val="Calibri"/>
        <family val="2"/>
        <charset val="238"/>
        <scheme val="minor"/>
      </rPr>
      <t>first–cycle programmes and unified Master’s studies</t>
    </r>
  </si>
  <si>
    <r>
      <t xml:space="preserve">pierwszego stopnia 
</t>
    </r>
    <r>
      <rPr>
        <i/>
        <sz val="9"/>
        <color theme="0" tint="-0.499984740745262"/>
        <rFont val="Calibri"/>
        <family val="2"/>
        <charset val="238"/>
        <scheme val="minor"/>
      </rPr>
      <t> first–cycle programmes</t>
    </r>
  </si>
  <si>
    <r>
      <t xml:space="preserve">Wyższe szkoły artystyczne 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</si>
  <si>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WYSZCZEGÓLNIENIE
</t>
    </r>
    <r>
      <rPr>
        <i/>
        <sz val="10"/>
        <color theme="1"/>
        <rFont val="Calibri"/>
        <family val="2"/>
        <charset val="238"/>
        <scheme val="minor"/>
      </rPr>
      <t xml:space="preserve"> SPECIFICATION</t>
    </r>
  </si>
  <si>
    <r>
      <t xml:space="preserve">Wykazywani tylko jeden raz 
</t>
    </r>
    <r>
      <rPr>
        <i/>
        <sz val="9"/>
        <color theme="0" tint="-0.499984740745262"/>
        <rFont val="Calibri"/>
        <family val="2"/>
        <charset val="238"/>
        <scheme val="minor"/>
      </rPr>
      <t>Presented only once</t>
    </r>
  </si>
  <si>
    <r>
      <t xml:space="preserve">Niesłyszący i słabo-słyszący 
</t>
    </r>
    <r>
      <rPr>
        <i/>
        <sz val="9"/>
        <color theme="0" tint="-0.499984740745262"/>
        <rFont val="Calibri"/>
        <family val="2"/>
        <charset val="238"/>
        <scheme val="minor"/>
      </rPr>
      <t>Deaf and hearing impaired</t>
    </r>
  </si>
  <si>
    <r>
      <t xml:space="preserve">Niewidomi i słabo-widzący
 </t>
    </r>
    <r>
      <rPr>
        <i/>
        <sz val="9"/>
        <color theme="0" tint="-0.499984740745262"/>
        <rFont val="Calibri"/>
        <family val="2"/>
        <charset val="238"/>
        <scheme val="minor"/>
      </rPr>
      <t>Blind and sight impaired</t>
    </r>
  </si>
  <si>
    <r>
      <t xml:space="preserve">Inne rodzaje niepełno-sprawności 
</t>
    </r>
    <r>
      <rPr>
        <i/>
        <sz val="9"/>
        <color theme="0" tint="-0.499984740745262"/>
        <rFont val="Calibri"/>
        <family val="2"/>
        <charset val="238"/>
        <scheme val="minor"/>
      </rPr>
      <t>Other types of disability</t>
    </r>
  </si>
  <si>
    <r>
      <t xml:space="preserve">chodzący 
</t>
    </r>
    <r>
      <rPr>
        <i/>
        <sz val="9"/>
        <color theme="0" tint="-0.499984740745262"/>
        <rFont val="Calibri"/>
        <family val="2"/>
        <charset val="238"/>
        <scheme val="minor"/>
      </rPr>
      <t>able to walk</t>
    </r>
  </si>
  <si>
    <r>
      <t xml:space="preserve">niechodzący 
</t>
    </r>
    <r>
      <rPr>
        <i/>
        <sz val="9"/>
        <color theme="0" tint="-0.499984740745262"/>
        <rFont val="Calibri"/>
        <family val="2"/>
        <charset val="238"/>
        <scheme val="minor"/>
      </rPr>
      <t>unable to walk</t>
    </r>
  </si>
  <si>
    <r>
      <t>Pozostałe szkoły wyższe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</si>
  <si>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WYSZCZEGÓLNIENIE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SPECIFICATION</t>
    </r>
  </si>
  <si>
    <r>
      <t xml:space="preserve">Niewidomi i słabo-widzący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Blind and sight impaired</t>
    </r>
  </si>
  <si>
    <r>
      <t>Akademie wychowania fizycznego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</si>
  <si>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W tym 
kobiety 
</t>
    </r>
    <r>
      <rPr>
        <i/>
        <sz val="10"/>
        <color theme="0" tint="-0.499984740745262"/>
        <rFont val="Calibri"/>
        <family val="2"/>
        <charset val="238"/>
        <scheme val="minor"/>
      </rPr>
      <t>Of which females</t>
    </r>
  </si>
  <si>
    <r>
      <t xml:space="preserve">Niewidomi i słabo-widzący
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Blind and sight impaired</t>
    </r>
  </si>
  <si>
    <r>
      <t>Non</t>
    </r>
    <r>
      <rPr>
        <sz val="9"/>
        <color theme="0" tint="-0.499984740745262"/>
        <rFont val="Calibri"/>
        <family val="2"/>
        <charset val="238"/>
        <scheme val="minor"/>
      </rPr>
      <t>-</t>
    </r>
    <r>
      <rPr>
        <i/>
        <sz val="9"/>
        <color theme="0" tint="-0.499984740745262"/>
        <rFont val="Calibri"/>
        <family val="2"/>
        <charset val="238"/>
        <scheme val="minor"/>
      </rPr>
      <t>public higher education institutions</t>
    </r>
  </si>
  <si>
    <r>
      <t>Non</t>
    </r>
    <r>
      <rPr>
        <sz val="10"/>
        <color theme="0" tint="-0.499984740745262"/>
        <rFont val="Calibri"/>
        <family val="2"/>
        <charset val="238"/>
        <scheme val="minor"/>
      </rPr>
      <t>-</t>
    </r>
    <r>
      <rPr>
        <i/>
        <sz val="10"/>
        <color theme="0" tint="-0.499984740745262"/>
        <rFont val="Calibri"/>
        <family val="2"/>
        <charset val="238"/>
        <scheme val="minor"/>
      </rPr>
      <t>public higher education institutions</t>
    </r>
  </si>
  <si>
    <r>
      <t xml:space="preserve">Ogółem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Total </t>
    </r>
  </si>
  <si>
    <r>
      <t xml:space="preserve">niechodzący 
</t>
    </r>
    <r>
      <rPr>
        <i/>
        <sz val="10"/>
        <color theme="0" tint="-0.499984740745262"/>
        <rFont val="Calibri"/>
        <family val="2"/>
        <charset val="238"/>
        <scheme val="minor"/>
      </rPr>
      <t>unable to walk</t>
    </r>
  </si>
  <si>
    <r>
      <t xml:space="preserve">Słuchacze
</t>
    </r>
    <r>
      <rPr>
        <i/>
        <sz val="9"/>
        <color theme="0" tint="-0.499984740745262"/>
        <rFont val="Calibri"/>
        <family val="2"/>
        <charset val="238"/>
        <scheme val="minor"/>
      </rPr>
      <t>Students</t>
    </r>
  </si>
  <si>
    <r>
      <t xml:space="preserve">Wydane świadectwa 
(w poprzednim roku akademickim)
</t>
    </r>
    <r>
      <rPr>
        <i/>
        <sz val="9"/>
        <color theme="0" tint="-0.499984740745262"/>
        <rFont val="Calibri"/>
        <family val="2"/>
        <charset val="238"/>
        <scheme val="minor"/>
      </rPr>
      <t>Issued certificates
(in the previous academic year)</t>
    </r>
  </si>
  <si>
    <r>
      <t xml:space="preserve">ogółem
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</si>
  <si>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</si>
  <si>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Uczestnicy studiów doktoranckich
</t>
    </r>
    <r>
      <rPr>
        <i/>
        <sz val="9"/>
        <color theme="0" tint="-0.499984740745262"/>
        <rFont val="Calibri"/>
        <family val="2"/>
        <charset val="238"/>
        <scheme val="minor"/>
      </rPr>
      <t>Students of doctoral studies</t>
    </r>
  </si>
  <si>
    <r>
      <t xml:space="preserve">Liczba wszczętych przewodów doktorskich
</t>
    </r>
    <r>
      <rPr>
        <i/>
        <sz val="9"/>
        <color theme="0" tint="-0.499984740745262"/>
        <rFont val="Calibri"/>
        <family val="2"/>
        <charset val="238"/>
        <scheme val="minor"/>
      </rPr>
      <t>Number of opened Ph.D. courses</t>
    </r>
  </si>
  <si>
    <r>
      <t xml:space="preserve">ogółem
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</si>
  <si>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r>
      <t xml:space="preserve">razem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</si>
  <si>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Liczba stypendiów
</t>
    </r>
    <r>
      <rPr>
        <i/>
        <sz val="9"/>
        <color theme="0" tint="-0.499984740745262"/>
        <rFont val="Calibri"/>
        <family val="2"/>
        <charset val="238"/>
        <scheme val="minor"/>
      </rPr>
      <t>Number of scholarships</t>
    </r>
  </si>
  <si>
    <r>
      <t xml:space="preserve">doktoranckie
</t>
    </r>
    <r>
      <rPr>
        <i/>
        <sz val="9"/>
        <color theme="0" tint="-0.499984740745262"/>
        <rFont val="Calibri"/>
        <family val="2"/>
        <charset val="238"/>
        <scheme val="minor"/>
      </rPr>
      <t>doctoral</t>
    </r>
  </si>
  <si>
    <r>
      <t xml:space="preserve">doktorskie
</t>
    </r>
    <r>
      <rPr>
        <i/>
        <sz val="9"/>
        <color theme="0" tint="-0.499984740745262"/>
        <rFont val="Calibri"/>
        <family val="2"/>
        <charset val="238"/>
        <scheme val="minor"/>
      </rPr>
      <t>doctor</t>
    </r>
  </si>
  <si>
    <r>
      <t xml:space="preserve">w tym z dotacji projakościowej 
</t>
    </r>
    <r>
      <rPr>
        <i/>
        <sz val="10"/>
        <color theme="0" tint="-0.499984740745262"/>
        <rFont val="Calibri"/>
        <family val="2"/>
        <charset val="238"/>
        <scheme val="minor"/>
      </rPr>
      <t>of which pro-quality grants</t>
    </r>
  </si>
  <si>
    <r>
      <t xml:space="preserve">DZIEDZINY  NAUK
</t>
    </r>
    <r>
      <rPr>
        <i/>
        <sz val="9"/>
        <color theme="0" tint="-0.499984740745262"/>
        <rFont val="Calibri"/>
        <family val="2"/>
        <charset val="238"/>
        <scheme val="minor"/>
      </rPr>
      <t>FIELDS  OF  SCIENCE</t>
    </r>
  </si>
  <si>
    <r>
      <t xml:space="preserve">Stopnie doktora habilitowanego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Degrees of doctor habilitated </t>
    </r>
  </si>
  <si>
    <r>
      <t xml:space="preserve">Stopnie doktora
</t>
    </r>
    <r>
      <rPr>
        <i/>
        <sz val="9"/>
        <color theme="0" tint="-0.499984740745262"/>
        <rFont val="Calibri"/>
        <family val="2"/>
        <charset val="238"/>
        <scheme val="minor"/>
      </rPr>
      <t>Degrees of doctor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</si>
  <si>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>grand total</t>
    </r>
  </si>
  <si>
    <r>
      <t>nadane w szkołach wyższych</t>
    </r>
    <r>
      <rPr>
        <vertAlign val="superscript"/>
        <sz val="10"/>
        <color theme="1"/>
        <rFont val="Calibri"/>
        <family val="2"/>
        <charset val="238"/>
        <scheme val="minor"/>
      </rPr>
      <t xml:space="preserve">a
</t>
    </r>
    <r>
      <rPr>
        <i/>
        <sz val="9"/>
        <color theme="0" tint="-0.499984740745262"/>
        <rFont val="Calibri"/>
        <family val="2"/>
        <charset val="238"/>
        <scheme val="minor"/>
      </rPr>
      <t>awarded in schools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</si>
  <si>
    <r>
      <t xml:space="preserve">Tytuły profesora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Titles of professor </t>
    </r>
  </si>
  <si>
    <r>
      <t xml:space="preserve">nadane pracownikom szkół wyższych
</t>
    </r>
    <r>
      <rPr>
        <i/>
        <sz val="9"/>
        <color theme="0" tint="-0.499984740745262"/>
        <rFont val="Calibri"/>
        <family val="2"/>
        <charset val="238"/>
        <scheme val="minor"/>
      </rPr>
      <t>awarded to employees of  higher education institutions</t>
    </r>
  </si>
  <si>
    <r>
      <t xml:space="preserve">Stopnie doktora habilitowanego
</t>
    </r>
    <r>
      <rPr>
        <i/>
        <sz val="9"/>
        <color theme="0" tint="-0.499984740745262"/>
        <rFont val="Calibri"/>
        <family val="2"/>
        <charset val="238"/>
        <scheme val="minor"/>
      </rPr>
      <t>Degrees of doctor habilitated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</si>
  <si>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rPr>
        <sz val="10"/>
        <color rgb="FF4B7B8A"/>
        <rFont val="Calibri"/>
        <family val="2"/>
        <charset val="238"/>
        <scheme val="minor"/>
      </rPr>
      <t>WEDŁUG  TYPÓW  SZKÓŁ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BY  TYPE  OF  SCHOOL</t>
    </r>
  </si>
  <si>
    <r>
      <t xml:space="preserve">Kujawsko-pomorskie 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</si>
  <si>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Stopnie doktora habilitowanego
</t>
    </r>
    <r>
      <rPr>
        <i/>
        <sz val="9"/>
        <color theme="0" tint="-0.499984740745262"/>
        <rFont val="Calibri"/>
        <family val="2"/>
        <charset val="238"/>
        <scheme val="minor"/>
      </rPr>
      <t>Degrees of doctor habilitated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</si>
  <si>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</si>
  <si>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Do 2 lat
</t>
    </r>
    <r>
      <rPr>
        <i/>
        <sz val="9"/>
        <color theme="0" tint="-0.499984740745262"/>
        <rFont val="Calibri"/>
        <family val="2"/>
        <charset val="238"/>
        <scheme val="minor"/>
      </rPr>
      <t>Up to 2 years</t>
    </r>
  </si>
  <si>
    <r>
      <t xml:space="preserve">11 lat i więcej
</t>
    </r>
    <r>
      <rPr>
        <i/>
        <sz val="9"/>
        <color theme="0" tint="-0.499984740745262"/>
        <rFont val="Calibri"/>
        <family val="2"/>
        <charset val="238"/>
        <scheme val="minor"/>
      </rPr>
      <t>11 years and more</t>
    </r>
  </si>
  <si>
    <r>
      <t xml:space="preserve">Czas od otwarcia przewodu do uzyskania stopnia doktora habilitowanego
</t>
    </r>
    <r>
      <rPr>
        <i/>
        <sz val="9"/>
        <color theme="0" tint="-0.499984740745262"/>
        <rFont val="Calibri"/>
        <family val="2"/>
        <charset val="238"/>
        <scheme val="minor"/>
      </rPr>
      <t>Time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from the moment of opening habilitated course</t>
    </r>
  </si>
  <si>
    <r>
      <t xml:space="preserve">do 2 lat
</t>
    </r>
    <r>
      <rPr>
        <sz val="9"/>
        <color theme="0" tint="-0.499984740745262"/>
        <rFont val="Calibri"/>
        <family val="2"/>
        <charset val="238"/>
        <scheme val="minor"/>
      </rPr>
      <t>u</t>
    </r>
    <r>
      <rPr>
        <i/>
        <sz val="9"/>
        <color theme="0" tint="-0.499984740745262"/>
        <rFont val="Calibri"/>
        <family val="2"/>
        <charset val="238"/>
        <scheme val="minor"/>
      </rPr>
      <t>p to 2 years</t>
    </r>
  </si>
  <si>
    <r>
      <t xml:space="preserve">3-4 lata
</t>
    </r>
    <r>
      <rPr>
        <i/>
        <sz val="9"/>
        <color theme="0" tint="-0.499984740745262"/>
        <rFont val="Calibri"/>
        <family val="2"/>
        <charset val="238"/>
        <scheme val="minor"/>
      </rPr>
      <t>3-4 years</t>
    </r>
  </si>
  <si>
    <r>
      <t xml:space="preserve">5-6 lat
</t>
    </r>
    <r>
      <rPr>
        <i/>
        <sz val="9"/>
        <color theme="0" tint="-0.499984740745262"/>
        <rFont val="Calibri"/>
        <family val="2"/>
        <charset val="238"/>
        <scheme val="minor"/>
      </rPr>
      <t>5-6 years</t>
    </r>
  </si>
  <si>
    <r>
      <t xml:space="preserve">WEDŁUG TYPÓW SZKÓŁ ORAZ JEDNOSTEK NAUKOWYCH I BADAWCZO-ROZWOJOWYCH
</t>
    </r>
    <r>
      <rPr>
        <i/>
        <sz val="9"/>
        <color theme="0" tint="-0.499984740745262"/>
        <rFont val="Calibri"/>
        <family val="2"/>
        <charset val="238"/>
        <scheme val="minor"/>
      </rPr>
      <t>BY TYPE OF SCHOOL AS WELL AS SCIENTIFIC AND RESEARCH AND DEVELOPMENT UNIT</t>
    </r>
  </si>
  <si>
    <r>
      <rPr>
        <b/>
        <sz val="10"/>
        <rFont val="Calibri"/>
        <family val="2"/>
        <charset val="238"/>
        <scheme val="minor"/>
      </rPr>
      <t>WEDŁUG  MIEJSCOWOŚCI</t>
    </r>
    <r>
      <rPr>
        <sz val="10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BY  LOCALITY</t>
    </r>
  </si>
  <si>
    <r>
      <t xml:space="preserve">Gdańsk </t>
    </r>
    <r>
      <rPr>
        <sz val="10"/>
        <rFont val="Calibri"/>
        <family val="2"/>
        <charset val="238"/>
        <scheme val="minor"/>
      </rPr>
      <t xml:space="preserve"> </t>
    </r>
  </si>
  <si>
    <r>
      <t>Radom</t>
    </r>
    <r>
      <rPr>
        <sz val="10"/>
        <rFont val="Calibri"/>
        <family val="2"/>
        <charset val="238"/>
        <scheme val="minor"/>
      </rPr>
      <t xml:space="preserve"> </t>
    </r>
  </si>
  <si>
    <r>
      <t xml:space="preserve">Uniwersytet Medyczny im. Piastów Śląskich we Wrocławiu </t>
    </r>
    <r>
      <rPr>
        <vertAlign val="superscript"/>
        <sz val="10"/>
        <rFont val="Calibri"/>
        <family val="2"/>
        <charset val="238"/>
        <scheme val="minor"/>
      </rPr>
      <t>a</t>
    </r>
  </si>
  <si>
    <r>
      <t>Wrocław Medical University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</si>
  <si>
    <r>
      <t xml:space="preserve">Nauczyciele akademiccy
</t>
    </r>
    <r>
      <rPr>
        <i/>
        <sz val="9"/>
        <color theme="0" tint="-0.499984740745262"/>
        <rFont val="Calibri"/>
        <family val="2"/>
        <charset val="238"/>
        <scheme val="minor"/>
      </rPr>
      <t>Academic teachers</t>
    </r>
  </si>
  <si>
    <r>
      <t xml:space="preserve">Pracownicy niebędący nauczycielami akademickimi
</t>
    </r>
    <r>
      <rPr>
        <i/>
        <sz val="9"/>
        <color theme="0" tint="-0.499984740745262"/>
        <rFont val="Calibri"/>
        <family val="2"/>
        <charset val="238"/>
        <scheme val="minor"/>
      </rPr>
      <t>Non–teaching employees</t>
    </r>
  </si>
  <si>
    <r>
      <t xml:space="preserve">profesorowie razem
</t>
    </r>
    <r>
      <rPr>
        <i/>
        <sz val="9"/>
        <color theme="0" tint="-0.499984740745262"/>
        <rFont val="Calibri"/>
        <family val="2"/>
        <charset val="238"/>
        <scheme val="minor"/>
      </rPr>
      <t>professors total</t>
    </r>
  </si>
  <si>
    <r>
      <t xml:space="preserve">profesorowie zwyczajni
</t>
    </r>
    <r>
      <rPr>
        <i/>
        <sz val="9"/>
        <color theme="0" tint="-0.499984740745262"/>
        <rFont val="Calibri"/>
        <family val="2"/>
        <charset val="238"/>
        <scheme val="minor"/>
      </rPr>
      <t>professors</t>
    </r>
  </si>
  <si>
    <r>
      <t xml:space="preserve">profesorowie nadzwyczajni
</t>
    </r>
    <r>
      <rPr>
        <i/>
        <sz val="9"/>
        <color theme="0" tint="-0.499984740745262"/>
        <rFont val="Calibri"/>
        <family val="2"/>
        <charset val="238"/>
        <scheme val="minor"/>
      </rPr>
      <t>associate professors</t>
    </r>
  </si>
  <si>
    <r>
      <t xml:space="preserve">w tym profesorowie nadzwyczajni 
z tytułem naukowym
</t>
    </r>
    <r>
      <rPr>
        <i/>
        <sz val="9"/>
        <color theme="0" tint="-0.499984740745262"/>
        <rFont val="Calibri"/>
        <family val="2"/>
        <charset val="238"/>
        <scheme val="minor"/>
      </rPr>
      <t>of which professors holding 
the position 
of associate professors</t>
    </r>
  </si>
  <si>
    <r>
      <t xml:space="preserve">profesorowie wizytujący
</t>
    </r>
    <r>
      <rPr>
        <i/>
        <sz val="9"/>
        <color theme="0" tint="-0.499984740745262"/>
        <rFont val="Calibri"/>
        <family val="2"/>
        <charset val="238"/>
        <scheme val="minor"/>
      </rPr>
      <t>visiting professors</t>
    </r>
  </si>
  <si>
    <r>
      <t xml:space="preserve">docenci
</t>
    </r>
    <r>
      <rPr>
        <i/>
        <sz val="9"/>
        <color theme="0" tint="-0.499984740745262"/>
        <rFont val="Calibri"/>
        <family val="2"/>
        <charset val="238"/>
        <scheme val="minor"/>
      </rPr>
      <t>assistant professors</t>
    </r>
  </si>
  <si>
    <r>
      <t xml:space="preserve">adiunkci
</t>
    </r>
    <r>
      <rPr>
        <i/>
        <sz val="9"/>
        <color theme="0" tint="-0.499984740745262"/>
        <rFont val="Calibri"/>
        <family val="2"/>
        <charset val="238"/>
        <scheme val="minor"/>
      </rPr>
      <t>tutors</t>
    </r>
  </si>
  <si>
    <r>
      <t xml:space="preserve">asystenci
</t>
    </r>
    <r>
      <rPr>
        <i/>
        <sz val="9"/>
        <color theme="0" tint="-0.499984740745262"/>
        <rFont val="Calibri"/>
        <family val="2"/>
        <charset val="238"/>
        <scheme val="minor"/>
      </rPr>
      <t>assistant lecturers</t>
    </r>
  </si>
  <si>
    <r>
      <t xml:space="preserve">starsi wykładowcy
</t>
    </r>
    <r>
      <rPr>
        <i/>
        <sz val="9"/>
        <color theme="0" tint="-0.499984740745262"/>
        <rFont val="Calibri"/>
        <family val="2"/>
        <charset val="238"/>
        <scheme val="minor"/>
      </rPr>
      <t>senior lecturers</t>
    </r>
  </si>
  <si>
    <r>
      <t xml:space="preserve">wykładowcy
</t>
    </r>
    <r>
      <rPr>
        <i/>
        <sz val="9"/>
        <color theme="0" tint="-0.499984740745262"/>
        <rFont val="Calibri"/>
        <family val="2"/>
        <charset val="238"/>
        <scheme val="minor"/>
      </rPr>
      <t>lecturers</t>
    </r>
  </si>
  <si>
    <r>
      <t xml:space="preserve">lektorzy
</t>
    </r>
    <r>
      <rPr>
        <i/>
        <sz val="9"/>
        <color theme="0" tint="-0.499984740745262"/>
        <rFont val="Calibri"/>
        <family val="2"/>
        <charset val="238"/>
        <scheme val="minor"/>
      </rPr>
      <t>lectors</t>
    </r>
  </si>
  <si>
    <r>
      <t xml:space="preserve">instruktorzy
</t>
    </r>
    <r>
      <rPr>
        <i/>
        <sz val="9"/>
        <color theme="0" tint="-0.499984740745262"/>
        <rFont val="Calibri"/>
        <family val="2"/>
        <charset val="238"/>
        <scheme val="minor"/>
      </rPr>
      <t>instructors</t>
    </r>
  </si>
  <si>
    <r>
      <t xml:space="preserve">dyplomowani bibliotekarze oraz dyplomowani pracownicy dokumentacji 
i informacji naukowej
</t>
    </r>
    <r>
      <rPr>
        <i/>
        <sz val="9"/>
        <color theme="0" tint="-0.499984740745262"/>
        <rFont val="Calibri"/>
        <family val="2"/>
        <charset val="238"/>
        <scheme val="minor"/>
      </rPr>
      <t>certificated librarians and staff dealing with documentation and scientific information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</si>
  <si>
    <r>
      <t xml:space="preserve">naukowo–
techniczni
</t>
    </r>
    <r>
      <rPr>
        <sz val="9"/>
        <color theme="0" tint="-0.499984740745262"/>
        <rFont val="Calibri"/>
        <family val="2"/>
        <charset val="238"/>
        <scheme val="minor"/>
      </rPr>
      <t>scientific 
and technical</t>
    </r>
  </si>
  <si>
    <r>
      <t xml:space="preserve">pracownicy biblioteczni oraz dokumentacji 
i informacji naukowej
</t>
    </r>
    <r>
      <rPr>
        <i/>
        <sz val="9"/>
        <color theme="0" tint="-0.499984740745262"/>
        <rFont val="Calibri"/>
        <family val="2"/>
        <charset val="238"/>
        <scheme val="minor"/>
      </rPr>
      <t>library staff and staff dealing with documentation and scientific information</t>
    </r>
  </si>
  <si>
    <r>
      <t xml:space="preserve">pozostali
</t>
    </r>
    <r>
      <rPr>
        <i/>
        <sz val="9"/>
        <color theme="0" tint="-0.499984740745262"/>
        <rFont val="Calibri"/>
        <family val="2"/>
        <charset val="238"/>
        <scheme val="minor"/>
      </rPr>
      <t>others</t>
    </r>
  </si>
  <si>
    <r>
      <t xml:space="preserve">w tym 
ze stopniem naukowym doktora habilitowanego
</t>
    </r>
    <r>
      <rPr>
        <i/>
        <sz val="9"/>
        <color theme="0" tint="-0.499984740745262"/>
        <rFont val="Calibri"/>
        <family val="2"/>
        <charset val="238"/>
        <scheme val="minor"/>
      </rPr>
      <t>of which with scientific degree of habilitated doctor</t>
    </r>
  </si>
  <si>
    <r>
      <t xml:space="preserve">w tym 
ze stopniem naukowym doktora 
</t>
    </r>
    <r>
      <rPr>
        <i/>
        <sz val="9"/>
        <color theme="0" tint="-0.499984740745262"/>
        <rFont val="Calibri"/>
        <family val="2"/>
        <charset val="238"/>
        <scheme val="minor"/>
      </rPr>
      <t>of which 
with scientific degree 
of doctor</t>
    </r>
  </si>
  <si>
    <r>
      <t xml:space="preserve">w tym
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</si>
  <si>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inżynieryjno–
techniczni
</t>
    </r>
    <r>
      <rPr>
        <i/>
        <sz val="9"/>
        <color theme="0" tint="-0.499984740745262"/>
        <rFont val="Calibri"/>
        <family val="2"/>
        <charset val="238"/>
        <scheme val="minor"/>
      </rPr>
      <t>engineering and technical</t>
    </r>
  </si>
  <si>
    <r>
      <t xml:space="preserve">ekonomiczni, administracyjni oraz obsługi
</t>
    </r>
    <r>
      <rPr>
        <i/>
        <sz val="9"/>
        <color theme="0" tint="-0.499984740745262"/>
        <rFont val="Calibri"/>
        <family val="2"/>
        <charset val="238"/>
        <scheme val="minor"/>
      </rPr>
      <t>economic, administrative and service</t>
    </r>
  </si>
  <si>
    <r>
      <t>Studenci</t>
    </r>
    <r>
      <rPr>
        <vertAlign val="superscript"/>
        <sz val="10"/>
        <color theme="1"/>
        <rFont val="Calibri"/>
        <family val="2"/>
        <charset val="238"/>
        <scheme val="minor"/>
      </rPr>
      <t xml:space="preserve"> a</t>
    </r>
    <r>
      <rPr>
        <sz val="10"/>
        <color theme="1"/>
        <rFont val="Calibri"/>
        <family val="2"/>
        <charset val="238"/>
        <scheme val="minor"/>
      </rPr>
      <t xml:space="preserve">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Students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 xml:space="preserve"> a</t>
    </r>
  </si>
  <si>
    <r>
      <t xml:space="preserve">otrzymujący
</t>
    </r>
    <r>
      <rPr>
        <i/>
        <sz val="10"/>
        <color theme="0" tint="-0.499984740745262"/>
        <rFont val="Calibri"/>
        <family val="2"/>
        <charset val="238"/>
        <scheme val="minor"/>
      </rPr>
      <t>receiving</t>
    </r>
  </si>
  <si>
    <r>
      <t xml:space="preserve">otrzymujący stypendia jako stypendyści strony polskiej
</t>
    </r>
    <r>
      <rPr>
        <i/>
        <sz val="9"/>
        <color theme="0" tint="-0.499984740745262"/>
        <rFont val="Calibri"/>
        <family val="2"/>
        <charset val="238"/>
        <scheme val="minor"/>
      </rPr>
      <t>receiving scholarships as the Polish Partystudents</t>
    </r>
  </si>
  <si>
    <r>
      <t xml:space="preserve">otrzymujący stypendia fundowane
</t>
    </r>
    <r>
      <rPr>
        <i/>
        <sz val="9"/>
        <color theme="0" tint="-0.499984740745262"/>
        <rFont val="Calibri"/>
        <family val="2"/>
        <charset val="238"/>
        <scheme val="minor"/>
      </rPr>
      <t>receiving funded scholarships</t>
    </r>
  </si>
  <si>
    <r>
      <t xml:space="preserve">stypendia socjalne
</t>
    </r>
    <r>
      <rPr>
        <i/>
        <sz val="9"/>
        <color theme="0" tint="-0.499984740745262"/>
        <rFont val="Calibri"/>
        <family val="2"/>
        <charset val="238"/>
        <scheme val="minor"/>
      </rPr>
      <t>social scholarships</t>
    </r>
  </si>
  <si>
    <r>
      <t xml:space="preserve">stypendia rektora dla najlepszych studentów
</t>
    </r>
    <r>
      <rPr>
        <i/>
        <sz val="9"/>
        <color theme="0" tint="-0.499984740745262"/>
        <rFont val="Calibri"/>
        <family val="2"/>
        <charset val="238"/>
        <scheme val="minor"/>
      </rPr>
      <t>scholarships granted by the vice–chancellor to the best students</t>
    </r>
  </si>
  <si>
    <r>
      <t xml:space="preserve">stypendia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>special scholarships for the disabled</t>
    </r>
  </si>
  <si>
    <r>
      <t xml:space="preserve">tylko stypendia fundowane
</t>
    </r>
    <r>
      <rPr>
        <i/>
        <sz val="9"/>
        <color theme="0" tint="-0.499984740745262"/>
        <rFont val="Calibri"/>
        <family val="2"/>
        <charset val="238"/>
        <scheme val="minor"/>
      </rPr>
      <t>only funded scholarships</t>
    </r>
  </si>
  <si>
    <r>
      <t xml:space="preserve">jednocześnie stypendia fundowane 
i inne
</t>
    </r>
    <r>
      <rPr>
        <i/>
        <sz val="9"/>
        <color theme="0" tint="-0.499984740745262"/>
        <rFont val="Calibri"/>
        <family val="2"/>
        <charset val="238"/>
        <scheme val="minor"/>
      </rPr>
      <t>simultaneously funded scholarships and others</t>
    </r>
  </si>
  <si>
    <r>
      <t>[a]</t>
    </r>
    <r>
      <rPr>
        <sz val="10"/>
        <color theme="1"/>
        <rFont val="Calibri"/>
        <family val="2"/>
        <charset val="238"/>
        <scheme val="minor"/>
      </rPr>
      <t xml:space="preserve"> W podziale na rodzaje stypendiów jedna osoba może być wykazana więcej niż jeden raz. </t>
    </r>
  </si>
  <si>
    <r>
      <t>[a]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Under the item scholarships one person may be shown more than once.</t>
    </r>
  </si>
  <si>
    <r>
      <t xml:space="preserve">Studenci otrzymujący   </t>
    </r>
    <r>
      <rPr>
        <i/>
        <sz val="9"/>
        <color theme="0" tint="-0.499984740745262"/>
        <rFont val="Calibri"/>
        <family val="2"/>
        <charset val="238"/>
        <scheme val="minor"/>
      </rPr>
      <t>Students receiving</t>
    </r>
  </si>
  <si>
    <r>
      <t xml:space="preserve">tylko stypendium socjalne
</t>
    </r>
    <r>
      <rPr>
        <i/>
        <sz val="9"/>
        <color theme="0" tint="-0.499984740745262"/>
        <rFont val="Calibri"/>
        <family val="2"/>
        <charset val="238"/>
        <scheme val="minor"/>
      </rPr>
      <t>only social scholarship</t>
    </r>
  </si>
  <si>
    <r>
      <t xml:space="preserve">tylko stypendium rektora 
dla najlepszych studentów
</t>
    </r>
    <r>
      <rPr>
        <i/>
        <sz val="9"/>
        <color theme="0" tint="-0.499984740745262"/>
        <rFont val="Calibri"/>
        <family val="2"/>
        <charset val="238"/>
        <scheme val="minor"/>
      </rPr>
      <t>only scholarships granted 
by the vice–chancellor 
to the best students</t>
    </r>
  </si>
  <si>
    <r>
      <t xml:space="preserve">tylko stypendium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>only special scholarships 
for the disabled</t>
    </r>
  </si>
  <si>
    <r>
      <t xml:space="preserve">jednocześnie stypendium socjalne i stypendium rektora dla najlepszych studentów
</t>
    </r>
    <r>
      <rPr>
        <i/>
        <sz val="9"/>
        <color theme="0" tint="-0.499984740745262"/>
        <rFont val="Calibri"/>
        <family val="2"/>
        <charset val="238"/>
        <scheme val="minor"/>
      </rPr>
      <t>simultaneously social scholarships and scholarships granted by the vice–chancellor to the best students</t>
    </r>
  </si>
  <si>
    <r>
      <t xml:space="preserve">jednocześnie stypendium socjalne i stypendium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>simultaneously social scholarships and special scholarships 
for the disabled</t>
    </r>
  </si>
  <si>
    <r>
      <t xml:space="preserve">jednocześnie stypendium rektora dla najlepszych studentów i stypendium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>simultaneously scholarships granted by the vice–chancellor to the best students and special scholarships 
for the disabled</t>
    </r>
  </si>
  <si>
    <r>
      <t xml:space="preserve">jednocześnie stypendium socjalne, stypendium rektora dla najlepszych studentów 
i stypendium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>simultaneously social scholarships, scholarships granted by the vice–chancellor to the best students and special scholarships 
for the disabled</t>
    </r>
  </si>
  <si>
    <r>
      <t xml:space="preserve">Doktoranci </t>
    </r>
    <r>
      <rPr>
        <vertAlign val="superscript"/>
        <sz val="10"/>
        <color theme="1"/>
        <rFont val="Calibri"/>
        <family val="2"/>
        <charset val="238"/>
        <scheme val="minor"/>
      </rPr>
      <t xml:space="preserve">a  </t>
    </r>
    <r>
      <rPr>
        <sz val="10"/>
        <color theme="1"/>
        <rFont val="Calibri"/>
        <family val="2"/>
        <charset val="238"/>
        <scheme val="minor"/>
      </rPr>
      <t xml:space="preserve">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Students of doctoral studies 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</si>
  <si>
    <r>
      <t>otrzymujący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receiving</t>
    </r>
  </si>
  <si>
    <r>
      <t xml:space="preserve">niepełnosprawni otrzymujący stypendia
</t>
    </r>
    <r>
      <rPr>
        <i/>
        <sz val="9"/>
        <color theme="0" tint="-0.499984740745262"/>
        <rFont val="Calibri"/>
        <family val="2"/>
        <charset val="238"/>
        <scheme val="minor"/>
      </rPr>
      <t>the disabled receiving scholarships</t>
    </r>
  </si>
  <si>
    <r>
      <t xml:space="preserve">stypendia dla najlepszych doktorantów
</t>
    </r>
    <r>
      <rPr>
        <i/>
        <sz val="9"/>
        <color theme="0" tint="-0.499984740745262"/>
        <rFont val="Calibri"/>
        <family val="2"/>
        <charset val="238"/>
        <scheme val="minor"/>
      </rPr>
      <t>scholarships for the best students 
of doctoral studies</t>
    </r>
  </si>
  <si>
    <r>
      <t xml:space="preserve">z tego   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</si>
  <si>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z tego </t>
    </r>
    <r>
      <rPr>
        <sz val="9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</si>
  <si>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tylko stypendia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>only special scholarships 
for the disabled</t>
    </r>
  </si>
  <si>
    <r>
      <t xml:space="preserve">jednocześnie stypendia specjalne dla osób niepełnosprawnych i inne stypendia 
</t>
    </r>
    <r>
      <rPr>
        <i/>
        <sz val="9"/>
        <color theme="0" tint="-0.499984740745262"/>
        <rFont val="Calibri"/>
        <family val="2"/>
        <charset val="238"/>
        <scheme val="minor"/>
      </rPr>
      <t>simultaneously special scholarships 
for the disabled and other scholarships</t>
    </r>
  </si>
  <si>
    <r>
      <t xml:space="preserve">jednocześnie stypendia fundowane 
i inne stypendia
</t>
    </r>
    <r>
      <rPr>
        <i/>
        <sz val="9"/>
        <color theme="0" tint="-0.499984740745262"/>
        <rFont val="Calibri"/>
        <family val="2"/>
        <charset val="238"/>
        <scheme val="minor"/>
      </rPr>
      <t>simultaneously funded 
and other scholarships</t>
    </r>
  </si>
  <si>
    <r>
      <rPr>
        <i/>
        <sz val="9"/>
        <color theme="0" tint="-0.499984740745262"/>
        <rFont val="Calibri"/>
        <family val="2"/>
        <charset val="238"/>
        <scheme val="minor"/>
      </rPr>
      <t>a Under the item scholarships one person may be shown more than once</t>
    </r>
    <r>
      <rPr>
        <sz val="9"/>
        <color theme="0" tint="-0.499984740745262"/>
        <rFont val="Calibri"/>
        <family val="2"/>
        <charset val="238"/>
        <scheme val="minor"/>
      </rPr>
      <t>.</t>
    </r>
  </si>
  <si>
    <r>
      <t xml:space="preserve">WYSZCZEGÓLNIENIE
</t>
    </r>
    <r>
      <rPr>
        <i/>
        <sz val="10"/>
        <color theme="1"/>
        <rFont val="Calibri"/>
        <family val="2"/>
        <charset val="238"/>
        <scheme val="minor"/>
      </rPr>
      <t>SPECIFICATION</t>
    </r>
  </si>
  <si>
    <r>
      <t xml:space="preserve">Domy studenckie
</t>
    </r>
    <r>
      <rPr>
        <i/>
        <sz val="9"/>
        <color theme="0" tint="-0.499984740745262"/>
        <rFont val="Calibri"/>
        <family val="2"/>
        <charset val="238"/>
        <scheme val="minor"/>
      </rPr>
      <t>Student dormitories</t>
    </r>
  </si>
  <si>
    <r>
      <t xml:space="preserve">Stołówki studenckie
</t>
    </r>
    <r>
      <rPr>
        <i/>
        <sz val="9"/>
        <color theme="0" tint="-0.499984740745262"/>
        <rFont val="Calibri"/>
        <family val="2"/>
        <charset val="238"/>
        <scheme val="minor"/>
      </rPr>
      <t>Student canteens</t>
    </r>
  </si>
  <si>
    <r>
      <t xml:space="preserve">Liczba studentów zakwaterowanych w domach studenckich uczelni macierzystych 
i innych uczelni
</t>
    </r>
    <r>
      <rPr>
        <i/>
        <sz val="9"/>
        <color theme="0" tint="-0.499984740745262"/>
        <rFont val="Calibri"/>
        <family val="2"/>
        <charset val="238"/>
        <scheme val="minor"/>
      </rPr>
      <t>Number of students accomodated in student dormitories of parent schoolsand other higher education institutions</t>
    </r>
  </si>
  <si>
    <r>
      <t xml:space="preserve">domy
</t>
    </r>
    <r>
      <rPr>
        <i/>
        <sz val="9"/>
        <color theme="0" tint="-0.499984740745262"/>
        <rFont val="Calibri"/>
        <family val="2"/>
        <charset val="238"/>
        <scheme val="minor"/>
      </rPr>
      <t>dormitories</t>
    </r>
  </si>
  <si>
    <r>
      <t xml:space="preserve">miejsca
</t>
    </r>
    <r>
      <rPr>
        <i/>
        <sz val="9"/>
        <color theme="0" tint="-0.499984740745262"/>
        <rFont val="Calibri"/>
        <family val="2"/>
        <charset val="238"/>
        <scheme val="minor"/>
      </rPr>
      <t>beds</t>
    </r>
  </si>
  <si>
    <r>
      <t xml:space="preserve">stołówki
</t>
    </r>
    <r>
      <rPr>
        <i/>
        <sz val="9"/>
        <color theme="0" tint="-0.499984740745262"/>
        <rFont val="Calibri"/>
        <family val="2"/>
        <charset val="238"/>
        <scheme val="minor"/>
      </rPr>
      <t>canteens</t>
    </r>
  </si>
  <si>
    <r>
      <t xml:space="preserve">miejsca
</t>
    </r>
    <r>
      <rPr>
        <i/>
        <sz val="9"/>
        <color theme="0" tint="-0.499984740745262"/>
        <rFont val="Calibri"/>
        <family val="2"/>
        <charset val="238"/>
        <scheme val="minor"/>
      </rPr>
      <t>places</t>
    </r>
  </si>
  <si>
    <r>
      <t xml:space="preserve">z tego z liczby ogółem w domach studenckich
</t>
    </r>
    <r>
      <rPr>
        <i/>
        <sz val="9"/>
        <color theme="0" tint="-0.499984740745262"/>
        <rFont val="Calibri"/>
        <family val="2"/>
        <charset val="238"/>
        <scheme val="minor"/>
      </rPr>
      <t>of which of grand total in student dormitories</t>
    </r>
  </si>
  <si>
    <r>
      <t xml:space="preserve">w tym studiów stacjonarnych
</t>
    </r>
    <r>
      <rPr>
        <i/>
        <sz val="9"/>
        <color theme="0" tint="-0.499984740745262"/>
        <rFont val="Calibri"/>
        <family val="2"/>
        <charset val="238"/>
        <scheme val="minor"/>
      </rPr>
      <t>of which full–time programmes studies</t>
    </r>
  </si>
  <si>
    <r>
      <t xml:space="preserve">WYBRANE  KRAJE  EUROPEJSKIE
</t>
    </r>
    <r>
      <rPr>
        <i/>
        <sz val="9"/>
        <color theme="0" tint="-0.499984740745262"/>
        <rFont val="Calibri"/>
        <family val="2"/>
        <charset val="238"/>
        <scheme val="minor"/>
      </rPr>
      <t>SELECTED  EUROPEAN  COUNTRIES</t>
    </r>
  </si>
  <si>
    <r>
      <t xml:space="preserve">wydatki publiczne (łącznie z subsydiami 
dla szkół prywatnych)
</t>
    </r>
    <r>
      <rPr>
        <i/>
        <sz val="10"/>
        <color theme="0" tint="-0.499984740745262"/>
        <rFont val="Calibri"/>
        <family val="2"/>
        <charset val="238"/>
        <scheme val="minor"/>
      </rPr>
      <t>public expenditure (including subsidies 
for private schools)</t>
    </r>
  </si>
  <si>
    <r>
      <t xml:space="preserve">wydatki prywatne
</t>
    </r>
    <r>
      <rPr>
        <i/>
        <sz val="10"/>
        <color theme="0" tint="-0.499984740745262"/>
        <rFont val="Calibri"/>
        <family val="2"/>
        <charset val="238"/>
        <scheme val="minor"/>
      </rPr>
      <t>private expenditure</t>
    </r>
  </si>
  <si>
    <r>
      <t xml:space="preserve">ogółem wydatki 
ze źródeł publicznych 
i prywatnych
</t>
    </r>
    <r>
      <rPr>
        <i/>
        <sz val="10"/>
        <color theme="0" tint="-0.499984740745262"/>
        <rFont val="Calibri"/>
        <family val="2"/>
        <charset val="238"/>
        <scheme val="minor"/>
      </rPr>
      <t>total expenditure 
from public</t>
    </r>
    <r>
      <rPr>
        <sz val="10"/>
        <color theme="0" tint="-0.499984740745262"/>
        <rFont val="Calibri"/>
        <family val="2"/>
        <charset val="238"/>
        <scheme val="minor"/>
      </rPr>
      <t xml:space="preserve"> 
</t>
    </r>
    <r>
      <rPr>
        <i/>
        <sz val="10"/>
        <color theme="0" tint="-0.499984740745262"/>
        <rFont val="Calibri"/>
        <family val="2"/>
        <charset val="238"/>
        <scheme val="minor"/>
      </rPr>
      <t>and private sources</t>
    </r>
  </si>
  <si>
    <r>
      <t xml:space="preserve">L A T A
</t>
    </r>
    <r>
      <rPr>
        <i/>
        <sz val="10"/>
        <color theme="0" tint="-0.499984740745262"/>
        <rFont val="Calibri"/>
        <family val="2"/>
        <charset val="238"/>
        <scheme val="minor"/>
      </rPr>
      <t>Y E A R S</t>
    </r>
  </si>
  <si>
    <r>
      <t>Udział wydatków 
publicznych w PKB</t>
    </r>
    <r>
      <rPr>
        <vertAlign val="superscript"/>
        <sz val="10"/>
        <color theme="1"/>
        <rFont val="Calibri"/>
        <family val="2"/>
        <charset val="238"/>
        <scheme val="minor"/>
      </rPr>
      <t xml:space="preserve"> a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Share of public 
expenditure in GDP 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 xml:space="preserve">a </t>
    </r>
  </si>
  <si>
    <r>
      <t xml:space="preserve">budżetu państwa
</t>
    </r>
    <r>
      <rPr>
        <i/>
        <sz val="10"/>
        <color theme="0" tint="-0.499984740745262"/>
        <rFont val="Calibri"/>
        <family val="2"/>
        <charset val="238"/>
        <scheme val="minor"/>
      </rPr>
      <t>of the state budget</t>
    </r>
  </si>
  <si>
    <r>
      <t>budżetów jednostek
samorządu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terytorialnego 
</t>
    </r>
    <r>
      <rPr>
        <i/>
        <sz val="10"/>
        <color theme="0" tint="-0.499984740745262"/>
        <rFont val="Calibri"/>
        <family val="2"/>
        <charset val="238"/>
        <scheme val="minor"/>
      </rPr>
      <t>budget of self-local entities</t>
    </r>
  </si>
  <si>
    <r>
      <t xml:space="preserve">w milionach złotych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in  mil. PLN</t>
    </r>
  </si>
  <si>
    <r>
      <t xml:space="preserve">w %   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in %</t>
    </r>
  </si>
  <si>
    <r>
      <t xml:space="preserve">Przychody ogółem
</t>
    </r>
    <r>
      <rPr>
        <i/>
        <sz val="10"/>
        <color theme="0" tint="-0.499984740745262"/>
        <rFont val="Calibri"/>
        <family val="2"/>
        <charset val="238"/>
        <scheme val="minor"/>
      </rPr>
      <t>Total revenues</t>
    </r>
  </si>
  <si>
    <r>
      <t xml:space="preserve">Koszty ogółem
</t>
    </r>
    <r>
      <rPr>
        <i/>
        <sz val="10"/>
        <color theme="0" tint="-0.499984740745262"/>
        <rFont val="Calibri"/>
        <family val="2"/>
        <charset val="238"/>
        <scheme val="minor"/>
      </rPr>
      <t>Total costs</t>
    </r>
  </si>
  <si>
    <r>
      <t xml:space="preserve">Wynik finansowy brutto
</t>
    </r>
    <r>
      <rPr>
        <i/>
        <sz val="10"/>
        <color theme="0" tint="-0.499984740745262"/>
        <rFont val="Calibri"/>
        <family val="2"/>
        <charset val="238"/>
        <scheme val="minor"/>
      </rPr>
      <t>Gross financial result</t>
    </r>
  </si>
  <si>
    <r>
      <t xml:space="preserve">Obciążenia wyniku finansowego
</t>
    </r>
    <r>
      <rPr>
        <i/>
        <sz val="10"/>
        <color theme="0" tint="-0.499984740745262"/>
        <rFont val="Calibri"/>
        <family val="2"/>
        <charset val="238"/>
        <scheme val="minor"/>
      </rPr>
      <t>Encumbrances 
on gross financial result</t>
    </r>
  </si>
  <si>
    <r>
      <t xml:space="preserve">Wynik finansowy netto
</t>
    </r>
    <r>
      <rPr>
        <i/>
        <sz val="10"/>
        <color theme="0" tint="-0.499984740745262"/>
        <rFont val="Calibri"/>
        <family val="2"/>
        <charset val="238"/>
        <scheme val="minor"/>
      </rPr>
      <t>Net financial result</t>
    </r>
  </si>
  <si>
    <r>
      <t xml:space="preserve">Inne </t>
    </r>
    <r>
      <rPr>
        <vertAlign val="superscript"/>
        <sz val="10"/>
        <color theme="1"/>
        <rFont val="Calibri"/>
        <family val="2"/>
        <charset val="238"/>
        <scheme val="minor"/>
      </rPr>
      <t>a</t>
    </r>
    <r>
      <rPr>
        <sz val="10"/>
        <color theme="1"/>
        <rFont val="Calibri"/>
        <family val="2"/>
        <charset val="238"/>
        <scheme val="minor"/>
      </rPr>
      <t xml:space="preserve"> </t>
    </r>
    <r>
      <rPr>
        <vertAlign val="superscript"/>
        <sz val="10"/>
        <color theme="1"/>
        <rFont val="Arial Narrow"/>
        <family val="2"/>
        <charset val="238"/>
      </rPr>
      <t/>
    </r>
  </si>
  <si>
    <r>
      <t xml:space="preserve">WYSZCZEGÓLNIENIE 
</t>
    </r>
    <r>
      <rPr>
        <i/>
        <sz val="10"/>
        <color theme="0" tint="-0.499984740745262"/>
        <rFont val="Calibri"/>
        <family val="2"/>
        <charset val="238"/>
        <scheme val="minor"/>
      </rPr>
      <t>SPECIFICATION</t>
    </r>
  </si>
  <si>
    <r>
      <t xml:space="preserve">Przychody 
z działalności operacyjnej 
</t>
    </r>
    <r>
      <rPr>
        <i/>
        <sz val="9"/>
        <color theme="0" tint="-0.499984740745262"/>
        <rFont val="Calibri"/>
        <family val="2"/>
        <charset val="238"/>
        <scheme val="minor"/>
      </rPr>
      <t>Operating activity revenues</t>
    </r>
  </si>
  <si>
    <r>
      <t xml:space="preserve">przychody 
z działalności dydaktycznej
</t>
    </r>
    <r>
      <rPr>
        <i/>
        <sz val="9"/>
        <color theme="0" tint="-0.499984740745262"/>
        <rFont val="Calibri"/>
        <family val="2"/>
        <charset val="238"/>
        <scheme val="minor"/>
      </rPr>
      <t>revenues from teaching activity</t>
    </r>
  </si>
  <si>
    <r>
      <t xml:space="preserve">przychody
 z działalności badawczej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revenues from research activity</t>
    </r>
  </si>
  <si>
    <r>
      <t xml:space="preserve">przychody ogółem z wydzielonej działalności gospodarczej 
</t>
    </r>
    <r>
      <rPr>
        <i/>
        <sz val="9"/>
        <color theme="0" tint="-0.499984740745262"/>
        <rFont val="Calibri"/>
        <family val="2"/>
        <charset val="238"/>
        <scheme val="minor"/>
      </rPr>
      <t>revenues from separated economic activity</t>
    </r>
  </si>
  <si>
    <r>
      <t xml:space="preserve">pozostałe przychody operacyjne  
</t>
    </r>
    <r>
      <rPr>
        <i/>
        <sz val="9"/>
        <color theme="0" tint="-0.499984740745262"/>
        <rFont val="Calibri"/>
        <family val="2"/>
        <charset val="238"/>
        <scheme val="minor"/>
      </rPr>
      <t>other  operating activity  revenues</t>
    </r>
  </si>
  <si>
    <r>
      <t xml:space="preserve">WYSZCZEGÓLNIENIE 
</t>
    </r>
    <r>
      <rPr>
        <i/>
        <sz val="10"/>
        <color theme="1"/>
        <rFont val="Calibri"/>
        <family val="2"/>
        <charset val="238"/>
        <scheme val="minor"/>
      </rPr>
      <t>SPECIFICATION</t>
    </r>
  </si>
  <si>
    <r>
      <t xml:space="preserve">Przychody
z działalności operacyjnej 
</t>
    </r>
    <r>
      <rPr>
        <i/>
        <sz val="9"/>
        <color theme="0" tint="-0.499984740745262"/>
        <rFont val="Calibri"/>
        <family val="2"/>
        <charset val="238"/>
        <scheme val="minor"/>
      </rPr>
      <t>Operating activity revenues</t>
    </r>
  </si>
  <si>
    <r>
      <t xml:space="preserve">W  tym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</si>
  <si>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r>
      <t xml:space="preserve">przychody 
z działalności dydaktycznej
</t>
    </r>
    <r>
      <rPr>
        <i/>
        <sz val="10"/>
        <color theme="0" tint="-0.499984740745262"/>
        <rFont val="Calibri"/>
        <family val="2"/>
        <charset val="238"/>
        <scheme val="minor"/>
      </rPr>
      <t>revenues from teaching activity</t>
    </r>
  </si>
  <si>
    <r>
      <t xml:space="preserve">przychody 
z działalności badawczej
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revenues from research activity</t>
    </r>
  </si>
  <si>
    <r>
      <t xml:space="preserve">przychody ogółem z wydzielonej działalności gospodarczej 
</t>
    </r>
    <r>
      <rPr>
        <i/>
        <sz val="10"/>
        <color theme="0" tint="-0.499984740745262"/>
        <rFont val="Calibri"/>
        <family val="2"/>
        <charset val="238"/>
        <scheme val="minor"/>
      </rPr>
      <t>revenues from separated economic activity</t>
    </r>
  </si>
  <si>
    <r>
      <t xml:space="preserve">pozostałe przychody </t>
    </r>
    <r>
      <rPr>
        <sz val="9"/>
        <color theme="0" tint="-0.499984740745262"/>
        <rFont val="Calibri"/>
        <family val="2"/>
        <charset val="238"/>
        <scheme val="minor"/>
      </rPr>
      <t xml:space="preserve">operacyjne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other  operating activity  revenues</t>
    </r>
  </si>
  <si>
    <r>
      <t xml:space="preserve">przychody 
z działalności badawczej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revenues from research activity</t>
    </r>
  </si>
  <si>
    <r>
      <t xml:space="preserve">przychody z wydzielonej działalności gospodarczej 
</t>
    </r>
    <r>
      <rPr>
        <i/>
        <sz val="10"/>
        <color theme="0" tint="-0.499984740745262"/>
        <rFont val="Calibri"/>
        <family val="2"/>
        <charset val="238"/>
        <scheme val="minor"/>
      </rPr>
      <t>r</t>
    </r>
    <r>
      <rPr>
        <i/>
        <sz val="9"/>
        <color theme="0" tint="-0.499984740745262"/>
        <rFont val="Calibri"/>
        <family val="2"/>
        <charset val="238"/>
        <scheme val="minor"/>
      </rPr>
      <t>evenues from separated economic activity</t>
    </r>
  </si>
  <si>
    <r>
      <t xml:space="preserve">przychody ze sprzedaży towarów i materiałów
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revenues from sale of mate-</t>
    </r>
    <r>
      <rPr>
        <sz val="9"/>
        <color theme="0" tint="-0.499984740745262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rials and goods</t>
    </r>
  </si>
  <si>
    <r>
      <t xml:space="preserve">pozostałe przychody operacyjne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other  operating activity  revenues</t>
    </r>
  </si>
  <si>
    <r>
      <t xml:space="preserve">przychody 
z działalności dydaktycznej
</t>
    </r>
    <r>
      <rPr>
        <i/>
        <sz val="9"/>
        <color theme="0" tint="-0.499984740745262"/>
        <rFont val="Calibri"/>
        <family val="2"/>
        <charset val="238"/>
        <scheme val="minor"/>
      </rPr>
      <t>revenues from teaching activit</t>
    </r>
    <r>
      <rPr>
        <i/>
        <sz val="10"/>
        <color theme="0" tint="-0.499984740745262"/>
        <rFont val="Calibri"/>
        <family val="2"/>
        <charset val="238"/>
        <scheme val="minor"/>
      </rPr>
      <t>y</t>
    </r>
  </si>
  <si>
    <r>
      <t xml:space="preserve">przychody 
ze sprzedaży towarów i materiałów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revenues from sale of mate-</t>
    </r>
    <r>
      <rPr>
        <sz val="9"/>
        <color theme="0" tint="-0.499984740745262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rials and goods</t>
    </r>
  </si>
  <si>
    <r>
      <t>pozostałe przychody operacyjne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other  operating activity  revenues</t>
    </r>
  </si>
  <si>
    <r>
      <t xml:space="preserve">WYSZCZEGÓLNIENIE 
</t>
    </r>
    <r>
      <rPr>
        <sz val="9"/>
        <color theme="0" tint="-0.499984740745262"/>
        <rFont val="Calibri"/>
        <family val="2"/>
        <charset val="238"/>
        <scheme val="minor"/>
      </rPr>
      <t xml:space="preserve">SPECIFICATION  </t>
    </r>
    <r>
      <rPr>
        <sz val="10"/>
        <color theme="1"/>
        <rFont val="Calibri"/>
        <family val="2"/>
        <charset val="238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</si>
  <si>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Ogółem 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</si>
  <si>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dotacje z budżetu państwa
</t>
    </r>
    <r>
      <rPr>
        <i/>
        <sz val="9"/>
        <color theme="0" tint="-0.499984740745262"/>
        <rFont val="Calibri"/>
        <family val="2"/>
        <charset val="238"/>
        <scheme val="minor"/>
      </rPr>
      <t>subsidies from central  govern-
ment budget</t>
    </r>
  </si>
  <si>
    <r>
      <t xml:space="preserve">środki z budżetów gmin 
i inne fundu-
sze publiczne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funds from gmina budget and other public funds</t>
    </r>
  </si>
  <si>
    <r>
      <t xml:space="preserve">opłaty za zajęcia dydaktyczne 
</t>
    </r>
    <r>
      <rPr>
        <i/>
        <sz val="9"/>
        <color theme="0" tint="-0.499984740745262"/>
        <rFont val="Calibri"/>
        <family val="2"/>
        <charset val="238"/>
        <scheme val="minor"/>
      </rPr>
      <t>fees for teaching activities</t>
    </r>
  </si>
  <si>
    <r>
      <t xml:space="preserve">pozostałe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other </t>
    </r>
  </si>
  <si>
    <r>
      <t xml:space="preserve">w tysiącach złotych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in thous. PLN</t>
    </r>
  </si>
  <si>
    <r>
      <t xml:space="preserve">Przychody
z działalności dydaktycznej
</t>
    </r>
    <r>
      <rPr>
        <sz val="9"/>
        <color theme="0" tint="-0.499984740745262"/>
        <rFont val="Calibri"/>
        <family val="2"/>
        <charset val="238"/>
        <scheme val="minor"/>
      </rPr>
      <t>R</t>
    </r>
    <r>
      <rPr>
        <i/>
        <sz val="9"/>
        <color theme="0" tint="-0.499984740745262"/>
        <rFont val="Calibri"/>
        <family val="2"/>
        <charset val="238"/>
        <scheme val="minor"/>
      </rPr>
      <t>evenues from teaching activity</t>
    </r>
  </si>
  <si>
    <r>
      <t xml:space="preserve">dotacje z budżetu
</t>
    </r>
    <r>
      <rPr>
        <i/>
        <sz val="9"/>
        <color theme="0" tint="-0.499984740745262"/>
        <rFont val="Calibri"/>
        <family val="2"/>
        <charset val="238"/>
        <scheme val="minor"/>
      </rPr>
      <t>subsidies from central  govern-
ment budget</t>
    </r>
  </si>
  <si>
    <r>
      <t xml:space="preserve">środki z budżetów gmin i inne fundu-
sze publiczne
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funds from gmina budget and other public funds</t>
    </r>
  </si>
  <si>
    <r>
      <t xml:space="preserve">w  %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in %</t>
    </r>
  </si>
  <si>
    <r>
      <t xml:space="preserve">środki z budżetów gmin i inne fundu-
sze publiczne
 </t>
    </r>
    <r>
      <rPr>
        <i/>
        <sz val="9"/>
        <color theme="0" tint="-0.499984740745262"/>
        <rFont val="Calibri"/>
        <family val="2"/>
        <charset val="238"/>
        <scheme val="minor"/>
      </rPr>
      <t>funds from gmina budget and other public funds</t>
    </r>
  </si>
  <si>
    <r>
      <t xml:space="preserve">opłaty za zajęcia dydaktyczne 
</t>
    </r>
    <r>
      <rPr>
        <i/>
        <sz val="10"/>
        <color theme="0" tint="-0.499984740745262"/>
        <rFont val="Calibri"/>
        <family val="2"/>
        <charset val="238"/>
        <scheme val="minor"/>
      </rPr>
      <t>fees for teaching activities</t>
    </r>
  </si>
  <si>
    <r>
      <t xml:space="preserve">pozostałe 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other </t>
    </r>
  </si>
  <si>
    <r>
      <t xml:space="preserve">pozostałe 
</t>
    </r>
    <r>
      <rPr>
        <i/>
        <sz val="9"/>
        <color theme="0" tint="-0.499984740745262"/>
        <rFont val="Calibri"/>
        <family val="2"/>
        <charset val="238"/>
        <scheme val="minor"/>
      </rPr>
      <t>other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</si>
  <si>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w  %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in %</t>
    </r>
  </si>
  <si>
    <r>
      <t xml:space="preserve">W tym 
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</si>
  <si>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  w tym                      </t>
    </r>
    <r>
      <rPr>
        <i/>
        <sz val="10"/>
        <color indexed="8"/>
        <rFont val="Calibri"/>
        <family val="2"/>
        <charset val="238"/>
        <scheme val="minor"/>
      </rPr>
      <t xml:space="preserve"> 
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</si>
  <si>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>w tym zagraniczne środki finansowe niepodlegające zwrotowi</t>
    </r>
    <r>
      <rPr>
        <i/>
        <sz val="10"/>
        <color indexed="8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of which international financial resources not undergoing refund </t>
    </r>
  </si>
  <si>
    <r>
      <t xml:space="preserve">sprzedaż pozostałych prac i usług badawczych 
i rozwojowych   </t>
    </r>
    <r>
      <rPr>
        <i/>
        <sz val="10"/>
        <color theme="0" tint="-0.499984740745262"/>
        <rFont val="Calibri"/>
        <family val="2"/>
        <charset val="238"/>
        <scheme val="minor"/>
      </rPr>
      <t>sale of other  research 
and development projects 
and services</t>
    </r>
  </si>
  <si>
    <r>
      <t xml:space="preserve">środki 
na realizację programów 
lub przedsięwzięć określanych przez Ministra </t>
    </r>
    <r>
      <rPr>
        <i/>
        <sz val="10"/>
        <color theme="0" tint="-0.499984740745262"/>
        <rFont val="Calibri"/>
        <family val="2"/>
        <charset val="238"/>
        <scheme val="minor"/>
      </rPr>
      <t>funds 
for Minister’s projects 
and programmes</t>
    </r>
  </si>
  <si>
    <r>
      <t xml:space="preserve">dotacje 
na prowadzenie badań naukowych 
lub prac rozwojowych służących rozwojowi młodych naukowców  </t>
    </r>
    <r>
      <rPr>
        <i/>
        <sz val="10"/>
        <color theme="0" tint="-0.499984740745262"/>
        <rFont val="Calibri"/>
        <family val="2"/>
        <charset val="238"/>
        <scheme val="minor"/>
      </rPr>
      <t>subsidies 
for research and development activities undertaken 
in order to improve young scientists skills</t>
    </r>
  </si>
  <si>
    <r>
      <t xml:space="preserve">Przychody 
z działalności badawczej   </t>
    </r>
    <r>
      <rPr>
        <i/>
        <sz val="10"/>
        <color indexed="8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Revenues 
from
research activity</t>
    </r>
    <r>
      <rPr>
        <i/>
        <sz val="10"/>
        <color indexed="8"/>
        <rFont val="Calibri"/>
        <family val="2"/>
        <charset val="238"/>
        <scheme val="minor"/>
      </rPr>
      <t xml:space="preserve">
</t>
    </r>
  </si>
  <si>
    <r>
      <t xml:space="preserve">dotacje 
na finansowanie działalności statutowej  </t>
    </r>
    <r>
      <rPr>
        <i/>
        <sz val="9"/>
        <color theme="0" tint="-0.499984740745262"/>
        <rFont val="Calibri"/>
        <family val="2"/>
        <charset val="238"/>
        <scheme val="minor"/>
      </rPr>
      <t>subsidies 
for financing  statute activity</t>
    </r>
  </si>
  <si>
    <r>
      <t xml:space="preserve">dotacje 
na utrzymanie potencjału badawczego  </t>
    </r>
    <r>
      <rPr>
        <i/>
        <sz val="9"/>
        <color theme="0" tint="-0.499984740745262"/>
        <rFont val="Calibri"/>
        <family val="2"/>
        <charset val="238"/>
        <scheme val="minor"/>
      </rPr>
      <t>subsidies 
for maintenance 
of research potential</t>
    </r>
    <r>
      <rPr>
        <i/>
        <sz val="10"/>
        <color indexed="8"/>
        <rFont val="Calibri"/>
        <family val="2"/>
        <charset val="238"/>
        <scheme val="minor"/>
      </rPr>
      <t xml:space="preserve">
</t>
    </r>
  </si>
  <si>
    <r>
      <t xml:space="preserve">Przychody
</t>
    </r>
    <r>
      <rPr>
        <i/>
        <sz val="9"/>
        <color theme="0" tint="-0.499984740745262"/>
        <rFont val="Calibri"/>
        <family val="2"/>
        <charset val="238"/>
        <scheme val="minor"/>
      </rPr>
      <t>Revenues</t>
    </r>
  </si>
  <si>
    <r>
      <t xml:space="preserve">Koszty własne
</t>
    </r>
    <r>
      <rPr>
        <i/>
        <sz val="9"/>
        <color theme="0" tint="-0.499984740745262"/>
        <rFont val="Calibri"/>
        <family val="2"/>
        <charset val="238"/>
        <scheme val="minor"/>
      </rPr>
      <t>Own costs</t>
    </r>
  </si>
  <si>
    <r>
      <t xml:space="preserve">z działalności dydaktycznej
</t>
    </r>
    <r>
      <rPr>
        <i/>
        <sz val="9"/>
        <color theme="0" tint="-0.499984740745262"/>
        <rFont val="Calibri"/>
        <family val="2"/>
        <charset val="238"/>
        <scheme val="minor"/>
      </rPr>
      <t>from teaching activity</t>
    </r>
  </si>
  <si>
    <r>
      <t xml:space="preserve">z działalności badawczej
</t>
    </r>
    <r>
      <rPr>
        <i/>
        <sz val="9"/>
        <color theme="0" tint="-0.499984740745262"/>
        <rFont val="Calibri"/>
        <family val="2"/>
        <charset val="238"/>
        <scheme val="minor"/>
      </rPr>
      <t>from research activity</t>
    </r>
  </si>
  <si>
    <r>
      <t xml:space="preserve">z wydzielonej działalności gospodarczej
</t>
    </r>
    <r>
      <rPr>
        <i/>
        <sz val="9"/>
        <color theme="0" tint="-0.499984740745262"/>
        <rFont val="Calibri"/>
        <family val="2"/>
        <charset val="238"/>
        <scheme val="minor"/>
      </rPr>
      <t>from separated economic activity</t>
    </r>
  </si>
  <si>
    <r>
      <t xml:space="preserve">działalności dydaktycznej
</t>
    </r>
    <r>
      <rPr>
        <i/>
        <sz val="9"/>
        <color theme="0" tint="-0.499984740745262"/>
        <rFont val="Calibri"/>
        <family val="2"/>
        <charset val="238"/>
        <scheme val="minor"/>
      </rPr>
      <t>of teaching activity</t>
    </r>
  </si>
  <si>
    <r>
      <t xml:space="preserve">działalności badawczej
</t>
    </r>
    <r>
      <rPr>
        <i/>
        <sz val="10"/>
        <color theme="0" tint="-0.499984740745262"/>
        <rFont val="Calibri"/>
        <family val="2"/>
        <charset val="238"/>
        <scheme val="minor"/>
      </rPr>
      <t>of research activity</t>
    </r>
  </si>
  <si>
    <r>
      <t xml:space="preserve">wydzielonej działalności gospodarczej
</t>
    </r>
    <r>
      <rPr>
        <i/>
        <sz val="9"/>
        <color theme="0" tint="-0.499984740745262"/>
        <rFont val="Calibri"/>
        <family val="2"/>
        <charset val="238"/>
        <scheme val="minor"/>
      </rPr>
      <t>of separated economic activity</t>
    </r>
  </si>
  <si>
    <r>
      <t xml:space="preserve">w tysiącach złotych     </t>
    </r>
    <r>
      <rPr>
        <i/>
        <sz val="9"/>
        <color theme="0" tint="-0.499984740745262"/>
        <rFont val="Calibri"/>
        <family val="2"/>
        <charset val="238"/>
        <scheme val="minor"/>
      </rPr>
      <t>in thous. PLN</t>
    </r>
  </si>
  <si>
    <r>
      <t xml:space="preserve">WYSZCZEGÓLNIENIE
</t>
    </r>
    <r>
      <rPr>
        <sz val="9"/>
        <color theme="0" tint="-0.499984740745262"/>
        <rFont val="Calibri"/>
        <family val="2"/>
        <charset val="238"/>
        <scheme val="minor"/>
      </rPr>
      <t>SPECIFICATION</t>
    </r>
  </si>
  <si>
    <r>
      <t xml:space="preserve">działalności badawczej
</t>
    </r>
    <r>
      <rPr>
        <i/>
        <sz val="9"/>
        <color theme="0" tint="-0.499984740745262"/>
        <rFont val="Calibri"/>
        <family val="2"/>
        <charset val="238"/>
        <scheme val="minor"/>
      </rPr>
      <t>of research activity</t>
    </r>
  </si>
  <si>
    <r>
      <t xml:space="preserve">w %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in %</t>
    </r>
  </si>
  <si>
    <r>
      <t xml:space="preserve">Koszty rodzajowe ogółem
</t>
    </r>
    <r>
      <rPr>
        <i/>
        <sz val="8"/>
        <color theme="0" tint="-0.499984740745262"/>
        <rFont val="Calibri"/>
        <family val="2"/>
        <charset val="238"/>
        <scheme val="minor"/>
      </rPr>
      <t>Total costs 
by type</t>
    </r>
  </si>
  <si>
    <r>
      <t xml:space="preserve">Z tego
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</si>
  <si>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r>
      <t xml:space="preserve">amortyzacja
</t>
    </r>
    <r>
      <rPr>
        <i/>
        <sz val="9"/>
        <color theme="0" tint="-0.499984740745262"/>
        <rFont val="Calibri"/>
        <family val="2"/>
        <charset val="238"/>
        <scheme val="minor"/>
      </rPr>
      <t>depreciation</t>
    </r>
  </si>
  <si>
    <r>
      <t xml:space="preserve">zużycie materiałów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use of materials </t>
    </r>
  </si>
  <si>
    <r>
      <t xml:space="preserve">usługi obce
</t>
    </r>
    <r>
      <rPr>
        <i/>
        <sz val="9"/>
        <color theme="0" tint="-0.499984740745262"/>
        <rFont val="Calibri"/>
        <family val="2"/>
        <charset val="238"/>
        <scheme val="minor"/>
      </rPr>
      <t>external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services</t>
    </r>
  </si>
  <si>
    <r>
      <t xml:space="preserve">podatki 
i opłaty
</t>
    </r>
    <r>
      <rPr>
        <i/>
        <sz val="9"/>
        <color theme="0" tint="-0.499984740745262"/>
        <rFont val="Calibri"/>
        <family val="2"/>
        <charset val="238"/>
        <scheme val="minor"/>
      </rPr>
      <t>t</t>
    </r>
    <r>
      <rPr>
        <i/>
        <sz val="10"/>
        <color theme="0" tint="-0.499984740745262"/>
        <rFont val="Calibri"/>
        <family val="2"/>
        <charset val="238"/>
        <scheme val="minor"/>
      </rPr>
      <t>axes 
and fees</t>
    </r>
  </si>
  <si>
    <r>
      <t xml:space="preserve">wynagrodze-nia
</t>
    </r>
    <r>
      <rPr>
        <i/>
        <sz val="9"/>
        <color theme="0" tint="-0.499984740745262"/>
        <rFont val="Calibri"/>
        <family val="2"/>
        <charset val="238"/>
        <scheme val="minor"/>
      </rPr>
      <t>wages and salaries</t>
    </r>
  </si>
  <si>
    <r>
      <t xml:space="preserve">w tym
</t>
    </r>
    <r>
      <rPr>
        <i/>
        <sz val="9"/>
        <color theme="0" tint="-0.499984740745262"/>
        <rFont val="Calibri"/>
        <family val="2"/>
        <charset val="238"/>
        <scheme val="minor"/>
      </rPr>
      <t>of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which</t>
    </r>
  </si>
  <si>
    <r>
      <t xml:space="preserve">ubezpieczenia społeczne i inne świadczenia 
na rzecz pracowników
</t>
    </r>
    <r>
      <rPr>
        <i/>
        <sz val="9"/>
        <color theme="0" tint="-0.499984740745262"/>
        <rFont val="Calibri"/>
        <family val="2"/>
        <charset val="238"/>
        <scheme val="minor"/>
      </rPr>
      <t>social security and other benefits for employees</t>
    </r>
  </si>
  <si>
    <r>
      <t xml:space="preserve">pozostałe
</t>
    </r>
    <r>
      <rPr>
        <i/>
        <sz val="9"/>
        <color theme="0" tint="-0.499984740745262"/>
        <rFont val="Calibri"/>
        <family val="2"/>
        <charset val="238"/>
        <scheme val="minor"/>
      </rPr>
      <t>others</t>
    </r>
  </si>
  <si>
    <r>
      <t xml:space="preserve">w tym
</t>
    </r>
    <r>
      <rPr>
        <sz val="9"/>
        <color theme="0" tint="-0.499984740745262"/>
        <rFont val="Calibri"/>
        <family val="2"/>
        <charset val="238"/>
        <scheme val="minor"/>
      </rPr>
      <t>of which</t>
    </r>
  </si>
  <si>
    <r>
      <rPr>
        <sz val="10"/>
        <rFont val="Calibri"/>
        <family val="2"/>
        <charset val="238"/>
        <scheme val="minor"/>
      </rPr>
      <t xml:space="preserve">osobowe
</t>
    </r>
    <r>
      <rPr>
        <i/>
        <sz val="9"/>
        <color theme="0" tint="-0.499984740745262"/>
        <rFont val="Calibri"/>
        <family val="2"/>
        <charset val="238"/>
        <scheme val="minor"/>
      </rPr>
      <t>personal</t>
    </r>
  </si>
  <si>
    <r>
      <rPr>
        <sz val="10"/>
        <rFont val="Calibri"/>
        <family val="2"/>
        <charset val="238"/>
        <scheme val="minor"/>
      </rPr>
      <t xml:space="preserve">składki z tytułu ubezpieczeń społecznych 
</t>
    </r>
    <r>
      <rPr>
        <i/>
        <sz val="10"/>
        <color theme="0" tint="-0.499984740745262"/>
        <rFont val="Calibri"/>
        <family val="2"/>
        <charset val="238"/>
        <scheme val="minor"/>
      </rPr>
      <t>social security contributions</t>
    </r>
  </si>
  <si>
    <r>
      <rPr>
        <sz val="10"/>
        <rFont val="Calibri"/>
        <family val="2"/>
        <charset val="238"/>
        <scheme val="minor"/>
      </rPr>
      <t xml:space="preserve">aparatura naukowo-badawcza </t>
    </r>
    <r>
      <rPr>
        <i/>
        <sz val="9"/>
        <color theme="0" tint="-0.499984740745262"/>
        <rFont val="Calibri"/>
        <family val="2"/>
        <charset val="238"/>
        <scheme val="minor"/>
      </rPr>
      <t>research apparatus</t>
    </r>
  </si>
  <si>
    <r>
      <rPr>
        <sz val="10"/>
        <color theme="1"/>
        <rFont val="Calibri"/>
        <family val="2"/>
        <charset val="238"/>
        <scheme val="minor"/>
      </rPr>
      <t xml:space="preserve">podróże służbowe
</t>
    </r>
    <r>
      <rPr>
        <i/>
        <sz val="9"/>
        <color theme="0" tint="-0.499984740745262"/>
        <rFont val="Calibri"/>
        <family val="2"/>
        <charset val="238"/>
        <scheme val="minor"/>
      </rPr>
      <t>business trips</t>
    </r>
  </si>
  <si>
    <r>
      <t xml:space="preserve">Stypendium 
o charakterze socjalnym
</t>
    </r>
    <r>
      <rPr>
        <i/>
        <sz val="9"/>
        <color theme="0" tint="-0.499984740745262"/>
        <rFont val="Calibri"/>
        <family val="2"/>
        <charset val="238"/>
        <scheme val="minor"/>
      </rPr>
      <t>Social scholarship</t>
    </r>
  </si>
  <si>
    <r>
      <t xml:space="preserve">Stypendium rektora dla najlepszych studentów
</t>
    </r>
    <r>
      <rPr>
        <i/>
        <sz val="9"/>
        <color theme="0" tint="-0.499984740745262"/>
        <rFont val="Calibri"/>
        <family val="2"/>
        <charset val="238"/>
        <scheme val="minor"/>
      </rPr>
      <t>Scholarship granted by the vice-chancellor 
to the best students</t>
    </r>
  </si>
  <si>
    <r>
      <t xml:space="preserve">Stypendium specjalne dla osób niepełnosprawnych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Special scholarship for the disabled </t>
    </r>
  </si>
  <si>
    <r>
      <t xml:space="preserve">Zapomoga
</t>
    </r>
    <r>
      <rPr>
        <i/>
        <sz val="9"/>
        <color theme="0" tint="-0.499984740745262"/>
        <rFont val="Calibri"/>
        <family val="2"/>
        <charset val="238"/>
        <scheme val="minor"/>
      </rPr>
      <t>Subsistence allowance</t>
    </r>
  </si>
  <si>
    <r>
      <rPr>
        <sz val="9"/>
        <color theme="1"/>
        <rFont val="Calibri"/>
        <family val="2"/>
        <charset val="238"/>
        <scheme val="minor"/>
      </rPr>
      <t xml:space="preserve">na jednego studenta w złotych </t>
    </r>
    <r>
      <rPr>
        <vertAlign val="superscript"/>
        <sz val="9"/>
        <color theme="1"/>
        <rFont val="Calibri"/>
        <family val="2"/>
        <charset val="238"/>
        <scheme val="minor"/>
      </rPr>
      <t>a</t>
    </r>
    <r>
      <rPr>
        <i/>
        <sz val="9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per student in PLN 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</si>
  <si>
    <r>
      <t xml:space="preserve">Udział w kosztach według
</t>
    </r>
    <r>
      <rPr>
        <i/>
        <sz val="9"/>
        <color theme="0" tint="-0.499984740745262"/>
        <rFont val="Calibri"/>
        <family val="2"/>
        <charset val="238"/>
        <scheme val="minor"/>
      </rPr>
      <t>Share in costs by</t>
    </r>
  </si>
  <si>
    <r>
      <t xml:space="preserve">wariantu I </t>
    </r>
    <r>
      <rPr>
        <i/>
        <vertAlign val="superscript"/>
        <sz val="10"/>
        <color theme="1"/>
        <rFont val="Calibri"/>
        <family val="2"/>
        <charset val="238"/>
        <scheme val="minor"/>
      </rPr>
      <t>a</t>
    </r>
    <r>
      <rPr>
        <sz val="10"/>
        <color theme="1"/>
        <rFont val="Calibri"/>
        <family val="2"/>
        <charset val="238"/>
        <scheme val="minor"/>
      </rPr>
      <t xml:space="preserve">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variant I 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</si>
  <si>
    <r>
      <t xml:space="preserve">wariantu II </t>
    </r>
    <r>
      <rPr>
        <vertAlign val="superscript"/>
        <sz val="10"/>
        <color theme="1"/>
        <rFont val="Calibri"/>
        <family val="2"/>
        <charset val="238"/>
        <scheme val="minor"/>
      </rPr>
      <t>b</t>
    </r>
    <r>
      <rPr>
        <i/>
        <vertAlign val="superscript"/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variant II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 xml:space="preserve"> b</t>
    </r>
  </si>
  <si>
    <r>
      <t xml:space="preserve">w %     </t>
    </r>
    <r>
      <rPr>
        <i/>
        <sz val="9"/>
        <color theme="0" tint="-0.499984740745262"/>
        <rFont val="Calibri"/>
        <family val="2"/>
        <charset val="238"/>
        <scheme val="minor"/>
      </rPr>
      <t>in %</t>
    </r>
  </si>
  <si>
    <r>
      <t xml:space="preserve">Koszty kształcenia 
w tys. zł - wariant I </t>
    </r>
    <r>
      <rPr>
        <vertAlign val="superscript"/>
        <sz val="10"/>
        <color theme="1"/>
        <rFont val="Calibri"/>
        <family val="2"/>
        <charset val="238"/>
        <scheme val="minor"/>
      </rPr>
      <t>a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Education costs
 in thous. PLN - variant I 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</si>
  <si>
    <r>
      <t xml:space="preserve">Koszt jednostkowy w zł
</t>
    </r>
    <r>
      <rPr>
        <i/>
        <sz val="10"/>
        <color theme="0" tint="-0.499984740745262"/>
        <rFont val="Calibri"/>
        <family val="2"/>
        <charset val="238"/>
        <scheme val="minor"/>
      </rPr>
      <t>Personal cost in PLN</t>
    </r>
  </si>
  <si>
    <r>
      <t xml:space="preserve">Koszty kształcenia 
w tys. zł - wariant II </t>
    </r>
    <r>
      <rPr>
        <vertAlign val="superscript"/>
        <sz val="10"/>
        <color theme="1"/>
        <rFont val="Calibri"/>
        <family val="2"/>
        <charset val="238"/>
        <scheme val="minor"/>
      </rPr>
      <t>b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Education costs 
in thous. PLN - variant II 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b</t>
    </r>
  </si>
  <si>
    <r>
      <t xml:space="preserve">Koszt jednostkowy w zł
</t>
    </r>
    <r>
      <rPr>
        <i/>
        <sz val="9"/>
        <color theme="0" tint="-0.499984740745262"/>
        <rFont val="Calibri"/>
        <family val="2"/>
        <charset val="238"/>
        <scheme val="minor"/>
      </rPr>
      <t>Personal cost in PL</t>
    </r>
    <r>
      <rPr>
        <i/>
        <sz val="10"/>
        <color theme="0" tint="-0.499984740745262"/>
        <rFont val="Calibri"/>
        <family val="2"/>
        <charset val="238"/>
        <scheme val="minor"/>
      </rPr>
      <t>N</t>
    </r>
  </si>
  <si>
    <r>
      <t xml:space="preserve">Liczba studentów przeliczeniowych
</t>
    </r>
    <r>
      <rPr>
        <i/>
        <sz val="9"/>
        <color theme="0" tint="-0.499984740745262"/>
        <rFont val="Calibri"/>
        <family val="2"/>
        <charset val="238"/>
        <scheme val="minor"/>
      </rPr>
      <t>Comparative number 
of students</t>
    </r>
  </si>
  <si>
    <r>
      <t xml:space="preserve">Ogółem 
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</si>
  <si>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r>
      <t xml:space="preserve">Stacjonarne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Full-time programmes</t>
    </r>
  </si>
  <si>
    <r>
      <t xml:space="preserve">Niestacjonarne 
</t>
    </r>
    <r>
      <rPr>
        <i/>
        <sz val="9"/>
        <color theme="0" tint="-0.499984740745262"/>
        <rFont val="Calibri"/>
        <family val="2"/>
        <charset val="238"/>
        <scheme val="minor"/>
      </rPr>
      <t>Part-time programmes</t>
    </r>
  </si>
  <si>
    <r>
      <t xml:space="preserve">Studia podyplomowe 
</t>
    </r>
    <r>
      <rPr>
        <i/>
        <sz val="9"/>
        <color theme="0" tint="-0.499984740745262"/>
        <rFont val="Calibri"/>
        <family val="2"/>
        <charset val="238"/>
        <scheme val="minor"/>
      </rPr>
      <t>Postgraduate studies</t>
    </r>
  </si>
  <si>
    <r>
      <t xml:space="preserve">Studia doktoranckie
</t>
    </r>
    <r>
      <rPr>
        <i/>
        <sz val="9"/>
        <color theme="0" tint="-0.499984740745262"/>
        <rFont val="Calibri"/>
        <family val="2"/>
        <charset val="238"/>
        <scheme val="minor"/>
      </rPr>
      <t>Doctoral studies</t>
    </r>
  </si>
  <si>
    <t>Stan w dniu 30 XI 2016 r.</t>
  </si>
  <si>
    <t>As of 30 XI 2016</t>
  </si>
  <si>
    <t>związanych z edukacją</t>
  </si>
  <si>
    <t>involving education</t>
  </si>
  <si>
    <t xml:space="preserve">związanych z prowadzeniem działalności, administracją i prawem </t>
  </si>
  <si>
    <t xml:space="preserve">narrow field – engineering and engineering trades </t>
  </si>
  <si>
    <t xml:space="preserve">                                                                                                                                                                                                   </t>
  </si>
  <si>
    <t xml:space="preserve">obejmujących usługi </t>
  </si>
  <si>
    <t>involving services</t>
  </si>
  <si>
    <t>involving natural business, administration and law</t>
  </si>
  <si>
    <t xml:space="preserve">związanych z naukami społecznymi, dziennikarstwem i informacją </t>
  </si>
  <si>
    <t>z prowadzeniem działalności gospodarczej, administracją</t>
  </si>
  <si>
    <t xml:space="preserve">i prawem </t>
  </si>
  <si>
    <t xml:space="preserve">ACADEMIES OF THE MINISTRY OF NATIONAL DEFENCE </t>
  </si>
  <si>
    <t>SZKOŁY WYŻSZE RESORTU SPRAW WEWNĘTRZNYCH  I ADMINISTRACJI</t>
  </si>
  <si>
    <r>
      <t xml:space="preserve">Na ostatnim roku studiów pierwszego stopnia i magisterskich jednolitych 
</t>
    </r>
    <r>
      <rPr>
        <i/>
        <sz val="9"/>
        <color theme="0" tint="-0.499984740745262"/>
        <rFont val="Calibri"/>
        <family val="2"/>
        <charset val="238"/>
        <scheme val="minor"/>
      </rPr>
      <t>On the last year on the first-cycle programmes and unified Master's studies (long-cycle programmes</t>
    </r>
    <r>
      <rPr>
        <i/>
        <sz val="10"/>
        <color theme="0" tint="-0.499984740745262"/>
        <rFont val="Calibri"/>
        <family val="2"/>
        <charset val="238"/>
        <scheme val="minor"/>
      </rPr>
      <t>)</t>
    </r>
  </si>
  <si>
    <t xml:space="preserve">Podgrupa interdyscyplinarnych programów i kwalifikacji obejmujących usługi </t>
  </si>
  <si>
    <t>x</t>
  </si>
  <si>
    <t>Politechnika Wrocławska – Wydział Techniczno-Informatyczny</t>
  </si>
  <si>
    <t>w Jeleniej Górze</t>
  </si>
  <si>
    <t xml:space="preserve">Wrocław University of Science and Technology – Faculty of Technology  </t>
  </si>
  <si>
    <t>and Computer Science in Jelenia Góra</t>
  </si>
  <si>
    <t>Politechnika Wrocławska – Wydział Techniczno-Przyrodniczy</t>
  </si>
  <si>
    <t>w Legnicy</t>
  </si>
  <si>
    <t xml:space="preserve">Wrocław University of Science and Technology – Faculty of Technology </t>
  </si>
  <si>
    <t>and Natural Sciences in Legnica</t>
  </si>
  <si>
    <t>Politechnika Wrocławska – Wydział Techniczno-Inżynieryjny</t>
  </si>
  <si>
    <t>w Wałbrzychu</t>
  </si>
  <si>
    <t>and Engineering in Wałbrzych</t>
  </si>
  <si>
    <t xml:space="preserve">Uniwersytet Ekonomiczny we Wrocławiu – Wydział Ekonomii, </t>
  </si>
  <si>
    <t xml:space="preserve">Zarządzania i Turystyki w Jeleniej Górze </t>
  </si>
  <si>
    <r>
      <t xml:space="preserve">Wrocław University of Economics </t>
    </r>
    <r>
      <rPr>
        <sz val="9"/>
        <color theme="0" tint="-0.499984740745262"/>
        <rFont val="Calibri"/>
        <family val="2"/>
        <charset val="238"/>
        <scheme val="minor"/>
      </rPr>
      <t xml:space="preserve">–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Department of Economics, </t>
    </r>
  </si>
  <si>
    <t>Management and Tourism in Jelenia Góra</t>
  </si>
  <si>
    <t xml:space="preserve">Solskiego w Krakowie – Filia we Wrocławiu </t>
  </si>
  <si>
    <t>PWST National Academy of Theatre Arts in Kraków – Branch in Wrocław</t>
  </si>
  <si>
    <t xml:space="preserve">Akademia Humanistyczno-Ekonomiczna w Łodzi  </t>
  </si>
  <si>
    <t>– Wydział Zamiejscowy w Świdnicy</t>
  </si>
  <si>
    <t>University of Humanities and Economics in Łódź</t>
  </si>
  <si>
    <t>– Faculty in Świdnica</t>
  </si>
  <si>
    <t>University of Social Sciences in Łódź – Faculty in Świdnica</t>
  </si>
  <si>
    <t>College of Management “Edukacja” in Wrocław – Faculty in Kłodzko</t>
  </si>
  <si>
    <t>The University of Lower Silesia in Wrocław – Faculty in Kłodzko</t>
  </si>
  <si>
    <t xml:space="preserve">– Filia we Wrocławiu </t>
  </si>
  <si>
    <t>University of Social Sciences and Humanities in Warsaw</t>
  </si>
  <si>
    <t>Uczelnia Jana Wyżykowskiego w Polkowicach</t>
  </si>
  <si>
    <t xml:space="preserve">– Wydział Zamiejscowy w Lubinie </t>
  </si>
  <si>
    <t>Jan Wyżykowski Higher School in Polkowice – Faculty in Lubin</t>
  </si>
  <si>
    <t>University of Social Sciences in Łódź – Faculty in Brodnica</t>
  </si>
  <si>
    <t xml:space="preserve">Zarządzania i Nauk Społecznych  w Inowrocławiu </t>
  </si>
  <si>
    <t>Techniki w Toruniu</t>
  </si>
  <si>
    <t>The John Baptist Papal Faculty of Theology in Warsaw – Branch in Włocławek</t>
  </si>
  <si>
    <t xml:space="preserve">Finansów i Zarządzania w Bydgoszczy </t>
  </si>
  <si>
    <t>WSB Schools of Banking in Toruń – Faculty in Bydgoszcz</t>
  </si>
  <si>
    <t>Wyższa Szkoła Kultury Fizycznej i Turystyki im. Haliny Konopackiej</t>
  </si>
  <si>
    <t xml:space="preserve">The Halina Konopacka Higher School of Physical Culture and Tourism </t>
  </si>
  <si>
    <t>in Pruszków – Faculty in Lubicz</t>
  </si>
  <si>
    <t>Maria Curie-Skłodowska University in Lublin – Faculty in Puławy</t>
  </si>
  <si>
    <t>Katolicki Uniwersytet Lubelski Jana Pawła II – Wydział Zamiejscowy</t>
  </si>
  <si>
    <t xml:space="preserve">Nauk Prawnych i Ekonomicznych w Tomaszowie Lubelskim </t>
  </si>
  <si>
    <t xml:space="preserve">The John Paul II Catholic University of Lublin – Off-Campus Faculty of Law </t>
  </si>
  <si>
    <t>and Economics Sciences in Tomaszów Lubelski</t>
  </si>
  <si>
    <t>Janusz Korczak Pedagogical University in Warsaw – Faculty in Lublin</t>
  </si>
  <si>
    <t xml:space="preserve">w Warszawie – Filia w Białej-Podlaskiej </t>
  </si>
  <si>
    <t xml:space="preserve">University School of Physical Education in Poznań </t>
  </si>
  <si>
    <t>– Faculty of Physical Education in Gorzów Wielkopolski</t>
  </si>
  <si>
    <t xml:space="preserve">Zamiejscowy w Londynie </t>
  </si>
  <si>
    <t>University of Social Sciences in Łódź – Faculty in London</t>
  </si>
  <si>
    <t>University of Social Sciences in Łódź – Faculty in Zduńska Wola</t>
  </si>
  <si>
    <t>University of Social Sciences in Łódź – Faculty in Bełchatów</t>
  </si>
  <si>
    <t>University of Social Sciences in Łódź – Faculty in Sieradz</t>
  </si>
  <si>
    <t>Uniwersytet  Humanistyczno-Przyrodniczy im. J. Kochanowskiego</t>
  </si>
  <si>
    <t xml:space="preserve"> w Kielcach – Filia w Piotrkowie Trybunalskim </t>
  </si>
  <si>
    <t>The John Baptist Papal Faculty of Theology in Warsaw</t>
  </si>
  <si>
    <t>University of Humanities and Economics in Łódź – Faculty in Sieradz</t>
  </si>
  <si>
    <t>University College of Environmental Sciences in Radom – Faculty in Miechów</t>
  </si>
  <si>
    <t>University College of Environmental Sciences in Radom – Faculty in Zakopane</t>
  </si>
  <si>
    <t>The Bogdan Jański Academy in Warsaw – Faculty in Cracow</t>
  </si>
  <si>
    <t>University of Social Sciences in Łódź – Faculty in Olkusz</t>
  </si>
  <si>
    <t xml:space="preserve">University of Social Sciences in Łódź – Faculty of Applied Sciences </t>
  </si>
  <si>
    <t>Cuiavian University in Włocławek – Faculty in Nowy Targ</t>
  </si>
  <si>
    <t>Warsaw University of Technology – Branch in Płock</t>
  </si>
  <si>
    <t>University of Technology and Economics in Warsaw – Faculty in Płońsk</t>
  </si>
  <si>
    <t>University of Social Sciences in Łódź – Faculty in Warsaw</t>
  </si>
  <si>
    <t>Warsaw Management University  – Faculty in Ciechanów</t>
  </si>
  <si>
    <t>Warsaw Management University  – Faculty in Karvina</t>
  </si>
  <si>
    <t>The John Baptist Papal Faculty of Theology in Warsaw – Branch in Siedlce</t>
  </si>
  <si>
    <t>The John Baptist Papal Faculty of Theology in Warsaw – Branch in Nowe Opole</t>
  </si>
  <si>
    <t>European School of Law and Administration in Warsaw – Faculty in London</t>
  </si>
  <si>
    <t>College of Foreign Languages in Świecie – Faculty in Przasnysz</t>
  </si>
  <si>
    <t>Old Polish University in Kielce – Faculty in Warsaw</t>
  </si>
  <si>
    <t>Wyższa Szkoła Gospodarki Euroregionalnej w Józefowie</t>
  </si>
  <si>
    <t>– Wydział Zamiejscowy Nauk Społecznych w Mińsku Mazowieckim</t>
  </si>
  <si>
    <t>Alcide De Gasperi University of Euroregional Economy in Józefów</t>
  </si>
  <si>
    <t>– Faculty of Social Studies in Mińsk Mazowiecki</t>
  </si>
  <si>
    <t>Politechnika Opolska – Wydział Zamiejscowy</t>
  </si>
  <si>
    <t xml:space="preserve"> w Kędzierzynie-Koźlu</t>
  </si>
  <si>
    <t>Opole University of Technology – Faculty in Kędzierzyn-Koźle</t>
  </si>
  <si>
    <t>Wrocław School of Banking – Faculty in Opole</t>
  </si>
  <si>
    <t xml:space="preserve">Uniwersytet Rzeszowski – Zamiejscowy Wydział Biotechnologii </t>
  </si>
  <si>
    <t xml:space="preserve">Stosowanej i Nauk Podstawowych w Weryni </t>
  </si>
  <si>
    <t>University of Rzeszów – Branch Campus of the Faculty of Biotechnology</t>
  </si>
  <si>
    <t>in Werynia</t>
  </si>
  <si>
    <t xml:space="preserve">w Tarnobrzegu </t>
  </si>
  <si>
    <t>University of Social Sciences in Łódź – Faculty in Tarnobrzeg</t>
  </si>
  <si>
    <t>University of Humanities and Economics in Łódź – Faculty in Jasło</t>
  </si>
  <si>
    <t>Radom Academy of Economics – Faculty in Mielec</t>
  </si>
  <si>
    <t xml:space="preserve">J. Piłsudskiego w Warszawie – Wydział Zamiejscowy w Nisku </t>
  </si>
  <si>
    <t>Higher School of Safety and Security in Warsaw – Faculty in Nisko</t>
  </si>
  <si>
    <r>
      <t xml:space="preserve">University of Bialystok </t>
    </r>
    <r>
      <rPr>
        <sz val="9"/>
        <color theme="0" tint="-0.499984740745262"/>
        <rFont val="Calibri"/>
        <family val="2"/>
        <charset val="238"/>
        <scheme val="minor"/>
      </rPr>
      <t xml:space="preserve">–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Faculty of Economics and Informatics </t>
    </r>
  </si>
  <si>
    <t>– Branch in Vilnius</t>
  </si>
  <si>
    <t>Uniwersytet Muzyczny im. Fryderyka Chopina w Warszawie</t>
  </si>
  <si>
    <t>– Podstawowa Zamiejscowa Jednostka Organizacyjna w Białymstoku</t>
  </si>
  <si>
    <t xml:space="preserve">The Aleksander Zelwerowicz National Academy of Dramatic  Art </t>
  </si>
  <si>
    <t>in Warsaw – Faculty in Białystok</t>
  </si>
  <si>
    <t>The John Baptist Papal Faculty of Theology in Warsaw – Branch in Białystok</t>
  </si>
  <si>
    <t>The John Baptist Papal Faculty of Theology in Warsaw – Branch in Drohiczyn</t>
  </si>
  <si>
    <t>Polsko-Japońska Akademia Technik Komputerowych w Warszawie</t>
  </si>
  <si>
    <t xml:space="preserve">– Wydział Zamiejscowy w Gdańsku </t>
  </si>
  <si>
    <t>Polish-Japanese Academy of Information Technology in Warsaw</t>
  </si>
  <si>
    <t>– Faculty in Gdańsk</t>
  </si>
  <si>
    <t>University of Business and Administration in Gdynia – Faculty in Lębork</t>
  </si>
  <si>
    <t xml:space="preserve">Zarządzania i Inzynierii w Malborku </t>
  </si>
  <si>
    <t>University of Economy in Bydgoszcz – Faculty of Management and Engineering</t>
  </si>
  <si>
    <t>in Malbork</t>
  </si>
  <si>
    <t xml:space="preserve">Nauk Stosowanych w Chojnicach </t>
  </si>
  <si>
    <t>University of Economy in Bydgoszcz – Faculty of Applied Sciences in Chojnice</t>
  </si>
  <si>
    <t>Wyższa Szkoła Bankowa w Gdańsku – Wydział</t>
  </si>
  <si>
    <t xml:space="preserve">Ekonomii i Zarządzania w Gdyni </t>
  </si>
  <si>
    <t xml:space="preserve">– Zamiejscowy Wydział Studiów Społecznych w Gdańsku </t>
  </si>
  <si>
    <t xml:space="preserve">University of Security in Poznań – Faculty of Social Studies </t>
  </si>
  <si>
    <t xml:space="preserve">Sopocka Szkoła Wyższa – Wydział Zamiejscowy w Chojnicach </t>
  </si>
  <si>
    <t>A. Frycz-Modrzewski Krakow University – Faculty in Tychy</t>
  </si>
  <si>
    <t>Państwowa Wyższa Szkoła Teatralna im. Ludwika Solskiego</t>
  </si>
  <si>
    <t xml:space="preserve">w Krakowie – Wydział Teatru Tańcaw Bytomiu </t>
  </si>
  <si>
    <t>– Zamiejscowy Instytut w Bielsku-Białej</t>
  </si>
  <si>
    <t>Academy of Education in Sport in Warsaw – Institute in Bielsko-Biała</t>
  </si>
  <si>
    <t>in Gliwice</t>
  </si>
  <si>
    <t xml:space="preserve">–  Wydział Nauk Społecznych w Jaworznie </t>
  </si>
  <si>
    <t>University of Security in Poznań – Faculty of Social Studies in Jaworzno</t>
  </si>
  <si>
    <t>The University of Dąbrowa Górnicza – Faculty in Żywiec</t>
  </si>
  <si>
    <t>w Kielcach</t>
  </si>
  <si>
    <t>University of Social Sciences in Łódź – Faculty in Kielce</t>
  </si>
  <si>
    <t>Old Polish University in Kielce – Faculty of Economics in Dublin</t>
  </si>
  <si>
    <t>Old Polish University in Kielce – Faculty of Economics in Łuck</t>
  </si>
  <si>
    <t>University of Finance and Management in Białystok – Branch in Ełk</t>
  </si>
  <si>
    <t xml:space="preserve">The University of Computer Science and Economics in Olsztyn </t>
  </si>
  <si>
    <t>– Faculty in Kętrzyn</t>
  </si>
  <si>
    <t xml:space="preserve">Szkoła Wyższa im. Pawła Włodkowica w Płocku – Filia w Iławie </t>
  </si>
  <si>
    <t>Pawel Wlodkowic University College in Plock – Branch in Iława</t>
  </si>
  <si>
    <t xml:space="preserve"> Gdańska Szkoła Wyższa – Wydział Zamiejscowy w Olsztynie </t>
  </si>
  <si>
    <t>University of Security in Poznań – Faculty of Social Science in Bartoszyce</t>
  </si>
  <si>
    <t>University of Security in Poznań – Faculty of Social Science in Giżycko</t>
  </si>
  <si>
    <t>University of Social Sciences in Łódź – Faculty in Ostrów Wielkopolski</t>
  </si>
  <si>
    <t>University of Computer Sciences and Skills in Łódź – Faculty in Opatówek</t>
  </si>
  <si>
    <t xml:space="preserve"> Chechlińskiego w Łodzi – Wydział Zamiejscowy w Kaliszu </t>
  </si>
  <si>
    <t>University of Economy in Bydgoszcz – Faculty in Piła</t>
  </si>
  <si>
    <t>Państwowa Wyższa Szkoła Zawodowa w Kaliszu</t>
  </si>
  <si>
    <t>– Wydział Inżynierii Przemysłu we Wrześni</t>
  </si>
  <si>
    <t>Higher Vocational State School in Kalisz – Faculty in Wrzesnia</t>
  </si>
  <si>
    <t xml:space="preserve">University of Social Sciences and Humanities in Warsaw </t>
  </si>
  <si>
    <t>Gniezno Higher School Milenium – Faculty in Wągrowiec</t>
  </si>
  <si>
    <t xml:space="preserve">Politechnika Koszalińska – Wydział Zamiejscowy </t>
  </si>
  <si>
    <t>Przemysłu Drzewnego w Szczecinku</t>
  </si>
  <si>
    <t xml:space="preserve">Koszalin University of Technology – Faculty of Wood Processing Industry </t>
  </si>
  <si>
    <t>in Szczecinek</t>
  </si>
  <si>
    <t xml:space="preserve">Wyższa Szkoła Bankowa w Poznaniu – Wydział Zamiejscowy </t>
  </si>
  <si>
    <t xml:space="preserve">w Szczecinie </t>
  </si>
  <si>
    <t>West Pomeranian Business School in Szczecin – Faculty in Gryfice</t>
  </si>
  <si>
    <t>West Pomeranian Business School in Szczecin – Faculty in Stargard</t>
  </si>
  <si>
    <t>West Pomeranian Business School in Szczecin – Faculty in Świnoujście</t>
  </si>
  <si>
    <t>Gdańsk Higher School of Humanities – Faculty in Koszalin</t>
  </si>
  <si>
    <t xml:space="preserve">Wyższa Szkoła Menadżerska w Warszawie – Zamiejscowy Ośrodek </t>
  </si>
  <si>
    <t xml:space="preserve">Dydaktyczny w Bełchatowie </t>
  </si>
  <si>
    <r>
      <rPr>
        <sz val="10"/>
        <color theme="1"/>
        <rFont val="Calibri"/>
        <family val="2"/>
        <charset val="238"/>
        <scheme val="minor"/>
      </rPr>
      <t>Zamiejscowe ośrodki dydaktyczne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10"/>
        <color theme="0" tint="-0.499984740745262"/>
        <rFont val="Calibri"/>
        <family val="2"/>
        <charset val="238"/>
        <scheme val="minor"/>
      </rPr>
      <t>Teaching centres in another location</t>
    </r>
  </si>
  <si>
    <t>STUDENT DORMITORIES AND CANTEENS BY TYPE OF SCHOOL AND VOIVODSHIP</t>
  </si>
  <si>
    <r>
      <t xml:space="preserve">uczelni macierzystych
</t>
    </r>
    <r>
      <rPr>
        <i/>
        <sz val="10"/>
        <color theme="0" tint="-0.499984740745262"/>
        <rFont val="Calibri"/>
        <family val="2"/>
        <charset val="238"/>
        <scheme val="minor"/>
      </rPr>
      <t>parent schools</t>
    </r>
  </si>
  <si>
    <r>
      <t xml:space="preserve">innych uczelni
</t>
    </r>
    <r>
      <rPr>
        <i/>
        <sz val="9"/>
        <color theme="0" tint="-0.499984740745262"/>
        <rFont val="Calibri"/>
        <family val="2"/>
        <charset val="238"/>
        <scheme val="minor"/>
      </rPr>
      <t>other higher education institutions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</si>
  <si>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 o</t>
    </r>
    <r>
      <rPr>
        <sz val="10"/>
        <color theme="1"/>
        <rFont val="Calibri"/>
        <family val="2"/>
        <charset val="238"/>
        <scheme val="minor"/>
      </rPr>
      <t xml:space="preserve"> – ogółem
   </t>
    </r>
    <r>
      <rPr>
        <i/>
        <sz val="10"/>
        <color theme="1"/>
        <rFont val="Calibri"/>
        <family val="2"/>
        <charset val="238"/>
        <scheme val="minor"/>
      </rPr>
      <t xml:space="preserve">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grand total</t>
    </r>
    <r>
      <rPr>
        <sz val="10"/>
        <color theme="1"/>
        <rFont val="Calibri"/>
        <family val="2"/>
        <charset val="238"/>
        <scheme val="minor"/>
      </rPr>
      <t xml:space="preserve">
 </t>
    </r>
    <r>
      <rPr>
        <sz val="10"/>
        <color theme="8" tint="-0.249977111117893"/>
        <rFont val="Calibri"/>
        <family val="2"/>
        <charset val="238"/>
        <scheme val="minor"/>
      </rPr>
      <t xml:space="preserve">p </t>
    </r>
    <r>
      <rPr>
        <sz val="10"/>
        <color theme="1"/>
        <rFont val="Calibri"/>
        <family val="2"/>
        <charset val="238"/>
        <scheme val="minor"/>
      </rPr>
      <t xml:space="preserve">– publiczne
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 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 n </t>
    </r>
    <r>
      <rPr>
        <sz val="10"/>
        <color theme="1"/>
        <rFont val="Calibri"/>
        <family val="2"/>
        <charset val="238"/>
        <scheme val="minor"/>
      </rPr>
      <t xml:space="preserve">– niepubliczne 
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non–public</t>
    </r>
  </si>
  <si>
    <r>
      <t xml:space="preserve">otrzymujący zapomogi 
w 
XII 2015 – 
XI 2016
</t>
    </r>
    <r>
      <rPr>
        <i/>
        <sz val="9"/>
        <color theme="0" tint="-0.499984740745262"/>
        <rFont val="Calibri"/>
        <family val="2"/>
        <charset val="238"/>
        <scheme val="minor"/>
      </rPr>
      <t>receiving subsistence allowances 
in 
XII 2015 – 
XI 2016</t>
    </r>
  </si>
  <si>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 xml:space="preserve">o </t>
    </r>
    <r>
      <rPr>
        <sz val="10"/>
        <color theme="1"/>
        <rFont val="Calibri"/>
        <family val="2"/>
        <charset val="238"/>
        <scheme val="minor"/>
      </rPr>
      <t xml:space="preserve">– ogółem
    </t>
    </r>
    <r>
      <rPr>
        <i/>
        <sz val="10"/>
        <color theme="1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grand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 p</t>
    </r>
    <r>
      <rPr>
        <sz val="10"/>
        <color theme="8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publiczne </t>
    </r>
    <r>
      <rPr>
        <i/>
        <sz val="10"/>
        <color theme="1"/>
        <rFont val="Calibri"/>
        <family val="2"/>
        <charset val="238"/>
        <scheme val="minor"/>
      </rPr>
      <t xml:space="preserve">       
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 n</t>
    </r>
    <r>
      <rPr>
        <sz val="10"/>
        <rFont val="Calibri"/>
        <family val="2"/>
        <charset val="238"/>
        <scheme val="minor"/>
      </rPr>
      <t xml:space="preserve"> –</t>
    </r>
    <r>
      <rPr>
        <sz val="10"/>
        <color theme="1"/>
        <rFont val="Calibri"/>
        <family val="2"/>
        <charset val="238"/>
        <scheme val="minor"/>
      </rPr>
      <t xml:space="preserve"> niepubliczne 
</t>
    </r>
    <r>
      <rPr>
        <i/>
        <sz val="10"/>
        <color theme="1"/>
        <rFont val="Calibri"/>
        <family val="2"/>
        <charset val="238"/>
        <scheme val="minor"/>
      </rPr>
      <t xml:space="preserve"> 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non–public</t>
    </r>
  </si>
  <si>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8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</t>
    </r>
    <r>
      <rPr>
        <i/>
        <sz val="10"/>
        <color theme="1"/>
        <rFont val="Calibri"/>
        <family val="2"/>
        <charset val="238"/>
        <scheme val="minor"/>
      </rPr>
      <t xml:space="preserve">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grand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 xml:space="preserve">p </t>
    </r>
    <r>
      <rPr>
        <sz val="10"/>
        <color theme="1"/>
        <rFont val="Calibri"/>
        <family val="2"/>
        <charset val="238"/>
        <scheme val="minor"/>
      </rPr>
      <t xml:space="preserve">– publiczne
</t>
    </r>
    <r>
      <rPr>
        <i/>
        <sz val="10"/>
        <color theme="1"/>
        <rFont val="Calibri"/>
        <family val="2"/>
        <charset val="238"/>
        <scheme val="minor"/>
      </rPr>
      <t xml:space="preserve">       </t>
    </r>
    <r>
      <rPr>
        <i/>
        <sz val="9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niepubliczne 
 </t>
    </r>
    <r>
      <rPr>
        <i/>
        <sz val="10"/>
        <color theme="1"/>
        <rFont val="Calibri"/>
        <family val="2"/>
        <charset val="238"/>
        <scheme val="minor"/>
      </rPr>
      <t xml:space="preserve">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non–public</t>
    </r>
  </si>
  <si>
    <r>
      <t xml:space="preserve">otrzymujący zapomogi 
w XII 2015 – 
XI 2016
</t>
    </r>
    <r>
      <rPr>
        <i/>
        <sz val="9"/>
        <color theme="0" tint="-0.499984740745262"/>
        <rFont val="Calibri"/>
        <family val="2"/>
        <charset val="238"/>
        <scheme val="minor"/>
      </rPr>
      <t>receiving subsistence allowances 
in XII 2015 – 
XI 2016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</si>
  <si>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 o</t>
    </r>
    <r>
      <rPr>
        <sz val="10"/>
        <color theme="1"/>
        <rFont val="Calibri"/>
        <family val="2"/>
        <charset val="238"/>
        <scheme val="minor"/>
      </rPr>
      <t xml:space="preserve"> – ogółem
</t>
    </r>
    <r>
      <rPr>
        <i/>
        <sz val="10"/>
        <color theme="1"/>
        <rFont val="Calibri"/>
        <family val="2"/>
        <charset val="238"/>
        <scheme val="minor"/>
      </rPr>
      <t xml:space="preserve"> 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grand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/>
        <rFont val="Calibri"/>
        <family val="2"/>
        <charset val="238"/>
        <scheme val="minor"/>
      </rPr>
      <t xml:space="preserve"> – publiczne
</t>
    </r>
    <r>
      <rPr>
        <sz val="9"/>
        <color theme="0" tint="-0.499984740745262"/>
        <rFont val="Calibri"/>
        <family val="2"/>
        <charset val="238"/>
        <scheme val="minor"/>
      </rPr>
      <t xml:space="preserve">       </t>
    </r>
    <r>
      <rPr>
        <i/>
        <sz val="9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niepubliczne 
</t>
    </r>
    <r>
      <rPr>
        <i/>
        <sz val="10"/>
        <color theme="1"/>
        <rFont val="Calibri"/>
        <family val="2"/>
        <charset val="238"/>
        <scheme val="minor"/>
      </rPr>
      <t xml:space="preserve">       </t>
    </r>
    <r>
      <rPr>
        <i/>
        <sz val="9"/>
        <color theme="0" tint="-0.499984740745262"/>
        <rFont val="Calibri"/>
        <family val="2"/>
        <charset val="238"/>
        <scheme val="minor"/>
      </rPr>
      <t>non–public</t>
    </r>
  </si>
  <si>
    <t>Rok akademicki 2016/2017</t>
  </si>
  <si>
    <t>Academic year 2016/2017</t>
  </si>
  <si>
    <t>Stan na 30 XI 2016 r.</t>
  </si>
  <si>
    <t xml:space="preserve">             X</t>
  </si>
  <si>
    <t xml:space="preserve">Rok akademicki 2015/2016                                                                                                                                                                                                                                                          </t>
  </si>
  <si>
    <t>Rok akademicki  2015/2016</t>
  </si>
  <si>
    <t>POSTGRADUATE  STUDIES  IN  THE  2016/2017  ACADEMIC  YEAR</t>
  </si>
  <si>
    <t>Szkoły wyższe resortu spraw wewnętrznych i administracji………………………………………………………………………………..</t>
  </si>
  <si>
    <t>DOCTORAL  STUDIES  IN  THE  2016/2017  ACADEMIC  YEAR</t>
  </si>
  <si>
    <t>Stan w dniu 31 XII 2016 r.</t>
  </si>
  <si>
    <t>As of 31 XII 2016</t>
  </si>
  <si>
    <r>
      <t>Other higher</t>
    </r>
    <r>
      <rPr>
        <sz val="9"/>
        <color theme="0" tint="-0.499984740745262"/>
        <rFont val="Calibri"/>
        <family val="2"/>
        <charset val="238"/>
      </rPr>
      <t xml:space="preserve"> </t>
    </r>
    <r>
      <rPr>
        <i/>
        <sz val="9"/>
        <color theme="0" tint="-0.499984740745262"/>
        <rFont val="Calibri"/>
        <family val="2"/>
        <charset val="238"/>
      </rPr>
      <t>education institutions</t>
    </r>
  </si>
  <si>
    <t>Szkoły wyższe resortu spraw wewnętrznych i administracji…………………………………………………………..</t>
  </si>
  <si>
    <t xml:space="preserve">podgrupa interdyscyplinarnych programów i kwalifikacji związanych z prowadzeniem                                                                </t>
  </si>
  <si>
    <t xml:space="preserve">działalności gospodarczej, administracją i prawem  </t>
  </si>
  <si>
    <t>Wyspy Owcze  /  Faroe Islands</t>
  </si>
  <si>
    <t xml:space="preserve">Szwajcaria   /  Switzerland </t>
  </si>
  <si>
    <t>Rok akademicki 2015/2016    </t>
  </si>
  <si>
    <t>Academic year 2015/2016    </t>
  </si>
  <si>
    <t xml:space="preserve">     and more </t>
  </si>
  <si>
    <t>W tym cywile:</t>
  </si>
  <si>
    <t>Including civilians:</t>
  </si>
  <si>
    <t>Studia podyplomowe w roku akademickim 2016/2017</t>
  </si>
  <si>
    <t>Postgraduate studies in the 2016/2017 academic year</t>
  </si>
  <si>
    <t>Studia doktoranckie w roku akademickim 2016/2017</t>
  </si>
  <si>
    <t>Doctoral studies in the 2016/2017 academic year</t>
  </si>
  <si>
    <t>Stopnie naukowe nadane w 2016 r. według jednostek nadających stopień</t>
  </si>
  <si>
    <t>Doktoraty nadane w 2016 r. według upływu czasu od otwarcia przewodu w poszczególnych dziedzinach nauki</t>
  </si>
  <si>
    <t>Habilitacje nadane w 2016 r. według upływu czasu od otwarcia przewodu w poszczególnych dziedzinach nauki</t>
  </si>
  <si>
    <t>Tytuły naukowe nadane w 2016 r. według typów podmiotów zatrudniających i miejscowości</t>
  </si>
  <si>
    <t xml:space="preserve">FINANSE SZKÓŁ WYŻSZYCH w 2016 r.  </t>
  </si>
  <si>
    <t>Podstawowe kategorie finansowe w szkołach wyższych w 2016 r.</t>
  </si>
  <si>
    <t>Przychody z działalności dydaktycznej szkół wyższych w Polsce w 2016 r.</t>
  </si>
  <si>
    <t>Struktura przychodów z działalności dydaktycznej w szkołach wyższych według typów szkół w 2016 r.</t>
  </si>
  <si>
    <t>Struktura przychodów z działalności dydaktycznej w szkołach wyższych według źródeł finansowania w 2016 r.</t>
  </si>
  <si>
    <t>Przychody z działalności badawczej szkół wyższych i ich struktura według źródeł finansowania w 2016 r.</t>
  </si>
  <si>
    <t>Przychody i koszty szkół wyższych w Polsce w 2016 r.</t>
  </si>
  <si>
    <t>Struktura przychodów i kosztów szkół wyższych według typów szkół w 2016 r.</t>
  </si>
  <si>
    <t>Koszty w szkołach wyższych w układzie rodzajowym w 2016 r.</t>
  </si>
  <si>
    <t>Inwestycje i koszty remontów w szkołach wyższych w 2016 r.</t>
  </si>
  <si>
    <t>Fundusze szkół wyższych w 2016 r.</t>
  </si>
  <si>
    <t>Koszty jednostkowe kształcenia w 2016 r.</t>
  </si>
  <si>
    <t>Liczba studentów przeliczeniowych w szkołach wyższych w 2016 r.</t>
  </si>
  <si>
    <t>Stopnie naukowe nadane według dziedzin nauk w 2016 r.</t>
  </si>
  <si>
    <t>Tytuły naukowe nadane według dziedzin nauk w 2016 r.</t>
  </si>
  <si>
    <t>Przychody z działalności operacyjnej szkół wyższych w Polsce w 2016 r.</t>
  </si>
  <si>
    <t>Struktura przychodów z działalności operacyjnej w szkołach wyższych według typów szkół w 2016 r.</t>
  </si>
  <si>
    <t>Struktura przychodów z działalności operacyjnej w szkołach wyższych według rodzaju działalności w 2016 r.</t>
  </si>
  <si>
    <t>Wykorzystanie funduszu pomocy materialnej dla studentów szkół wyższych w 2016 r.</t>
  </si>
  <si>
    <t>Struktura przychodów z działalności badawczej szkół wyższych według typów szkół w 2016 r.</t>
  </si>
  <si>
    <t>Structure of revenues from research activity of higher education institutions by type of school in 2016</t>
  </si>
  <si>
    <t>Revenues and costs of higher education institutions in Poland in 2016</t>
  </si>
  <si>
    <t>Structure of revenues and costs of higher education institutions by type of school in 2016</t>
  </si>
  <si>
    <t>Investments and costs of repairs in higher education institutions in 2016</t>
  </si>
  <si>
    <t>Funds of higher education institutions in 2016</t>
  </si>
  <si>
    <t>The use of material assistance fund for students of higher education institutions in 2016</t>
  </si>
  <si>
    <t>Individual education costs in 2016</t>
  </si>
  <si>
    <t>Comparative number of students in higher education institutions in 2016</t>
  </si>
  <si>
    <t>Scientific degrees awarded by field of science in 2016</t>
  </si>
  <si>
    <t>Scientific titles awarded by field of science in 2016</t>
  </si>
  <si>
    <t>Scientific degrees awarded in 2016 by unit awarding the degree</t>
  </si>
  <si>
    <t>Doctorates awarded in 2016 by passage of time since the moment of opening Ph.D. course by field of science</t>
  </si>
  <si>
    <t>Habilitated doctor titles awarded in 2016 by passage of time since the moment of opening habilitated course by field of science</t>
  </si>
  <si>
    <t>Scientific titles awarded in 2016 by type of employing units and locality</t>
  </si>
  <si>
    <t>FINANCES OF HIGHER EDUCATION INSTITUTIONS (SCHOOLS) IN 2016</t>
  </si>
  <si>
    <t>Basic financial categories in higher education institutions in 2016</t>
  </si>
  <si>
    <t>Operating activity revenues of higher education institutions in Poland in 2016</t>
  </si>
  <si>
    <t>Structure of operating activity revenues in higher education institutions by type of school in 2016</t>
  </si>
  <si>
    <t>Structure of operating activity revenues in higher education institutions by type of activity in 2016</t>
  </si>
  <si>
    <t>Structure of operating activity revenues in higher education institutions by type of public and non-public schools in 2016</t>
  </si>
  <si>
    <t>Revenues from teaching activity of higher education institutions in Poland in 2016</t>
  </si>
  <si>
    <t>Structure of revenues from teaching activity in higher education institutions by type of school in 2016</t>
  </si>
  <si>
    <t>Structure of revenues from teaching activity in higher education institutions by source of financing in 2016</t>
  </si>
  <si>
    <t>Structure of revenues from teaching activity in higher education institutions by type of public and non-public schools in 2016</t>
  </si>
  <si>
    <t>Revenues from research activity of higher education institutions and their structure by source of financing in 2016</t>
  </si>
  <si>
    <t>Nakłady inwestycyjne w szkołach wyższych w Polsce w latach 2006-2016</t>
  </si>
  <si>
    <t>Investment outlays in higher schools in Poland in 2006-2016</t>
  </si>
  <si>
    <t>Costs in higher education institutions by type in 2016</t>
  </si>
  <si>
    <t>Scientific degrees awarded in 2016 in higher education institutions by type of school and voivodship</t>
  </si>
  <si>
    <t>Wydatki na szkolnictwo wyższe w wybranych krajach europejskich jako procent PKB według źródła pochodzenia funduszy (2013 r.)</t>
  </si>
  <si>
    <t>Expenditure on higher education in selected European countries as a percent of GDP by source of funds (2013)</t>
  </si>
  <si>
    <t xml:space="preserve"> Stan w dniu 30 XI 2016 r.</t>
  </si>
  <si>
    <t xml:space="preserve"> As of 30 XI 2016</t>
  </si>
  <si>
    <t>The Grazyna and Kiejstut Bacewicz Academy of Music</t>
  </si>
  <si>
    <t xml:space="preserve"> in Łódź</t>
  </si>
  <si>
    <t xml:space="preserve">Uniwersytet Technologiczno-Humanistyczny </t>
  </si>
  <si>
    <t>The Józef Piłsudski Academy of Physical Education</t>
  </si>
  <si>
    <t xml:space="preserve"> in Warsaw</t>
  </si>
  <si>
    <t>The Jerzy Kukuczka Academy of Physical Education</t>
  </si>
  <si>
    <t>in Katowice</t>
  </si>
  <si>
    <t xml:space="preserve">Szkoły wyższe resortu spraw wewnętrznych i </t>
  </si>
  <si>
    <t xml:space="preserve">administarcji </t>
  </si>
  <si>
    <t>Szkoły wyższe resortu spraw wewnętrznych</t>
  </si>
  <si>
    <t>i administracji</t>
  </si>
  <si>
    <t>and Administration</t>
  </si>
  <si>
    <t>Szkoły wyższe  resortu spraw wewnętrznych</t>
  </si>
  <si>
    <t xml:space="preserve">i administracji </t>
  </si>
  <si>
    <r>
      <t xml:space="preserve">Z liczby ogółem - formy studiów
</t>
    </r>
    <r>
      <rPr>
        <i/>
        <sz val="10"/>
        <color theme="0" tint="-0.499984740745262"/>
        <rFont val="Calibri"/>
        <family val="2"/>
        <charset val="238"/>
        <scheme val="minor"/>
      </rPr>
      <t>Of grand total - forms of studies</t>
    </r>
  </si>
  <si>
    <r>
      <t xml:space="preserve">stacjonarne
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full-time programmes</t>
    </r>
  </si>
  <si>
    <r>
      <rPr>
        <sz val="10"/>
        <color theme="1"/>
        <rFont val="Calibri"/>
        <family val="2"/>
        <charset val="238"/>
        <scheme val="minor"/>
      </rPr>
      <t xml:space="preserve">razem
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</si>
  <si>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r>
      <t xml:space="preserve">Ogółem 
</t>
    </r>
    <r>
      <rPr>
        <i/>
        <sz val="10"/>
        <color theme="0" tint="-0.499984740745262"/>
        <rFont val="Calibri"/>
        <family val="2"/>
        <charset val="238"/>
        <scheme val="minor"/>
      </rPr>
      <t>Grand total</t>
    </r>
  </si>
  <si>
    <r>
      <t xml:space="preserve">W tym kobiety 
</t>
    </r>
    <r>
      <rPr>
        <i/>
        <sz val="10"/>
        <color theme="0" tint="-0.499984740745262"/>
        <rFont val="Calibri"/>
        <family val="2"/>
        <charset val="238"/>
        <scheme val="minor"/>
      </rPr>
      <t>Of which females</t>
    </r>
  </si>
  <si>
    <r>
      <t xml:space="preserve">stacjonarne 
</t>
    </r>
    <r>
      <rPr>
        <i/>
        <sz val="10"/>
        <color theme="0" tint="-0.499984740745262"/>
        <rFont val="Calibri"/>
        <family val="2"/>
        <charset val="238"/>
        <scheme val="minor"/>
      </rPr>
      <t>full–time programmes</t>
    </r>
  </si>
  <si>
    <r>
      <t xml:space="preserve">niestacjonarne
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part–time programmes</t>
    </r>
  </si>
  <si>
    <r>
      <t xml:space="preserve">w tym kobiety 
</t>
    </r>
    <r>
      <rPr>
        <i/>
        <sz val="10"/>
        <color theme="0" tint="-0.499984740745262"/>
        <rFont val="Calibri"/>
        <family val="2"/>
        <charset val="238"/>
        <scheme val="minor"/>
      </rPr>
      <t>of which females</t>
    </r>
  </si>
  <si>
    <r>
      <t xml:space="preserve">razem 
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</si>
  <si>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r>
      <t xml:space="preserve">WYSZCZEGÓLNIENIE  
</t>
    </r>
    <r>
      <rPr>
        <i/>
        <sz val="10"/>
        <color theme="0" tint="-0.499984740745262"/>
        <rFont val="Calibri"/>
        <family val="2"/>
        <charset val="238"/>
        <scheme val="minor"/>
      </rPr>
      <t>SPECIFICATION</t>
    </r>
  </si>
  <si>
    <r>
      <t xml:space="preserve">pierwszego stopnia i magisterskie jednolite
</t>
    </r>
    <r>
      <rPr>
        <i/>
        <sz val="10"/>
        <color theme="0" tint="-0.499984740745262"/>
        <rFont val="Calibri"/>
        <family val="2"/>
        <charset val="238"/>
        <scheme val="minor"/>
      </rPr>
      <t>first-cycle programmes and unified Master’s studies</t>
    </r>
  </si>
  <si>
    <t>subgroup – arts and humanities, inter-disciplinary programmes</t>
  </si>
  <si>
    <t>obejmujących usługi</t>
  </si>
  <si>
    <t>subgroup – services, inter-disciplinary programmes</t>
  </si>
  <si>
    <r>
      <t xml:space="preserve">pierwszego stopnia
</t>
    </r>
    <r>
      <rPr>
        <i/>
        <sz val="10"/>
        <color theme="0" tint="-0.499984740745262"/>
        <rFont val="Calibri"/>
        <family val="2"/>
        <charset val="238"/>
        <scheme val="minor"/>
      </rPr>
      <t>first-cycle programmes</t>
    </r>
  </si>
  <si>
    <r>
      <t xml:space="preserve">drugiego stopnia 
</t>
    </r>
    <r>
      <rPr>
        <i/>
        <sz val="10"/>
        <color theme="0" tint="-0.499984740745262"/>
        <rFont val="Calibri"/>
        <family val="2"/>
        <charset val="238"/>
        <scheme val="minor"/>
      </rPr>
      <t>second-cycle programmes</t>
    </r>
  </si>
  <si>
    <r>
      <t xml:space="preserve">magisterskie jednolite 
</t>
    </r>
    <r>
      <rPr>
        <i/>
        <sz val="10"/>
        <color theme="0" tint="-0.499984740745262"/>
        <rFont val="Calibri"/>
        <family val="2"/>
        <charset val="238"/>
        <scheme val="minor"/>
      </rPr>
      <t>unified Master’s studies</t>
    </r>
  </si>
  <si>
    <r>
      <t>Jan Długosz University in Częstochowa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</si>
  <si>
    <t>Academic year 2015/2016  </t>
  </si>
  <si>
    <r>
      <t>WYSZCZEGÓLNIENIE</t>
    </r>
    <r>
      <rPr>
        <i/>
        <sz val="10"/>
        <color theme="1"/>
        <rFont val="Calibri"/>
        <family val="2"/>
        <charset val="238"/>
        <scheme val="minor"/>
      </rPr>
      <t xml:space="preserve"> 
</t>
    </r>
    <r>
      <rPr>
        <i/>
        <sz val="10"/>
        <color theme="0" tint="-0.499984740745262"/>
        <rFont val="Calibri"/>
        <family val="2"/>
        <charset val="238"/>
        <scheme val="minor"/>
      </rPr>
      <t>SPECIFICATION</t>
    </r>
  </si>
  <si>
    <r>
      <t xml:space="preserve">Studia   /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Studies</t>
    </r>
  </si>
  <si>
    <r>
      <t xml:space="preserve">pierwszego stopnia i magisterskie jednolite
</t>
    </r>
    <r>
      <rPr>
        <i/>
        <sz val="10"/>
        <color theme="0" tint="-0.499984740745262"/>
        <rFont val="Calibri"/>
        <family val="2"/>
        <charset val="238"/>
        <scheme val="minor"/>
      </rPr>
      <t>first-cycle programmes and unified Master’s studies</t>
    </r>
  </si>
  <si>
    <r>
      <t xml:space="preserve">drugiego stopnia
</t>
    </r>
    <r>
      <rPr>
        <i/>
        <sz val="10"/>
        <color theme="0" tint="-0.499984740745262"/>
        <rFont val="Calibri"/>
        <family val="2"/>
        <charset val="238"/>
        <scheme val="minor"/>
      </rPr>
      <t>second-cycle programmes</t>
    </r>
  </si>
  <si>
    <r>
      <t xml:space="preserve">pierwszego stopnia 
</t>
    </r>
    <r>
      <rPr>
        <sz val="10"/>
        <color theme="0" tint="-0.499984740745262"/>
        <rFont val="Calibri"/>
        <family val="2"/>
        <charset val="238"/>
        <scheme val="minor"/>
      </rPr>
      <t> </t>
    </r>
    <r>
      <rPr>
        <i/>
        <sz val="10"/>
        <color theme="0" tint="-0.499984740745262"/>
        <rFont val="Calibri"/>
        <family val="2"/>
        <charset val="238"/>
        <scheme val="minor"/>
      </rPr>
      <t>first-cycle programmes</t>
    </r>
  </si>
  <si>
    <r>
      <t xml:space="preserve">razem
 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</si>
  <si>
    <t xml:space="preserve">i administracji  </t>
  </si>
  <si>
    <t>EXPENDITURE ON HIGHER EDUCATION IN SELECTED EUROPEAN COUNTRIES AS A PERCENT OF GDP BY SOURCE OF FUNDS (2013)</t>
  </si>
  <si>
    <t>Ź r ó d ł o: Education at a Glance 2016 OECD Indicators, Tablica B2.3.</t>
  </si>
  <si>
    <t>S o u r c e: Education at a Glance 2016 OECD Indicators, Table B2.3.</t>
  </si>
  <si>
    <r>
      <t xml:space="preserve">Źródła pochodzenia funduszy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Sources of funds </t>
    </r>
  </si>
  <si>
    <t>PUBLIC  EXPENDITURE  ON  HIGHER  EDUCATION  IN  POLAND  IN  2002-2016</t>
  </si>
  <si>
    <t>7 049,2</t>
  </si>
  <si>
    <t>8 822,3</t>
  </si>
  <si>
    <t>9 676,5</t>
  </si>
  <si>
    <t>9 888,7b</t>
  </si>
  <si>
    <t>10 701,4</t>
  </si>
  <si>
    <t>11 091,0</t>
  </si>
  <si>
    <t>11 654,5</t>
  </si>
  <si>
    <t>11 722,4</t>
  </si>
  <si>
    <t>2015</t>
  </si>
  <si>
    <t xml:space="preserve">2016 </t>
  </si>
  <si>
    <r>
      <t xml:space="preserve">Wydatki
</t>
    </r>
    <r>
      <rPr>
        <i/>
        <sz val="10"/>
        <color theme="0" tint="-0.499984740745262"/>
        <rFont val="Calibri"/>
        <family val="2"/>
        <charset val="238"/>
        <scheme val="minor"/>
      </rPr>
      <t>Expenditure</t>
    </r>
  </si>
  <si>
    <t>2 036,0</t>
  </si>
  <si>
    <t>2 246,9</t>
  </si>
  <si>
    <t>2 394,8</t>
  </si>
  <si>
    <t>2 624,3</t>
  </si>
  <si>
    <t>4 950,8</t>
  </si>
  <si>
    <t>4 963,2</t>
  </si>
  <si>
    <t>1 823,8</t>
  </si>
  <si>
    <t>2 008,2</t>
  </si>
  <si>
    <t>2 065,0</t>
  </si>
  <si>
    <t>2 275,5</t>
  </si>
  <si>
    <t>3 847,8</t>
  </si>
  <si>
    <t>1 103,0</t>
  </si>
  <si>
    <t xml:space="preserve"> BASIC  FINANCIAL CATEGORIES  IN  HIGHER  EDUCATION  INSTITUTIONS  IN  2016</t>
  </si>
  <si>
    <t xml:space="preserve"> OPERATING  ACTIVITY  OF  HIGHER  EDUCATION  INSTITUTIONS  IN  POLAND  IN 2016</t>
  </si>
  <si>
    <r>
      <t xml:space="preserve">W  tym   </t>
    </r>
    <r>
      <rPr>
        <i/>
        <sz val="10"/>
        <color theme="1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</si>
  <si>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t xml:space="preserve">  STRUCTURE  OF OPERATING  ACTIVITY  REVENUES  IN  HIGHER  EDUCATION  INSTITUTIONS  BY  TYPE  OF  SCHOOL  IN  2016                                                                               </t>
  </si>
  <si>
    <r>
      <t xml:space="preserve">w  %    </t>
    </r>
    <r>
      <rPr>
        <i/>
        <sz val="10"/>
        <color theme="0" tint="-0.499984740745262"/>
        <rFont val="Calibri"/>
        <family val="2"/>
        <charset val="238"/>
        <scheme val="minor"/>
      </rPr>
      <t>in %</t>
    </r>
  </si>
  <si>
    <t xml:space="preserve">   STRUCTURE  OF  OPERATING  ACTIVITY  REVENUES  IN  HIGHER  EDUCATION  INSTITUTIONS  BY  TYPE  OF  ACTIVITY  IN  2016</t>
  </si>
  <si>
    <r>
      <t xml:space="preserve">W  tym    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</si>
  <si>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t>STRUCTURE  OF  OPERATING  ACTIVITY  REVENUES  IN  HIGHER  EDUCATION  INSTITUTIONS  BY  TYPE  OF  PUBLIC  AND  NON-PUBLIC  SCHOOLS  IN  2016</t>
  </si>
  <si>
    <t>REVENUES  FROM  TEACHING  ACTIVITY  OF  HIGHER  EDUCATION  INSTITUTIONS  IN  POLAND  IN  2016</t>
  </si>
  <si>
    <r>
      <t xml:space="preserve">Z tego   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</si>
  <si>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t>STRUCTURE  OF  REVENUES  FROM  TEACHING  ACTIVITY  OF  HIGHER  EDUCATION  INSTITUTIONS  BY  TYPE  OF  SCHOOL  IN  2016</t>
  </si>
  <si>
    <r>
      <t xml:space="preserve">Z tego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</si>
  <si>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t>STRUCTURE  OF  REVENUES  FROM  TEACHING  ACTIVITY  OF  HIGHER  EDUCATION  INSTITUTIONS  BY  SOURCE  OF FINANCING  IN  2016</t>
  </si>
  <si>
    <r>
      <t xml:space="preserve">w tysiącach złotych     </t>
    </r>
    <r>
      <rPr>
        <i/>
        <sz val="10"/>
        <color theme="0" tint="-0.499984740745262"/>
        <rFont val="Calibri"/>
        <family val="2"/>
        <charset val="238"/>
        <scheme val="minor"/>
      </rPr>
      <t>in thous. PLN</t>
    </r>
  </si>
  <si>
    <t>STRUCTURE  OF  REVENUES  FROM  TEACHING  ACTIVITY  IN  HIGHER  EDUCATION  INSTITUTIONS  BY  TYPE  OF  PUBLIC  AND  NON-PUBLIC  SCHOOLS  IN  2016</t>
  </si>
  <si>
    <t xml:space="preserve"> PUBLIC  HIGHER  EDUCATION  INSTITUTIONS</t>
  </si>
  <si>
    <t xml:space="preserve"> REVENUES  AND  COST  OF  HIGHER  EDUCATION  INSTITUTIONS  IN  POLAND IN 2016</t>
  </si>
  <si>
    <t xml:space="preserve">  STRUCTURE  OF REVENUES AND COSTS  OF  HIGHER  EDUCATION  INSTITUTIONS  BY TYPE OF SCHOOL IN 2016  </t>
  </si>
  <si>
    <r>
      <t xml:space="preserve">w tysiącach złotych         </t>
    </r>
    <r>
      <rPr>
        <i/>
        <sz val="9"/>
        <color theme="0" tint="-0.499984740745262"/>
        <rFont val="Calibri"/>
        <family val="2"/>
        <charset val="238"/>
        <scheme val="minor"/>
      </rPr>
      <t>in thous. PLN</t>
    </r>
  </si>
  <si>
    <t xml:space="preserve">WYŻSZE  SZKOŁY  NIEPUBLICZNE  </t>
  </si>
  <si>
    <r>
      <t xml:space="preserve">w tym 
z Funduszy Strukturalnych   </t>
    </r>
    <r>
      <rPr>
        <i/>
        <sz val="9"/>
        <color theme="0" tint="-0.499984740745262"/>
        <rFont val="Calibri"/>
        <family val="2"/>
        <charset val="238"/>
        <scheme val="minor"/>
      </rPr>
      <t>of which from Structural Funds</t>
    </r>
  </si>
  <si>
    <t xml:space="preserve">REVENUES  FROM  RESEARCH  ACTIVITY  OF  HIGHER  EDUCATION  INSTITUTIONS  AND  THEIR STRUCTURE BY SOURCE OF FINANCING IN 2016 </t>
  </si>
  <si>
    <r>
      <t xml:space="preserve">Z tego  </t>
    </r>
    <r>
      <rPr>
        <sz val="10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</si>
  <si>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r>
      <t xml:space="preserve">w  %     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in %</t>
    </r>
  </si>
  <si>
    <r>
      <t xml:space="preserve">w  %       </t>
    </r>
    <r>
      <rPr>
        <i/>
        <sz val="10"/>
        <color theme="0" tint="-0.499984740745262"/>
        <rFont val="Calibri"/>
        <family val="2"/>
        <charset val="238"/>
        <scheme val="minor"/>
      </rPr>
      <t>in %</t>
    </r>
  </si>
  <si>
    <r>
      <t xml:space="preserve">w tysiącach złotych   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in thous. PLN</t>
    </r>
  </si>
  <si>
    <r>
      <t>w tysiącach złotych</t>
    </r>
    <r>
      <rPr>
        <i/>
        <sz val="10"/>
        <color theme="1"/>
        <rFont val="Calibri"/>
        <family val="2"/>
        <charset val="238"/>
        <scheme val="minor"/>
      </rPr>
      <t xml:space="preserve">  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in thous. PLN</t>
    </r>
  </si>
  <si>
    <r>
      <t xml:space="preserve">Other </t>
    </r>
    <r>
      <rPr>
        <i/>
        <vertAlign val="superscript"/>
        <sz val="9"/>
        <color theme="0" tint="-0.499984740745262"/>
        <rFont val="Calibri"/>
        <family val="2"/>
        <charset val="238"/>
        <scheme val="minor"/>
      </rPr>
      <t>a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</t>
    </r>
  </si>
  <si>
    <t>INVESTMENT  OUTLAYS  IN  HIGHER  EDUCATION  INSTITUTIONS  IN  POLAND  IN  2006-2016</t>
  </si>
  <si>
    <r>
      <t xml:space="preserve">w milionach złotych   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10"/>
        <color theme="0" tint="-0.499984740745262"/>
        <rFont val="Calibri"/>
        <family val="2"/>
        <charset val="238"/>
        <scheme val="minor"/>
      </rPr>
      <t>in  mil. PLN</t>
    </r>
  </si>
  <si>
    <t xml:space="preserve"> i administracji </t>
  </si>
  <si>
    <t>Szkoły resortu spraw wewnętrznych</t>
  </si>
  <si>
    <t xml:space="preserve"> and Administration</t>
  </si>
  <si>
    <t>Academies  of  the Ministry of Interior</t>
  </si>
  <si>
    <r>
      <t xml:space="preserve">z tego    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</si>
  <si>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Studenci 
</t>
    </r>
    <r>
      <rPr>
        <i/>
        <sz val="10"/>
        <color theme="0" tint="-0.499984740745262"/>
        <rFont val="Calibri"/>
        <family val="2"/>
        <charset val="238"/>
        <scheme val="minor"/>
      </rPr>
      <t>Students of</t>
    </r>
  </si>
  <si>
    <r>
      <t xml:space="preserve">Absolwenci 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Graduates of </t>
    </r>
  </si>
  <si>
    <t>AGH University of Science and Technology in Cracow – Teaching Centre in Krosno</t>
  </si>
  <si>
    <t>AGH University of Science and Technology in Cracow – Teaching Centre in Mielec</t>
  </si>
  <si>
    <t>AGH University of Science and Technology in Cracow – Teaching Centre in Jaworzno</t>
  </si>
  <si>
    <t>Pawel Wlodkowic University College in Płock – Branch in Wyszków</t>
  </si>
  <si>
    <t>University of Humanities and Economics in Łódź – Faculty in Warsaw</t>
  </si>
  <si>
    <r>
      <t>STUDENTS BY VOIVODSHIP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>, TYPE OF SCHOOL AND YEAR OF STUDIES</t>
    </r>
  </si>
  <si>
    <r>
      <t xml:space="preserve">w tym z tytułem licencjata
</t>
    </r>
    <r>
      <rPr>
        <i/>
        <sz val="10"/>
        <color theme="0" tint="-0.499984740745262"/>
        <rFont val="Calibri"/>
        <family val="2"/>
        <charset val="238"/>
        <scheme val="minor"/>
      </rPr>
      <t>of which with bachelor’s degree</t>
    </r>
  </si>
  <si>
    <r>
      <t xml:space="preserve">WYSZCZEGÓLNIENIE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SPECIFICATION </t>
    </r>
  </si>
  <si>
    <t>Piaseckiego w Poznaniu</t>
  </si>
  <si>
    <t>Akademia Wychowania Fizycznego im. Eugeniusza</t>
  </si>
  <si>
    <r>
      <t xml:space="preserve">TABL. 1.1. </t>
    </r>
    <r>
      <rPr>
        <b/>
        <sz val="11"/>
        <rFont val="Calibri"/>
        <family val="2"/>
        <charset val="238"/>
        <scheme val="minor"/>
      </rPr>
      <t>STUDENCI  SZKÓŁ  WYŻSZYCH  WEDŁUG  TYPÓW  SZKÓŁ  (łącznie z cudzoziemcami)</t>
    </r>
  </si>
  <si>
    <r>
      <t xml:space="preserve">TABL. 1.2. </t>
    </r>
    <r>
      <rPr>
        <b/>
        <sz val="11"/>
        <rFont val="Calibri"/>
        <family val="2"/>
        <charset val="238"/>
        <scheme val="minor"/>
      </rPr>
      <t xml:space="preserve">STUDENCI  SZKÓŁ  WYŻSZYCH  NA  PIERWSZYM  ROKU  STUDIÓW  WEDŁUG  TYPÓW  SZKÓŁ  (łącznie z cudzoziemcami) </t>
    </r>
  </si>
  <si>
    <r>
      <t xml:space="preserve">TABL. 1.3. </t>
    </r>
    <r>
      <rPr>
        <b/>
        <sz val="11"/>
        <rFont val="Calibri"/>
        <family val="2"/>
        <charset val="238"/>
        <scheme val="minor"/>
      </rPr>
      <t>NOWOPRZYJĘCI  STUDENCI  PIERWSZEGO  ROKU  STUDIÓW  WEDŁUG  TYPÓW  SZKÓŁ  (łącznie z cudzoziemcami)</t>
    </r>
  </si>
  <si>
    <r>
      <t xml:space="preserve">TABL. 1.7.  </t>
    </r>
    <r>
      <rPr>
        <b/>
        <sz val="11"/>
        <rFont val="Calibri"/>
        <family val="2"/>
        <charset val="238"/>
        <scheme val="minor"/>
      </rPr>
      <t xml:space="preserve">STUDENCI  WEDŁUG WIEKU I TYPÓW SZKÓŁ (łącznie z cudzoziemcami) </t>
    </r>
  </si>
  <si>
    <r>
      <t>TABL. 1.8.</t>
    </r>
    <r>
      <rPr>
        <b/>
        <sz val="11"/>
        <rFont val="Calibri"/>
        <family val="2"/>
        <charset val="238"/>
        <scheme val="minor"/>
      </rPr>
      <t xml:space="preserve"> ABSOLWENCI  SZKÓŁ  WYŻSZYCH  WEDŁUG  TYPÓW  SZKÓŁ  (łącznie z cudzoziemcami) </t>
    </r>
  </si>
  <si>
    <r>
      <t>TABL.1.9. </t>
    </r>
    <r>
      <rPr>
        <b/>
        <sz val="11"/>
        <rFont val="Calibri"/>
        <family val="2"/>
        <charset val="238"/>
        <scheme val="minor"/>
      </rPr>
      <t>ABSOLWENCI  SZKÓŁ WYŻSZYCH WEDŁUG  TYPÓW  SZKÓŁ (łącznie z cudzoziemcami)</t>
    </r>
  </si>
  <si>
    <r>
      <t>TABL. 1.12.</t>
    </r>
    <r>
      <rPr>
        <b/>
        <sz val="11"/>
        <rFont val="Calibri"/>
        <family val="2"/>
        <charset val="238"/>
        <scheme val="minor"/>
      </rPr>
      <t xml:space="preserve"> ABSOLWENCI SZKÓŁ WYŻSZYCH WEDŁUG WIEKU I TYPÓW SZKÓŁ (łącznie z cudzoziemcami) </t>
    </r>
  </si>
  <si>
    <r>
      <t xml:space="preserve">TABL. 1.15. </t>
    </r>
    <r>
      <rPr>
        <b/>
        <sz val="11"/>
        <rFont val="Calibri"/>
        <family val="2"/>
        <charset val="238"/>
        <scheme val="minor"/>
      </rPr>
      <t>STUDENCI  I  ABSOLWENCI  W  FILIACH,  ZAMIEJSCOWYCH  PODSTAWOWYCH  JEDNOSTKACH  ORGANIZACYJNYCH  (łącznie z cudzoziemcami)</t>
    </r>
  </si>
  <si>
    <r>
      <t xml:space="preserve">TABL. 1.16.  </t>
    </r>
    <r>
      <rPr>
        <b/>
        <sz val="11"/>
        <rFont val="Calibri"/>
        <family val="2"/>
        <charset val="238"/>
        <scheme val="minor"/>
      </rPr>
      <t>STUDENCI  I  ABSOLWENCI  W  ZAMIEJSCOWYCH  OŚRODKACH  DYDAKTYCZNYCH  (łącznie z cudzoziemcami)</t>
    </r>
  </si>
  <si>
    <r>
      <t xml:space="preserve">TABL. 2.1. </t>
    </r>
    <r>
      <rPr>
        <b/>
        <sz val="11"/>
        <rFont val="Calibri"/>
        <family val="2"/>
        <charset val="238"/>
        <scheme val="minor"/>
      </rPr>
      <t>CUDZOZIEMCY – STUDENCI  I  ABSOLWENCI  SZKÓŁ  WYŻSZYCH  WEDŁUG  TYPÓW  SZKÓŁ</t>
    </r>
  </si>
  <si>
    <r>
      <t xml:space="preserve">TABL. 2.3. </t>
    </r>
    <r>
      <rPr>
        <b/>
        <sz val="11"/>
        <rFont val="Calibri"/>
        <family val="2"/>
        <charset val="238"/>
        <scheme val="minor"/>
      </rPr>
      <t>CUDZOZIEMCY – STUDENCI  I  ABSOLWENCI  WEDŁUG  TYPÓW  SZKÓŁ  I  POSZCZEGÓLNYCH  SZKÓŁ</t>
    </r>
  </si>
  <si>
    <t>FOREIGN  STUDENTS  AND  GRADUATES  BY  TYPE  OF  SCHOOL  AND  PARTICULAR  SCHOOL</t>
  </si>
  <si>
    <r>
      <t>Z ogółem</t>
    </r>
    <r>
      <rPr>
        <i/>
        <sz val="10"/>
        <color indexed="8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/  Of grand total</t>
    </r>
  </si>
  <si>
    <t xml:space="preserve">podgrupa interdyscyplinarnych programów i kwalifikacji związanych z naukami </t>
  </si>
  <si>
    <t xml:space="preserve">narrow field – humanities (except languages) </t>
  </si>
  <si>
    <t xml:space="preserve">narrow field – environment </t>
  </si>
  <si>
    <t>narrow field – architecture and building</t>
  </si>
  <si>
    <t>narrow field – agriculture</t>
  </si>
  <si>
    <r>
      <t xml:space="preserve">Studenci   </t>
    </r>
    <r>
      <rPr>
        <sz val="10"/>
        <color theme="0" tint="-0.499984740745262"/>
        <rFont val="Calibri"/>
        <family val="2"/>
        <charset val="238"/>
        <scheme val="minor"/>
      </rPr>
      <t xml:space="preserve">/   </t>
    </r>
    <r>
      <rPr>
        <i/>
        <sz val="10"/>
        <color theme="0" tint="-0.499984740745262"/>
        <rFont val="Calibri"/>
        <family val="2"/>
        <charset val="238"/>
        <scheme val="minor"/>
      </rPr>
      <t>Students</t>
    </r>
  </si>
  <si>
    <t>Stan na 30 XI 2016 r.</t>
  </si>
  <si>
    <r>
      <t xml:space="preserve">Tabl. 2.5. </t>
    </r>
    <r>
      <rPr>
        <b/>
        <sz val="11"/>
        <rFont val="Calibri"/>
        <family val="2"/>
        <charset val="238"/>
        <scheme val="minor"/>
      </rPr>
      <t xml:space="preserve">CUDZOZIEMCY – STUDENCI WEDŁUG  WIEKU  I  TYPÓW  SZKÓŁ </t>
    </r>
  </si>
  <si>
    <r>
      <rPr>
        <b/>
        <sz val="10"/>
        <color rgb="FF4B7B8A"/>
        <rFont val="Calibri"/>
        <family val="2"/>
        <charset val="238"/>
        <scheme val="minor"/>
      </rPr>
      <t>O G Ó Ł E M</t>
    </r>
    <r>
      <rPr>
        <b/>
        <sz val="10"/>
        <color theme="1"/>
        <rFont val="Calibri"/>
        <family val="2"/>
        <charset val="238"/>
        <scheme val="minor"/>
      </rPr>
      <t xml:space="preserve">   </t>
    </r>
    <r>
      <rPr>
        <b/>
        <sz val="9"/>
        <color theme="0" tint="-0.499984740745262"/>
        <rFont val="Calibri"/>
        <family val="2"/>
        <charset val="238"/>
        <scheme val="minor"/>
      </rPr>
      <t>/   G R A N D   T O T A L</t>
    </r>
  </si>
  <si>
    <r>
      <t xml:space="preserve">Ameryka Południowa   /  </t>
    </r>
    <r>
      <rPr>
        <b/>
        <i/>
        <sz val="10"/>
        <color theme="1"/>
        <rFont val="Calibri"/>
        <family val="2"/>
        <charset val="238"/>
        <scheme val="minor"/>
      </rPr>
      <t xml:space="preserve"> South America</t>
    </r>
    <r>
      <rPr>
        <b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</si>
  <si>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Ameryka Południowa   /  </t>
    </r>
    <r>
      <rPr>
        <b/>
        <i/>
        <sz val="10"/>
        <color theme="1"/>
        <rFont val="Calibri"/>
        <family val="2"/>
        <charset val="238"/>
        <scheme val="minor"/>
      </rPr>
      <t xml:space="preserve"> South America </t>
    </r>
  </si>
  <si>
    <t xml:space="preserve">Afganistan   /  Afghanistan </t>
  </si>
  <si>
    <t xml:space="preserve">Arabia Saudyjska   /  Saudi Arabia </t>
  </si>
  <si>
    <t xml:space="preserve">Armenia   /  Armenia </t>
  </si>
  <si>
    <t xml:space="preserve">Azerbejdżan   /  Azerbaijan </t>
  </si>
  <si>
    <t xml:space="preserve">Bahrajn   /  Bahrain </t>
  </si>
  <si>
    <t xml:space="preserve">Bangladesz   /  Bangladesh </t>
  </si>
  <si>
    <t xml:space="preserve">Chiny   /  China </t>
  </si>
  <si>
    <t xml:space="preserve">Bhutan   /   Bhutan </t>
  </si>
  <si>
    <t xml:space="preserve">Filipiny   /  Philippines </t>
  </si>
  <si>
    <t xml:space="preserve">Gruzja   /  Georgia </t>
  </si>
  <si>
    <t>Hongkong   /  Hong Kong</t>
  </si>
  <si>
    <t xml:space="preserve">Indie   /  India </t>
  </si>
  <si>
    <t xml:space="preserve">Indonezja   /  Indonesia  </t>
  </si>
  <si>
    <t xml:space="preserve">Irak   /  Iraq </t>
  </si>
  <si>
    <t xml:space="preserve">Iran   /  Iran, Islamic Republic of </t>
  </si>
  <si>
    <t xml:space="preserve">Izrael   /  Israel </t>
  </si>
  <si>
    <t xml:space="preserve">Japonia   /  Japan </t>
  </si>
  <si>
    <t xml:space="preserve">Jemen   /  Yemen </t>
  </si>
  <si>
    <t xml:space="preserve">Jordania   /  Jordan </t>
  </si>
  <si>
    <t>Kambodża   /  Cambodia</t>
  </si>
  <si>
    <t xml:space="preserve">Katar   /   State of Qatar </t>
  </si>
  <si>
    <t xml:space="preserve">Kazachstan   /  Kazakhstan </t>
  </si>
  <si>
    <t xml:space="preserve">Kirgistan   /  Kyrgyzstan </t>
  </si>
  <si>
    <t xml:space="preserve">Korea Południowa   /  South Korea </t>
  </si>
  <si>
    <t xml:space="preserve">Kuwejt   /  Kuwait </t>
  </si>
  <si>
    <t xml:space="preserve">Laos   /  Lao </t>
  </si>
  <si>
    <t xml:space="preserve">Liban   /  Lebanon </t>
  </si>
  <si>
    <t xml:space="preserve">Malezja   /  Malaysia </t>
  </si>
  <si>
    <t xml:space="preserve">Mongolia   /  Mongolia </t>
  </si>
  <si>
    <t xml:space="preserve">Myanmar (Birma)   /   Myanmar  </t>
  </si>
  <si>
    <t xml:space="preserve">Nepal   /  Nepal </t>
  </si>
  <si>
    <t xml:space="preserve">Oman   /   Sultanate of Oman </t>
  </si>
  <si>
    <t xml:space="preserve">Pakistan   /  Pakistan </t>
  </si>
  <si>
    <t xml:space="preserve">Singapur   /  Singapore </t>
  </si>
  <si>
    <t xml:space="preserve">Sri Lanka   /  Sri Lanka </t>
  </si>
  <si>
    <t xml:space="preserve">Syria   /  Syrian Arab Republic </t>
  </si>
  <si>
    <t xml:space="preserve">Tadżykistan   /  Tajikistan </t>
  </si>
  <si>
    <t xml:space="preserve">Tajlandia   /  Thailand </t>
  </si>
  <si>
    <t xml:space="preserve">Turkmenistan   /  Turkmenistan </t>
  </si>
  <si>
    <r>
      <t xml:space="preserve">Tajwan   /   </t>
    </r>
    <r>
      <rPr>
        <i/>
        <sz val="10"/>
        <color theme="1"/>
        <rFont val="Calibri"/>
        <family val="2"/>
        <charset val="238"/>
        <scheme val="minor"/>
      </rPr>
      <t>Taiwan</t>
    </r>
    <r>
      <rPr>
        <sz val="10"/>
        <color theme="1"/>
        <rFont val="Calibri"/>
        <family val="2"/>
        <charset val="238"/>
        <scheme val="minor"/>
      </rPr>
      <t xml:space="preserve"> </t>
    </r>
  </si>
  <si>
    <t xml:space="preserve">Uzbekistan   /  Uzbekistan </t>
  </si>
  <si>
    <t xml:space="preserve">Wietnam   /  Vietnam </t>
  </si>
  <si>
    <t>Dominika   /  Dominica</t>
  </si>
  <si>
    <t xml:space="preserve">Dominikana   /  Dominican Republic </t>
  </si>
  <si>
    <t>Gwatemala   /   Republic of Guatemala ...</t>
  </si>
  <si>
    <t xml:space="preserve">Haiti   /  Haiti </t>
  </si>
  <si>
    <t xml:space="preserve">Honduras   /  Honduras </t>
  </si>
  <si>
    <t xml:space="preserve">Jamajka   /  Jamaica </t>
  </si>
  <si>
    <t xml:space="preserve">Kanada   /  Canada </t>
  </si>
  <si>
    <t xml:space="preserve">Kuba   /  Cuba </t>
  </si>
  <si>
    <t xml:space="preserve">Meksyk   /  Mexico </t>
  </si>
  <si>
    <t xml:space="preserve">Nikaragua   /  Republic of Nicaragua .... </t>
  </si>
  <si>
    <t xml:space="preserve">Salwador   /  El Salvador </t>
  </si>
  <si>
    <t xml:space="preserve">Kostaryka   /   Costa Rica </t>
  </si>
  <si>
    <t xml:space="preserve">Panama   /   Panama </t>
  </si>
  <si>
    <t xml:space="preserve">Argentyna   /  Argentina </t>
  </si>
  <si>
    <t xml:space="preserve">Boliwia   /  Bolivia </t>
  </si>
  <si>
    <t xml:space="preserve">Brazylia   /  Brazil </t>
  </si>
  <si>
    <t xml:space="preserve">Chile   /  Republic of Chile </t>
  </si>
  <si>
    <t>Ekwador   /  Republic of Ecuador  .........</t>
  </si>
  <si>
    <t xml:space="preserve">Gujana   /  Co–operative Republic of Guyana  </t>
  </si>
  <si>
    <t xml:space="preserve">Kolumbia   /  Colombia </t>
  </si>
  <si>
    <t xml:space="preserve">Peru   /  Peru </t>
  </si>
  <si>
    <t>Paragwaj   /   Paraguay</t>
  </si>
  <si>
    <t>Urugwaj   /  Uruguay, Oriental Republic of</t>
  </si>
  <si>
    <t xml:space="preserve">Wenezuela   /  Venezuela </t>
  </si>
  <si>
    <t xml:space="preserve">Algieria   /  Algeria </t>
  </si>
  <si>
    <t xml:space="preserve">Angola   /  Angola </t>
  </si>
  <si>
    <t>Benin   /  Benin</t>
  </si>
  <si>
    <t>Burundi   /  Republic of Burundi</t>
  </si>
  <si>
    <t>Demokratyczna Republika Konga (Zair)   /  Zaire</t>
  </si>
  <si>
    <t>Dżibuti   /  Djibouti</t>
  </si>
  <si>
    <t xml:space="preserve">Egipt   /  Egypt </t>
  </si>
  <si>
    <t xml:space="preserve">Erytrea   /   State of Eritrea </t>
  </si>
  <si>
    <t xml:space="preserve">Etiopia   /  Ethiopia </t>
  </si>
  <si>
    <t>Gabon   /  Gabon</t>
  </si>
  <si>
    <t xml:space="preserve">Ghana   /  Ghana </t>
  </si>
  <si>
    <t xml:space="preserve">Gambia   /   Gambia  </t>
  </si>
  <si>
    <t xml:space="preserve">Gwinea   /  Guinea </t>
  </si>
  <si>
    <t xml:space="preserve">Gwinea Równikowa   /   Equatorial Gwinea </t>
  </si>
  <si>
    <t xml:space="preserve">Kamerun   /  Kamerun </t>
  </si>
  <si>
    <t xml:space="preserve">Kenia   /  Kenya </t>
  </si>
  <si>
    <t xml:space="preserve">Kongo   /   Republic of the Congo </t>
  </si>
  <si>
    <t>Lesotho   /  Lesotho</t>
  </si>
  <si>
    <t xml:space="preserve">Libia   /  Libya </t>
  </si>
  <si>
    <t xml:space="preserve">Malawi   /  Republic of Malawi </t>
  </si>
  <si>
    <t>Madagaskar   /   Madagascar</t>
  </si>
  <si>
    <t xml:space="preserve">Maroko   /   Morocco </t>
  </si>
  <si>
    <t xml:space="preserve">Mauritius   /   Mauritius </t>
  </si>
  <si>
    <t xml:space="preserve">Mozambik   /   Mozambique </t>
  </si>
  <si>
    <t>Namibia   /  Republic of Namibia</t>
  </si>
  <si>
    <t xml:space="preserve">Nigeria   /  Nigeria </t>
  </si>
  <si>
    <t>Republika Środkowoafrykańska  /  Central African Republic</t>
  </si>
  <si>
    <t>Republika Zielonego Przylądka   /  Cape Verde</t>
  </si>
  <si>
    <t xml:space="preserve">Rwanda   /  Rwanda </t>
  </si>
  <si>
    <t xml:space="preserve">Senegal   /   Senegal </t>
  </si>
  <si>
    <t>Seszele   /   Seychelles</t>
  </si>
  <si>
    <t>Sierra Leone   /  Sierra Leone</t>
  </si>
  <si>
    <t xml:space="preserve">Sudan   /  Sudan </t>
  </si>
  <si>
    <t xml:space="preserve">Somalia   /   Somalia </t>
  </si>
  <si>
    <t>Suazi   /   Swaziland</t>
  </si>
  <si>
    <t>Sudan Południowy   /  South Sudan</t>
  </si>
  <si>
    <t xml:space="preserve">Tanzania   /   Tanzania </t>
  </si>
  <si>
    <t xml:space="preserve">Togo   /   Togo </t>
  </si>
  <si>
    <t xml:space="preserve">Tunezja   /  Tunisia </t>
  </si>
  <si>
    <t xml:space="preserve">Uganda   /  Uganda </t>
  </si>
  <si>
    <t>Wybrzeże Kości Słoniowej   /  Ivory Coast</t>
  </si>
  <si>
    <t>Wyspy Świętego Tomasza i Książęca  / São Tomé and Príncipe</t>
  </si>
  <si>
    <t xml:space="preserve">Zambia   /  Zambia </t>
  </si>
  <si>
    <t xml:space="preserve">Zimbabwe   /  Zimbabwe </t>
  </si>
  <si>
    <t xml:space="preserve">Australia   /  Australia </t>
  </si>
  <si>
    <t>Fidżi   /  Fiji</t>
  </si>
  <si>
    <t xml:space="preserve">Nowa Zelandia   /   New Zealand </t>
  </si>
  <si>
    <r>
      <t xml:space="preserve">Tuvalu   /   </t>
    </r>
    <r>
      <rPr>
        <i/>
        <sz val="10"/>
        <color theme="1"/>
        <rFont val="Calibri"/>
        <family val="2"/>
        <charset val="238"/>
        <scheme val="minor"/>
      </rPr>
      <t>Tuvalu</t>
    </r>
  </si>
  <si>
    <t xml:space="preserve">Austria   /  Austria </t>
  </si>
  <si>
    <t xml:space="preserve">Belgia   /  Belgium </t>
  </si>
  <si>
    <t xml:space="preserve">Białoruś   /  Belarus </t>
  </si>
  <si>
    <t xml:space="preserve">Bułgaria   /  Bulgaria </t>
  </si>
  <si>
    <t xml:space="preserve">Chorwacja   /  Croatia </t>
  </si>
  <si>
    <t>Czarnogóra   /  Montenegro</t>
  </si>
  <si>
    <t xml:space="preserve">Republika Czeska   /  Czech Republic </t>
  </si>
  <si>
    <t xml:space="preserve">Finlandia   /  Finland </t>
  </si>
  <si>
    <t xml:space="preserve">Francja   /  France </t>
  </si>
  <si>
    <t xml:space="preserve">Grecja   /  Greece </t>
  </si>
  <si>
    <t xml:space="preserve">Hiszpania   /  Spain </t>
  </si>
  <si>
    <t xml:space="preserve">Holandia   /  Netherlands </t>
  </si>
  <si>
    <t xml:space="preserve">Litwa   /  Lithuania </t>
  </si>
  <si>
    <t xml:space="preserve">Luksemburg   /   Luxembourg </t>
  </si>
  <si>
    <t xml:space="preserve">Łotwa   /  Latvia </t>
  </si>
  <si>
    <t>Mołdowa   /   Republic of Moldova</t>
  </si>
  <si>
    <t xml:space="preserve">Niemcy   /  Germany </t>
  </si>
  <si>
    <t xml:space="preserve">Norwegia   /  Norway </t>
  </si>
  <si>
    <t xml:space="preserve">Rosja   /  Russian Federation </t>
  </si>
  <si>
    <t xml:space="preserve">Rumunia   /  Romania </t>
  </si>
  <si>
    <t xml:space="preserve">Słowacja   /  Slovakia </t>
  </si>
  <si>
    <r>
      <t xml:space="preserve">Serbia   /   </t>
    </r>
    <r>
      <rPr>
        <i/>
        <sz val="10"/>
        <color theme="1"/>
        <rFont val="Calibri"/>
        <family val="2"/>
        <charset val="238"/>
        <scheme val="minor"/>
      </rPr>
      <t>Serbia</t>
    </r>
    <r>
      <rPr>
        <sz val="10"/>
        <color theme="1"/>
        <rFont val="Calibri"/>
        <family val="2"/>
        <charset val="238"/>
        <scheme val="minor"/>
      </rPr>
      <t xml:space="preserve"> </t>
    </r>
  </si>
  <si>
    <t xml:space="preserve">Szwecja   /  Sweden </t>
  </si>
  <si>
    <t xml:space="preserve">Turcja   /  Turkey </t>
  </si>
  <si>
    <t xml:space="preserve">Ukraina   /  Ukraine </t>
  </si>
  <si>
    <t xml:space="preserve">Węgry   /  Hungary </t>
  </si>
  <si>
    <t xml:space="preserve">Wielka Brytania   /  United Kingdom </t>
  </si>
  <si>
    <t xml:space="preserve">Włochy   /  Italy </t>
  </si>
  <si>
    <t xml:space="preserve">Tajwan   /   Taiwan </t>
  </si>
  <si>
    <t xml:space="preserve">Irlandia   /  Ireland </t>
  </si>
  <si>
    <t>Mołdawia   /   Republic of  Moldova</t>
  </si>
  <si>
    <t xml:space="preserve">Wielka Brytania   /  United Kingdom  </t>
  </si>
  <si>
    <t xml:space="preserve">Afryka   /  Africa </t>
  </si>
  <si>
    <t xml:space="preserve">Nigeria   /  Nigeria  </t>
  </si>
  <si>
    <t xml:space="preserve">Portugalia   /  Portugal </t>
  </si>
  <si>
    <t xml:space="preserve">Tajwan   /  Taiwan </t>
  </si>
  <si>
    <t>Niger   /   Niger</t>
  </si>
  <si>
    <t>w tym:   /  of which:</t>
  </si>
  <si>
    <r>
      <t xml:space="preserve">Papua–Nowa Gwinea   /   </t>
    </r>
    <r>
      <rPr>
        <i/>
        <sz val="10"/>
        <color theme="1"/>
        <rFont val="Calibri"/>
        <family val="2"/>
        <charset val="238"/>
        <scheme val="minor"/>
      </rPr>
      <t>Papua New Guinea</t>
    </r>
    <r>
      <rPr>
        <sz val="10"/>
        <color theme="1"/>
        <rFont val="Calibri"/>
        <family val="2"/>
        <charset val="238"/>
        <scheme val="minor"/>
      </rPr>
      <t xml:space="preserve"> </t>
    </r>
  </si>
  <si>
    <r>
      <t xml:space="preserve">Tabl. 2.6.  </t>
    </r>
    <r>
      <rPr>
        <b/>
        <sz val="11"/>
        <rFont val="Calibri"/>
        <family val="2"/>
        <charset val="238"/>
        <scheme val="minor"/>
      </rPr>
      <t>CUDZOZIEMCY – STUDENCI I ABSOLWENCI WEDŁUG KONTYNENTÓW I KRAJÓW  (obywatelstwa)</t>
    </r>
  </si>
  <si>
    <r>
      <rPr>
        <b/>
        <sz val="11"/>
        <color rgb="FF4B7B8A"/>
        <rFont val="Calibri"/>
        <family val="2"/>
        <charset val="238"/>
        <scheme val="minor"/>
      </rPr>
      <t xml:space="preserve">SZKOŁY  NIEPUBLICZNE </t>
    </r>
    <r>
      <rPr>
        <b/>
        <sz val="11"/>
        <color theme="1"/>
        <rFont val="Calibri"/>
        <family val="2"/>
        <charset val="238"/>
        <scheme val="minor"/>
      </rPr>
      <t xml:space="preserve">  </t>
    </r>
    <r>
      <rPr>
        <b/>
        <sz val="10"/>
        <color theme="0" tint="-0.499984740745262"/>
        <rFont val="Calibri"/>
        <family val="2"/>
        <charset val="238"/>
        <scheme val="minor"/>
      </rPr>
      <t xml:space="preserve">/  </t>
    </r>
    <r>
      <rPr>
        <b/>
        <i/>
        <sz val="10"/>
        <color theme="0" tint="-0.499984740745262"/>
        <rFont val="Calibri"/>
        <family val="2"/>
        <charset val="238"/>
        <scheme val="minor"/>
      </rPr>
      <t>NON–PUBLIC  HIGHER  EDUCATION  INSTITUTIONS</t>
    </r>
  </si>
  <si>
    <r>
      <rPr>
        <b/>
        <sz val="11"/>
        <color rgb="FF4B7B8A"/>
        <rFont val="Calibri"/>
        <family val="2"/>
        <charset val="238"/>
        <scheme val="minor"/>
      </rPr>
      <t xml:space="preserve">SZKOŁY  PUBLICZNE </t>
    </r>
    <r>
      <rPr>
        <b/>
        <sz val="10"/>
        <color theme="8"/>
        <rFont val="Calibri"/>
        <family val="2"/>
        <charset val="238"/>
        <scheme val="minor"/>
      </rPr>
      <t xml:space="preserve"> </t>
    </r>
    <r>
      <rPr>
        <b/>
        <sz val="11"/>
        <color theme="0" tint="-0.499984740745262"/>
        <rFont val="Calibri"/>
        <family val="2"/>
        <charset val="238"/>
        <scheme val="minor"/>
      </rPr>
      <t xml:space="preserve">/  </t>
    </r>
    <r>
      <rPr>
        <b/>
        <i/>
        <sz val="10"/>
        <color theme="0" tint="-0.499984740745262"/>
        <rFont val="Calibri"/>
        <family val="2"/>
        <charset val="238"/>
        <scheme val="minor"/>
      </rPr>
      <t>PUBLIC  HIGHER  EDUCATION  INSTITUTIONS</t>
    </r>
  </si>
  <si>
    <r>
      <rPr>
        <b/>
        <sz val="11"/>
        <color rgb="FF4B7B8A"/>
        <rFont val="Calibri"/>
        <family val="2"/>
        <charset val="238"/>
        <scheme val="minor"/>
      </rPr>
      <t>O G Ó Ł E M</t>
    </r>
    <r>
      <rPr>
        <b/>
        <sz val="11"/>
        <color theme="1"/>
        <rFont val="Calibri"/>
        <family val="2"/>
        <charset val="238"/>
        <scheme val="minor"/>
      </rPr>
      <t xml:space="preserve">   </t>
    </r>
    <r>
      <rPr>
        <b/>
        <sz val="11"/>
        <color rgb="FF4B7B8A"/>
        <rFont val="Calibri"/>
        <family val="2"/>
        <charset val="238"/>
        <scheme val="minor"/>
      </rPr>
      <t>/</t>
    </r>
    <r>
      <rPr>
        <b/>
        <sz val="11"/>
        <color theme="1"/>
        <rFont val="Calibri"/>
        <family val="2"/>
        <charset val="238"/>
        <scheme val="minor"/>
      </rPr>
      <t xml:space="preserve">  </t>
    </r>
    <r>
      <rPr>
        <b/>
        <i/>
        <sz val="10"/>
        <color theme="0" tint="-0.499984740745262"/>
        <rFont val="Calibri"/>
        <family val="2"/>
        <charset val="238"/>
        <scheme val="minor"/>
      </rPr>
      <t>T O T A L</t>
    </r>
  </si>
  <si>
    <r>
      <rPr>
        <sz val="10"/>
        <color rgb="FF4B7B8A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– ogółem        
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sz val="9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total</t>
    </r>
    <r>
      <rPr>
        <sz val="10"/>
        <color theme="1" tint="0.249977111117893"/>
        <rFont val="Calibri"/>
        <family val="2"/>
        <charset val="238"/>
        <scheme val="minor"/>
      </rPr>
      <t xml:space="preserve">
</t>
    </r>
    <r>
      <rPr>
        <sz val="10"/>
        <color rgb="FF4B7B8A"/>
        <rFont val="Calibri"/>
        <family val="2"/>
        <charset val="238"/>
        <scheme val="minor"/>
      </rPr>
      <t>s</t>
    </r>
    <r>
      <rPr>
        <sz val="10"/>
        <color theme="1" tint="0.249977111117893"/>
        <rFont val="Calibri"/>
        <family val="2"/>
        <charset val="238"/>
        <scheme val="minor"/>
      </rPr>
      <t xml:space="preserve"> – studia stacjonarne 
 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full–time programmes </t>
    </r>
    <r>
      <rPr>
        <sz val="10"/>
        <color theme="1" tint="0.249977111117893"/>
        <rFont val="Calibri"/>
        <family val="2"/>
        <charset val="238"/>
        <scheme val="minor"/>
      </rPr>
      <t xml:space="preserve">
</t>
    </r>
    <r>
      <rPr>
        <sz val="10"/>
        <color rgb="FF4B7B8A"/>
        <rFont val="Calibri"/>
        <family val="2"/>
        <charset val="238"/>
        <scheme val="minor"/>
      </rPr>
      <t>n</t>
    </r>
    <r>
      <rPr>
        <sz val="10"/>
        <color theme="1" tint="0.249977111117893"/>
        <rFont val="Calibri"/>
        <family val="2"/>
        <charset val="238"/>
        <scheme val="minor"/>
      </rPr>
      <t xml:space="preserve"> – studia niestacjonarne
</t>
    </r>
    <r>
      <rPr>
        <i/>
        <sz val="10"/>
        <color theme="1" tint="0.249977111117893"/>
        <rFont val="Calibri"/>
        <family val="2"/>
        <charset val="238"/>
        <scheme val="minor"/>
      </rPr>
      <t xml:space="preserve">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part–time programmes </t>
    </r>
  </si>
  <si>
    <t xml:space="preserve">Academies of the Ministry of National Defence      </t>
  </si>
  <si>
    <t xml:space="preserve">Academies of the Ministry of National Defence     </t>
  </si>
  <si>
    <t>Grupa – Zdrowie i opieka społeczna</t>
  </si>
  <si>
    <t>Grupa – Kształcenie</t>
  </si>
  <si>
    <t>Grupa – Nauki humanistyczne i sztuka</t>
  </si>
  <si>
    <t>podgrupa inżynieryjno – techniczna</t>
  </si>
  <si>
    <t>Narrow field – inter-disciplinary programs and qualifications involving health and social welfare</t>
  </si>
  <si>
    <t>Narrow field – inter-disciplinary programmes and qualifications involving information and communication technologies</t>
  </si>
  <si>
    <t>Narrow field – inter-disciplinary programmes and qualifications involving technology, industry and construction</t>
  </si>
  <si>
    <t>Narrow field – inter-disciplinary programs and qualifications involving services</t>
  </si>
  <si>
    <r>
      <t xml:space="preserve">Ogółem 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Total </t>
    </r>
  </si>
  <si>
    <r>
      <rPr>
        <sz val="10"/>
        <rFont val="Calibri"/>
        <family val="2"/>
        <charset val="238"/>
        <scheme val="minor"/>
      </rPr>
      <t>WYSZCZEGÓLNIENIE</t>
    </r>
    <r>
      <rPr>
        <sz val="10"/>
        <color theme="0" tint="-0.499984740745262"/>
        <rFont val="Calibri"/>
        <family val="2"/>
        <charset val="238"/>
        <scheme val="minor"/>
      </rPr>
      <t xml:space="preserve">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SPECIFICATION</t>
    </r>
  </si>
  <si>
    <t>oraz resortu spraw wewnętrznych</t>
  </si>
  <si>
    <t>Defence and the Ministry of Interior</t>
  </si>
  <si>
    <r>
      <t xml:space="preserve">Tabl. 3.3.  </t>
    </r>
    <r>
      <rPr>
        <b/>
        <sz val="11"/>
        <rFont val="Calibri"/>
        <family val="2"/>
        <charset val="238"/>
        <scheme val="minor"/>
      </rPr>
      <t>STUDENCI  NIEPEŁNOSPRAWNI WEDŁUG WOJEWÓDZTW (łącznie z cudzoziemcami)</t>
    </r>
  </si>
  <si>
    <t>Szkoły resortu obrony narodowej</t>
  </si>
  <si>
    <r>
      <t xml:space="preserve">Tabl. 3.4. </t>
    </r>
    <r>
      <rPr>
        <b/>
        <sz val="11"/>
        <rFont val="Calibri"/>
        <family val="2"/>
        <charset val="238"/>
        <scheme val="minor"/>
      </rPr>
      <t>ABSOLWENCI   NIEPEŁNOSPRAWNI WEDŁUG WOJEWÓDZTW (łącznie z cudzoziemcami)</t>
    </r>
  </si>
  <si>
    <r>
      <t>TABL. 4.1. </t>
    </r>
    <r>
      <rPr>
        <b/>
        <sz val="11"/>
        <rFont val="Calibri"/>
        <family val="2"/>
        <charset val="238"/>
        <scheme val="minor"/>
      </rPr>
      <t>STUDIA  PODYPLOMOWE  W  ROKU  AKADEMICKIM  2016/2017</t>
    </r>
  </si>
  <si>
    <r>
      <t>TABL. 4.3. </t>
    </r>
    <r>
      <rPr>
        <b/>
        <sz val="11"/>
        <rFont val="Calibri"/>
        <family val="2"/>
        <charset val="238"/>
        <scheme val="minor"/>
      </rPr>
      <t xml:space="preserve">STYPENDIA  DOKTORSKIE I  DOKTORANCKIE </t>
    </r>
  </si>
  <si>
    <r>
      <t>TABL. 6.1. </t>
    </r>
    <r>
      <rPr>
        <b/>
        <sz val="11"/>
        <rFont val="Calibri"/>
        <family val="2"/>
        <charset val="238"/>
        <scheme val="minor"/>
      </rPr>
      <t>PEŁNOZATRUDNIENI  I  NIEPEŁNOZATRUDNIENI  NAUCZYCIELE  AKADEMICCY  ORAZ  PRACOWNICY  NIEBĘDĄCY  NAUCZYCIELAMI  WEDŁUG  TYPÓW  SZKÓŁ</t>
    </r>
  </si>
  <si>
    <r>
      <t xml:space="preserve">TABL. 7.4. </t>
    </r>
    <r>
      <rPr>
        <b/>
        <sz val="11"/>
        <rFont val="Calibri"/>
        <family val="2"/>
        <charset val="238"/>
        <scheme val="minor"/>
      </rPr>
      <t>DOMY  I  STOŁÓWKI  STUDENCKIE  WEDŁUG  TYPÓW  SZKÓŁ  I  WOJEWÓDZTW</t>
    </r>
  </si>
  <si>
    <r>
      <t xml:space="preserve">TABL. 1F. </t>
    </r>
    <r>
      <rPr>
        <b/>
        <sz val="11"/>
        <rFont val="Calibri"/>
        <family val="2"/>
        <charset val="238"/>
        <scheme val="minor"/>
      </rPr>
      <t>WYDATKI NA SZKOLNICTWO WYŻSZE W WYBRANYCH KRAJACH EUROPEJSKICH JAKO PROCENT PKB WEDŁUG ŹRÓDŁA FUNDUSZY (2013 R.)</t>
    </r>
  </si>
  <si>
    <r>
      <t>TABL. 3F. </t>
    </r>
    <r>
      <rPr>
        <b/>
        <sz val="11"/>
        <rFont val="Calibri"/>
        <family val="2"/>
        <charset val="238"/>
        <scheme val="minor"/>
      </rPr>
      <t>NAKŁADY  INWESTYCYJNE  W  SZKOŁACH  WYŻSZYCH  W  POLSCE  W  LATACH  2006–2016</t>
    </r>
  </si>
  <si>
    <r>
      <t xml:space="preserve">TABL. 4F.  </t>
    </r>
    <r>
      <rPr>
        <b/>
        <sz val="11"/>
        <rFont val="Calibri"/>
        <family val="2"/>
        <charset val="238"/>
        <scheme val="minor"/>
      </rPr>
      <t>PODSTAWOWE  KATEGORIE  FINANSOWE  W  SZKOŁACH  WYŻSZYCH  W  2016  R.</t>
    </r>
  </si>
  <si>
    <r>
      <t xml:space="preserve">TABL. 5F.  </t>
    </r>
    <r>
      <rPr>
        <b/>
        <sz val="11"/>
        <rFont val="Calibri"/>
        <family val="2"/>
        <charset val="238"/>
        <scheme val="minor"/>
      </rPr>
      <t xml:space="preserve">PRZYCHODY  Z  DZIAŁALNOŚCI  OPERACYJNEJ  SZKÓŁ  WYŻSZYCH  W  POLSCE  W 2016  R. </t>
    </r>
  </si>
  <si>
    <r>
      <t xml:space="preserve">przychody 
ze sprzedaży towarów i materiałów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revenues from sale of materials 
and goods</t>
    </r>
  </si>
  <si>
    <r>
      <t>TABL. 5.1F. </t>
    </r>
    <r>
      <rPr>
        <b/>
        <sz val="11"/>
        <rFont val="Calibri"/>
        <family val="2"/>
        <charset val="238"/>
        <scheme val="minor"/>
      </rPr>
      <t>STRUKTURA  PRZYCHODÓW  Z  DZIAŁALNOŚCI  OPERACYJNEJ  W SZKOŁACH  WYŻSZYCH  WEDŁUG  TYPÓW  SZKÓŁ  W  2016  R.</t>
    </r>
  </si>
  <si>
    <r>
      <t>TABL. 5.2F. </t>
    </r>
    <r>
      <rPr>
        <b/>
        <sz val="11"/>
        <rFont val="Calibri"/>
        <family val="2"/>
        <charset val="238"/>
        <scheme val="minor"/>
      </rPr>
      <t>STRUKTURA  PRZYCHODÓW  Z  DZIAŁALNOŚCI  OPERACYJNEJ  W SZKOŁACH  WYŻSZYCH  WEDŁUG  RODZAJU  DZIAŁALNOŚCI  W  2016  R.</t>
    </r>
  </si>
  <si>
    <r>
      <t>TABL. 5.3F. </t>
    </r>
    <r>
      <rPr>
        <b/>
        <sz val="11"/>
        <rFont val="Calibri"/>
        <family val="2"/>
        <charset val="238"/>
        <scheme val="minor"/>
      </rPr>
      <t>STRUKTURA  PRZYCHODÓW  Z  DZIAŁALNOŚCI  OPERACYJNEJ  W  SZKOŁACH  WYŻSZYCH  WEDŁUG  TYPÓW  SZKÓŁ  PUBLICZNYCH  I  NIEPUBLICZNYCH  W  2016  R.</t>
    </r>
  </si>
  <si>
    <r>
      <t>TABL. 6F. </t>
    </r>
    <r>
      <rPr>
        <b/>
        <sz val="11"/>
        <rFont val="Calibri"/>
        <family val="2"/>
        <charset val="238"/>
        <scheme val="minor"/>
      </rPr>
      <t xml:space="preserve">PRZYCHODY  Z  DZIAŁALNOŚCI  DYDAKTYCZNEJ  SZKÓŁ  WYŻSZYCH  W  POLSCE  W  2016  R. </t>
    </r>
  </si>
  <si>
    <r>
      <t xml:space="preserve">TABL. 6.1F. </t>
    </r>
    <r>
      <rPr>
        <b/>
        <sz val="11"/>
        <rFont val="Calibri"/>
        <family val="2"/>
        <charset val="238"/>
        <scheme val="minor"/>
      </rPr>
      <t>STRUKTURA  PRZYCHODÓW  Z  DZIAŁALNOŚCI  DYDAKTYCZNEJ  W  SZKOŁACH  WYŻSZYCH  WEDŁUG  TYPÓW  SZKÓŁ  W  2016  R.</t>
    </r>
  </si>
  <si>
    <r>
      <t xml:space="preserve">TABL. 6.2F. </t>
    </r>
    <r>
      <rPr>
        <b/>
        <sz val="11"/>
        <rFont val="Calibri"/>
        <family val="2"/>
        <charset val="238"/>
        <scheme val="minor"/>
      </rPr>
      <t>STRUKTURA  PRZYCHODÓW  Z  DZIAŁALNOŚCI  DYDAKTYCZNEJ  W  SZKOŁACH  WYŻSZYCH  WEDŁUG  ŹRÓDEŁ FINANSOWANIA  W  2016  R.</t>
    </r>
  </si>
  <si>
    <r>
      <t xml:space="preserve">TABL. 7F. </t>
    </r>
    <r>
      <rPr>
        <b/>
        <sz val="11"/>
        <rFont val="Calibri"/>
        <family val="2"/>
        <charset val="238"/>
        <scheme val="minor"/>
      </rPr>
      <t>PRZYCHODY  Z  DZIAŁALNOŚCI  BADAWCZEJ  SZKÓŁ WYŻSZYCH I ICH STRUKTURA WEDŁUG ŹRÓDEŁ FINANSOWANIA  W  2016  R.</t>
    </r>
  </si>
  <si>
    <r>
      <t>TABL. 8.1F.  </t>
    </r>
    <r>
      <rPr>
        <b/>
        <sz val="11"/>
        <rFont val="Calibri"/>
        <family val="2"/>
        <charset val="238"/>
        <scheme val="minor"/>
      </rPr>
      <t>STRUKTURA  PRZYCHODÓW  I  KOSZTÓW  SZKÓŁ  WYŻSZYCH  WEDŁUG  TYPÓW  SZKÓŁ  W  2016  R.</t>
    </r>
  </si>
  <si>
    <t xml:space="preserve"> i informacją</t>
  </si>
  <si>
    <t xml:space="preserve"> związanych z naukami społecznymi, dziennikarstwem</t>
  </si>
  <si>
    <t xml:space="preserve">   COSTS  IN  HIGHER  EDUCATION  INSTITUTIONS  BY  TYPE  IN  2016</t>
  </si>
  <si>
    <r>
      <rPr>
        <sz val="10"/>
        <rFont val="Calibri"/>
        <family val="2"/>
        <charset val="238"/>
        <scheme val="minor"/>
      </rPr>
      <t xml:space="preserve">energia
</t>
    </r>
    <r>
      <rPr>
        <i/>
        <sz val="9"/>
        <color theme="0" tint="-0.499984740745262"/>
        <rFont val="Calibri"/>
        <family val="2"/>
        <charset val="238"/>
        <scheme val="minor"/>
      </rPr>
      <t>energy</t>
    </r>
  </si>
  <si>
    <t xml:space="preserve">  INVESTMENTS  AND  COSTS  OF  REPAIRS IN  HIGHER  EDUCATION  INSTITUTIONS  IN  2016</t>
  </si>
  <si>
    <r>
      <t xml:space="preserve">Nakłady inwestycyjne      
</t>
    </r>
    <r>
      <rPr>
        <i/>
        <sz val="9"/>
        <color theme="0" tint="-0.499984740745262"/>
        <rFont val="Calibri"/>
        <family val="2"/>
        <charset val="238"/>
        <scheme val="minor"/>
      </rPr>
      <t>Investment outlays</t>
    </r>
  </si>
  <si>
    <t xml:space="preserve">  FUNDS  OF  HIGHER  EDUCATION  INSTITUTIONS  IN  2016</t>
  </si>
  <si>
    <t xml:space="preserve">  MATERIAL  ASSISTANCE  FUND  FOR  STUDENTS  AND  STUDENTS  OF  DOCTORAL  STUDIES  IN  HIGHER  EDUCATION  INSTITUTIONS  IN  2016</t>
  </si>
  <si>
    <r>
      <t xml:space="preserve">Stan funduszu na początek roku
</t>
    </r>
    <r>
      <rPr>
        <i/>
        <sz val="9"/>
        <color theme="0" tint="-0.499984740745262"/>
        <rFont val="Calibri"/>
        <family val="2"/>
        <charset val="238"/>
        <scheme val="minor"/>
      </rPr>
      <t>Fund 
as of beginning 
of the year</t>
    </r>
  </si>
  <si>
    <t>USE  OF MATERIAL ASSISTANCE FUND FOR STUDENTS OF HIGHER EDUCATION INSTITUTIONS IN 2016</t>
  </si>
  <si>
    <t>SHARE OF UTILIZED MATERIAL ASSISTANCE FUND FOR  STUDENTS AND STUDENTS OF DOCTORAL STUDIES AND OWN SCHOLARSHIP FUND IN COST OF EDUCATION IN 2016</t>
  </si>
  <si>
    <t>INDIVIDUAL  EDUCATION  COSTS  IN  2016</t>
  </si>
  <si>
    <t>COMPARATIVE  NUMBER  OF  STUDENTS  IN  HIGHER  EDUCATION  INSTITUTIONS  IN  2016</t>
  </si>
  <si>
    <r>
      <t xml:space="preserve">TABL. 9F. </t>
    </r>
    <r>
      <rPr>
        <b/>
        <sz val="11"/>
        <rFont val="Calibri"/>
        <family val="2"/>
        <charset val="238"/>
        <scheme val="minor"/>
      </rPr>
      <t>KOSZTY  W  SZKOŁACH  WYŻSZYCH  W  UKŁADZIE  RODZAJOWYM  W  2016  R.</t>
    </r>
  </si>
  <si>
    <r>
      <t>TABL. 10F. </t>
    </r>
    <r>
      <rPr>
        <b/>
        <sz val="11"/>
        <rFont val="Calibri"/>
        <family val="2"/>
        <charset val="238"/>
        <scheme val="minor"/>
      </rPr>
      <t>INWESTYCJE  I  KOSZTY  REMONTÓW  W  SZKOŁACH  WYŻSZYCH  W  2016  R.</t>
    </r>
  </si>
  <si>
    <r>
      <t xml:space="preserve">WYSZCZEGÓLNIENIE
</t>
    </r>
    <r>
      <rPr>
        <i/>
        <sz val="9"/>
        <color theme="0" tint="-0.499984740745262"/>
        <rFont val="Calibri"/>
        <family val="2"/>
        <charset val="238"/>
        <scheme val="minor"/>
      </rPr>
      <t>SPECIFICATION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</si>
  <si>
    <r>
      <t xml:space="preserve">Zwiększenia ogółem
</t>
    </r>
    <r>
      <rPr>
        <i/>
        <sz val="9"/>
        <color theme="0" tint="-0.499984740745262"/>
        <rFont val="Calibri"/>
        <family val="2"/>
        <charset val="238"/>
        <scheme val="minor"/>
      </rPr>
      <t>Total increase</t>
    </r>
  </si>
  <si>
    <r>
      <t xml:space="preserve">Zmniejszenia ogółem
</t>
    </r>
    <r>
      <rPr>
        <i/>
        <sz val="9"/>
        <color theme="0" tint="-0.499984740745262"/>
        <rFont val="Calibri"/>
        <family val="2"/>
        <charset val="238"/>
        <scheme val="minor"/>
      </rPr>
      <t>Total reductions</t>
    </r>
  </si>
  <si>
    <r>
      <t xml:space="preserve">Stan funduszu
na początku roku
</t>
    </r>
    <r>
      <rPr>
        <i/>
        <sz val="9"/>
        <color theme="0" tint="-0.499984740745262"/>
        <rFont val="Calibri"/>
        <family val="2"/>
        <charset val="238"/>
        <scheme val="minor"/>
      </rPr>
      <t>Fund 
as of the beginning 
of the year</t>
    </r>
  </si>
  <si>
    <r>
      <t xml:space="preserve">Stan funduszu
na koniec roku
</t>
    </r>
    <r>
      <rPr>
        <i/>
        <sz val="9"/>
        <color theme="0" tint="-0.499984740745262"/>
        <rFont val="Calibri"/>
        <family val="2"/>
        <charset val="238"/>
        <scheme val="minor"/>
      </rPr>
      <t>Fund 
as of the end 
of the year</t>
    </r>
  </si>
  <si>
    <r>
      <t xml:space="preserve">Koszty remontu budynków i budowli
</t>
    </r>
    <r>
      <rPr>
        <i/>
        <sz val="9"/>
        <color theme="0" tint="-0.499984740745262"/>
        <rFont val="Calibri"/>
        <family val="2"/>
        <charset val="238"/>
        <scheme val="minor"/>
      </rPr>
      <t>Costs of repairs of  buildings 
and structures</t>
    </r>
  </si>
  <si>
    <r>
      <t xml:space="preserve">w tym  zakupy inwestycyjne
</t>
    </r>
    <r>
      <rPr>
        <i/>
        <sz val="9"/>
        <color theme="0" tint="-0.499984740745262"/>
        <rFont val="Calibri"/>
        <family val="2"/>
        <charset val="238"/>
        <scheme val="minor"/>
      </rPr>
      <t>of which investment purchases</t>
    </r>
  </si>
  <si>
    <r>
      <t xml:space="preserve">w tym
remonty domów
i stołówek studenckich
</t>
    </r>
    <r>
      <rPr>
        <i/>
        <sz val="9"/>
        <color theme="0" tint="-0.499984740745262"/>
        <rFont val="Calibri"/>
        <family val="2"/>
        <charset val="238"/>
        <scheme val="minor"/>
      </rPr>
      <t>of which repairs 
of students dormitories 
and canteens</t>
    </r>
  </si>
  <si>
    <r>
      <t>TABL. 12F. </t>
    </r>
    <r>
      <rPr>
        <b/>
        <sz val="11"/>
        <rFont val="Calibri"/>
        <family val="2"/>
        <charset val="238"/>
        <scheme val="minor"/>
      </rPr>
      <t>FUNDUSZ POMOCY MATERIALNEJ  DLA  STUDENTÓW  I  DOKTORANTÓW  W  SZKOŁACH  WYŻSZYCH  W  2016  R.</t>
    </r>
  </si>
  <si>
    <t>Fundusz pomocy materialnej dla studentów i doktorantów w szkołach wyższych w 2016 r.</t>
  </si>
  <si>
    <t>Material assistance fund for students and students of doctoral studies in higher education institutions in 2016</t>
  </si>
  <si>
    <r>
      <t xml:space="preserve">TABL. 13F.  </t>
    </r>
    <r>
      <rPr>
        <b/>
        <sz val="11"/>
        <rFont val="Calibri"/>
        <family val="2"/>
        <charset val="238"/>
        <scheme val="minor"/>
      </rPr>
      <t>WYKORZYSTANIE  FUNDUSZU  POMOCY  MATERIALNEJ  DLA  STUDENTÓW  SZKÓŁ  WYŻSZYCH  W  2016  R.</t>
    </r>
  </si>
  <si>
    <t>Udział wykorzystanego funduszu pomocy materialnej dla studentów i doktorantów oraz własnego funduszu stypendialnego w koszcie kształcenia w 2016 r.</t>
  </si>
  <si>
    <t>Share of utilized material assistance fund for students and students of doctoral studies and own scholarship fund in cost of education in 2016</t>
  </si>
  <si>
    <r>
      <t>TABL. 15F.  </t>
    </r>
    <r>
      <rPr>
        <b/>
        <sz val="11"/>
        <rFont val="Calibri"/>
        <family val="2"/>
        <charset val="238"/>
        <scheme val="minor"/>
      </rPr>
      <t>KOSZTY  JEDNOSTKOWE KSZTAŁCENIA  W  2016  R.</t>
    </r>
  </si>
  <si>
    <r>
      <t xml:space="preserve">TABL. 16F.  </t>
    </r>
    <r>
      <rPr>
        <b/>
        <sz val="11"/>
        <rFont val="Calibri"/>
        <family val="2"/>
        <charset val="238"/>
        <scheme val="minor"/>
      </rPr>
      <t xml:space="preserve">LICZBA  STUDENTÓW  PRZELICZENIOWYCH  W  SZKOŁACH  WYŻSZYCH  W  2016  R. </t>
    </r>
  </si>
  <si>
    <r>
      <t xml:space="preserve">TABL. 14F.  </t>
    </r>
    <r>
      <rPr>
        <b/>
        <sz val="11"/>
        <rFont val="Calibri"/>
        <family val="2"/>
        <charset val="238"/>
        <scheme val="minor"/>
      </rPr>
      <t>UDZIAŁ  WYKORZYSTANEGO  FUNDUSZU  POMOCY  MATERIALNEJ  DLA  STUDENTÓW  I  DOKTORANTÓW  ORAZ  WŁASNEGO  FUNDUSZU  STYPENDIALNEGO  W  KOSZCIE  KSZTAŁCENIA  W  2016  R.</t>
    </r>
  </si>
  <si>
    <r>
      <t>TABL. 11F. </t>
    </r>
    <r>
      <rPr>
        <b/>
        <sz val="11"/>
        <rFont val="Calibri"/>
        <family val="2"/>
        <charset val="238"/>
        <scheme val="minor"/>
      </rPr>
      <t>FUNDUSZE  SZKÓŁ  WYŻSZYCH  W  2016  R.</t>
    </r>
  </si>
  <si>
    <r>
      <t xml:space="preserve">TABL. 8F.  </t>
    </r>
    <r>
      <rPr>
        <b/>
        <sz val="11"/>
        <rFont val="Calibri"/>
        <family val="2"/>
        <charset val="238"/>
        <scheme val="minor"/>
      </rPr>
      <t>PRZYCHODY  I  KOSZTY  SZKÓŁ  WYŻSZYCH  W  POLSCE  W  2016  R.</t>
    </r>
  </si>
  <si>
    <t xml:space="preserve">STRUCTURE OF REVENUES  FROM  RESEARCH  ACTIVITY  OF  HIGHER  EDUCATION  INSTITUTIONS  BY TYPE OF SCHOOL IN 2016 </t>
  </si>
  <si>
    <r>
      <t xml:space="preserve">W tym
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</si>
  <si>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>w tym</t>
    </r>
    <r>
      <rPr>
        <i/>
        <sz val="10"/>
        <color indexed="8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of which</t>
    </r>
  </si>
  <si>
    <r>
      <t xml:space="preserve">w tym 
z Funduszy Strukturalnych
</t>
    </r>
    <r>
      <rPr>
        <i/>
        <sz val="9"/>
        <color theme="0" tint="-0.499984740745262"/>
        <rFont val="Calibri"/>
        <family val="2"/>
        <charset val="238"/>
        <scheme val="minor"/>
      </rPr>
      <t>of which 
from Structural Funds</t>
    </r>
  </si>
  <si>
    <r>
      <t xml:space="preserve">sprzedaż pozostałych prac i usług badawczych 
i rozwojowych
</t>
    </r>
    <r>
      <rPr>
        <i/>
        <sz val="9"/>
        <color theme="0" tint="-0.499984740745262"/>
        <rFont val="Calibri"/>
        <family val="2"/>
        <charset val="238"/>
        <scheme val="minor"/>
      </rPr>
      <t>sale of other  research 
and development projects 
and services</t>
    </r>
  </si>
  <si>
    <r>
      <t xml:space="preserve">środki 
na finansowanie współpracy naukowej 
z zagranicą
</t>
    </r>
    <r>
      <rPr>
        <i/>
        <sz val="9"/>
        <color theme="0" tint="-0.499984740745262"/>
        <rFont val="Calibri"/>
        <family val="2"/>
        <charset val="238"/>
        <scheme val="minor"/>
      </rPr>
      <t>funds 
for financing international scientific cooperation</t>
    </r>
  </si>
  <si>
    <r>
      <t xml:space="preserve">środki 
na realizację programów 
lub przedsięwzięć określanych przez Ministra
</t>
    </r>
    <r>
      <rPr>
        <i/>
        <sz val="9"/>
        <color theme="0" tint="-0.499984740745262"/>
        <rFont val="Calibri"/>
        <family val="2"/>
        <charset val="238"/>
        <scheme val="minor"/>
      </rPr>
      <t>funds 
for Minister’s projects 
and programmes</t>
    </r>
  </si>
  <si>
    <r>
      <t xml:space="preserve">środki 
na realizację projektów finansowanych przez Narodowe Centrum Nauki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funds 
for realization 
of  projects financed 
by National Science Centre </t>
    </r>
  </si>
  <si>
    <r>
      <t xml:space="preserve">środki 
na realizację projektów finansowanych przez Narodowe Centrum Badań 
i Rozwoju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funds 
for realization 
of  projects financed by The National Centre for Research and Development </t>
    </r>
  </si>
  <si>
    <r>
      <t xml:space="preserve">dotacje 
na prowadzenie badań naukowych 
lub prac rozwojowych służących rozwojowi młodych naukowców
</t>
    </r>
    <r>
      <rPr>
        <i/>
        <sz val="9"/>
        <color theme="0" tint="-0.499984740745262"/>
        <rFont val="Calibri"/>
        <family val="2"/>
        <charset val="238"/>
        <scheme val="minor"/>
      </rPr>
      <t>subsidies 
for research and development activities undertaken 
in order to improve young scientists skills</t>
    </r>
  </si>
  <si>
    <r>
      <t xml:space="preserve">środki 
na finansowanie współpracy naukowej  
z zagranicą
</t>
    </r>
    <r>
      <rPr>
        <i/>
        <sz val="9"/>
        <color theme="0" tint="-0.499984740745262"/>
        <rFont val="Calibri"/>
        <family val="2"/>
        <charset val="238"/>
        <scheme val="minor"/>
      </rPr>
      <t>funds 
for financing international scientific cooperation</t>
    </r>
  </si>
  <si>
    <r>
      <t xml:space="preserve">środki 
na realizację projektów finansowanych przez Narodowe Centrum Badań 
i Rozwoju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funds 
for realization 
of  projects financed 
by The National Centre 
for Research and Development </t>
    </r>
  </si>
  <si>
    <r>
      <t xml:space="preserve">środki 
na realizację projektów finansowanych przez Narodowe Centrum  Nauki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funds 
for realization 
of  projects financed 
by National Science Centre </t>
    </r>
  </si>
  <si>
    <r>
      <t xml:space="preserve">dotacje 
na utrzymanie potencjału badawczego
</t>
    </r>
    <r>
      <rPr>
        <i/>
        <sz val="10"/>
        <color theme="0" tint="-0.499984740745262"/>
        <rFont val="Calibri"/>
        <family val="2"/>
        <charset val="238"/>
        <scheme val="minor"/>
      </rPr>
      <t>subsidies for maintenance 
of research potential</t>
    </r>
    <r>
      <rPr>
        <i/>
        <sz val="10"/>
        <color indexed="8"/>
        <rFont val="Calibri"/>
        <family val="2"/>
        <charset val="238"/>
        <scheme val="minor"/>
      </rPr>
      <t xml:space="preserve">
</t>
    </r>
  </si>
  <si>
    <r>
      <t xml:space="preserve">dotacje 
na finansowanie działalności statutowej
</t>
    </r>
    <r>
      <rPr>
        <i/>
        <sz val="9"/>
        <color theme="0" tint="-0.499984740745262"/>
        <rFont val="Calibri"/>
        <family val="2"/>
        <charset val="238"/>
        <scheme val="minor"/>
      </rPr>
      <t>subsidies 
for financing  statute activity</t>
    </r>
  </si>
  <si>
    <r>
      <t xml:space="preserve">Przychody 
z działalności badawczej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Revenues 
from
research activity
</t>
    </r>
  </si>
  <si>
    <r>
      <t xml:space="preserve">TABL. 6.3F. </t>
    </r>
    <r>
      <rPr>
        <b/>
        <sz val="11"/>
        <rFont val="Calibri"/>
        <family val="2"/>
        <charset val="238"/>
        <scheme val="minor"/>
      </rPr>
      <t>STRUKTURA  PRZYCHODÓW  Z  DZIAŁALNOŚCI  DYDAKTYCZNEJ  W  SZKOŁACH  WYŻSZYCH  WEDŁUG  TYPÓW  SZKÓŁ  PUBLICZNYCH  I  NIEPUBLICZNYCH  W  2016  R.</t>
    </r>
  </si>
  <si>
    <r>
      <t xml:space="preserve">TABL. 7. 1F. </t>
    </r>
    <r>
      <rPr>
        <b/>
        <sz val="11"/>
        <rFont val="Calibri"/>
        <family val="2"/>
        <charset val="238"/>
        <scheme val="minor"/>
      </rPr>
      <t>STRUKTURA PRZYCHODÓW  Z  DZIAŁALNOŚCI  BADAWCZEJ  SZKÓŁ WYŻSZYCH WEDŁUG TYPÓW SZKÓŁ W  2016 R.</t>
    </r>
  </si>
  <si>
    <r>
      <t>TABL. 4.2. </t>
    </r>
    <r>
      <rPr>
        <b/>
        <sz val="11"/>
        <rFont val="Calibri"/>
        <family val="2"/>
        <charset val="238"/>
        <scheme val="minor"/>
      </rPr>
      <t>STUDIA  DOKTORANCKIE  W  ROKU  AKADEMICKIM  2016/2017</t>
    </r>
  </si>
  <si>
    <r>
      <t xml:space="preserve">Z dysfunkcją narządów ruchu 
</t>
    </r>
    <r>
      <rPr>
        <i/>
        <sz val="9"/>
        <color theme="0" tint="-0.499984740745262"/>
        <rFont val="Calibri"/>
        <family val="2"/>
        <charset val="238"/>
        <scheme val="minor"/>
      </rPr>
      <t>With motor organs impairment</t>
    </r>
  </si>
  <si>
    <r>
      <t xml:space="preserve">TABL. 2.8. </t>
    </r>
    <r>
      <rPr>
        <b/>
        <sz val="11"/>
        <rFont val="Calibri"/>
        <family val="2"/>
        <charset val="238"/>
        <scheme val="minor"/>
      </rPr>
      <t xml:space="preserve">CUDZOZIEMCY – ABSOLWENCI  WEDŁUG  WIEKU  I  TYPÓW  SZKÓŁ </t>
    </r>
  </si>
  <si>
    <r>
      <t>razem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</si>
  <si>
    <r>
      <t xml:space="preserve">W tym 
kobiety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</si>
  <si>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t xml:space="preserve">po ostatnim roku studiów bez egzaminów dyplomowych
</t>
    </r>
    <r>
      <rPr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>fter the last year of studies without passing the diploma exams</t>
    </r>
  </si>
  <si>
    <r>
      <t xml:space="preserve">z liczby razem na ostatnim roku studiów
</t>
    </r>
    <r>
      <rPr>
        <i/>
        <sz val="9"/>
        <color theme="0" tint="-0.499984740745262"/>
        <rFont val="Calibri"/>
        <family val="2"/>
        <charset val="238"/>
        <scheme val="minor"/>
      </rPr>
      <t>of total 
on the last year 
of studies</t>
    </r>
  </si>
  <si>
    <r>
      <t xml:space="preserve"> kobiety
</t>
    </r>
    <r>
      <rPr>
        <i/>
        <sz val="9"/>
        <color theme="0" tint="-0.499984740745262"/>
        <rFont val="Calibri"/>
        <family val="2"/>
        <charset val="238"/>
        <scheme val="minor"/>
      </rPr>
      <t>females</t>
    </r>
  </si>
  <si>
    <r>
      <t xml:space="preserve">na studiach stacjonarnych
</t>
    </r>
    <r>
      <rPr>
        <i/>
        <sz val="9"/>
        <color theme="0" tint="-0.499984740745262"/>
        <rFont val="Calibri"/>
        <family val="2"/>
        <charset val="238"/>
        <scheme val="minor"/>
      </rPr>
      <t>full-time programmes</t>
    </r>
  </si>
  <si>
    <r>
      <t xml:space="preserve">w tym kobiety na studiach stacjonarnych
</t>
    </r>
    <r>
      <rPr>
        <i/>
        <sz val="9"/>
        <color theme="0" tint="-0.499984740745262"/>
        <rFont val="Calibri"/>
        <family val="2"/>
        <charset val="238"/>
        <scheme val="minor"/>
      </rPr>
      <t>of which females 
on full-time programmes</t>
    </r>
  </si>
  <si>
    <r>
      <t xml:space="preserve">w tym na 1 roku studiów
</t>
    </r>
    <r>
      <rPr>
        <i/>
        <sz val="9"/>
        <color theme="0" tint="-0.499984740745262"/>
        <rFont val="Calibri"/>
        <family val="2"/>
        <charset val="238"/>
        <scheme val="minor"/>
      </rPr>
      <t>of which on the first year of studies</t>
    </r>
  </si>
  <si>
    <r>
      <t xml:space="preserve">kobiety
</t>
    </r>
    <r>
      <rPr>
        <i/>
        <sz val="9"/>
        <color theme="0" tint="-0.499984740745262"/>
        <rFont val="Calibri"/>
        <family val="2"/>
        <charset val="238"/>
        <scheme val="minor"/>
      </rPr>
      <t>females</t>
    </r>
  </si>
  <si>
    <r>
      <t xml:space="preserve">WYSZCZEGÓLNIENIE
</t>
    </r>
    <r>
      <rPr>
        <i/>
        <sz val="10"/>
        <color theme="0" tint="-0.499984740745262"/>
        <rFont val="Calibri"/>
        <family val="2"/>
        <charset val="238"/>
        <scheme val="minor"/>
      </rPr>
      <t>SPECIFICATION</t>
    </r>
    <r>
      <rPr>
        <sz val="10"/>
        <color indexed="8"/>
        <rFont val="Calibri"/>
        <family val="2"/>
        <charset val="238"/>
        <scheme val="minor"/>
      </rPr>
      <t xml:space="preserve"> </t>
    </r>
  </si>
  <si>
    <r>
      <t xml:space="preserve"> Z liczby ogółem - formy studiów
</t>
    </r>
    <r>
      <rPr>
        <i/>
        <sz val="10"/>
        <color theme="0" tint="-0.34998626667073579"/>
        <rFont val="Calibri"/>
        <family val="2"/>
        <charset val="238"/>
        <scheme val="minor"/>
      </rPr>
      <t>Of grand total - forms of studies</t>
    </r>
  </si>
  <si>
    <r>
      <t xml:space="preserve">stacjonarne
</t>
    </r>
    <r>
      <rPr>
        <i/>
        <sz val="10"/>
        <color theme="0" tint="-0.34998626667073579"/>
        <rFont val="Calibri"/>
        <family val="2"/>
        <charset val="238"/>
        <scheme val="minor"/>
      </rPr>
      <t>full-time programmes</t>
    </r>
  </si>
  <si>
    <r>
      <t xml:space="preserve">niestacjonarne
</t>
    </r>
    <r>
      <rPr>
        <i/>
        <sz val="10"/>
        <color theme="0" tint="-0.34998626667073579"/>
        <rFont val="Calibri"/>
        <family val="2"/>
        <charset val="238"/>
        <scheme val="minor"/>
      </rPr>
      <t>part-time programmes</t>
    </r>
  </si>
  <si>
    <r>
      <t xml:space="preserve">razem
</t>
    </r>
    <r>
      <rPr>
        <i/>
        <sz val="10"/>
        <color theme="0" tint="-0.34998626667073579"/>
        <rFont val="Calibri"/>
        <family val="2"/>
        <charset val="238"/>
        <scheme val="minor"/>
      </rPr>
      <t>total</t>
    </r>
  </si>
  <si>
    <r>
      <t xml:space="preserve">w tym kobiety
</t>
    </r>
    <r>
      <rPr>
        <i/>
        <sz val="10"/>
        <color theme="0" tint="-0.34998626667073579"/>
        <rFont val="Calibri"/>
        <family val="2"/>
        <charset val="238"/>
        <scheme val="minor"/>
      </rPr>
      <t>of which females</t>
    </r>
  </si>
  <si>
    <r>
      <t xml:space="preserve">     Z liczby studentów na pierwszym roku studiów
</t>
    </r>
    <r>
      <rPr>
        <i/>
        <sz val="10"/>
        <color theme="0" tint="-0.34998626667073579"/>
        <rFont val="Calibri"/>
        <family val="2"/>
        <charset val="238"/>
        <scheme val="minor"/>
      </rPr>
      <t>Of number of students on the first year</t>
    </r>
  </si>
  <si>
    <r>
      <t xml:space="preserve">studia
</t>
    </r>
    <r>
      <rPr>
        <i/>
        <sz val="10"/>
        <color theme="0" tint="-0.499984740745262"/>
        <rFont val="Calibri"/>
        <family val="2"/>
        <charset val="238"/>
        <scheme val="minor"/>
      </rPr>
      <t>studies</t>
    </r>
  </si>
  <si>
    <r>
      <t>Z ogółem</t>
    </r>
    <r>
      <rPr>
        <i/>
        <sz val="10"/>
        <color indexed="8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Of grand total</t>
    </r>
  </si>
  <si>
    <r>
      <t>na studiach pierwszego stopnia i magisterskich jednolitych</t>
    </r>
    <r>
      <rPr>
        <i/>
        <sz val="10"/>
        <color indexed="8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on the first-cycle programmes and unified Master’s  studies 
(long-cycle programmes)</t>
    </r>
  </si>
  <si>
    <r>
      <t>na studiach drugiego stopnia</t>
    </r>
    <r>
      <rPr>
        <i/>
        <sz val="10"/>
        <rFont val="Calibri"/>
        <family val="2"/>
        <charset val="238"/>
        <scheme val="minor"/>
      </rPr>
      <t xml:space="preserve">
</t>
    </r>
    <r>
      <rPr>
        <i/>
        <sz val="9"/>
        <color theme="0" tint="-0.499984740745262"/>
        <rFont val="Calibri"/>
        <family val="2"/>
        <charset val="238"/>
        <scheme val="minor"/>
      </rPr>
      <t>on the second-cycle programmes</t>
    </r>
  </si>
  <si>
    <r>
      <t xml:space="preserve">w tym kobiety
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</si>
  <si>
    <r>
      <t xml:space="preserve">po ostatnim roku studiów bez egzaminów dyplomowych
</t>
    </r>
    <r>
      <rPr>
        <sz val="9"/>
        <color theme="0" tint="-0.499984740745262"/>
        <rFont val="Calibri"/>
        <family val="2"/>
        <charset val="238"/>
        <scheme val="minor"/>
      </rPr>
      <t>a</t>
    </r>
    <r>
      <rPr>
        <i/>
        <sz val="9"/>
        <color theme="0" tint="-0.499984740745262"/>
        <rFont val="Calibri"/>
        <family val="2"/>
        <charset val="238"/>
        <scheme val="minor"/>
      </rPr>
      <t>fter the last year of studies without passing the diploma exams</t>
    </r>
  </si>
  <si>
    <r>
      <t xml:space="preserve">Na ostatnim roku studiów pierwszego stopnia 
i magisterskich jednolitych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On the last year of the first cycle programmes and unified  Master’s  studies (long-cycle programmes) </t>
    </r>
    <r>
      <rPr>
        <i/>
        <sz val="10"/>
        <rFont val="Calibri"/>
        <family val="2"/>
        <charset val="238"/>
        <scheme val="minor"/>
      </rPr>
      <t xml:space="preserve">                            </t>
    </r>
  </si>
  <si>
    <r>
      <t xml:space="preserve">Z liczby ogółem formy studiów
</t>
    </r>
    <r>
      <rPr>
        <i/>
        <sz val="10"/>
        <color theme="0" tint="-0.499984740745262"/>
        <rFont val="Calibri"/>
        <family val="2"/>
        <charset val="238"/>
        <scheme val="minor"/>
      </rPr>
      <t>Of grand total – forms of studies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</si>
  <si>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    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/>
        <rFont val="Calibri"/>
        <family val="2"/>
        <charset val="238"/>
        <scheme val="minor"/>
      </rPr>
      <t xml:space="preserve"> – publiczne
</t>
    </r>
    <r>
      <rPr>
        <sz val="10"/>
        <color theme="0" tint="-0.499984740745262"/>
        <rFont val="Calibri"/>
        <family val="2"/>
        <charset val="238"/>
        <scheme val="minor"/>
      </rPr>
      <t xml:space="preserve">      </t>
    </r>
    <r>
      <rPr>
        <i/>
        <sz val="10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n </t>
    </r>
    <r>
      <rPr>
        <sz val="10"/>
        <color theme="1"/>
        <rFont val="Calibri"/>
        <family val="2"/>
        <charset val="238"/>
        <scheme val="minor"/>
      </rPr>
      <t xml:space="preserve">– niepubliczne
   </t>
    </r>
    <r>
      <rPr>
        <sz val="10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10"/>
        <color theme="0" tint="-0.499984740745262"/>
        <rFont val="Calibri"/>
        <family val="2"/>
        <charset val="238"/>
        <scheme val="minor"/>
      </rPr>
      <t>non-public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</si>
  <si>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b/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</t>
    </r>
    <r>
      <rPr>
        <sz val="10"/>
        <color theme="0" tint="-0.499984740745262"/>
        <rFont val="Calibri"/>
        <family val="2"/>
        <charset val="238"/>
        <scheme val="minor"/>
      </rPr>
      <t xml:space="preserve">      </t>
    </r>
    <r>
      <rPr>
        <i/>
        <sz val="10"/>
        <color theme="0" tint="-0.499984740745262"/>
        <rFont val="Calibri"/>
        <family val="2"/>
        <charset val="238"/>
        <scheme val="minor"/>
      </rPr>
      <t>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publiczne
      </t>
    </r>
    <r>
      <rPr>
        <i/>
        <sz val="10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n </t>
    </r>
    <r>
      <rPr>
        <sz val="10"/>
        <color theme="1"/>
        <rFont val="Calibri"/>
        <family val="2"/>
        <charset val="238"/>
        <scheme val="minor"/>
      </rPr>
      <t xml:space="preserve">– niepubliczne
  </t>
    </r>
    <r>
      <rPr>
        <sz val="10"/>
        <color theme="0" tint="-0.499984740745262"/>
        <rFont val="Calibri"/>
        <family val="2"/>
        <charset val="238"/>
        <scheme val="minor"/>
      </rPr>
      <t xml:space="preserve">    </t>
    </r>
    <r>
      <rPr>
        <i/>
        <sz val="10"/>
        <color theme="0" tint="-0.499984740745262"/>
        <rFont val="Calibri"/>
        <family val="2"/>
        <charset val="238"/>
        <scheme val="minor"/>
      </rPr>
      <t>non-public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</si>
  <si>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/>
        <rFont val="Calibri"/>
        <family val="2"/>
        <charset val="238"/>
        <scheme val="minor"/>
      </rPr>
      <t xml:space="preserve"> – ogółem
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/>
        <rFont val="Calibri"/>
        <family val="2"/>
        <charset val="238"/>
        <scheme val="minor"/>
      </rPr>
      <t xml:space="preserve"> – publiczne
</t>
    </r>
    <r>
      <rPr>
        <sz val="9"/>
        <color theme="0" tint="-0.499984740745262"/>
        <rFont val="Calibri"/>
        <family val="2"/>
        <charset val="238"/>
        <scheme val="minor"/>
      </rPr>
      <t xml:space="preserve">       </t>
    </r>
    <r>
      <rPr>
        <i/>
        <sz val="9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niepubliczne
 </t>
    </r>
    <r>
      <rPr>
        <sz val="9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non-public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</si>
  <si>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– ogółem</t>
    </r>
  </si>
  <si>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– publiczne</t>
    </r>
  </si>
  <si>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niepubliczne</t>
    </r>
  </si>
  <si>
    <r>
      <rPr>
        <sz val="10"/>
        <color theme="8" tint="-0.249977111117893"/>
        <rFont val="Calibri"/>
        <family val="2"/>
        <charset val="238"/>
        <scheme val="minor"/>
      </rPr>
      <t>a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– ogółem</t>
    </r>
  </si>
  <si>
    <r>
      <rPr>
        <sz val="10"/>
        <color theme="8" tint="-0.249977111117893"/>
        <rFont val="Calibri"/>
        <family val="2"/>
        <charset val="238"/>
        <scheme val="minor"/>
      </rPr>
      <t>b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– studia pierwszego stopnia razem</t>
    </r>
  </si>
  <si>
    <r>
      <rPr>
        <sz val="10"/>
        <color theme="8" tint="-0.249977111117893"/>
        <rFont val="Calibri"/>
        <family val="2"/>
        <charset val="238"/>
        <scheme val="minor"/>
      </rPr>
      <t>c</t>
    </r>
    <r>
      <rPr>
        <sz val="10"/>
        <color theme="1"/>
        <rFont val="Calibri"/>
        <family val="2"/>
        <charset val="238"/>
        <scheme val="minor"/>
      </rPr>
      <t xml:space="preserve"> – studia pierwszego stopnia z tytułem inżyniera</t>
    </r>
  </si>
  <si>
    <r>
      <rPr>
        <sz val="10"/>
        <color theme="8" tint="-0.249977111117893"/>
        <rFont val="Calibri"/>
        <family val="2"/>
        <charset val="238"/>
        <scheme val="minor"/>
      </rPr>
      <t>d</t>
    </r>
    <r>
      <rPr>
        <sz val="10"/>
        <color theme="1"/>
        <rFont val="Calibri"/>
        <family val="2"/>
        <charset val="238"/>
        <scheme val="minor"/>
      </rPr>
      <t xml:space="preserve"> – studia pierwszego stopnia z tytułem licencjata</t>
    </r>
  </si>
  <si>
    <r>
      <rPr>
        <sz val="10"/>
        <color theme="8" tint="-0.249977111117893"/>
        <rFont val="Calibri"/>
        <family val="2"/>
        <charset val="238"/>
        <scheme val="minor"/>
      </rPr>
      <t>e</t>
    </r>
    <r>
      <rPr>
        <sz val="10"/>
        <color theme="1"/>
        <rFont val="Calibri"/>
        <family val="2"/>
        <charset val="238"/>
        <scheme val="minor"/>
      </rPr>
      <t xml:space="preserve"> – studia magisterskie jednolite</t>
    </r>
  </si>
  <si>
    <r>
      <rPr>
        <sz val="10"/>
        <color theme="8" tint="-0.249977111117893"/>
        <rFont val="Calibri"/>
        <family val="2"/>
        <charset val="238"/>
        <scheme val="minor"/>
      </rPr>
      <t>f</t>
    </r>
    <r>
      <rPr>
        <sz val="10"/>
        <color theme="1" tint="0.249977111117893"/>
        <rFont val="Calibri"/>
        <family val="2"/>
        <charset val="238"/>
        <scheme val="minor"/>
      </rPr>
      <t xml:space="preserve"> –</t>
    </r>
    <r>
      <rPr>
        <sz val="10"/>
        <color theme="1"/>
        <rFont val="Calibri"/>
        <family val="2"/>
        <charset val="238"/>
        <scheme val="minor"/>
      </rPr>
      <t xml:space="preserve"> studia drugiego stopnia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</si>
  <si>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  </t>
    </r>
    <r>
      <rPr>
        <i/>
        <sz val="10"/>
        <color theme="1"/>
        <rFont val="Calibri"/>
        <family val="2"/>
        <charset val="238"/>
        <scheme val="minor"/>
      </rPr>
      <t xml:space="preserve">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grand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s</t>
    </r>
    <r>
      <rPr>
        <sz val="10"/>
        <color theme="1"/>
        <rFont val="Calibri"/>
        <family val="2"/>
        <charset val="238"/>
        <scheme val="minor"/>
      </rPr>
      <t xml:space="preserve"> – studia stacjonarne
  </t>
    </r>
    <r>
      <rPr>
        <sz val="10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full-time programmes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studia niestacjonarne
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part-time programmes</t>
    </r>
  </si>
  <si>
    <r>
      <rPr>
        <sz val="10"/>
        <color theme="8" tint="-0.249977111117893"/>
        <rFont val="Calibri"/>
        <family val="2"/>
        <charset val="238"/>
        <scheme val="minor"/>
      </rPr>
      <t>a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– ogółem</t>
    </r>
  </si>
  <si>
    <r>
      <rPr>
        <sz val="10"/>
        <color theme="8" tint="-0.249977111117893"/>
        <rFont val="Calibri"/>
        <family val="2"/>
        <charset val="238"/>
        <scheme val="minor"/>
      </rPr>
      <t>b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– studia pierwszego stopnia razem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</si>
  <si>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c </t>
    </r>
    <r>
      <rPr>
        <sz val="10"/>
        <color theme="1"/>
        <rFont val="Calibri"/>
        <family val="2"/>
        <charset val="238"/>
        <scheme val="minor"/>
      </rPr>
      <t xml:space="preserve"> – studia pierwszego stopnia z tytułem inżyniera</t>
    </r>
  </si>
  <si>
    <r>
      <rPr>
        <sz val="10"/>
        <color theme="8" tint="-0.249977111117893"/>
        <rFont val="Calibri"/>
        <family val="2"/>
        <charset val="238"/>
        <scheme val="minor"/>
      </rPr>
      <t>d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 – studia pierwszego stopnia z tytułem licencjata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</si>
  <si>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e </t>
    </r>
    <r>
      <rPr>
        <sz val="10"/>
        <color theme="1"/>
        <rFont val="Calibri"/>
        <family val="2"/>
        <charset val="238"/>
        <scheme val="minor"/>
      </rPr>
      <t xml:space="preserve"> – studia magisterskie jednolite</t>
    </r>
  </si>
  <si>
    <r>
      <rPr>
        <sz val="10"/>
        <color theme="8" tint="-0.249977111117893"/>
        <rFont val="Calibri"/>
        <family val="2"/>
        <charset val="238"/>
        <scheme val="minor"/>
      </rPr>
      <t>f</t>
    </r>
    <r>
      <rPr>
        <sz val="10"/>
        <color theme="1" tint="0.249977111117893"/>
        <rFont val="Calibri"/>
        <family val="2"/>
        <charset val="238"/>
        <scheme val="minor"/>
      </rPr>
      <t xml:space="preserve">  </t>
    </r>
    <r>
      <rPr>
        <sz val="10"/>
        <color theme="1"/>
        <rFont val="Calibri"/>
        <family val="2"/>
        <charset val="238"/>
        <scheme val="minor"/>
      </rPr>
      <t>– studia drugiego stopnia</t>
    </r>
  </si>
  <si>
    <t>public</t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</si>
  <si>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rgb="FF00B0F0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 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grand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s</t>
    </r>
    <r>
      <rPr>
        <sz val="10"/>
        <color theme="1"/>
        <rFont val="Calibri"/>
        <family val="2"/>
        <charset val="238"/>
        <scheme val="minor"/>
      </rPr>
      <t xml:space="preserve"> – studia stacjonarne
</t>
    </r>
    <r>
      <rPr>
        <sz val="9"/>
        <color theme="0" tint="-0.499984740745262"/>
        <rFont val="Calibri"/>
        <family val="2"/>
        <charset val="238"/>
        <scheme val="minor"/>
      </rPr>
      <t xml:space="preserve">      </t>
    </r>
    <r>
      <rPr>
        <i/>
        <sz val="9"/>
        <color theme="0" tint="-0.499984740745262"/>
        <rFont val="Calibri"/>
        <family val="2"/>
        <charset val="238"/>
        <scheme val="minor"/>
      </rPr>
      <t>full-time programmes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studia niestacjonarne
</t>
    </r>
    <r>
      <rPr>
        <sz val="9"/>
        <color theme="0" tint="-0.499984740745262"/>
        <rFont val="Calibri"/>
        <family val="2"/>
        <charset val="238"/>
        <scheme val="minor"/>
      </rPr>
      <t xml:space="preserve">      </t>
    </r>
    <r>
      <rPr>
        <i/>
        <sz val="9"/>
        <color theme="0" tint="-0.499984740745262"/>
        <rFont val="Calibri"/>
        <family val="2"/>
        <charset val="238"/>
        <scheme val="minor"/>
      </rPr>
      <t>part-time programmes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</si>
  <si>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o </t>
    </r>
    <r>
      <rPr>
        <sz val="10"/>
        <color theme="1"/>
        <rFont val="Calibri"/>
        <family val="2"/>
        <charset val="238"/>
        <scheme val="minor"/>
      </rPr>
      <t>– ogółem</t>
    </r>
    <r>
      <rPr>
        <i/>
        <sz val="10"/>
        <color theme="1"/>
        <rFont val="Calibri"/>
        <family val="2"/>
        <charset val="238"/>
        <scheme val="minor"/>
      </rPr>
      <t xml:space="preserve">
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total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s</t>
    </r>
    <r>
      <rPr>
        <sz val="10"/>
        <color theme="1"/>
        <rFont val="Calibri"/>
        <family val="2"/>
        <charset val="238"/>
        <scheme val="minor"/>
      </rPr>
      <t xml:space="preserve"> – studia stacjonarne</t>
    </r>
    <r>
      <rPr>
        <i/>
        <sz val="10"/>
        <color theme="1"/>
        <rFont val="Calibri"/>
        <family val="2"/>
        <charset val="238"/>
        <scheme val="minor"/>
      </rPr>
      <t xml:space="preserve">
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full-time programmes 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n </t>
    </r>
    <r>
      <rPr>
        <sz val="10"/>
        <color theme="1"/>
        <rFont val="Calibri"/>
        <family val="2"/>
        <charset val="238"/>
        <scheme val="minor"/>
      </rPr>
      <t>– studia niestacjonarne</t>
    </r>
    <r>
      <rPr>
        <i/>
        <sz val="10"/>
        <color theme="1"/>
        <rFont val="Calibri"/>
        <family val="2"/>
        <charset val="238"/>
        <scheme val="minor"/>
      </rPr>
      <t xml:space="preserve">
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part-time programmes 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</si>
  <si>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    </t>
    </r>
    <r>
      <rPr>
        <i/>
        <sz val="10"/>
        <color theme="1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10"/>
        <color theme="8" tint="-0.249977111117893"/>
        <rFont val="Calibri"/>
        <family val="2"/>
        <charset val="238"/>
        <scheme val="minor"/>
      </rPr>
      <t>p</t>
    </r>
    <r>
      <rPr>
        <i/>
        <sz val="10"/>
        <color theme="1"/>
        <rFont val="Calibri"/>
        <family val="2"/>
        <charset val="238"/>
        <scheme val="minor"/>
      </rPr>
      <t xml:space="preserve"> – publiczne 
 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public </t>
    </r>
    <r>
      <rPr>
        <i/>
        <sz val="10"/>
        <color theme="1"/>
        <rFont val="Calibri"/>
        <family val="2"/>
        <charset val="238"/>
        <scheme val="minor"/>
      </rPr>
      <t xml:space="preserve">
</t>
    </r>
    <r>
      <rPr>
        <i/>
        <sz val="10"/>
        <color theme="8" tint="-0.249977111117893"/>
        <rFont val="Calibri"/>
        <family val="2"/>
        <charset val="238"/>
        <scheme val="minor"/>
      </rPr>
      <t>n</t>
    </r>
    <r>
      <rPr>
        <i/>
        <sz val="10"/>
        <color theme="1"/>
        <rFont val="Calibri"/>
        <family val="2"/>
        <charset val="238"/>
        <scheme val="minor"/>
      </rPr>
      <t xml:space="preserve"> – niepubliczne 
      </t>
    </r>
    <r>
      <rPr>
        <i/>
        <sz val="9"/>
        <color theme="0" tint="-0.499984740745262"/>
        <rFont val="Calibri"/>
        <family val="2"/>
        <charset val="238"/>
        <scheme val="minor"/>
      </rPr>
      <t>non-public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</si>
  <si>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o </t>
    </r>
    <r>
      <rPr>
        <sz val="10"/>
        <color indexed="8"/>
        <rFont val="Calibri"/>
        <family val="2"/>
        <charset val="238"/>
        <scheme val="minor"/>
      </rPr>
      <t xml:space="preserve">– ogólem
    </t>
    </r>
    <r>
      <rPr>
        <i/>
        <sz val="10"/>
        <color indexed="8"/>
        <rFont val="Calibri"/>
        <family val="2"/>
        <charset val="238"/>
        <scheme val="minor"/>
      </rPr>
      <t xml:space="preserve"> </t>
    </r>
    <r>
      <rPr>
        <i/>
        <sz val="9"/>
        <color theme="0" tint="-0.34998626667073579"/>
        <rFont val="Calibri"/>
        <family val="2"/>
        <charset val="238"/>
        <scheme val="minor"/>
      </rPr>
      <t xml:space="preserve"> total</t>
    </r>
    <r>
      <rPr>
        <sz val="10"/>
        <color indexed="8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m</t>
    </r>
    <r>
      <rPr>
        <sz val="10"/>
        <color indexed="8"/>
        <rFont val="Calibri"/>
        <family val="2"/>
        <charset val="238"/>
        <scheme val="minor"/>
      </rPr>
      <t xml:space="preserve"> – studia magisterskie 
     </t>
    </r>
    <r>
      <rPr>
        <sz val="9"/>
        <color theme="0" tint="-0.34998626667073579"/>
        <rFont val="Calibri"/>
        <family val="2"/>
        <charset val="238"/>
        <scheme val="minor"/>
      </rPr>
      <t xml:space="preserve">  </t>
    </r>
    <r>
      <rPr>
        <i/>
        <sz val="9"/>
        <color theme="0" tint="-0.34998626667073579"/>
        <rFont val="Calibri"/>
        <family val="2"/>
        <charset val="238"/>
        <scheme val="minor"/>
      </rPr>
      <t xml:space="preserve">Master’s studies </t>
    </r>
    <r>
      <rPr>
        <sz val="10"/>
        <color indexed="8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z</t>
    </r>
    <r>
      <rPr>
        <sz val="10"/>
        <color indexed="8"/>
        <rFont val="Calibri"/>
        <family val="2"/>
        <charset val="238"/>
        <scheme val="minor"/>
      </rPr>
      <t xml:space="preserve"> – studia pierwszego stopnia z tytułem inżyniera
</t>
    </r>
    <r>
      <rPr>
        <sz val="9"/>
        <color theme="0" tint="-0.34998626667073579"/>
        <rFont val="Calibri"/>
        <family val="2"/>
        <charset val="238"/>
        <scheme val="minor"/>
      </rPr>
      <t xml:space="preserve">   </t>
    </r>
    <r>
      <rPr>
        <i/>
        <sz val="9"/>
        <color theme="0" tint="-0.34998626667073579"/>
        <rFont val="Calibri"/>
        <family val="2"/>
        <charset val="238"/>
        <scheme val="minor"/>
      </rPr>
      <t xml:space="preserve">   first-cycle programmes with engineer title </t>
    </r>
    <r>
      <rPr>
        <sz val="10"/>
        <color indexed="8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l </t>
    </r>
    <r>
      <rPr>
        <sz val="10"/>
        <color indexed="8"/>
        <rFont val="Calibri"/>
        <family val="2"/>
        <charset val="238"/>
        <scheme val="minor"/>
      </rPr>
      <t xml:space="preserve">– studia pierwszego stopnia z tytułem licencjata
   </t>
    </r>
    <r>
      <rPr>
        <sz val="9"/>
        <color theme="0" tint="-0.34998626667073579"/>
        <rFont val="Calibri"/>
        <family val="2"/>
        <charset val="238"/>
        <scheme val="minor"/>
      </rPr>
      <t xml:space="preserve"> </t>
    </r>
    <r>
      <rPr>
        <i/>
        <sz val="9"/>
        <color theme="0" tint="-0.34998626667073579"/>
        <rFont val="Calibri"/>
        <family val="2"/>
        <charset val="238"/>
        <scheme val="minor"/>
      </rPr>
      <t xml:space="preserve"> first-cycle programmes with bachelor’s degree</t>
    </r>
  </si>
  <si>
    <r>
      <t xml:space="preserve">Ogółem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Total 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</si>
  <si>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– ogółem        
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sz val="9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total</t>
    </r>
    <r>
      <rPr>
        <sz val="10"/>
        <color theme="1" tint="0.249977111117893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s</t>
    </r>
    <r>
      <rPr>
        <sz val="10"/>
        <color theme="1" tint="0.249977111117893"/>
        <rFont val="Calibri"/>
        <family val="2"/>
        <charset val="238"/>
        <scheme val="minor"/>
      </rPr>
      <t xml:space="preserve"> – studia stacjonarne 
 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full–time programmes </t>
    </r>
    <r>
      <rPr>
        <sz val="10"/>
        <color theme="1" tint="0.249977111117893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 tint="0.249977111117893"/>
        <rFont val="Calibri"/>
        <family val="2"/>
        <charset val="238"/>
        <scheme val="minor"/>
      </rPr>
      <t xml:space="preserve"> – studia niestacjonarne
</t>
    </r>
    <r>
      <rPr>
        <i/>
        <sz val="10"/>
        <color theme="1" tint="0.249977111117893"/>
        <rFont val="Calibri"/>
        <family val="2"/>
        <charset val="238"/>
        <scheme val="minor"/>
      </rPr>
      <t xml:space="preserve">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part–time programmes </t>
    </r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</si>
  <si>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– ogółem        
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sz val="9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total</t>
    </r>
    <r>
      <rPr>
        <sz val="10"/>
        <color theme="1" tint="0.249977111117893"/>
        <rFont val="Calibri"/>
        <family val="2"/>
        <charset val="238"/>
        <scheme val="minor"/>
      </rPr>
      <t xml:space="preserve">
</t>
    </r>
    <r>
      <rPr>
        <sz val="10"/>
        <color rgb="FF4B7B8A"/>
        <rFont val="Calibri"/>
        <family val="2"/>
        <charset val="238"/>
        <scheme val="minor"/>
      </rPr>
      <t>s</t>
    </r>
    <r>
      <rPr>
        <sz val="10"/>
        <color theme="1" tint="0.249977111117893"/>
        <rFont val="Calibri"/>
        <family val="2"/>
        <charset val="238"/>
        <scheme val="minor"/>
      </rPr>
      <t xml:space="preserve"> – studia stacjonarne 
  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full–time programmes </t>
    </r>
    <r>
      <rPr>
        <sz val="10"/>
        <color theme="1" tint="0.249977111117893"/>
        <rFont val="Calibri"/>
        <family val="2"/>
        <charset val="238"/>
        <scheme val="minor"/>
      </rPr>
      <t xml:space="preserve">
</t>
    </r>
    <r>
      <rPr>
        <sz val="10"/>
        <color rgb="FF4B7B8A"/>
        <rFont val="Calibri"/>
        <family val="2"/>
        <charset val="238"/>
        <scheme val="minor"/>
      </rPr>
      <t>n</t>
    </r>
    <r>
      <rPr>
        <sz val="10"/>
        <color theme="1" tint="0.249977111117893"/>
        <rFont val="Calibri"/>
        <family val="2"/>
        <charset val="238"/>
        <scheme val="minor"/>
      </rPr>
      <t xml:space="preserve"> – studia niestacjonarne
</t>
    </r>
    <r>
      <rPr>
        <i/>
        <sz val="10"/>
        <color theme="1" tint="0.249977111117893"/>
        <rFont val="Calibri"/>
        <family val="2"/>
        <charset val="238"/>
        <scheme val="minor"/>
      </rPr>
      <t xml:space="preserve">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part–time programmes </t>
    </r>
  </si>
  <si>
    <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/>
        <rFont val="Calibri"/>
        <family val="2"/>
        <charset val="238"/>
        <scheme val="minor"/>
      </rPr>
      <t xml:space="preserve"> – ogółem</t>
    </r>
    <r>
      <rPr>
        <i/>
        <sz val="10"/>
        <color theme="1"/>
        <rFont val="Calibri"/>
        <family val="2"/>
        <charset val="238"/>
        <scheme val="minor"/>
      </rPr>
      <t xml:space="preserve">
 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total</t>
    </r>
    <r>
      <rPr>
        <i/>
        <sz val="10"/>
        <color theme="1"/>
        <rFont val="Calibri"/>
        <family val="2"/>
        <charset val="238"/>
        <scheme val="minor"/>
      </rPr>
      <t xml:space="preserve">
 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/>
        <rFont val="Calibri"/>
        <family val="2"/>
        <charset val="238"/>
        <scheme val="minor"/>
      </rPr>
      <t xml:space="preserve"> – publiczne</t>
    </r>
    <r>
      <rPr>
        <i/>
        <sz val="10"/>
        <color theme="1"/>
        <rFont val="Calibri"/>
        <family val="2"/>
        <charset val="238"/>
        <scheme val="minor"/>
      </rPr>
      <t xml:space="preserve">
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  public</t>
    </r>
    <r>
      <rPr>
        <i/>
        <sz val="10"/>
        <color theme="1"/>
        <rFont val="Calibri"/>
        <family val="2"/>
        <charset val="238"/>
        <scheme val="minor"/>
      </rPr>
      <t xml:space="preserve">
 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niepubliczne</t>
    </r>
    <r>
      <rPr>
        <i/>
        <sz val="10"/>
        <color theme="1"/>
        <rFont val="Calibri"/>
        <family val="2"/>
        <charset val="238"/>
        <scheme val="minor"/>
      </rPr>
      <t xml:space="preserve">
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   non-public</t>
    </r>
  </si>
  <si>
    <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/>
        <rFont val="Calibri"/>
        <family val="2"/>
        <charset val="238"/>
        <scheme val="minor"/>
      </rPr>
      <t xml:space="preserve"> – ogółem
     </t>
    </r>
    <r>
      <rPr>
        <sz val="9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  <r>
      <rPr>
        <sz val="10"/>
        <color theme="1"/>
        <rFont val="Calibri"/>
        <family val="2"/>
        <charset val="238"/>
        <scheme val="minor"/>
      </rPr>
      <t xml:space="preserve">
 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/>
        <rFont val="Calibri"/>
        <family val="2"/>
        <charset val="238"/>
        <scheme val="minor"/>
      </rPr>
      <t xml:space="preserve"> – publiczne
  </t>
    </r>
    <r>
      <rPr>
        <sz val="9"/>
        <color theme="0" tint="-0.499984740745262"/>
        <rFont val="Calibri"/>
        <family val="2"/>
        <charset val="238"/>
        <scheme val="minor"/>
      </rPr>
      <t xml:space="preserve">     </t>
    </r>
    <r>
      <rPr>
        <i/>
        <sz val="9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/>
        <rFont val="Calibri"/>
        <family val="2"/>
        <charset val="238"/>
        <scheme val="minor"/>
      </rPr>
      <t xml:space="preserve">
 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niepubliczne
    </t>
    </r>
    <r>
      <rPr>
        <sz val="9"/>
        <color theme="0" tint="-0.499984740745262"/>
        <rFont val="Calibri"/>
        <family val="2"/>
        <charset val="238"/>
        <scheme val="minor"/>
      </rPr>
      <t xml:space="preserve">   </t>
    </r>
    <r>
      <rPr>
        <i/>
        <sz val="9"/>
        <color theme="0" tint="-0.499984740745262"/>
        <rFont val="Calibri"/>
        <family val="2"/>
        <charset val="238"/>
        <scheme val="minor"/>
      </rPr>
      <t>non-public</t>
    </r>
  </si>
  <si>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ogółem
     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theme="1"/>
        <rFont val="Calibri"/>
        <family val="2"/>
        <charset val="238"/>
        <scheme val="minor"/>
      </rPr>
      <t xml:space="preserve"> – publiczne
   </t>
    </r>
    <r>
      <rPr>
        <sz val="10"/>
        <color theme="1" tint="0.499984740745262"/>
        <rFont val="Calibri"/>
        <family val="2"/>
        <charset val="238"/>
        <scheme val="minor"/>
      </rPr>
      <t xml:space="preserve">  </t>
    </r>
    <r>
      <rPr>
        <sz val="10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public</t>
    </r>
    <r>
      <rPr>
        <sz val="10"/>
        <color theme="1" tint="0.499984740745262"/>
        <rFont val="Calibri"/>
        <family val="2"/>
        <charset val="238"/>
        <scheme val="minor"/>
      </rPr>
      <t xml:space="preserve">
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8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niepubliczne
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 non-public</t>
    </r>
  </si>
  <si>
    <r>
      <rPr>
        <sz val="10"/>
        <color theme="1" tint="0.34998626667073579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a</t>
    </r>
    <r>
      <rPr>
        <sz val="10"/>
        <color theme="1"/>
        <rFont val="Calibri"/>
        <family val="2"/>
        <charset val="238"/>
        <scheme val="minor"/>
      </rPr>
      <t xml:space="preserve"> – pełnozatrudnieni ogółem
  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full–time employed in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34998626667073579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b</t>
    </r>
    <r>
      <rPr>
        <sz val="10"/>
        <color theme="1"/>
        <rFont val="Calibri"/>
        <family val="2"/>
        <charset val="238"/>
        <scheme val="minor"/>
      </rPr>
      <t xml:space="preserve"> – w tym kobiety
 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of which females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c</t>
    </r>
    <r>
      <rPr>
        <sz val="10"/>
        <color theme="1"/>
        <rFont val="Calibri"/>
        <family val="2"/>
        <charset val="238"/>
        <scheme val="minor"/>
      </rPr>
      <t xml:space="preserve"> – z liczby pełnozatrudnionych zatrudnieni w podstawowym miejscu pracy 
       </t>
    </r>
    <r>
      <rPr>
        <i/>
        <sz val="9"/>
        <color theme="0" tint="-0.499984740745262"/>
        <rFont val="Calibri"/>
        <family val="2"/>
        <charset val="238"/>
        <scheme val="minor"/>
      </rPr>
      <t>of full–time employed – employed in the main workplace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34998626667073579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d</t>
    </r>
    <r>
      <rPr>
        <sz val="10"/>
        <color theme="1" tint="0.34998626667073579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niepełnozatrudnieni
     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part–time employed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1" tint="0.34998626667073579"/>
        <rFont val="Calibri"/>
        <family val="2"/>
        <charset val="238"/>
        <scheme val="minor"/>
      </rPr>
      <t xml:space="preserve"> </t>
    </r>
    <r>
      <rPr>
        <sz val="10"/>
        <color theme="8" tint="-0.249977111117893"/>
        <rFont val="Calibri"/>
        <family val="2"/>
        <charset val="238"/>
        <scheme val="minor"/>
      </rPr>
      <t>e</t>
    </r>
    <r>
      <rPr>
        <sz val="10"/>
        <color theme="1" tint="0.34998626667073579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 xml:space="preserve">– w tym kobiety
     </t>
    </r>
    <r>
      <rPr>
        <i/>
        <sz val="10"/>
        <color theme="1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of which females</t>
    </r>
  </si>
  <si>
    <r>
      <rPr>
        <b/>
        <sz val="10"/>
        <color theme="8" tint="-0.249977111117893"/>
        <rFont val="Calibri"/>
        <family val="2"/>
        <charset val="238"/>
        <scheme val="minor"/>
      </rPr>
      <t>O G Ó Ł E M</t>
    </r>
    <r>
      <rPr>
        <sz val="10"/>
        <color theme="8" tint="-0.249977111117893"/>
        <rFont val="Calibri"/>
        <family val="2"/>
        <charset val="238"/>
        <scheme val="minor"/>
      </rPr>
      <t xml:space="preserve">  (łącznie z cudzoziemcami)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</si>
  <si>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W TYSIĄCACH ZŁOTYCH </t>
    </r>
    <r>
      <rPr>
        <sz val="10"/>
        <color theme="1"/>
        <rFont val="Calibri"/>
        <family val="2"/>
        <charset val="238"/>
        <scheme val="minor"/>
      </rPr>
      <t xml:space="preserve">             </t>
    </r>
    <r>
      <rPr>
        <sz val="10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IN THOUSANDS PLN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</si>
  <si>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WEDŁUG TYPÓW SZKÓŁ W %  </t>
    </r>
    <r>
      <rPr>
        <sz val="10"/>
        <color indexed="8"/>
        <rFont val="Calibri"/>
        <family val="2"/>
        <charset val="238"/>
        <scheme val="minor"/>
      </rPr>
      <t xml:space="preserve">                </t>
    </r>
    <r>
      <rPr>
        <i/>
        <sz val="10"/>
        <color theme="0" tint="-0.499984740745262"/>
        <rFont val="Calibri"/>
        <family val="2"/>
        <charset val="238"/>
        <scheme val="minor"/>
      </rPr>
      <t>BY TYPE OF SCHOOL IN %</t>
    </r>
  </si>
  <si>
    <r>
      <rPr>
        <sz val="10"/>
        <color theme="8" tint="-0.249977111117893"/>
        <rFont val="Calibri"/>
        <family val="2"/>
        <charset val="238"/>
        <scheme val="minor"/>
      </rPr>
      <t>W  TYSIĄCACH  ZŁOTYCH</t>
    </r>
    <r>
      <rPr>
        <sz val="10"/>
        <color theme="1"/>
        <rFont val="Calibri"/>
        <family val="2"/>
        <charset val="238"/>
        <scheme val="minor"/>
      </rPr>
      <t xml:space="preserve">        </t>
    </r>
    <r>
      <rPr>
        <i/>
        <sz val="9"/>
        <color theme="0" tint="-0.499984740745262"/>
        <rFont val="Calibri"/>
        <family val="2"/>
        <charset val="238"/>
        <scheme val="minor"/>
      </rPr>
      <t>IN  THOUS.  PLN</t>
    </r>
  </si>
  <si>
    <r>
      <rPr>
        <sz val="10"/>
        <color theme="8" tint="-0.249977111117893"/>
        <rFont val="Calibri"/>
        <family val="2"/>
        <charset val="238"/>
        <scheme val="minor"/>
      </rPr>
      <t>W %</t>
    </r>
    <r>
      <rPr>
        <sz val="10"/>
        <color theme="1"/>
        <rFont val="Calibri"/>
        <family val="2"/>
        <charset val="238"/>
        <scheme val="minor"/>
      </rPr>
      <t xml:space="preserve">    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IN %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</si>
  <si>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W  TYSIĄCACH  ZŁOTYCH  </t>
    </r>
    <r>
      <rPr>
        <sz val="10"/>
        <color theme="1"/>
        <rFont val="Calibri"/>
        <family val="2"/>
        <charset val="238"/>
        <scheme val="minor"/>
      </rPr>
      <t xml:space="preserve">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IN  THOUS.  PLN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</si>
  <si>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W  % </t>
    </r>
    <r>
      <rPr>
        <sz val="10"/>
        <color theme="1"/>
        <rFont val="Calibri"/>
        <family val="2"/>
        <charset val="238"/>
        <scheme val="minor"/>
      </rPr>
      <t xml:space="preserve">  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IN  %</t>
    </r>
  </si>
  <si>
    <r>
      <t xml:space="preserve">Zwiększenia
</t>
    </r>
    <r>
      <rPr>
        <i/>
        <sz val="9"/>
        <color theme="0" tint="-0.499984740745262"/>
        <rFont val="Calibri"/>
        <family val="2"/>
        <charset val="238"/>
        <scheme val="minor"/>
      </rPr>
      <t>Increase</t>
    </r>
  </si>
  <si>
    <r>
      <t xml:space="preserve">Zmniejszenia
</t>
    </r>
    <r>
      <rPr>
        <i/>
        <sz val="10"/>
        <color theme="0" tint="-0.499984740745262"/>
        <rFont val="Calibri"/>
        <family val="2"/>
        <charset val="238"/>
        <scheme val="minor"/>
      </rPr>
      <t>Reductions</t>
    </r>
  </si>
  <si>
    <r>
      <t xml:space="preserve">dotacje 
z budżetu państwa
</t>
    </r>
    <r>
      <rPr>
        <i/>
        <sz val="9"/>
        <color theme="0" tint="-0.499984740745262"/>
        <rFont val="Calibri"/>
        <family val="2"/>
        <charset val="238"/>
        <scheme val="minor"/>
      </rPr>
      <t>subsidies from budget</t>
    </r>
  </si>
  <si>
    <r>
      <t xml:space="preserve">w tym
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</si>
  <si>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r>
      <t xml:space="preserve">opłaty 
za korzystanie 
z domów 
i stołówek studenckich
</t>
    </r>
    <r>
      <rPr>
        <i/>
        <sz val="9"/>
        <color theme="0" tint="-0.499984740745262"/>
        <rFont val="Calibri"/>
        <family val="2"/>
        <charset val="238"/>
        <scheme val="minor"/>
      </rPr>
      <t>fees for using studies dormitories and canteens</t>
    </r>
    <r>
      <rPr>
        <sz val="10"/>
        <rFont val="Calibri"/>
        <family val="2"/>
        <charset val="238"/>
        <scheme val="minor"/>
      </rPr>
      <t xml:space="preserve"> </t>
    </r>
  </si>
  <si>
    <r>
      <t xml:space="preserve"> stypendia 
o charakterze socjalnym
</t>
    </r>
    <r>
      <rPr>
        <i/>
        <sz val="9"/>
        <color theme="0" tint="-0.499984740745262"/>
        <rFont val="Calibri"/>
        <family val="2"/>
        <charset val="238"/>
        <scheme val="minor"/>
      </rPr>
      <t>social scholar-ships</t>
    </r>
  </si>
  <si>
    <r>
      <t xml:space="preserve">stypendia specjalne 
dla osób niepełno-
sprawnych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special scholarships for the disabled </t>
    </r>
  </si>
  <si>
    <r>
      <t xml:space="preserve">stypendia rektora 
dla najlepszych studentów i doktorantów
</t>
    </r>
    <r>
      <rPr>
        <i/>
        <sz val="10"/>
        <color theme="0" tint="-0.499984740745262"/>
        <rFont val="Calibri"/>
        <family val="2"/>
        <charset val="238"/>
        <scheme val="minor"/>
      </rPr>
      <t>scholarship granted by the vice-chancellor 
to the best students and students of doctoral studies</t>
    </r>
  </si>
  <si>
    <r>
      <t xml:space="preserve">zapomogi
</t>
    </r>
    <r>
      <rPr>
        <i/>
        <sz val="10"/>
        <color theme="0" tint="-0.499984740745262"/>
        <rFont val="Calibri"/>
        <family val="2"/>
        <charset val="238"/>
        <scheme val="minor"/>
      </rPr>
      <t>subsistence allowances</t>
    </r>
  </si>
  <si>
    <r>
      <t xml:space="preserve">Stan funduszu na koniec roku
</t>
    </r>
    <r>
      <rPr>
        <i/>
        <sz val="9"/>
        <color theme="0" tint="-0.499984740745262"/>
        <rFont val="Calibri"/>
        <family val="2"/>
        <charset val="238"/>
        <scheme val="minor"/>
      </rPr>
      <t>Fund 
as of end 
of the year</t>
    </r>
  </si>
  <si>
    <r>
      <t xml:space="preserve">Z liczby ogółem formy studiów                                                                                 
</t>
    </r>
    <r>
      <rPr>
        <i/>
        <sz val="10"/>
        <color rgb="FF000000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Of grand total – forms of studies</t>
    </r>
  </si>
  <si>
    <t>Narrow field - inter-disciplinary programmes and qualifications involving business,</t>
  </si>
  <si>
    <t xml:space="preserve"> administration and law</t>
  </si>
  <si>
    <t>services</t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</si>
  <si>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rgb="FF000000"/>
        <rFont val="Calibri"/>
        <family val="2"/>
        <charset val="238"/>
        <scheme val="minor"/>
      </rPr>
      <t xml:space="preserve"> – ogółem
 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  <r>
      <rPr>
        <sz val="10"/>
        <color rgb="FF000000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p</t>
    </r>
    <r>
      <rPr>
        <sz val="10"/>
        <color rgb="FF000000"/>
        <rFont val="Calibri"/>
        <family val="2"/>
        <charset val="238"/>
        <scheme val="minor"/>
      </rPr>
      <t xml:space="preserve"> – publiczne
      </t>
    </r>
    <r>
      <rPr>
        <i/>
        <sz val="9"/>
        <color theme="0" tint="-0.499984740745262"/>
        <rFont val="Calibri"/>
        <family val="2"/>
        <charset val="238"/>
        <scheme val="minor"/>
      </rPr>
      <t>public</t>
    </r>
    <r>
      <rPr>
        <sz val="10"/>
        <color rgb="FF000000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 xml:space="preserve">n </t>
    </r>
    <r>
      <rPr>
        <sz val="10"/>
        <color rgb="FF000000"/>
        <rFont val="Calibri"/>
        <family val="2"/>
        <charset val="238"/>
        <scheme val="minor"/>
      </rPr>
      <t xml:space="preserve">– niepubliczne
 </t>
    </r>
    <r>
      <rPr>
        <sz val="9"/>
        <color theme="0" tint="-0.499984740745262"/>
        <rFont val="Calibri"/>
        <family val="2"/>
        <charset val="238"/>
        <scheme val="minor"/>
      </rPr>
      <t xml:space="preserve">     </t>
    </r>
    <r>
      <rPr>
        <i/>
        <sz val="9"/>
        <color theme="0" tint="-0.499984740745262"/>
        <rFont val="Calibri"/>
        <family val="2"/>
        <charset val="238"/>
        <scheme val="minor"/>
      </rPr>
      <t>non-public</t>
    </r>
  </si>
  <si>
    <t>SCIENTIFIC  DEGREES  AWARDED  BY  FIELD  OF  SCIENCE  IN  2016</t>
  </si>
  <si>
    <r>
      <t>TABL. 5.1. </t>
    </r>
    <r>
      <rPr>
        <b/>
        <sz val="11"/>
        <rFont val="Calibri"/>
        <family val="2"/>
        <charset val="238"/>
        <scheme val="minor"/>
      </rPr>
      <t>STOPNIE  NAUKOWE  NADANE  WEDŁUG  DZIEDZIN  NAUK  W  2016 R.</t>
    </r>
  </si>
  <si>
    <t>SCIENTIFIC  TITLES  AWARDED  BY  FIELD  OF  SCIENCE  IN  2016</t>
  </si>
  <si>
    <r>
      <t>TABL. 5.2. </t>
    </r>
    <r>
      <rPr>
        <b/>
        <sz val="11"/>
        <rFont val="Calibri"/>
        <family val="2"/>
        <charset val="238"/>
        <scheme val="minor"/>
      </rPr>
      <t>TYTUŁY  NAUKOWE  NADANE  WEDŁUG  DZIEDZIN  NAUK  w  2016 r.</t>
    </r>
  </si>
  <si>
    <t>SCIENTIFIC DEGREES AWARDED IN 2016 IN HIGHER EDUCATION INSTITUTIONS BY TYPE OF SCHOOL AND VOIVODSHIP</t>
  </si>
  <si>
    <t xml:space="preserve">                               </t>
  </si>
  <si>
    <r>
      <t xml:space="preserve">TABL. 5.3. </t>
    </r>
    <r>
      <rPr>
        <b/>
        <sz val="11"/>
        <rFont val="Calibri"/>
        <family val="2"/>
        <charset val="238"/>
        <scheme val="minor"/>
      </rPr>
      <t>STOPNIE  NAUKOWE  NADANE  W  2016 R.  W  SZKOŁACH  WYŻSZYCH  WEDŁUG  TYPÓW  SZKÓŁ  I  WOJEWÓDZTW</t>
    </r>
  </si>
  <si>
    <t>SCIENTIFIC DEGREES AWARDED IN 2016 BY UNIT AWARDING THE DEGREE</t>
  </si>
  <si>
    <r>
      <t xml:space="preserve">Tabl. 5.4. </t>
    </r>
    <r>
      <rPr>
        <b/>
        <sz val="11"/>
        <rFont val="Calibri"/>
        <family val="2"/>
        <charset val="238"/>
        <scheme val="minor"/>
      </rPr>
      <t>STOPNIE  NAUKOWE  NADANE  W  2016 R.  WEDŁUG  JEDNOSTEK  NADAJĄCYCH  STOPIEŃ</t>
    </r>
  </si>
  <si>
    <t>DOCTORATES AWARDED IN 2016 BY PASSAGE OF TIME SINCE THE MOMENT OF OPENING PH.D. COURSE BY FIELD OF SCIENCE</t>
  </si>
  <si>
    <r>
      <t xml:space="preserve">Tabl. 5.5. </t>
    </r>
    <r>
      <rPr>
        <b/>
        <sz val="11"/>
        <rFont val="Calibri"/>
        <family val="2"/>
        <charset val="238"/>
        <scheme val="minor"/>
      </rPr>
      <t>DOKTORATY  NADANE  W  2016 R. WEDŁUG  UPŁYWU  CZASU  OD  OTWARCIA  PRZEWODU  W  POSZCZEGÓLNYCH  DZIEDZINACH  NAUKI</t>
    </r>
  </si>
  <si>
    <r>
      <t xml:space="preserve">Tabl. 5.6. </t>
    </r>
    <r>
      <rPr>
        <b/>
        <sz val="11"/>
        <rFont val="Calibri"/>
        <family val="2"/>
        <charset val="238"/>
        <scheme val="minor"/>
      </rPr>
      <t>HABILITACJE  NADANE  W  2016 R.  WEDŁUG  UPŁYWU  CZASU  OD  OTWARCIA  PRZEWODU  W  POSZCZEGÓLNYCH  DZIEDZINACH  NAUKI</t>
    </r>
  </si>
  <si>
    <t>HABILITATED DOCTOR DEGREES AWARDED IN 2016 BY PASSAGE OF TIME SINCE THE MOMENT OF OPENING HABILITATED COURSE BY FIELD OF SCIENCE</t>
  </si>
  <si>
    <r>
      <rPr>
        <sz val="10"/>
        <color theme="8" tint="-0.249977111117893"/>
        <rFont val="Calibri"/>
        <family val="2"/>
        <charset val="238"/>
        <scheme val="minor"/>
      </rPr>
      <t>o</t>
    </r>
    <r>
      <rPr>
        <sz val="10"/>
        <color theme="1"/>
        <rFont val="Calibri"/>
        <family val="2"/>
        <charset val="238"/>
        <scheme val="minor"/>
      </rPr>
      <t xml:space="preserve"> – ogółem
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s</t>
    </r>
    <r>
      <rPr>
        <sz val="10"/>
        <color theme="1"/>
        <rFont val="Calibri"/>
        <family val="2"/>
        <charset val="238"/>
        <scheme val="minor"/>
      </rPr>
      <t xml:space="preserve"> – studia stacjonarne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     full–time programmes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studia niestacjonarne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     part–time programmes</t>
    </r>
  </si>
  <si>
    <r>
      <rPr>
        <sz val="10"/>
        <color theme="8" tint="-0.249977111117893"/>
        <rFont val="Calibri"/>
        <family val="2"/>
        <charset val="238"/>
        <scheme val="minor"/>
      </rPr>
      <t>o –</t>
    </r>
    <r>
      <rPr>
        <sz val="10"/>
        <color theme="1"/>
        <rFont val="Calibri"/>
        <family val="2"/>
        <charset val="238"/>
        <scheme val="minor"/>
      </rPr>
      <t xml:space="preserve"> ogółem
      </t>
    </r>
    <r>
      <rPr>
        <sz val="9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9"/>
        <color theme="0" tint="-0.499984740745262"/>
        <rFont val="Calibri"/>
        <family val="2"/>
        <charset val="238"/>
        <scheme val="minor"/>
      </rPr>
      <t>total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s</t>
    </r>
    <r>
      <rPr>
        <sz val="10"/>
        <color theme="1"/>
        <rFont val="Calibri"/>
        <family val="2"/>
        <charset val="238"/>
        <scheme val="minor"/>
      </rPr>
      <t xml:space="preserve"> – studia stacjonarne
     </t>
    </r>
    <r>
      <rPr>
        <sz val="9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full-time programmes</t>
    </r>
    <r>
      <rPr>
        <sz val="10"/>
        <color theme="1"/>
        <rFont val="Calibri"/>
        <family val="2"/>
        <charset val="238"/>
        <scheme val="minor"/>
      </rPr>
      <t xml:space="preserve">
</t>
    </r>
    <r>
      <rPr>
        <sz val="10"/>
        <color theme="8" tint="-0.249977111117893"/>
        <rFont val="Calibri"/>
        <family val="2"/>
        <charset val="238"/>
        <scheme val="minor"/>
      </rPr>
      <t>n</t>
    </r>
    <r>
      <rPr>
        <sz val="10"/>
        <color theme="1"/>
        <rFont val="Calibri"/>
        <family val="2"/>
        <charset val="238"/>
        <scheme val="minor"/>
      </rPr>
      <t xml:space="preserve"> – studia niestacjonarne
 </t>
    </r>
    <r>
      <rPr>
        <sz val="9"/>
        <color theme="0" tint="-0.499984740745262"/>
        <rFont val="Calibri"/>
        <family val="2"/>
        <charset val="238"/>
        <scheme val="minor"/>
      </rPr>
      <t xml:space="preserve">      </t>
    </r>
    <r>
      <rPr>
        <i/>
        <sz val="9"/>
        <color theme="0" tint="-0.499984740745262"/>
        <rFont val="Calibri"/>
        <family val="2"/>
        <charset val="238"/>
        <scheme val="minor"/>
      </rPr>
      <t>part-time programmes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</si>
  <si>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t>ŁÓDZKIE</t>
    </r>
    <r>
      <rPr>
        <b/>
        <vertAlign val="superscript"/>
        <sz val="10"/>
        <color theme="8" tint="-0.249977111117893"/>
        <rFont val="Calibri"/>
        <family val="2"/>
        <charset val="238"/>
        <scheme val="minor"/>
      </rPr>
      <t xml:space="preserve"> </t>
    </r>
    <r>
      <rPr>
        <b/>
        <sz val="10"/>
        <color theme="8" tint="-0.249977111117893"/>
        <rFont val="Calibri"/>
        <family val="2"/>
        <charset val="238"/>
        <scheme val="minor"/>
      </rPr>
      <t xml:space="preserve"> </t>
    </r>
  </si>
  <si>
    <r>
      <t>ŚLĄSKIE</t>
    </r>
    <r>
      <rPr>
        <b/>
        <vertAlign val="superscript"/>
        <sz val="10"/>
        <color theme="8" tint="-0.249977111117893"/>
        <rFont val="Calibri"/>
        <family val="2"/>
        <charset val="238"/>
        <scheme val="minor"/>
      </rPr>
      <t xml:space="preserve"> </t>
    </r>
  </si>
  <si>
    <t>Narrow field - inter-disciplinary programmes and qualifications involving information</t>
  </si>
  <si>
    <t xml:space="preserve">Narrow field – inter-disciplinary programmes and qualifications </t>
  </si>
  <si>
    <r>
      <t xml:space="preserve">w tym    </t>
    </r>
    <r>
      <rPr>
        <sz val="10"/>
        <color theme="0" tint="-0.499984740745262"/>
        <rFont val="Calibri"/>
        <family val="2"/>
        <charset val="238"/>
        <scheme val="minor"/>
      </rPr>
      <t>/</t>
    </r>
    <r>
      <rPr>
        <sz val="10"/>
        <color theme="1"/>
        <rFont val="Calibri"/>
        <family val="2"/>
        <charset val="238"/>
        <scheme val="minor"/>
      </rPr>
      <t xml:space="preserve">    </t>
    </r>
    <r>
      <rPr>
        <i/>
        <sz val="10"/>
        <color theme="0" tint="-0.499984740745262"/>
        <rFont val="Calibri"/>
        <family val="2"/>
        <charset val="238"/>
        <scheme val="minor"/>
      </rPr>
      <t>of which</t>
    </r>
  </si>
  <si>
    <r>
      <t xml:space="preserve">RAZEM     /     </t>
    </r>
    <r>
      <rPr>
        <b/>
        <i/>
        <sz val="10"/>
        <color theme="1"/>
        <rFont val="Calibri"/>
        <family val="2"/>
        <charset val="238"/>
        <scheme val="minor"/>
      </rPr>
      <t xml:space="preserve">TOTAL </t>
    </r>
  </si>
  <si>
    <r>
      <t xml:space="preserve">O G Ó Ł E M   /  </t>
    </r>
    <r>
      <rPr>
        <b/>
        <i/>
        <sz val="10"/>
        <color theme="1"/>
        <rFont val="Calibri"/>
        <family val="2"/>
        <charset val="238"/>
        <scheme val="minor"/>
      </rPr>
      <t xml:space="preserve"> </t>
    </r>
    <r>
      <rPr>
        <b/>
        <i/>
        <sz val="10"/>
        <color theme="0" tint="-0.499984740745262"/>
        <rFont val="Calibri"/>
        <family val="2"/>
        <charset val="238"/>
        <scheme val="minor"/>
      </rPr>
      <t>G R A N D   T O T A L</t>
    </r>
    <r>
      <rPr>
        <b/>
        <i/>
        <sz val="10"/>
        <color theme="1"/>
        <rFont val="Calibri"/>
        <family val="2"/>
        <charset val="238"/>
        <scheme val="minor"/>
      </rPr>
      <t xml:space="preserve"> </t>
    </r>
  </si>
  <si>
    <r>
      <t xml:space="preserve">Liczba doktorantów zakwaterowanych 
w domach studenckich
</t>
    </r>
    <r>
      <rPr>
        <i/>
        <sz val="9"/>
        <color theme="0" tint="-0.499984740745262"/>
        <rFont val="Calibri"/>
        <family val="2"/>
        <charset val="238"/>
        <scheme val="minor"/>
      </rPr>
      <t>Number 
of students 
of doctoral studies accomodated 
in student dormitories</t>
    </r>
  </si>
  <si>
    <t xml:space="preserve"> 6.2F</t>
  </si>
  <si>
    <r>
      <rPr>
        <sz val="10"/>
        <color theme="8" tint="-0.249977111117893"/>
        <rFont val="Calibri"/>
        <family val="2"/>
        <charset val="238"/>
        <scheme val="minor"/>
      </rPr>
      <t>W %</t>
    </r>
    <r>
      <rPr>
        <sz val="10"/>
        <color theme="1"/>
        <rFont val="Calibri"/>
        <family val="2"/>
        <charset val="238"/>
        <scheme val="minor"/>
      </rPr>
      <t xml:space="preserve">        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 IN %</t>
    </r>
  </si>
  <si>
    <r>
      <rPr>
        <sz val="10"/>
        <color theme="8" tint="-0.249977111117893"/>
        <rFont val="Calibri"/>
        <family val="2"/>
        <charset val="238"/>
        <scheme val="minor"/>
      </rPr>
      <t xml:space="preserve">WEDŁUG TYPÓW SZKÓŁ PUBLICZNYCH I NIEPUBLICZNYCH W %          </t>
    </r>
    <r>
      <rPr>
        <sz val="10"/>
        <color theme="1"/>
        <rFont val="Calibri"/>
        <family val="2"/>
        <charset val="238"/>
        <scheme val="minor"/>
      </rPr>
      <t xml:space="preserve">              </t>
    </r>
    <r>
      <rPr>
        <i/>
        <sz val="10"/>
        <color theme="0" tint="-0.499984740745262"/>
        <rFont val="Calibri"/>
        <family val="2"/>
        <charset val="238"/>
        <scheme val="minor"/>
      </rPr>
      <t>BY TYPE OF PUBLIC AND NON-PUBLIC SCHOOL IN %</t>
    </r>
  </si>
  <si>
    <r>
      <t xml:space="preserve">w tym kobiety 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of which females </t>
    </r>
  </si>
  <si>
    <r>
      <t xml:space="preserve">z liczby razem na roku studiów 
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of total on the year of studies </t>
    </r>
  </si>
  <si>
    <t>Swansea University</t>
  </si>
  <si>
    <t>Swansea, UK</t>
  </si>
  <si>
    <t>University of Cincinnati</t>
  </si>
  <si>
    <t>Cincinnati, USA</t>
  </si>
  <si>
    <t>Lehigh University</t>
  </si>
  <si>
    <t>Bethlehem, USA</t>
  </si>
  <si>
    <t>Baylor College of Medicine</t>
  </si>
  <si>
    <t>Teksas – USA</t>
  </si>
  <si>
    <t>University of California</t>
  </si>
  <si>
    <t>San Diego, USA</t>
  </si>
  <si>
    <t>University of Waterloo</t>
  </si>
  <si>
    <t xml:space="preserve">Ontario, Kanada </t>
  </si>
  <si>
    <t>Grand Accelerateur National D'ions Lourds</t>
  </si>
  <si>
    <t>Caen, Francja</t>
  </si>
  <si>
    <t xml:space="preserve">Harvard Medical School Brigham and Womens Hospital </t>
  </si>
  <si>
    <t>Boston - USA</t>
  </si>
  <si>
    <t xml:space="preserve">Khalifa University of Science Technology and Research </t>
  </si>
  <si>
    <t>Abu Dhabi, ZEA</t>
  </si>
  <si>
    <t xml:space="preserve">Zabrze </t>
  </si>
  <si>
    <t>University of Physical Education in Wrocław</t>
  </si>
  <si>
    <t>SWPS University of Social Sciences and Humanities in Warsaw</t>
  </si>
  <si>
    <t xml:space="preserve">Uniwersytet Humanistyczno-Społeczny w Warszawie </t>
  </si>
  <si>
    <t>Military Institute of Medicine in Warsaw</t>
  </si>
  <si>
    <t xml:space="preserve">Wojskowy Instytut Medyczny w Warszawie </t>
  </si>
  <si>
    <t>Wałbrzych</t>
  </si>
  <si>
    <t>Maritime University od Szczecin</t>
  </si>
  <si>
    <t>Akademia Morska w Szczecinie</t>
  </si>
  <si>
    <t>Politechnika Rzeszowska im. I. Łukasiewicza</t>
  </si>
  <si>
    <t>State Medical Higher Vocational School in Opole</t>
  </si>
  <si>
    <t>Państwowa Medyczna Wyższa Szkoła Zawodowa w Opolu</t>
  </si>
  <si>
    <t xml:space="preserve">The Academy of Music in Łódź </t>
  </si>
  <si>
    <t>Akademia Muzyczna im. G.i K. Bacewiczów w Łodzi</t>
  </si>
  <si>
    <t>The Academy of Music in Gdansk</t>
  </si>
  <si>
    <t>Akademia Muzyczna im. S. Moniuszki w Gdańsku</t>
  </si>
  <si>
    <t>UTP University of Science and Technology in Bydgoszcz</t>
  </si>
  <si>
    <t xml:space="preserve">Uniwersytet Technologiczno-Przyrodniczy w Bydgoszczy </t>
  </si>
  <si>
    <t>SCIENTIFIC  TITLES  AWARDED  IN  2016  BY  TYPE  OF  EMPLOYING  UNIT  AND  LOCALITY</t>
  </si>
  <si>
    <r>
      <t>TABL. 5.7. </t>
    </r>
    <r>
      <rPr>
        <b/>
        <sz val="11"/>
        <rFont val="Calibri"/>
        <family val="2"/>
        <charset val="238"/>
        <scheme val="minor"/>
      </rPr>
      <t>TYTUŁY  NAUKOWE  NADANE  W  2016 R.  WEDŁUG  TYPÓW  PODMIOTÓW ZATRUDNIAJĄCYCH I MIEJSCOWOŚCI</t>
    </r>
  </si>
  <si>
    <t>Cudzoziemcy – studenci według grup i podgrup kierunków studiów</t>
  </si>
  <si>
    <r>
      <t>FOREIGN STUDENTS BY GROUP  AND SUBGROUP OF FIELDS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OF  EDUCATION </t>
    </r>
  </si>
  <si>
    <r>
      <t xml:space="preserve">TABL. 2.4. </t>
    </r>
    <r>
      <rPr>
        <b/>
        <sz val="11"/>
        <rFont val="Calibri"/>
        <family val="2"/>
        <charset val="238"/>
        <scheme val="minor"/>
      </rPr>
      <t>CUDZOZIEMCY – STUDENCI WEDŁUG  GRUP  I  PODGRUP  KIERUNKÓW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 STUDIÓW </t>
    </r>
  </si>
  <si>
    <r>
      <t xml:space="preserve">Tabl. 2.7.  </t>
    </r>
    <r>
      <rPr>
        <b/>
        <sz val="11"/>
        <rFont val="Calibri"/>
        <family val="2"/>
        <charset val="238"/>
        <scheme val="minor"/>
      </rPr>
      <t>ABSOLWENCI – CUDZOZIEMCY  WEDŁUG  TYPÓW SZKÓŁ,  GRUP  KIERUNKÓW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 I  RODZAJÓW STUDIÓW </t>
    </r>
  </si>
  <si>
    <r>
      <t xml:space="preserve">Tabl. 3.1.  </t>
    </r>
    <r>
      <rPr>
        <b/>
        <sz val="11"/>
        <rFont val="Calibri"/>
        <family val="2"/>
        <charset val="238"/>
        <scheme val="minor"/>
      </rPr>
      <t>STUDENCI  NIEPEŁNOSPRAWNI WEDŁUG TYPÓW SZKÓŁ I GRUP  KIERUNKÓW STUDIÓW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(łącznie z cudzoziemcami)</t>
    </r>
  </si>
  <si>
    <r>
      <t xml:space="preserve">Tabl. 3.2.  </t>
    </r>
    <r>
      <rPr>
        <b/>
        <sz val="11"/>
        <rFont val="Calibri"/>
        <family val="2"/>
        <charset val="238"/>
        <scheme val="minor"/>
      </rPr>
      <t>ABSOLWENCI NIEPEŁNOSPRAWNI WEDŁUG TYPÓW SZKÓŁ I GRUP  KIERUNKÓW STUDIÓW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(łącznie z cudzoziemcami)</t>
    </r>
  </si>
  <si>
    <r>
      <t xml:space="preserve">TABL. 1.4. </t>
    </r>
    <r>
      <rPr>
        <b/>
        <sz val="11"/>
        <rFont val="Calibri"/>
        <family val="2"/>
        <charset val="238"/>
        <scheme val="minor"/>
      </rPr>
      <t>STUDENCI  SZKÓŁ  WYŻSZYCH  WEDŁUG  GRUP,  PODGRUP  KIERUNKÓW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 I  FORM  STUDIÓW  (łącznie z cudzoziemcami)</t>
    </r>
  </si>
  <si>
    <r>
      <t xml:space="preserve">TABL. 1.5. </t>
    </r>
    <r>
      <rPr>
        <b/>
        <sz val="11"/>
        <rFont val="Calibri"/>
        <family val="2"/>
        <charset val="238"/>
        <scheme val="minor"/>
      </rPr>
      <t>STUDENCI WEDŁUG  GRUP I  PODGRUP KIERUNKÓW STUDIÓW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ORAZ RODZAJU I ROKU STUDIÓW (łącznie z cudzoziemcami)</t>
    </r>
  </si>
  <si>
    <r>
      <t xml:space="preserve"> STUDENTS  OF  HIGHER  EDUCATION  INSTITUTIONS  BY  VOIVODSHIP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AND  SCHOOL  (including foreigners)</t>
    </r>
  </si>
  <si>
    <r>
      <t xml:space="preserve">TABL. 1.6.  </t>
    </r>
    <r>
      <rPr>
        <b/>
        <sz val="11"/>
        <rFont val="Calibri"/>
        <family val="2"/>
        <charset val="238"/>
        <scheme val="minor"/>
      </rPr>
      <t>STUDENCI SZKÓŁ WYŻSZYCH WEDŁUG   WOJEWÓDZTW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I SZKÓŁ (łącznie z cudzoziemcami) </t>
    </r>
  </si>
  <si>
    <r>
      <t>TABL. 1.10.  </t>
    </r>
    <r>
      <rPr>
        <b/>
        <sz val="11"/>
        <rFont val="Calibri"/>
        <family val="2"/>
        <charset val="238"/>
        <scheme val="minor"/>
      </rPr>
      <t>ABSOLWENCI SZKÓŁ WYŻSZYCH  WEDŁUG GRUP,  PODGRUP KIERUNKÓW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I  SYSTEMÓW  STUDIÓW  (łącznie z cudzoziemcami)</t>
    </r>
  </si>
  <si>
    <r>
      <t xml:space="preserve">TABL. 1.11.  </t>
    </r>
    <r>
      <rPr>
        <b/>
        <sz val="11"/>
        <rFont val="Calibri"/>
        <family val="2"/>
        <charset val="238"/>
        <scheme val="minor"/>
      </rPr>
      <t>ABSOLWENCI  SZKÓŁ WYŻSZYCH   WEDŁUG  WOJEWÓDZTW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 I SZKÓŁ  (łącznie z cudzoziemcami) </t>
    </r>
  </si>
  <si>
    <r>
      <t xml:space="preserve">TABL.1.13.  </t>
    </r>
    <r>
      <rPr>
        <b/>
        <sz val="11"/>
        <rFont val="Calibri"/>
        <family val="2"/>
        <charset val="238"/>
        <scheme val="minor"/>
      </rPr>
      <t>STUDENCI  WEDŁUG  WOJEWÓDZTW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>,  SZKÓŁ  I  ROKU  STUDIÓW</t>
    </r>
  </si>
  <si>
    <r>
      <rPr>
        <sz val="10"/>
        <color rgb="FF0070C0"/>
        <rFont val="Calibri"/>
        <family val="2"/>
        <charset val="238"/>
        <scheme val="minor"/>
      </rPr>
      <t>o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indexed="8"/>
        <rFont val="Calibri"/>
        <family val="2"/>
        <charset val="238"/>
        <scheme val="minor"/>
      </rPr>
      <t xml:space="preserve">– ogólem
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total</t>
    </r>
    <r>
      <rPr>
        <sz val="10"/>
        <color indexed="8"/>
        <rFont val="Calibri"/>
        <family val="2"/>
        <charset val="238"/>
        <scheme val="minor"/>
      </rPr>
      <t xml:space="preserve">
</t>
    </r>
    <r>
      <rPr>
        <sz val="10"/>
        <color rgb="FF0070C0"/>
        <rFont val="Calibri"/>
        <family val="2"/>
        <charset val="238"/>
        <scheme val="minor"/>
      </rPr>
      <t>m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indexed="8"/>
        <rFont val="Calibri"/>
        <family val="2"/>
        <charset val="238"/>
        <scheme val="minor"/>
      </rPr>
      <t xml:space="preserve">– studia magisterskie (w tym studia medyczne)
  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Master’s studies (of which medical)</t>
    </r>
    <r>
      <rPr>
        <sz val="10"/>
        <color indexed="8"/>
        <rFont val="Calibri"/>
        <family val="2"/>
        <charset val="238"/>
        <scheme val="minor"/>
      </rPr>
      <t xml:space="preserve">
</t>
    </r>
    <r>
      <rPr>
        <sz val="10"/>
        <color rgb="FF0070C0"/>
        <rFont val="Calibri"/>
        <family val="2"/>
        <charset val="238"/>
        <scheme val="minor"/>
      </rPr>
      <t>z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indexed="8"/>
        <rFont val="Calibri"/>
        <family val="2"/>
        <charset val="238"/>
        <scheme val="minor"/>
      </rPr>
      <t xml:space="preserve">– studia pierwszego stopnia z tytułem inżyniera
    </t>
    </r>
    <r>
      <rPr>
        <i/>
        <sz val="9"/>
        <color theme="0" tint="-0.499984740745262"/>
        <rFont val="Calibri"/>
        <family val="2"/>
        <charset val="238"/>
        <scheme val="minor"/>
      </rPr>
      <t xml:space="preserve">  first-cycle programmes with engineer titl</t>
    </r>
    <r>
      <rPr>
        <sz val="9"/>
        <color theme="0" tint="-0.499984740745262"/>
        <rFont val="Calibri"/>
        <family val="2"/>
        <charset val="238"/>
        <scheme val="minor"/>
      </rPr>
      <t xml:space="preserve">e </t>
    </r>
    <r>
      <rPr>
        <sz val="10"/>
        <color indexed="8"/>
        <rFont val="Calibri"/>
        <family val="2"/>
        <charset val="238"/>
        <scheme val="minor"/>
      </rPr>
      <t xml:space="preserve">
</t>
    </r>
    <r>
      <rPr>
        <sz val="10"/>
        <color rgb="FF0070C0"/>
        <rFont val="Calibri"/>
        <family val="2"/>
        <charset val="238"/>
        <scheme val="minor"/>
      </rPr>
      <t>l</t>
    </r>
    <r>
      <rPr>
        <sz val="10"/>
        <color theme="1" tint="0.249977111117893"/>
        <rFont val="Calibri"/>
        <family val="2"/>
        <charset val="238"/>
        <scheme val="minor"/>
      </rPr>
      <t xml:space="preserve"> </t>
    </r>
    <r>
      <rPr>
        <sz val="10"/>
        <color indexed="8"/>
        <rFont val="Calibri"/>
        <family val="2"/>
        <charset val="238"/>
        <scheme val="minor"/>
      </rPr>
      <t xml:space="preserve">– studia pierwszego stopnia z tytułem licencjata
   </t>
    </r>
    <r>
      <rPr>
        <sz val="9"/>
        <color theme="0" tint="-0.499984740745262"/>
        <rFont val="Calibri"/>
        <family val="2"/>
        <charset val="238"/>
        <scheme val="minor"/>
      </rPr>
      <t xml:space="preserve">  </t>
    </r>
    <r>
      <rPr>
        <i/>
        <sz val="9"/>
        <color theme="0" tint="-0.499984740745262"/>
        <rFont val="Calibri"/>
        <family val="2"/>
        <charset val="238"/>
        <scheme val="minor"/>
      </rPr>
      <t>first-cycle programmes with bachelor’s degree</t>
    </r>
  </si>
  <si>
    <t>a  Podział na grupy kierunków kształcenia według Międzynarodowej Klasyfikacji Kierunków Kształcenia ISCED-F 2013 – patrz Aneks 1.</t>
  </si>
  <si>
    <t>a See specific note point 2 on page 15</t>
  </si>
  <si>
    <t>a See specific notes point 2 on page 15</t>
  </si>
  <si>
    <r>
      <t>STUDENTS  BY GROUP AND SUBGROUP OF  FIELDS OF EDUCATION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>, TYPE AND YEAR OF STUDIES (including foreigners)</t>
    </r>
  </si>
  <si>
    <t xml:space="preserve">Studenci według  grup i  podgrup kierunków studiówa oraz rodzaju i roku studiów  </t>
  </si>
  <si>
    <r>
      <t xml:space="preserve">Students  by group and subgroup of  fields of education, type and year of studies </t>
    </r>
    <r>
      <rPr>
        <i/>
        <sz val="9"/>
        <color theme="0" tint="-0.499984740745262"/>
        <rFont val="Calibri"/>
        <family val="2"/>
        <charset val="238"/>
        <scheme val="minor"/>
      </rPr>
      <t>(more on CD)</t>
    </r>
  </si>
  <si>
    <t>Graduates of higher education by type of school</t>
  </si>
  <si>
    <t>Graduates of Master’s studies and first-cycle programmes by type of school</t>
  </si>
  <si>
    <r>
      <t>GRADUATES OF MASTER’S STUDIES AND FIRST-CYCLE PROGRAMMES BY GROUP, SUBGROUP OF FIELDS OF EDUCATION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AND SYSTEM OF STUDIES (including foreigners) </t>
    </r>
  </si>
  <si>
    <t xml:space="preserve">GRADUATES OF MASTER’S STUDIES AND FIRST-CYCLE PROGRAMMES BY TYPE OF SCHOOL  (including foreigners)     </t>
  </si>
  <si>
    <t>GRADUATES  OF HIGHER  EDUCATION  INSTITUTIONS    BY  TYPE  OF  SCHOOL (including foreigners)</t>
  </si>
  <si>
    <t>Graduates of Master’s studies and first-cycle programmes by group, subgroup of fields of education and system of studies</t>
  </si>
  <si>
    <t>Graduates of Master’s studies and first-cycle programmes studies by voivodship and school</t>
  </si>
  <si>
    <r>
      <t>GRADUATES OF MASTER’S STUDIES AND FIRST-CYCLE PROGRAMMES STUDIES BY VOIVODSHIP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AND SCHOOL  (including foreigners)</t>
    </r>
  </si>
  <si>
    <t>Graduates by age and type of school</t>
  </si>
  <si>
    <t>GRADUATES  BY  AGE  AND  TYPE  OF  SCHOOL  (including foreigners)</t>
  </si>
  <si>
    <t xml:space="preserve">Graduates by type of school and studies, group and subgroup of fields of education </t>
  </si>
  <si>
    <r>
      <t xml:space="preserve">TABL. 1.14.  </t>
    </r>
    <r>
      <rPr>
        <b/>
        <sz val="11"/>
        <rFont val="Calibri"/>
        <family val="2"/>
        <charset val="238"/>
        <scheme val="minor"/>
      </rPr>
      <t>ABSOLWENCI  WEDŁUG  TYPÓW  SZKÓŁ,  GRUP  I  PODGRUP  KIERUNKÓW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 STUDIÓW  I  TYPÓW  STUDIÓW  (łącznie z cudzoziemcami)</t>
    </r>
  </si>
  <si>
    <r>
      <t>GRADUATES BY TYPE OF SCHOOL AND STUDIES, GROUP AND SUBGROUP OF FIELDS OF EDUCATION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(including foreigners)</t>
    </r>
  </si>
  <si>
    <t>Cudzoziemcy – absolwenci według grup i podgrup kierunków studiów</t>
  </si>
  <si>
    <t>Foreign graduates by group and subgroup of fields of education</t>
  </si>
  <si>
    <r>
      <t>FOREIGN  GRADUATES  BY GROUP AND SUBGROUP OF  FIELD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 OF  EDUCATION </t>
    </r>
  </si>
  <si>
    <r>
      <t xml:space="preserve">Tabl. 2.2. </t>
    </r>
    <r>
      <rPr>
        <b/>
        <sz val="11"/>
        <rFont val="Calibri"/>
        <family val="2"/>
        <charset val="238"/>
        <scheme val="minor"/>
      </rPr>
      <t>CUDZOZIEMCY –  ABSOLWENCI  WEDŁUG   GRUP  I  PODGRUP  KIERUNKÓW</t>
    </r>
    <r>
      <rPr>
        <b/>
        <vertAlign val="superscript"/>
        <sz val="11"/>
        <rFont val="Calibri"/>
        <family val="2"/>
        <charset val="238"/>
        <scheme val="minor"/>
      </rPr>
      <t>a</t>
    </r>
    <r>
      <rPr>
        <b/>
        <sz val="11"/>
        <rFont val="Calibri"/>
        <family val="2"/>
        <charset val="238"/>
        <scheme val="minor"/>
      </rPr>
      <t xml:space="preserve">  STUDIÓW</t>
    </r>
  </si>
  <si>
    <t>Foreign students by group and subgroup of fields of education</t>
  </si>
  <si>
    <t>Foreign students by age and type of school</t>
  </si>
  <si>
    <t>FOREIGN  STUDENTS  BY  AGE  AND  TYPE  OF  SCHOOL</t>
  </si>
  <si>
    <t>Foreign students and graduates by continent and country (citizenship)</t>
  </si>
  <si>
    <t>FOREIGN  STUDENTS  AND  GRADUATES  BY  CONTINENT  AND  COUNTRY  (citizenship)</t>
  </si>
  <si>
    <r>
      <t>FOREIGN  GRADUATES  BY  TYPE  OF  SCHOOL,  GROUP OF  FIELDS</t>
    </r>
    <r>
      <rPr>
        <i/>
        <vertAlign val="superscript"/>
        <sz val="10"/>
        <color theme="1" tint="0.499984740745262"/>
        <rFont val="Calibri"/>
        <family val="2"/>
        <charset val="238"/>
        <scheme val="minor"/>
      </rPr>
      <t>a</t>
    </r>
    <r>
      <rPr>
        <i/>
        <sz val="10"/>
        <color theme="1" tint="0.499984740745262"/>
        <rFont val="Calibri"/>
        <family val="2"/>
        <charset val="238"/>
        <scheme val="minor"/>
      </rPr>
      <t xml:space="preserve">  OF   EDUCATION  AND  TYPE  OF  STUDIES</t>
    </r>
  </si>
  <si>
    <r>
      <t>DISABLED  STUDENTS  BY  TYPE  OF  SCHOOL AND  GROUP OF  FIELDS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OF EDUCATION  </t>
    </r>
  </si>
  <si>
    <t xml:space="preserve">Studenci niepełnosprawni według typó szkół i grup kierunków studiów </t>
  </si>
  <si>
    <t>Disabled students by type of school and group of fields of education</t>
  </si>
  <si>
    <r>
      <t>DISABLED  GRADUATES  BY  TYPE  OF  SCHOOL AND GROUP OF  FIELDS</t>
    </r>
    <r>
      <rPr>
        <i/>
        <vertAlign val="superscript"/>
        <sz val="10"/>
        <color theme="0" tint="-0.499984740745262"/>
        <rFont val="Calibri"/>
        <family val="2"/>
        <charset val="238"/>
        <scheme val="minor"/>
      </rPr>
      <t>a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OF EDUCATION (including foreigners) </t>
    </r>
  </si>
  <si>
    <t>Disabled graduates by type of school and group of fields of education</t>
  </si>
  <si>
    <t>Absolwenci niepełnosprawni według typów szkół i grup kierunków studiów</t>
  </si>
  <si>
    <t>DISABLED  STUDENTS  BY  VOIVODSHIP  (including foreigners)</t>
  </si>
  <si>
    <t>SCHOLARSHIPS FOR DOCTORS, STUDENTS OF DOCTORAL  STUDIES  AND HABILITATED DOCTORS</t>
  </si>
  <si>
    <t>Stypendia doktorskie i doktoranckie</t>
  </si>
  <si>
    <t>Studenci otrzymujący stypendia i zapomogi według typów szkół i województw</t>
  </si>
  <si>
    <t>Students receiving scholarships and subsistence allowances by type of school and voivodship</t>
  </si>
  <si>
    <r>
      <t xml:space="preserve">TABL. 7.1. </t>
    </r>
    <r>
      <rPr>
        <b/>
        <sz val="11"/>
        <rFont val="Calibri"/>
        <family val="2"/>
        <charset val="238"/>
        <scheme val="minor"/>
      </rPr>
      <t>STUDENCI  OTRZYMUJĄCY  STYPENDIA  I  ZAPOMOGI  WEDŁUG TYPÓW SZKÓŁ I WOJEWÓDZTW</t>
    </r>
  </si>
  <si>
    <t xml:space="preserve">STUDENTS  RECEIVING  SCHOLARSHIPS  AND  SUBSISTENCE  ALLOWANCES  BY TYPE OF SCHOOL AND VOIVODSHIP      </t>
  </si>
  <si>
    <r>
      <t xml:space="preserve">TABL. 7.2. </t>
    </r>
    <r>
      <rPr>
        <b/>
        <sz val="11"/>
        <rFont val="Calibri"/>
        <family val="2"/>
        <charset val="238"/>
        <scheme val="minor"/>
      </rPr>
      <t>STUDENCI  OTRZYMUJĄCY  STYPENDIA  O CHARAKTERZE SOCJALNYM,  REKTORA  DLA  NAJLEPSZYCH  STUDENTÓW  ORAZ  STYPENDIA  SPECJALNE  DLA  OSÓB  NIEPEŁNOSPRAWNYCH</t>
    </r>
  </si>
  <si>
    <t>Studenci otrzymujący stypendia o charakterze socjalnym, rektora dla najlepszych studentów oraz specjalne dla osób niepełnosprawnych</t>
  </si>
  <si>
    <t>Students receiving social scholarships, scholarships granted by the vice-chancellor to the best students and special scholarships for the disabled</t>
  </si>
  <si>
    <t>Students of doctoral studies receiving scholarships and subsistence allowances by type of school and voivodship</t>
  </si>
  <si>
    <t>Doktoranci otrzymujący stypendia i zapomogi według typów szkół i województw</t>
  </si>
  <si>
    <r>
      <t xml:space="preserve">TABL. 7.3. </t>
    </r>
    <r>
      <rPr>
        <b/>
        <sz val="11"/>
        <rFont val="Calibri"/>
        <family val="2"/>
        <charset val="238"/>
        <scheme val="minor"/>
      </rPr>
      <t>DOKTORANCI  OTRZYMUJĄCY  STYPENDIA  I  ZAPOMOGI WEDŁUG TYPÓW SZÓŁ I WOJEWÓDZTW</t>
    </r>
  </si>
  <si>
    <t xml:space="preserve">STUDENTS  OF DOCTORAL STUDIES RECEIVING  SCHOLARSHIPS  AND  SUBSISTENCE  ALLOWANCES  BY TYPE OF SCHOOL  AND VOIVODSHIP  </t>
  </si>
  <si>
    <t>Student dormitories and canteens by type of school by type of school and voivodship</t>
  </si>
  <si>
    <t>Domy i stołówki studenckie według typów szkół i województw</t>
  </si>
  <si>
    <r>
      <t xml:space="preserve">TABL. 2F. </t>
    </r>
    <r>
      <rPr>
        <b/>
        <sz val="11"/>
        <rFont val="Calibri"/>
        <family val="2"/>
        <charset val="238"/>
        <scheme val="minor"/>
      </rPr>
      <t>WYDATKI PUBLICZNE NA SZKOLNICTWO WYŻSZE W POLSCE W LATACH 2003-2016</t>
    </r>
  </si>
  <si>
    <t>Wydatki publiczne na szkolnictwo wyższe w Polsce w latach 2003-2016</t>
  </si>
  <si>
    <t>Public expenditure on higher education in Poland in 2003-2016</t>
  </si>
  <si>
    <t>Struktura przychodów z działalności operacyjnej w szkołach wyższych według typów szkół publicznych i niepublicznych w 2016 r.</t>
  </si>
  <si>
    <t>Struktura przychodów z działalności dydaktycznej w szkołach wyższych według typów szkół publicznych i niepublicznych w 2016 r.</t>
  </si>
  <si>
    <r>
      <t xml:space="preserve">Na ostatnim roku studiów pierwszego stopnia 
i magisterskich jednolitych 
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On the last year on the first-cycle programmes and unified Masters studies </t>
    </r>
    <r>
      <rPr>
        <i/>
        <sz val="10"/>
        <rFont val="Calibri"/>
        <family val="2"/>
        <charset val="238"/>
        <scheme val="minor"/>
      </rPr>
      <t xml:space="preserve">
</t>
    </r>
    <r>
      <rPr>
        <i/>
        <sz val="10"/>
        <color theme="0" tint="-0.499984740745262"/>
        <rFont val="Calibri"/>
        <family val="2"/>
        <charset val="238"/>
        <scheme val="minor"/>
      </rPr>
      <t>(long-cycle programmes)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</si>
</sst>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&quot;-&quot;??\ _z_ł_-;_-@_-"/>
    <numFmt numFmtId="165" formatCode="@*."/>
    <numFmt numFmtId="166" formatCode="_-* #,##0\ _z_ł_-;\-* #,##0\ _z_ł_-;_-* &quot;-&quot;??\ _z_ł_-;_-@_-"/>
    <numFmt numFmtId="167" formatCode="#,##0.0"/>
    <numFmt numFmtId="168" formatCode="0.0"/>
    <numFmt numFmtId="169" formatCode="#_ *."/>
    <numFmt numFmtId="170" formatCode="_-* #,##0.0\ _z_ł_-;\-* #,##0.0\ _z_ł_-;_-* &quot;-&quot;??\ _z_ł_-;_-@_-"/>
    <numFmt numFmtId="171" formatCode="0.000"/>
    <numFmt numFmtId="172" formatCode="#\ ###\ ###;#\ ###\ ###;\ &quot;-&quot;"/>
  </numFmts>
  <fonts count="175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10"/>
      <name val="Arial CE"/>
      <charset val="238"/>
    </font>
    <font>
      <b/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10"/>
      <name val="Arial Narrow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vertAlign val="superscript"/>
      <sz val="10"/>
      <color theme="1"/>
      <name val="Arial Narrow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zcionka tekstu podstawowego"/>
      <family val="2"/>
      <charset val="238"/>
    </font>
    <font>
      <u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0"/>
      <color theme="0" tint="-0.499984740745262"/>
      <name val="Arial"/>
      <family val="2"/>
      <charset val="238"/>
    </font>
    <font>
      <i/>
      <sz val="9"/>
      <color theme="0" tint="-0.499984740745262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sz val="10"/>
      <color theme="0" tint="-0.499984740745262"/>
      <name val="Czcionka tekstu podstawowego"/>
      <family val="2"/>
      <charset val="238"/>
    </font>
    <font>
      <sz val="10"/>
      <color theme="0" tint="-0.499984740745262"/>
      <name val="Arial Narrow"/>
      <family val="2"/>
      <charset val="238"/>
    </font>
    <font>
      <sz val="10"/>
      <color theme="1" tint="0.249977111117893"/>
      <name val="Arial"/>
      <family val="2"/>
      <charset val="238"/>
    </font>
    <font>
      <sz val="10"/>
      <color theme="1" tint="0.249977111117893"/>
      <name val="Czcionka tekstu podstawowego"/>
      <family val="2"/>
      <charset val="238"/>
    </font>
    <font>
      <sz val="10"/>
      <color theme="1" tint="0.249977111117893"/>
      <name val="Arial Narrow"/>
      <family val="2"/>
      <charset val="238"/>
    </font>
    <font>
      <sz val="10"/>
      <color theme="1" tint="0.24997711111789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i/>
      <sz val="10"/>
      <color theme="0" tint="-0.499984740745262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i/>
      <sz val="9"/>
      <color theme="0" tint="-0.499984740745262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i/>
      <sz val="10"/>
      <color indexed="8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b/>
      <i/>
      <sz val="9"/>
      <color theme="0" tint="-0.499984740745262"/>
      <name val="Calibri"/>
      <family val="2"/>
      <charset val="238"/>
      <scheme val="minor"/>
    </font>
    <font>
      <b/>
      <i/>
      <sz val="10"/>
      <color rgb="FF000000"/>
      <name val="Calibri"/>
      <family val="2"/>
      <charset val="238"/>
      <scheme val="minor"/>
    </font>
    <font>
      <sz val="9"/>
      <color theme="0" tint="-0.499984740745262"/>
      <name val="Calibri"/>
      <family val="2"/>
      <charset val="238"/>
      <scheme val="minor"/>
    </font>
    <font>
      <i/>
      <vertAlign val="superscript"/>
      <sz val="10"/>
      <color theme="0" tint="-0.499984740745262"/>
      <name val="Calibri"/>
      <family val="2"/>
      <charset val="238"/>
      <scheme val="minor"/>
    </font>
    <font>
      <i/>
      <sz val="9"/>
      <color theme="0" tint="-0.3499862666707357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color rgb="FF00000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b/>
      <sz val="10"/>
      <color theme="1" tint="0.249977111117893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9"/>
      <color theme="0" tint="-0.499984740745262"/>
      <name val="Calibri"/>
      <family val="2"/>
      <charset val="238"/>
      <scheme val="minor"/>
    </font>
    <font>
      <b/>
      <i/>
      <sz val="10"/>
      <color indexed="8"/>
      <name val="Calibri"/>
      <family val="2"/>
      <charset val="238"/>
      <scheme val="minor"/>
    </font>
    <font>
      <b/>
      <sz val="10"/>
      <color theme="8"/>
      <name val="Calibri"/>
      <family val="2"/>
      <charset val="238"/>
      <scheme val="minor"/>
    </font>
    <font>
      <sz val="9"/>
      <color theme="0" tint="-0.34998626667073579"/>
      <name val="Calibri"/>
      <family val="2"/>
      <charset val="238"/>
      <scheme val="minor"/>
    </font>
    <font>
      <b/>
      <i/>
      <sz val="9"/>
      <color theme="0" tint="-0.34998626667073579"/>
      <name val="Calibri"/>
      <family val="2"/>
      <charset val="238"/>
      <scheme val="minor"/>
    </font>
    <font>
      <b/>
      <sz val="9"/>
      <color theme="0" tint="-0.34998626667073579"/>
      <name val="Calibri"/>
      <family val="2"/>
      <charset val="238"/>
      <scheme val="minor"/>
    </font>
    <font>
      <sz val="10"/>
      <color theme="0" tint="-0.499984740745262"/>
      <name val="Calibri"/>
      <family val="2"/>
      <charset val="238"/>
      <scheme val="minor"/>
    </font>
    <font>
      <sz val="11"/>
      <color theme="1" tint="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10"/>
      <color theme="8" tint="-0.249977111117893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0"/>
      <color theme="0" tint="-0.499984740745262"/>
      <name val="Calibri"/>
      <family val="2"/>
      <charset val="238"/>
      <scheme val="minor"/>
    </font>
    <font>
      <b/>
      <i/>
      <sz val="10"/>
      <color theme="0" tint="-0.499984740745262"/>
      <name val="Calibri"/>
      <family val="2"/>
      <charset val="238"/>
      <scheme val="minor"/>
    </font>
    <font>
      <sz val="10"/>
      <color rgb="FFA6A6A6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b/>
      <sz val="11"/>
      <color rgb="FF365F91"/>
      <name val="Calibri"/>
      <family val="2"/>
      <charset val="238"/>
      <scheme val="minor"/>
    </font>
    <font>
      <i/>
      <sz val="10"/>
      <color theme="0" tint="-0.34998626667073579"/>
      <name val="Calibri"/>
      <family val="2"/>
      <charset val="238"/>
      <scheme val="minor"/>
    </font>
    <font>
      <b/>
      <sz val="10"/>
      <color rgb="FF4B7B8A"/>
      <name val="Calibri"/>
      <family val="2"/>
      <charset val="238"/>
      <scheme val="minor"/>
    </font>
    <font>
      <sz val="9"/>
      <color indexed="8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10"/>
      <color theme="8" tint="-0.249977111117893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i/>
      <sz val="10"/>
      <color theme="1" tint="0.249977111117893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 tint="0.24997711111789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color rgb="FF3366FF"/>
      <name val="Calibri"/>
      <family val="2"/>
      <charset val="238"/>
      <scheme val="minor"/>
    </font>
    <font>
      <sz val="10"/>
      <color rgb="FF339966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i/>
      <vertAlign val="superscript"/>
      <sz val="9"/>
      <color theme="0" tint="-0.499984740745262"/>
      <name val="Calibri"/>
      <family val="2"/>
      <charset val="238"/>
      <scheme val="minor"/>
    </font>
    <font>
      <sz val="9"/>
      <color theme="1" tint="0.249977111117893"/>
      <name val="Calibri"/>
      <family val="2"/>
      <charset val="238"/>
      <scheme val="minor"/>
    </font>
    <font>
      <sz val="10"/>
      <color rgb="FF00B0F0"/>
      <name val="Calibri"/>
      <family val="2"/>
      <charset val="238"/>
      <scheme val="minor"/>
    </font>
    <font>
      <sz val="10"/>
      <color rgb="FF4B7B8A"/>
      <name val="Calibri"/>
      <family val="2"/>
      <charset val="238"/>
      <scheme val="minor"/>
    </font>
    <font>
      <vertAlign val="superscript"/>
      <sz val="10"/>
      <color rgb="FF4B7B8A"/>
      <name val="Calibri"/>
      <family val="2"/>
      <charset val="238"/>
      <scheme val="minor"/>
    </font>
    <font>
      <b/>
      <vertAlign val="superscript"/>
      <sz val="10"/>
      <color rgb="FF4B7B8A"/>
      <name val="Calibri"/>
      <family val="2"/>
      <charset val="238"/>
      <scheme val="minor"/>
    </font>
    <font>
      <sz val="10"/>
      <color rgb="FFBE0A30"/>
      <name val="Calibri"/>
      <family val="2"/>
      <charset val="238"/>
      <scheme val="minor"/>
    </font>
    <font>
      <sz val="10"/>
      <color theme="3" tint="-0.249977111117893"/>
      <name val="Calibri"/>
      <family val="2"/>
      <charset val="238"/>
      <scheme val="minor"/>
    </font>
    <font>
      <i/>
      <sz val="10"/>
      <color theme="3" tint="-0.249977111117893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b/>
      <sz val="10"/>
      <color theme="1" tint="4.9989318521683403E-2"/>
      <name val="Calibri"/>
      <family val="2"/>
      <charset val="238"/>
      <scheme val="minor"/>
    </font>
    <font>
      <b/>
      <sz val="10"/>
      <color theme="1" tint="0.499984740745262"/>
      <name val="Calibri"/>
      <family val="2"/>
      <charset val="238"/>
      <scheme val="minor"/>
    </font>
    <font>
      <b/>
      <i/>
      <sz val="10"/>
      <color theme="1" tint="0.499984740745262"/>
      <name val="Calibri"/>
      <family val="2"/>
      <charset val="238"/>
      <scheme val="minor"/>
    </font>
    <font>
      <b/>
      <sz val="10"/>
      <color theme="8" tint="-0.499984740745262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i/>
      <vertAlign val="superscript"/>
      <sz val="10"/>
      <color theme="1" tint="0.499984740745262"/>
      <name val="Calibri"/>
      <family val="2"/>
      <charset val="238"/>
      <scheme val="minor"/>
    </font>
    <font>
      <i/>
      <sz val="9"/>
      <color theme="1" tint="0.49998474074526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4B7B8A"/>
      <name val="Calibri"/>
      <family val="2"/>
      <charset val="238"/>
      <scheme val="minor"/>
    </font>
    <font>
      <sz val="10"/>
      <color theme="0" tint="-0.249977111117893"/>
      <name val="Calibri"/>
      <family val="2"/>
      <charset val="238"/>
      <scheme val="minor"/>
    </font>
    <font>
      <b/>
      <vertAlign val="superscript"/>
      <sz val="10"/>
      <color theme="1"/>
      <name val="Calibri"/>
      <family val="2"/>
      <charset val="238"/>
      <scheme val="minor"/>
    </font>
    <font>
      <sz val="10"/>
      <color theme="1" tint="0.499984740745262"/>
      <name val="Calibri"/>
      <family val="2"/>
      <charset val="238"/>
      <scheme val="minor"/>
    </font>
    <font>
      <sz val="10"/>
      <color theme="8"/>
      <name val="Calibri"/>
      <family val="2"/>
      <charset val="238"/>
      <scheme val="minor"/>
    </font>
    <font>
      <vertAlign val="superscript"/>
      <sz val="10"/>
      <color theme="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i/>
      <sz val="10"/>
      <color theme="1" tint="0.34998626667073579"/>
      <name val="Calibri"/>
      <family val="2"/>
      <charset val="238"/>
      <scheme val="minor"/>
    </font>
    <font>
      <i/>
      <sz val="11"/>
      <color theme="1" tint="0.34998626667073579"/>
      <name val="Calibri"/>
      <family val="2"/>
      <charset val="238"/>
      <scheme val="minor"/>
    </font>
    <font>
      <sz val="10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i/>
      <vertAlign val="superscript"/>
      <sz val="9"/>
      <color theme="0" tint="-0.499984740745262"/>
      <name val="Calibri"/>
      <family val="2"/>
      <charset val="238"/>
      <scheme val="minor"/>
    </font>
    <font>
      <sz val="10"/>
      <color theme="0" tint="-0.34998626667073579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indexed="8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i/>
      <sz val="8"/>
      <color theme="0" tint="-0.499984740745262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i/>
      <vertAlign val="superscript"/>
      <sz val="10"/>
      <color theme="1"/>
      <name val="Calibri"/>
      <family val="2"/>
      <charset val="238"/>
      <scheme val="minor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10"/>
      <color indexed="8"/>
      <name val="Arial CE"/>
      <charset val="238"/>
    </font>
    <font>
      <sz val="8"/>
      <name val="Arial"/>
      <family val="2"/>
      <charset val="238"/>
    </font>
    <font>
      <b/>
      <sz val="10"/>
      <color theme="1"/>
      <name val="Calibri"/>
      <family val="2"/>
      <charset val="238"/>
    </font>
    <font>
      <b/>
      <sz val="10"/>
      <color theme="1" tint="0.249977111117893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i/>
      <sz val="9"/>
      <color theme="0" tint="-0.499984740745262"/>
      <name val="Calibri"/>
      <family val="2"/>
      <charset val="238"/>
    </font>
    <font>
      <sz val="10"/>
      <color theme="1"/>
      <name val="Calibri"/>
      <family val="2"/>
      <charset val="238"/>
    </font>
    <font>
      <sz val="10"/>
      <color theme="1" tint="0.249977111117893"/>
      <name val="Calibri"/>
      <family val="2"/>
      <charset val="238"/>
    </font>
    <font>
      <sz val="10"/>
      <color indexed="8"/>
      <name val="Calibri"/>
      <family val="2"/>
      <charset val="238"/>
    </font>
    <font>
      <i/>
      <sz val="9"/>
      <color theme="0" tint="-0.499984740745262"/>
      <name val="Calibri"/>
      <family val="2"/>
      <charset val="238"/>
    </font>
    <font>
      <i/>
      <sz val="10"/>
      <color theme="1"/>
      <name val="Calibri"/>
      <family val="2"/>
      <charset val="238"/>
    </font>
    <font>
      <sz val="9"/>
      <color theme="0" tint="-0.499984740745262"/>
      <name val="Calibri"/>
      <family val="2"/>
      <charset val="238"/>
    </font>
    <font>
      <b/>
      <sz val="11"/>
      <color theme="0" tint="-0.34998626667073579"/>
      <name val="Calibri"/>
      <family val="2"/>
      <charset val="238"/>
      <scheme val="minor"/>
    </font>
    <font>
      <sz val="10"/>
      <color indexed="8"/>
      <name val="Czcionka tekstu podstawowego"/>
      <charset val="238"/>
    </font>
    <font>
      <i/>
      <sz val="10"/>
      <color rgb="FF1F497D"/>
      <name val="Calibri"/>
      <family val="2"/>
      <charset val="238"/>
      <scheme val="minor"/>
    </font>
    <font>
      <b/>
      <sz val="10"/>
      <color rgb="FF4B7B8A"/>
      <name val="Arial"/>
      <family val="2"/>
      <charset val="238"/>
    </font>
    <font>
      <i/>
      <sz val="10"/>
      <color theme="8" tint="-0.249977111117893"/>
      <name val="Calibri"/>
      <family val="2"/>
      <charset val="238"/>
      <scheme val="minor"/>
    </font>
    <font>
      <b/>
      <vertAlign val="superscript"/>
      <sz val="10"/>
      <color theme="8" tint="-0.249977111117893"/>
      <name val="Calibri"/>
      <family val="2"/>
      <charset val="238"/>
      <scheme val="minor"/>
    </font>
    <font>
      <i/>
      <sz val="9"/>
      <color rgb="FFFF0000"/>
      <name val="Calibri"/>
      <family val="2"/>
      <charset val="238"/>
      <scheme val="minor"/>
    </font>
    <font>
      <i/>
      <sz val="9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sz val="10"/>
      <color rgb="FF0070C0"/>
      <name val="Calibri"/>
      <family val="2"/>
      <charset val="238"/>
      <scheme val="minor"/>
    </font>
    <font>
      <b/>
      <sz val="10"/>
      <color rgb="FF0070C0"/>
      <name val="Calibri"/>
      <family val="2"/>
      <charset val="238"/>
      <scheme val="minor"/>
    </font>
    <font>
      <i/>
      <sz val="9"/>
      <color theme="1" tint="0.249977111117893"/>
      <name val="Calibri"/>
      <family val="2"/>
      <charset val="238"/>
      <scheme val="minor"/>
    </font>
    <font>
      <sz val="10"/>
      <color indexed="8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84">
    <border>
      <left/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 style="medium">
        <color theme="8" tint="-0.2499465926084170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8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8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8" tint="-0.24994659260841701"/>
      </bottom>
      <diagonal/>
    </border>
    <border>
      <left/>
      <right style="medium">
        <color rgb="FFCCAF0A"/>
      </right>
      <top/>
      <bottom/>
      <diagonal/>
    </border>
    <border>
      <left/>
      <right style="medium">
        <color rgb="FFCCAF0A"/>
      </right>
      <top/>
      <bottom style="medium">
        <color theme="8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rgb="FFCCAF0A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8" tint="-0.24994659260841701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medium">
        <color rgb="FFCCAF0A"/>
      </right>
      <top style="thin">
        <color theme="0" tint="-0.499984740745262"/>
      </top>
      <bottom/>
      <diagonal/>
    </border>
    <border>
      <left style="thin">
        <color indexed="64"/>
      </left>
      <right style="medium">
        <color rgb="FFCCAF0A"/>
      </right>
      <top/>
      <bottom/>
      <diagonal/>
    </border>
    <border>
      <left style="thin">
        <color indexed="64"/>
      </left>
      <right style="medium">
        <color rgb="FFCCAF0A"/>
      </right>
      <top/>
      <bottom style="medium">
        <color theme="8" tint="-0.24994659260841701"/>
      </bottom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 style="medium">
        <color theme="8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theme="8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medium">
        <color rgb="FFCCAF0A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CCAF0A"/>
      </right>
      <top/>
      <bottom/>
      <diagonal/>
    </border>
    <border>
      <left style="thin">
        <color theme="0" tint="-0.499984740745262"/>
      </left>
      <right style="medium">
        <color rgb="FFCCAF0A"/>
      </right>
      <top/>
      <bottom style="medium">
        <color theme="8" tint="-0.24994659260841701"/>
      </bottom>
      <diagonal/>
    </border>
    <border>
      <left/>
      <right style="medium">
        <color rgb="FFCCAF0A"/>
      </right>
      <top style="thin">
        <color theme="0" tint="-0.499984740745262"/>
      </top>
      <bottom style="thin">
        <color indexed="64"/>
      </bottom>
      <diagonal/>
    </border>
    <border>
      <left/>
      <right style="medium">
        <color rgb="FFCCAF0A"/>
      </right>
      <top style="thin">
        <color indexed="64"/>
      </top>
      <bottom style="thin">
        <color indexed="64"/>
      </bottom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rgb="FFCCAF0A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rgb="FFCCAF0A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31869B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31869B"/>
      </bottom>
      <diagonal/>
    </border>
    <border>
      <left/>
      <right style="thin">
        <color theme="0" tint="-0.499984740745262"/>
      </right>
      <top/>
      <bottom style="medium">
        <color rgb="FF31869B"/>
      </bottom>
      <diagonal/>
    </border>
    <border>
      <left style="thin">
        <color theme="0" tint="-0.499984740745262"/>
      </left>
      <right style="medium">
        <color rgb="FFCCAF0A"/>
      </right>
      <top/>
      <bottom style="medium">
        <color rgb="FF31869B"/>
      </bottom>
      <diagonal/>
    </border>
    <border>
      <left/>
      <right style="medium">
        <color rgb="FFCCAF0A"/>
      </right>
      <top style="medium">
        <color rgb="FF31869B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rgb="FFCCAF0A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rgb="FFCCAF0A"/>
      </right>
      <top/>
      <bottom/>
      <diagonal/>
    </border>
    <border>
      <left style="medium">
        <color rgb="FFCCAF0A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rgb="FFCCAF0A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CCAF0A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medium">
        <color rgb="FF4B7B8A"/>
      </bottom>
      <diagonal/>
    </border>
    <border>
      <left/>
      <right style="medium">
        <color rgb="FFCCAF0A"/>
      </right>
      <top style="thin">
        <color indexed="64"/>
      </top>
      <bottom style="medium">
        <color rgb="FF4B7B8A"/>
      </bottom>
      <diagonal/>
    </border>
    <border>
      <left/>
      <right/>
      <top style="thin">
        <color theme="0" tint="-0.499984740745262"/>
      </top>
      <bottom style="medium">
        <color rgb="FF4B7B8A"/>
      </bottom>
      <diagonal/>
    </border>
    <border>
      <left/>
      <right style="medium">
        <color rgb="FFCCAF0A"/>
      </right>
      <top/>
      <bottom style="medium">
        <color rgb="FF4B7B8A"/>
      </bottom>
      <diagonal/>
    </border>
    <border>
      <left/>
      <right style="thin">
        <color theme="0" tint="-0.499984740745262"/>
      </right>
      <top/>
      <bottom style="medium">
        <color rgb="FF4B7B8A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4B7B8A"/>
      </bottom>
      <diagonal/>
    </border>
    <border>
      <left style="thin">
        <color theme="0" tint="-0.499984740745262"/>
      </left>
      <right/>
      <top/>
      <bottom style="medium">
        <color rgb="FF4B7B8A"/>
      </bottom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4B7B8A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 style="medium">
        <color rgb="FFCCAF0A"/>
      </left>
      <right style="medium">
        <color rgb="FFCCAF0A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CCAF0A"/>
      </left>
      <right style="medium">
        <color rgb="FFCCAF0A"/>
      </right>
      <top style="thin">
        <color theme="0" tint="-0.499984740745262"/>
      </top>
      <bottom style="medium">
        <color rgb="FF4B7B8A"/>
      </bottom>
      <diagonal/>
    </border>
    <border>
      <left/>
      <right style="medium">
        <color rgb="FFCCAF0A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4B7B8A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8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8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8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8" tint="-0.249977111117893"/>
      </top>
      <bottom/>
      <diagonal/>
    </border>
    <border>
      <left/>
      <right style="medium">
        <color rgb="FFCCAF0A"/>
      </right>
      <top style="thin">
        <color indexed="64"/>
      </top>
      <bottom style="thin">
        <color theme="0" tint="-0.499984740745262"/>
      </bottom>
      <diagonal/>
    </border>
    <border>
      <left style="medium">
        <color rgb="FFCCAF0A"/>
      </left>
      <right style="thin">
        <color theme="0" tint="-0.499984740745262"/>
      </right>
      <top style="medium">
        <color rgb="FF4B7B8A"/>
      </top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medium">
        <color rgb="FF4B7B8A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rgb="FF4B7B8A"/>
      </bottom>
      <diagonal/>
    </border>
    <border>
      <left style="thin">
        <color indexed="64"/>
      </left>
      <right/>
      <top style="thin">
        <color theme="0" tint="-0.499984740745262"/>
      </top>
      <bottom style="medium">
        <color rgb="FF4B7B8A"/>
      </bottom>
      <diagonal/>
    </border>
    <border>
      <left style="medium">
        <color rgb="FFCCAF0A"/>
      </left>
      <right style="thin">
        <color theme="0" tint="-0.34998626667073579"/>
      </right>
      <top style="medium">
        <color rgb="FF4B7B8A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4B7B8A"/>
      </top>
      <bottom/>
      <diagonal/>
    </border>
    <border>
      <left/>
      <right/>
      <top/>
      <bottom style="medium">
        <color rgb="FF4B7B8A"/>
      </bottom>
      <diagonal/>
    </border>
    <border>
      <left/>
      <right/>
      <top style="medium">
        <color rgb="FF4B7B8A"/>
      </top>
      <bottom/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 style="medium">
        <color rgb="FF31869B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31869B"/>
      </top>
      <bottom/>
      <diagonal/>
    </border>
    <border>
      <left style="thin">
        <color indexed="64"/>
      </left>
      <right style="medium">
        <color rgb="FFCCAF0A"/>
      </right>
      <top/>
      <bottom style="medium">
        <color rgb="FF4B7B8A"/>
      </bottom>
      <diagonal/>
    </border>
    <border>
      <left/>
      <right style="medium">
        <color rgb="FFCCAF0A"/>
      </right>
      <top style="medium">
        <color rgb="FF4B7B8A"/>
      </top>
      <bottom/>
      <diagonal/>
    </border>
    <border>
      <left style="medium">
        <color rgb="FFCCAF0A"/>
      </left>
      <right style="thin">
        <color theme="0" tint="-0.499984740745262"/>
      </right>
      <top/>
      <bottom style="medium">
        <color rgb="FF4B7B8A"/>
      </bottom>
      <diagonal/>
    </border>
    <border>
      <left/>
      <right style="thin">
        <color theme="0" tint="-0.34998626667073579"/>
      </right>
      <top/>
      <bottom style="medium">
        <color rgb="FF4B7B8A"/>
      </bottom>
      <diagonal/>
    </border>
    <border>
      <left style="thin">
        <color theme="0" tint="-0.34998626667073579"/>
      </left>
      <right style="medium">
        <color rgb="FFCCAF0A"/>
      </right>
      <top/>
      <bottom style="medium">
        <color rgb="FF4B7B8A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4B7B8A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rgb="FF4B7B8A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rgb="FF4B7B8A"/>
      </bottom>
      <diagonal/>
    </border>
    <border>
      <left style="medium">
        <color rgb="FFCCAF0A"/>
      </left>
      <right/>
      <top/>
      <bottom/>
      <diagonal/>
    </border>
    <border>
      <left style="thin">
        <color theme="0" tint="-0.499984740745262"/>
      </left>
      <right/>
      <top style="medium">
        <color rgb="FF4B7B8A"/>
      </top>
      <bottom/>
      <diagonal/>
    </border>
    <border>
      <left style="medium">
        <color rgb="FFCCAF0A"/>
      </left>
      <right style="thin">
        <color theme="0" tint="-0.499984740745262"/>
      </right>
      <top style="medium">
        <color theme="8" tint="-0.24994659260841701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medium">
        <color rgb="FFCCAF0A"/>
      </left>
      <right style="thin">
        <color theme="0" tint="-0.499984740745262"/>
      </right>
      <top/>
      <bottom style="medium">
        <color theme="8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8" tint="-0.24994659260841701"/>
      </bottom>
      <diagonal/>
    </border>
    <border>
      <left style="thin">
        <color theme="0" tint="-0.499984740745262"/>
      </left>
      <right/>
      <top/>
      <bottom style="medium">
        <color theme="8" tint="-0.24994659260841701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rgb="FFCCAF0A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rgb="FFCCAF0A"/>
      </right>
      <top style="thin">
        <color theme="0" tint="-0.499984740745262"/>
      </top>
      <bottom style="medium">
        <color rgb="FF4B7B8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medium">
        <color rgb="FFCCAF0A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medium">
        <color rgb="FF4B7B8A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rgb="FF4B7B8A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4B7B8A"/>
      </bottom>
      <diagonal/>
    </border>
    <border>
      <left style="thin">
        <color theme="0" tint="-0.499984740745262"/>
      </left>
      <right/>
      <top style="medium">
        <color theme="8" tint="-0.24994659260841701"/>
      </top>
      <bottom/>
      <diagonal/>
    </border>
    <border>
      <left style="medium">
        <color rgb="FFCCAF0A"/>
      </left>
      <right style="thin">
        <color theme="0" tint="-0.499984740745262"/>
      </right>
      <top style="medium">
        <color theme="8" tint="-0.249977111117893"/>
      </top>
      <bottom/>
      <diagonal/>
    </border>
    <border>
      <left style="thin">
        <color theme="0" tint="-0.499984740745262"/>
      </left>
      <right/>
      <top style="medium">
        <color theme="8" tint="-0.249977111117893"/>
      </top>
      <bottom/>
      <diagonal/>
    </border>
    <border>
      <left style="thin">
        <color indexed="64"/>
      </left>
      <right/>
      <top style="medium">
        <color rgb="FF4B7B8A"/>
      </top>
      <bottom/>
      <diagonal/>
    </border>
    <border>
      <left style="thin">
        <color theme="0" tint="-0.499984740745262"/>
      </left>
      <right style="medium">
        <color rgb="FFCCAF0A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CCAF0A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 style="medium">
        <color rgb="FFCCAF0A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medium">
        <color rgb="FFCCAF0A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rgb="FFCCAF0A"/>
      </left>
      <right/>
      <top style="thin">
        <color theme="0" tint="-0.499984740745262"/>
      </top>
      <bottom/>
      <diagonal/>
    </border>
    <border>
      <left style="medium">
        <color rgb="FFCCAF0A"/>
      </left>
      <right/>
      <top/>
      <bottom style="thin">
        <color theme="0" tint="-0.499984740745262"/>
      </bottom>
      <diagonal/>
    </border>
    <border>
      <left style="medium">
        <color rgb="FFCCAF0A"/>
      </left>
      <right style="thin">
        <color indexed="8"/>
      </right>
      <top/>
      <bottom/>
      <diagonal/>
    </border>
    <border>
      <left style="thin">
        <color theme="0" tint="-0.34998626667073579"/>
      </left>
      <right/>
      <top style="medium">
        <color rgb="FF4B7B8A"/>
      </top>
      <bottom/>
      <diagonal/>
    </border>
    <border>
      <left style="thin">
        <color theme="0" tint="-0.499984740745262"/>
      </left>
      <right style="medium">
        <color rgb="FFCCAF0A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medium">
        <color rgb="FFFFC000"/>
      </left>
      <right style="thin">
        <color theme="0" tint="-0.499984740745262"/>
      </right>
      <top/>
      <bottom/>
      <diagonal/>
    </border>
    <border>
      <left/>
      <right style="thin">
        <color rgb="FFCCAF0A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rgb="FFCCAF0A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rgb="FFCCAF0A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CCAF0A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CCAF0A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rgb="FFCCAF0A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rgb="FFCCAF0A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rgb="FF4B7B8A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rgb="FF4B7B8A"/>
      </bottom>
      <diagonal/>
    </border>
    <border>
      <left style="thin">
        <color theme="1" tint="0.499984740745262"/>
      </left>
      <right style="thin">
        <color rgb="FFCCAF0A"/>
      </right>
      <top style="thin">
        <color theme="1" tint="0.499984740745262"/>
      </top>
      <bottom style="medium">
        <color rgb="FF4B7B8A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rgb="FF4B7B8A"/>
      </bottom>
      <diagonal/>
    </border>
    <border>
      <left/>
      <right style="thin">
        <color rgb="FFCCAF0A"/>
      </right>
      <top/>
      <bottom style="medium">
        <color rgb="FF4B7B8A"/>
      </bottom>
      <diagonal/>
    </border>
    <border>
      <left/>
      <right style="thin">
        <color theme="1" tint="0.499984740745262"/>
      </right>
      <top/>
      <bottom style="medium">
        <color rgb="FF4B7B8A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rgb="FF4B7B8A"/>
      </bottom>
      <diagonal/>
    </border>
    <border>
      <left style="thin">
        <color theme="1" tint="0.499984740745262"/>
      </left>
      <right/>
      <top/>
      <bottom style="medium">
        <color rgb="FF4B7B8A"/>
      </bottom>
      <diagonal/>
    </border>
    <border>
      <left style="thin">
        <color theme="0" tint="-0.499984740745262"/>
      </left>
      <right style="thin">
        <color rgb="FFCCAF0A"/>
      </right>
      <top/>
      <bottom style="medium">
        <color rgb="FF4B7B8A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CCAF0A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CCAF0A"/>
      </right>
      <top style="thin">
        <color theme="0" tint="-0.499984740745262"/>
      </top>
      <bottom style="medium">
        <color rgb="FF4B7B8A"/>
      </bottom>
      <diagonal/>
    </border>
  </borders>
  <cellStyleXfs count="24">
    <xf numFmtId="0" fontId="0" fillId="0" borderId="0"/>
    <xf numFmtId="164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26" fillId="0" borderId="0"/>
    <xf numFmtId="0" fontId="17" fillId="0" borderId="0"/>
    <xf numFmtId="0" fontId="16" fillId="0" borderId="0"/>
    <xf numFmtId="0" fontId="24" fillId="0" borderId="0"/>
    <xf numFmtId="0" fontId="38" fillId="0" borderId="0" applyNumberFormat="0" applyFill="0" applyBorder="0" applyAlignment="0" applyProtection="0"/>
    <xf numFmtId="0" fontId="14" fillId="0" borderId="0"/>
    <xf numFmtId="0" fontId="17" fillId="0" borderId="0"/>
    <xf numFmtId="164" fontId="17" fillId="0" borderId="0" applyFont="0" applyFill="0" applyBorder="0" applyAlignment="0" applyProtection="0"/>
    <xf numFmtId="0" fontId="24" fillId="0" borderId="0"/>
    <xf numFmtId="0" fontId="149" fillId="4" borderId="0">
      <alignment horizontal="center"/>
    </xf>
    <xf numFmtId="0" fontId="147" fillId="4" borderId="0">
      <alignment horizontal="left"/>
    </xf>
    <xf numFmtId="0" fontId="145" fillId="5" borderId="0">
      <alignment horizontal="right" vertical="top" textRotation="90" wrapText="1"/>
    </xf>
    <xf numFmtId="0" fontId="146" fillId="0" borderId="0"/>
    <xf numFmtId="0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46" fillId="4" borderId="138"/>
    <xf numFmtId="0" fontId="148" fillId="4" borderId="0"/>
    <xf numFmtId="0" fontId="26" fillId="0" borderId="0"/>
    <xf numFmtId="9" fontId="17" fillId="0" borderId="0" applyFont="0" applyFill="0" applyBorder="0" applyAlignment="0" applyProtection="0"/>
  </cellStyleXfs>
  <cellXfs count="2689">
    <xf numFmtId="0" fontId="0" fillId="0" borderId="0" xfId="0"/>
    <xf numFmtId="0" fontId="19" fillId="0" borderId="0" xfId="0" applyFont="1"/>
    <xf numFmtId="0" fontId="22" fillId="0" borderId="0" xfId="0" applyFont="1"/>
    <xf numFmtId="0" fontId="22" fillId="0" borderId="0" xfId="0" applyFont="1" applyBorder="1"/>
    <xf numFmtId="167" fontId="22" fillId="0" borderId="0" xfId="0" applyNumberFormat="1" applyFont="1"/>
    <xf numFmtId="0" fontId="19" fillId="0" borderId="0" xfId="0" applyFont="1" applyBorder="1"/>
    <xf numFmtId="0" fontId="22" fillId="0" borderId="0" xfId="0" applyFont="1" applyAlignment="1">
      <alignment horizontal="left"/>
    </xf>
    <xf numFmtId="0" fontId="33" fillId="0" borderId="0" xfId="0" applyFont="1"/>
    <xf numFmtId="0" fontId="29" fillId="0" borderId="0" xfId="2" applyFont="1" applyBorder="1"/>
    <xf numFmtId="168" fontId="19" fillId="0" borderId="0" xfId="0" applyNumberFormat="1" applyFont="1"/>
    <xf numFmtId="0" fontId="0" fillId="0" borderId="0" xfId="0" applyBorder="1"/>
    <xf numFmtId="167" fontId="30" fillId="0" borderId="0" xfId="0" applyNumberFormat="1" applyFont="1" applyBorder="1" applyAlignment="1">
      <alignment vertical="center" wrapText="1"/>
    </xf>
    <xf numFmtId="167" fontId="22" fillId="0" borderId="0" xfId="0" applyNumberFormat="1" applyFont="1" applyBorder="1" applyAlignment="1">
      <alignment vertical="center" wrapText="1"/>
    </xf>
    <xf numFmtId="168" fontId="22" fillId="0" borderId="0" xfId="0" applyNumberFormat="1" applyFont="1"/>
    <xf numFmtId="167" fontId="22" fillId="0" borderId="0" xfId="0" applyNumberFormat="1" applyFont="1" applyBorder="1"/>
    <xf numFmtId="167" fontId="20" fillId="0" borderId="0" xfId="0" applyNumberFormat="1" applyFont="1" applyBorder="1" applyAlignment="1">
      <alignment horizontal="right" vertical="center" wrapText="1"/>
    </xf>
    <xf numFmtId="167" fontId="21" fillId="0" borderId="0" xfId="0" applyNumberFormat="1" applyFont="1" applyBorder="1" applyAlignment="1">
      <alignment horizontal="right" vertical="center" wrapText="1"/>
    </xf>
    <xf numFmtId="167" fontId="22" fillId="0" borderId="0" xfId="0" applyNumberFormat="1" applyFont="1" applyBorder="1" applyAlignment="1">
      <alignment horizontal="right" vertical="center" wrapText="1"/>
    </xf>
    <xf numFmtId="167" fontId="22" fillId="0" borderId="0" xfId="0" applyNumberFormat="1" applyFont="1" applyBorder="1" applyAlignment="1">
      <alignment horizontal="right" vertical="top" wrapText="1"/>
    </xf>
    <xf numFmtId="167" fontId="23" fillId="0" borderId="0" xfId="0" applyNumberFormat="1" applyFont="1" applyBorder="1" applyAlignment="1">
      <alignment horizontal="right" vertical="center" wrapText="1"/>
    </xf>
    <xf numFmtId="167" fontId="23" fillId="0" borderId="0" xfId="0" applyNumberFormat="1" applyFont="1" applyBorder="1" applyAlignment="1">
      <alignment vertical="center" wrapText="1"/>
    </xf>
    <xf numFmtId="168" fontId="22" fillId="0" borderId="0" xfId="0" applyNumberFormat="1" applyFont="1" applyBorder="1"/>
    <xf numFmtId="171" fontId="22" fillId="0" borderId="0" xfId="0" applyNumberFormat="1" applyFont="1" applyBorder="1"/>
    <xf numFmtId="168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67" fontId="25" fillId="0" borderId="0" xfId="3" applyNumberFormat="1" applyFont="1" applyBorder="1" applyAlignment="1">
      <alignment horizontal="right"/>
    </xf>
    <xf numFmtId="0" fontId="39" fillId="0" borderId="0" xfId="8" applyFont="1" applyAlignment="1">
      <alignment horizontal="justify" vertical="center" wrapText="1"/>
    </xf>
    <xf numFmtId="0" fontId="40" fillId="0" borderId="0" xfId="0" applyFont="1"/>
    <xf numFmtId="0" fontId="39" fillId="0" borderId="0" xfId="8" applyFont="1"/>
    <xf numFmtId="0" fontId="39" fillId="0" borderId="0" xfId="8" applyFont="1" applyAlignment="1">
      <alignment horizontal="justify" vertical="top" wrapText="1"/>
    </xf>
    <xf numFmtId="0" fontId="41" fillId="0" borderId="0" xfId="0" applyFont="1"/>
    <xf numFmtId="0" fontId="33" fillId="0" borderId="0" xfId="0" applyFont="1" applyBorder="1"/>
    <xf numFmtId="0" fontId="27" fillId="3" borderId="0" xfId="0" applyFont="1" applyFill="1"/>
    <xf numFmtId="0" fontId="52" fillId="0" borderId="0" xfId="3" applyFont="1"/>
    <xf numFmtId="0" fontId="55" fillId="0" borderId="0" xfId="3" applyFont="1"/>
    <xf numFmtId="0" fontId="55" fillId="0" borderId="0" xfId="3" applyFont="1" applyAlignment="1">
      <alignment vertical="center"/>
    </xf>
    <xf numFmtId="0" fontId="55" fillId="0" borderId="94" xfId="3" applyFont="1" applyBorder="1" applyAlignment="1">
      <alignment horizontal="center" vertical="center"/>
    </xf>
    <xf numFmtId="3" fontId="60" fillId="0" borderId="106" xfId="3" applyNumberFormat="1" applyFont="1" applyBorder="1" applyAlignment="1">
      <alignment horizontal="right"/>
    </xf>
    <xf numFmtId="3" fontId="60" fillId="0" borderId="100" xfId="3" applyNumberFormat="1" applyFont="1" applyBorder="1" applyAlignment="1">
      <alignment horizontal="right"/>
    </xf>
    <xf numFmtId="3" fontId="60" fillId="0" borderId="63" xfId="3" applyNumberFormat="1" applyFont="1" applyBorder="1" applyAlignment="1">
      <alignment horizontal="right"/>
    </xf>
    <xf numFmtId="3" fontId="60" fillId="0" borderId="33" xfId="3" applyNumberFormat="1" applyFont="1" applyBorder="1" applyAlignment="1">
      <alignment horizontal="right"/>
    </xf>
    <xf numFmtId="3" fontId="71" fillId="0" borderId="33" xfId="4" applyNumberFormat="1" applyFont="1" applyBorder="1" applyAlignment="1">
      <alignment horizontal="right" wrapText="1"/>
    </xf>
    <xf numFmtId="0" fontId="49" fillId="0" borderId="0" xfId="3" applyFont="1" applyBorder="1" applyAlignment="1">
      <alignment horizontal="center"/>
    </xf>
    <xf numFmtId="3" fontId="55" fillId="0" borderId="63" xfId="3" applyNumberFormat="1" applyFont="1" applyBorder="1" applyAlignment="1">
      <alignment horizontal="right"/>
    </xf>
    <xf numFmtId="3" fontId="55" fillId="0" borderId="33" xfId="3" applyNumberFormat="1" applyFont="1" applyBorder="1" applyAlignment="1">
      <alignment horizontal="right"/>
    </xf>
    <xf numFmtId="3" fontId="66" fillId="0" borderId="33" xfId="4" applyNumberFormat="1" applyFont="1" applyBorder="1" applyAlignment="1">
      <alignment horizontal="right" wrapText="1"/>
    </xf>
    <xf numFmtId="3" fontId="66" fillId="0" borderId="33" xfId="4" applyNumberFormat="1" applyFont="1" applyFill="1" applyBorder="1" applyAlignment="1">
      <alignment horizontal="right" wrapText="1"/>
    </xf>
    <xf numFmtId="3" fontId="71" fillId="0" borderId="33" xfId="4" applyNumberFormat="1" applyFont="1" applyFill="1" applyBorder="1" applyAlignment="1">
      <alignment horizontal="right" wrapText="1"/>
    </xf>
    <xf numFmtId="3" fontId="55" fillId="0" borderId="33" xfId="3" applyNumberFormat="1" applyFont="1" applyFill="1" applyBorder="1" applyAlignment="1">
      <alignment horizontal="right"/>
    </xf>
    <xf numFmtId="0" fontId="55" fillId="0" borderId="0" xfId="3" applyFont="1" applyFill="1"/>
    <xf numFmtId="0" fontId="55" fillId="0" borderId="33" xfId="3" applyFont="1" applyBorder="1" applyAlignment="1">
      <alignment horizontal="right"/>
    </xf>
    <xf numFmtId="3" fontId="60" fillId="0" borderId="33" xfId="3" applyNumberFormat="1" applyFont="1" applyFill="1" applyBorder="1" applyAlignment="1">
      <alignment horizontal="right"/>
    </xf>
    <xf numFmtId="3" fontId="55" fillId="0" borderId="0" xfId="3" applyNumberFormat="1" applyFont="1" applyFill="1" applyBorder="1" applyAlignment="1">
      <alignment horizontal="right"/>
    </xf>
    <xf numFmtId="3" fontId="60" fillId="0" borderId="0" xfId="3" applyNumberFormat="1" applyFont="1" applyFill="1" applyBorder="1" applyAlignment="1">
      <alignment horizontal="right"/>
    </xf>
    <xf numFmtId="3" fontId="55" fillId="0" borderId="0" xfId="3" applyNumberFormat="1" applyFont="1" applyBorder="1" applyAlignment="1">
      <alignment horizontal="right"/>
    </xf>
    <xf numFmtId="3" fontId="55" fillId="0" borderId="0" xfId="3" applyNumberFormat="1" applyFont="1" applyAlignment="1">
      <alignment horizontal="right"/>
    </xf>
    <xf numFmtId="0" fontId="55" fillId="0" borderId="0" xfId="3" applyFont="1" applyBorder="1"/>
    <xf numFmtId="0" fontId="55" fillId="0" borderId="0" xfId="3" applyFont="1" applyBorder="1" applyAlignment="1">
      <alignment horizontal="left"/>
    </xf>
    <xf numFmtId="0" fontId="55" fillId="0" borderId="0" xfId="3" applyFont="1" applyFill="1" applyBorder="1"/>
    <xf numFmtId="0" fontId="55" fillId="0" borderId="3" xfId="3" applyFont="1" applyBorder="1"/>
    <xf numFmtId="0" fontId="55" fillId="0" borderId="3" xfId="3" applyFont="1" applyFill="1" applyBorder="1"/>
    <xf numFmtId="0" fontId="79" fillId="3" borderId="0" xfId="0" applyFont="1" applyFill="1"/>
    <xf numFmtId="0" fontId="49" fillId="3" borderId="0" xfId="0" applyFont="1" applyFill="1"/>
    <xf numFmtId="0" fontId="78" fillId="3" borderId="0" xfId="0" applyFont="1" applyFill="1"/>
    <xf numFmtId="3" fontId="60" fillId="3" borderId="0" xfId="3" applyNumberFormat="1" applyFont="1" applyFill="1" applyBorder="1" applyAlignment="1">
      <alignment horizontal="right"/>
    </xf>
    <xf numFmtId="0" fontId="61" fillId="3" borderId="0" xfId="0" applyFont="1" applyFill="1" applyBorder="1" applyAlignment="1">
      <alignment horizontal="left" vertical="center" wrapText="1"/>
    </xf>
    <xf numFmtId="3" fontId="60" fillId="3" borderId="33" xfId="3" applyNumberFormat="1" applyFont="1" applyFill="1" applyBorder="1" applyAlignment="1">
      <alignment horizontal="right"/>
    </xf>
    <xf numFmtId="0" fontId="59" fillId="3" borderId="0" xfId="0" applyFont="1" applyFill="1" applyBorder="1" applyAlignment="1">
      <alignment horizontal="left" vertical="center" wrapText="1"/>
    </xf>
    <xf numFmtId="165" fontId="59" fillId="3" borderId="0" xfId="0" applyNumberFormat="1" applyFont="1" applyFill="1" applyBorder="1" applyAlignment="1">
      <alignment horizontal="left" vertical="center" wrapText="1"/>
    </xf>
    <xf numFmtId="0" fontId="57" fillId="3" borderId="0" xfId="0" applyFont="1" applyFill="1" applyBorder="1" applyAlignment="1">
      <alignment horizontal="left" vertical="center" wrapText="1"/>
    </xf>
    <xf numFmtId="165" fontId="57" fillId="3" borderId="0" xfId="0" applyNumberFormat="1" applyFont="1" applyFill="1" applyBorder="1" applyAlignment="1">
      <alignment horizontal="left" vertical="center" wrapText="1"/>
    </xf>
    <xf numFmtId="3" fontId="55" fillId="3" borderId="0" xfId="3" applyNumberFormat="1" applyFont="1" applyFill="1" applyBorder="1" applyAlignment="1">
      <alignment horizontal="right"/>
    </xf>
    <xf numFmtId="3" fontId="55" fillId="3" borderId="33" xfId="3" applyNumberFormat="1" applyFont="1" applyFill="1" applyBorder="1" applyAlignment="1">
      <alignment horizontal="right"/>
    </xf>
    <xf numFmtId="0" fontId="56" fillId="3" borderId="0" xfId="0" applyFont="1" applyFill="1" applyBorder="1" applyAlignment="1">
      <alignment horizontal="left" vertical="center" wrapText="1"/>
    </xf>
    <xf numFmtId="0" fontId="67" fillId="3" borderId="0" xfId="0" applyFont="1" applyFill="1" applyBorder="1" applyAlignment="1">
      <alignment horizontal="left" vertical="center" wrapText="1"/>
    </xf>
    <xf numFmtId="0" fontId="33" fillId="3" borderId="0" xfId="0" applyFont="1" applyFill="1" applyBorder="1" applyAlignment="1">
      <alignment horizontal="left"/>
    </xf>
    <xf numFmtId="0" fontId="63" fillId="3" borderId="0" xfId="0" applyFont="1" applyFill="1" applyBorder="1" applyAlignment="1">
      <alignment horizontal="left" vertical="center" wrapText="1"/>
    </xf>
    <xf numFmtId="165" fontId="66" fillId="3" borderId="0" xfId="0" applyNumberFormat="1" applyFont="1" applyFill="1" applyBorder="1" applyAlignment="1">
      <alignment horizontal="left" vertical="center" wrapText="1"/>
    </xf>
    <xf numFmtId="0" fontId="62" fillId="3" borderId="0" xfId="0" applyFont="1" applyFill="1" applyBorder="1" applyAlignment="1">
      <alignment horizontal="left" vertical="center" wrapText="1"/>
    </xf>
    <xf numFmtId="3" fontId="66" fillId="3" borderId="0" xfId="4" applyNumberFormat="1" applyFont="1" applyFill="1" applyBorder="1" applyAlignment="1">
      <alignment horizontal="right" wrapText="1"/>
    </xf>
    <xf numFmtId="0" fontId="33" fillId="3" borderId="0" xfId="0" applyFont="1" applyFill="1" applyBorder="1" applyAlignment="1">
      <alignment horizontal="left" vertical="center" wrapText="1"/>
    </xf>
    <xf numFmtId="49" fontId="57" fillId="3" borderId="0" xfId="0" applyNumberFormat="1" applyFont="1" applyFill="1" applyBorder="1" applyAlignment="1">
      <alignment horizontal="left" vertical="center" wrapText="1"/>
    </xf>
    <xf numFmtId="3" fontId="71" fillId="3" borderId="33" xfId="4" applyNumberFormat="1" applyFont="1" applyFill="1" applyBorder="1" applyAlignment="1">
      <alignment horizontal="right" wrapText="1"/>
    </xf>
    <xf numFmtId="3" fontId="66" fillId="3" borderId="33" xfId="4" applyNumberFormat="1" applyFont="1" applyFill="1" applyBorder="1" applyAlignment="1">
      <alignment horizontal="right" wrapText="1"/>
    </xf>
    <xf numFmtId="0" fontId="57" fillId="3" borderId="0" xfId="0" applyFont="1" applyFill="1" applyBorder="1" applyAlignment="1">
      <alignment vertical="center" wrapText="1"/>
    </xf>
    <xf numFmtId="0" fontId="33" fillId="3" borderId="0" xfId="0" applyFont="1" applyFill="1"/>
    <xf numFmtId="0" fontId="15" fillId="0" borderId="0" xfId="0" applyFont="1"/>
    <xf numFmtId="0" fontId="79" fillId="0" borderId="0" xfId="0" applyFont="1"/>
    <xf numFmtId="0" fontId="78" fillId="0" borderId="0" xfId="0" applyFont="1"/>
    <xf numFmtId="167" fontId="59" fillId="0" borderId="0" xfId="0" applyNumberFormat="1" applyFont="1" applyBorder="1" applyAlignment="1">
      <alignment horizontal="right" vertical="center" wrapText="1"/>
    </xf>
    <xf numFmtId="167" fontId="59" fillId="0" borderId="33" xfId="0" applyNumberFormat="1" applyFont="1" applyBorder="1" applyAlignment="1">
      <alignment horizontal="right" vertical="center" wrapText="1"/>
    </xf>
    <xf numFmtId="3" fontId="57" fillId="0" borderId="33" xfId="0" applyNumberFormat="1" applyFont="1" applyBorder="1" applyAlignment="1">
      <alignment horizontal="right" vertical="center" wrapText="1"/>
    </xf>
    <xf numFmtId="167" fontId="57" fillId="0" borderId="33" xfId="0" applyNumberFormat="1" applyFont="1" applyBorder="1" applyAlignment="1">
      <alignment horizontal="right" vertical="center" wrapText="1"/>
    </xf>
    <xf numFmtId="167" fontId="57" fillId="0" borderId="0" xfId="0" applyNumberFormat="1" applyFont="1" applyBorder="1" applyAlignment="1">
      <alignment horizontal="right" vertical="center" wrapText="1"/>
    </xf>
    <xf numFmtId="0" fontId="57" fillId="0" borderId="33" xfId="0" applyFont="1" applyBorder="1" applyAlignment="1">
      <alignment horizontal="right" vertical="center" wrapText="1"/>
    </xf>
    <xf numFmtId="168" fontId="57" fillId="0" borderId="0" xfId="0" applyNumberFormat="1" applyFont="1" applyBorder="1" applyAlignment="1">
      <alignment horizontal="right" vertical="center" wrapText="1"/>
    </xf>
    <xf numFmtId="0" fontId="33" fillId="0" borderId="33" xfId="0" applyFont="1" applyBorder="1" applyAlignment="1">
      <alignment horizontal="right" vertical="center" wrapText="1"/>
    </xf>
    <xf numFmtId="167" fontId="33" fillId="0" borderId="33" xfId="0" applyNumberFormat="1" applyFont="1" applyBorder="1" applyAlignment="1">
      <alignment horizontal="right" vertical="center" wrapText="1"/>
    </xf>
    <xf numFmtId="168" fontId="33" fillId="0" borderId="0" xfId="0" applyNumberFormat="1" applyFont="1" applyBorder="1" applyAlignment="1">
      <alignment horizontal="right" vertical="center" wrapText="1"/>
    </xf>
    <xf numFmtId="0" fontId="57" fillId="0" borderId="0" xfId="0" applyFont="1" applyBorder="1" applyAlignment="1">
      <alignment horizontal="right" vertical="center" wrapText="1"/>
    </xf>
    <xf numFmtId="0" fontId="79" fillId="0" borderId="0" xfId="0" applyFont="1" applyAlignment="1">
      <alignment horizontal="center"/>
    </xf>
    <xf numFmtId="0" fontId="15" fillId="0" borderId="0" xfId="0" applyFont="1" applyAlignment="1">
      <alignment horizontal="left" indent="7"/>
    </xf>
    <xf numFmtId="0" fontId="78" fillId="0" borderId="0" xfId="0" applyFont="1" applyAlignment="1">
      <alignment horizontal="left" indent="7"/>
    </xf>
    <xf numFmtId="0" fontId="49" fillId="0" borderId="0" xfId="0" applyFont="1" applyAlignment="1">
      <alignment horizontal="center"/>
    </xf>
    <xf numFmtId="0" fontId="80" fillId="0" borderId="0" xfId="0" applyFont="1" applyAlignment="1">
      <alignment horizontal="left" indent="7"/>
    </xf>
    <xf numFmtId="0" fontId="70" fillId="0" borderId="31" xfId="0" applyFont="1" applyBorder="1" applyAlignment="1">
      <alignment horizontal="center" vertical="center" wrapText="1"/>
    </xf>
    <xf numFmtId="3" fontId="59" fillId="0" borderId="10" xfId="0" applyNumberFormat="1" applyFont="1" applyBorder="1" applyAlignment="1">
      <alignment horizontal="right" vertical="center" wrapText="1"/>
    </xf>
    <xf numFmtId="3" fontId="59" fillId="0" borderId="11" xfId="0" applyNumberFormat="1" applyFont="1" applyBorder="1" applyAlignment="1">
      <alignment horizontal="right" vertical="center" wrapText="1"/>
    </xf>
    <xf numFmtId="3" fontId="59" fillId="0" borderId="12" xfId="0" applyNumberFormat="1" applyFont="1" applyBorder="1" applyAlignment="1">
      <alignment horizontal="right" vertical="center" wrapText="1"/>
    </xf>
    <xf numFmtId="3" fontId="33" fillId="0" borderId="0" xfId="0" applyNumberFormat="1" applyFont="1"/>
    <xf numFmtId="0" fontId="49" fillId="0" borderId="31" xfId="0" applyFont="1" applyBorder="1" applyAlignment="1">
      <alignment horizontal="center" vertical="center" wrapText="1"/>
    </xf>
    <xf numFmtId="3" fontId="57" fillId="0" borderId="10" xfId="0" applyNumberFormat="1" applyFont="1" applyBorder="1" applyAlignment="1">
      <alignment horizontal="right" vertical="center" wrapText="1"/>
    </xf>
    <xf numFmtId="3" fontId="57" fillId="0" borderId="11" xfId="0" applyNumberFormat="1" applyFont="1" applyBorder="1" applyAlignment="1">
      <alignment horizontal="right" vertical="center" wrapText="1"/>
    </xf>
    <xf numFmtId="3" fontId="57" fillId="0" borderId="12" xfId="0" applyNumberFormat="1" applyFont="1" applyBorder="1" applyAlignment="1">
      <alignment horizontal="right" vertical="center" wrapText="1"/>
    </xf>
    <xf numFmtId="0" fontId="57" fillId="0" borderId="11" xfId="0" applyFont="1" applyBorder="1" applyAlignment="1">
      <alignment horizontal="right" vertical="center" wrapText="1"/>
    </xf>
    <xf numFmtId="0" fontId="57" fillId="0" borderId="12" xfId="0" applyFont="1" applyBorder="1" applyAlignment="1">
      <alignment horizontal="right" vertical="center" wrapText="1"/>
    </xf>
    <xf numFmtId="0" fontId="57" fillId="0" borderId="10" xfId="0" applyFont="1" applyBorder="1" applyAlignment="1">
      <alignment horizontal="right" vertical="center" wrapText="1"/>
    </xf>
    <xf numFmtId="0" fontId="49" fillId="0" borderId="31" xfId="0" applyFont="1" applyBorder="1" applyAlignment="1">
      <alignment vertical="center" wrapText="1"/>
    </xf>
    <xf numFmtId="0" fontId="33" fillId="0" borderId="11" xfId="0" applyFont="1" applyBorder="1" applyAlignment="1">
      <alignment horizontal="right" vertical="center" wrapText="1"/>
    </xf>
    <xf numFmtId="0" fontId="33" fillId="0" borderId="12" xfId="0" applyFont="1" applyBorder="1" applyAlignment="1">
      <alignment horizontal="right" vertical="center" wrapText="1"/>
    </xf>
    <xf numFmtId="0" fontId="15" fillId="0" borderId="0" xfId="0" applyFont="1" applyAlignment="1">
      <alignment horizontal="left" indent="1"/>
    </xf>
    <xf numFmtId="166" fontId="32" fillId="0" borderId="0" xfId="1" applyNumberFormat="1" applyFont="1" applyBorder="1" applyAlignment="1">
      <alignment horizontal="right" vertical="center" wrapText="1"/>
    </xf>
    <xf numFmtId="3" fontId="32" fillId="0" borderId="0" xfId="0" applyNumberFormat="1" applyFont="1" applyBorder="1" applyAlignment="1">
      <alignment horizontal="right" vertical="center" wrapText="1"/>
    </xf>
    <xf numFmtId="166" fontId="33" fillId="0" borderId="0" xfId="0" applyNumberFormat="1" applyFont="1"/>
    <xf numFmtId="3" fontId="32" fillId="0" borderId="33" xfId="0" applyNumberFormat="1" applyFont="1" applyBorder="1" applyAlignment="1">
      <alignment horizontal="right" vertical="center" wrapText="1"/>
    </xf>
    <xf numFmtId="3" fontId="33" fillId="0" borderId="0" xfId="0" applyNumberFormat="1" applyFont="1" applyBorder="1" applyAlignment="1">
      <alignment horizontal="right" vertical="center" wrapText="1"/>
    </xf>
    <xf numFmtId="3" fontId="33" fillId="0" borderId="33" xfId="0" applyNumberFormat="1" applyFont="1" applyBorder="1" applyAlignment="1">
      <alignment horizontal="right" vertical="center" wrapText="1"/>
    </xf>
    <xf numFmtId="0" fontId="33" fillId="0" borderId="0" xfId="0" applyFont="1" applyBorder="1" applyAlignment="1">
      <alignment horizontal="right" vertical="center" wrapText="1"/>
    </xf>
    <xf numFmtId="3" fontId="15" fillId="0" borderId="0" xfId="0" applyNumberFormat="1" applyFont="1"/>
    <xf numFmtId="0" fontId="83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54" fillId="0" borderId="0" xfId="0" applyFont="1" applyAlignment="1">
      <alignment horizontal="justify" vertical="center" wrapText="1"/>
    </xf>
    <xf numFmtId="0" fontId="54" fillId="0" borderId="0" xfId="0" applyFont="1" applyAlignment="1">
      <alignment horizontal="justify" vertical="top" wrapText="1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53" fillId="0" borderId="0" xfId="0" applyFont="1" applyAlignment="1">
      <alignment horizontal="left" vertical="center" indent="5"/>
    </xf>
    <xf numFmtId="0" fontId="54" fillId="0" borderId="0" xfId="0" applyFont="1" applyAlignment="1">
      <alignment horizontal="left" vertical="center" indent="5"/>
    </xf>
    <xf numFmtId="3" fontId="57" fillId="0" borderId="0" xfId="0" applyNumberFormat="1" applyFont="1" applyBorder="1" applyAlignment="1">
      <alignment horizontal="right" wrapText="1"/>
    </xf>
    <xf numFmtId="3" fontId="57" fillId="0" borderId="33" xfId="0" applyNumberFormat="1" applyFont="1" applyBorder="1" applyAlignment="1">
      <alignment horizontal="right" wrapText="1"/>
    </xf>
    <xf numFmtId="0" fontId="57" fillId="0" borderId="33" xfId="0" applyFont="1" applyBorder="1" applyAlignment="1">
      <alignment horizontal="right" wrapText="1"/>
    </xf>
    <xf numFmtId="3" fontId="57" fillId="0" borderId="10" xfId="0" applyNumberFormat="1" applyFont="1" applyBorder="1" applyAlignment="1">
      <alignment horizontal="right" wrapText="1"/>
    </xf>
    <xf numFmtId="0" fontId="57" fillId="0" borderId="11" xfId="0" applyFont="1" applyBorder="1" applyAlignment="1">
      <alignment horizontal="right" wrapText="1"/>
    </xf>
    <xf numFmtId="167" fontId="57" fillId="0" borderId="33" xfId="0" applyNumberFormat="1" applyFont="1" applyBorder="1" applyAlignment="1">
      <alignment horizontal="right" wrapText="1"/>
    </xf>
    <xf numFmtId="0" fontId="53" fillId="3" borderId="0" xfId="0" applyFont="1" applyFill="1" applyAlignment="1">
      <alignment horizontal="left" vertical="center" indent="5"/>
    </xf>
    <xf numFmtId="0" fontId="54" fillId="3" borderId="0" xfId="0" applyFont="1" applyFill="1" applyAlignment="1">
      <alignment horizontal="left" vertical="center" indent="5"/>
    </xf>
    <xf numFmtId="0" fontId="37" fillId="0" borderId="0" xfId="3" applyFont="1" applyAlignment="1">
      <alignment vertical="center"/>
    </xf>
    <xf numFmtId="0" fontId="52" fillId="0" borderId="0" xfId="3" applyFont="1" applyAlignment="1">
      <alignment vertical="center"/>
    </xf>
    <xf numFmtId="0" fontId="55" fillId="0" borderId="0" xfId="3" applyFont="1" applyBorder="1" applyAlignment="1">
      <alignment vertical="center"/>
    </xf>
    <xf numFmtId="0" fontId="55" fillId="0" borderId="33" xfId="3" applyFont="1" applyBorder="1" applyAlignment="1">
      <alignment vertical="center"/>
    </xf>
    <xf numFmtId="3" fontId="60" fillId="0" borderId="63" xfId="3" applyNumberFormat="1" applyFont="1" applyBorder="1" applyAlignment="1">
      <alignment vertical="center"/>
    </xf>
    <xf numFmtId="3" fontId="60" fillId="0" borderId="33" xfId="3" applyNumberFormat="1" applyFont="1" applyBorder="1" applyAlignment="1">
      <alignment vertical="center"/>
    </xf>
    <xf numFmtId="3" fontId="60" fillId="0" borderId="0" xfId="3" applyNumberFormat="1" applyFont="1" applyAlignment="1">
      <alignment vertical="center"/>
    </xf>
    <xf numFmtId="0" fontId="55" fillId="0" borderId="0" xfId="3" applyFont="1" applyAlignment="1">
      <alignment vertical="center" wrapText="1"/>
    </xf>
    <xf numFmtId="3" fontId="55" fillId="0" borderId="63" xfId="3" applyNumberFormat="1" applyFont="1" applyBorder="1" applyAlignment="1">
      <alignment vertical="center"/>
    </xf>
    <xf numFmtId="3" fontId="55" fillId="0" borderId="33" xfId="3" applyNumberFormat="1" applyFont="1" applyBorder="1" applyAlignment="1">
      <alignment vertical="center"/>
    </xf>
    <xf numFmtId="3" fontId="55" fillId="0" borderId="0" xfId="3" applyNumberFormat="1" applyFont="1" applyAlignment="1">
      <alignment vertical="center"/>
    </xf>
    <xf numFmtId="165" fontId="57" fillId="0" borderId="0" xfId="5" applyNumberFormat="1" applyFont="1" applyBorder="1" applyAlignment="1">
      <alignment horizontal="left" vertical="center" wrapText="1"/>
    </xf>
    <xf numFmtId="0" fontId="56" fillId="0" borderId="0" xfId="5" applyFont="1" applyBorder="1" applyAlignment="1">
      <alignment horizontal="left" vertical="center"/>
    </xf>
    <xf numFmtId="3" fontId="55" fillId="0" borderId="33" xfId="3" applyNumberFormat="1" applyFont="1" applyBorder="1" applyAlignment="1">
      <alignment horizontal="right" vertical="center"/>
    </xf>
    <xf numFmtId="3" fontId="55" fillId="0" borderId="0" xfId="3" applyNumberFormat="1" applyFont="1" applyAlignment="1">
      <alignment horizontal="right" vertical="center"/>
    </xf>
    <xf numFmtId="172" fontId="66" fillId="0" borderId="33" xfId="5" applyNumberFormat="1" applyFont="1" applyBorder="1" applyAlignment="1">
      <alignment vertical="center"/>
    </xf>
    <xf numFmtId="3" fontId="55" fillId="0" borderId="0" xfId="3" applyNumberFormat="1" applyFont="1" applyBorder="1" applyAlignment="1">
      <alignment vertical="center"/>
    </xf>
    <xf numFmtId="3" fontId="93" fillId="0" borderId="33" xfId="3" applyNumberFormat="1" applyFont="1" applyBorder="1" applyAlignment="1">
      <alignment vertical="center"/>
    </xf>
    <xf numFmtId="3" fontId="93" fillId="0" borderId="0" xfId="3" applyNumberFormat="1" applyFont="1" applyAlignment="1">
      <alignment vertical="center"/>
    </xf>
    <xf numFmtId="3" fontId="55" fillId="0" borderId="0" xfId="3" applyNumberFormat="1" applyFont="1" applyBorder="1" applyAlignment="1">
      <alignment horizontal="right" vertical="center"/>
    </xf>
    <xf numFmtId="3" fontId="60" fillId="0" borderId="33" xfId="3" applyNumberFormat="1" applyFont="1" applyBorder="1" applyAlignment="1">
      <alignment horizontal="right" vertical="center"/>
    </xf>
    <xf numFmtId="0" fontId="55" fillId="0" borderId="30" xfId="3" applyFont="1" applyBorder="1" applyAlignment="1">
      <alignment horizontal="center" vertical="center" wrapText="1"/>
    </xf>
    <xf numFmtId="165" fontId="59" fillId="0" borderId="0" xfId="5" applyNumberFormat="1" applyFont="1" applyBorder="1" applyAlignment="1">
      <alignment horizontal="left" wrapText="1" indent="1"/>
    </xf>
    <xf numFmtId="3" fontId="60" fillId="0" borderId="129" xfId="3" applyNumberFormat="1" applyFont="1" applyBorder="1" applyAlignment="1">
      <alignment vertical="center"/>
    </xf>
    <xf numFmtId="3" fontId="60" fillId="0" borderId="37" xfId="3" applyNumberFormat="1" applyFont="1" applyBorder="1" applyAlignment="1">
      <alignment vertical="center"/>
    </xf>
    <xf numFmtId="3" fontId="55" fillId="0" borderId="0" xfId="3" applyNumberFormat="1" applyFont="1"/>
    <xf numFmtId="0" fontId="60" fillId="0" borderId="63" xfId="3" applyFont="1" applyBorder="1" applyAlignment="1">
      <alignment vertical="center"/>
    </xf>
    <xf numFmtId="0" fontId="60" fillId="0" borderId="33" xfId="3" applyFont="1" applyBorder="1" applyAlignment="1">
      <alignment vertical="center"/>
    </xf>
    <xf numFmtId="0" fontId="60" fillId="0" borderId="0" xfId="3" applyFont="1" applyAlignment="1">
      <alignment vertical="center"/>
    </xf>
    <xf numFmtId="165" fontId="55" fillId="0" borderId="0" xfId="3" applyNumberFormat="1" applyFont="1" applyBorder="1" applyAlignment="1">
      <alignment horizontal="left" wrapText="1" indent="1"/>
    </xf>
    <xf numFmtId="0" fontId="55" fillId="0" borderId="0" xfId="3" applyFont="1" applyAlignment="1">
      <alignment wrapText="1"/>
    </xf>
    <xf numFmtId="165" fontId="60" fillId="0" borderId="0" xfId="3" applyNumberFormat="1" applyFont="1" applyBorder="1" applyAlignment="1">
      <alignment horizontal="left" wrapText="1" indent="1"/>
    </xf>
    <xf numFmtId="165" fontId="60" fillId="0" borderId="0" xfId="3" applyNumberFormat="1" applyFont="1" applyBorder="1" applyAlignment="1">
      <alignment horizontal="left" indent="1"/>
    </xf>
    <xf numFmtId="3" fontId="60" fillId="0" borderId="63" xfId="3" applyNumberFormat="1" applyFont="1" applyBorder="1" applyAlignment="1">
      <alignment horizontal="right" vertical="center"/>
    </xf>
    <xf numFmtId="3" fontId="60" fillId="0" borderId="0" xfId="3" applyNumberFormat="1" applyFont="1" applyAlignment="1">
      <alignment horizontal="right" vertical="center"/>
    </xf>
    <xf numFmtId="3" fontId="55" fillId="0" borderId="63" xfId="3" applyNumberFormat="1" applyFont="1" applyBorder="1" applyAlignment="1">
      <alignment horizontal="right" vertical="center"/>
    </xf>
    <xf numFmtId="0" fontId="55" fillId="0" borderId="63" xfId="3" applyFont="1" applyBorder="1" applyAlignment="1">
      <alignment horizontal="right" vertical="center"/>
    </xf>
    <xf numFmtId="0" fontId="55" fillId="0" borderId="33" xfId="3" applyFont="1" applyBorder="1" applyAlignment="1">
      <alignment horizontal="right" vertical="center"/>
    </xf>
    <xf numFmtId="0" fontId="55" fillId="0" borderId="0" xfId="3" applyFont="1" applyAlignment="1">
      <alignment horizontal="right" vertical="center"/>
    </xf>
    <xf numFmtId="0" fontId="55" fillId="0" borderId="0" xfId="3" applyFont="1" applyAlignment="1">
      <alignment horizontal="left" wrapText="1"/>
    </xf>
    <xf numFmtId="0" fontId="55" fillId="0" borderId="0" xfId="3" applyFont="1" applyFill="1" applyAlignment="1">
      <alignment horizontal="left" wrapText="1"/>
    </xf>
    <xf numFmtId="3" fontId="52" fillId="0" borderId="0" xfId="3" applyNumberFormat="1" applyFont="1" applyFill="1" applyBorder="1" applyAlignment="1">
      <alignment vertical="center"/>
    </xf>
    <xf numFmtId="0" fontId="33" fillId="0" borderId="0" xfId="0" applyFont="1"/>
    <xf numFmtId="0" fontId="33" fillId="0" borderId="0" xfId="0" applyFont="1" applyFill="1"/>
    <xf numFmtId="0" fontId="37" fillId="0" borderId="0" xfId="0" applyFont="1"/>
    <xf numFmtId="167" fontId="37" fillId="0" borderId="0" xfId="0" applyNumberFormat="1" applyFont="1"/>
    <xf numFmtId="0" fontId="33" fillId="0" borderId="0" xfId="0" applyFont="1" applyBorder="1"/>
    <xf numFmtId="0" fontId="49" fillId="0" borderId="0" xfId="0" applyFont="1"/>
    <xf numFmtId="0" fontId="79" fillId="0" borderId="0" xfId="10" applyFont="1"/>
    <xf numFmtId="0" fontId="53" fillId="0" borderId="0" xfId="10" applyFont="1" applyAlignment="1">
      <alignment horizontal="left" vertical="center" indent="6"/>
    </xf>
    <xf numFmtId="0" fontId="54" fillId="0" borderId="0" xfId="10" applyFont="1" applyAlignment="1">
      <alignment horizontal="left" vertical="center" indent="6"/>
    </xf>
    <xf numFmtId="0" fontId="49" fillId="0" borderId="0" xfId="10" applyFont="1"/>
    <xf numFmtId="0" fontId="78" fillId="0" borderId="0" xfId="10" applyFont="1"/>
    <xf numFmtId="0" fontId="33" fillId="0" borderId="0" xfId="10" applyFont="1"/>
    <xf numFmtId="0" fontId="49" fillId="0" borderId="31" xfId="10" applyFont="1" applyBorder="1" applyAlignment="1">
      <alignment vertical="center" wrapText="1"/>
    </xf>
    <xf numFmtId="0" fontId="98" fillId="0" borderId="31" xfId="10" applyFont="1" applyBorder="1" applyAlignment="1">
      <alignment vertical="center" wrapText="1"/>
    </xf>
    <xf numFmtId="0" fontId="98" fillId="0" borderId="89" xfId="10" applyFont="1" applyBorder="1" applyAlignment="1">
      <alignment vertical="center" wrapText="1"/>
    </xf>
    <xf numFmtId="165" fontId="32" fillId="0" borderId="0" xfId="10" applyNumberFormat="1" applyFont="1" applyBorder="1" applyAlignment="1">
      <alignment horizontal="left" wrapText="1"/>
    </xf>
    <xf numFmtId="0" fontId="70" fillId="0" borderId="0" xfId="10" applyFont="1" applyBorder="1" applyAlignment="1">
      <alignment horizontal="center" wrapText="1"/>
    </xf>
    <xf numFmtId="3" fontId="59" fillId="0" borderId="63" xfId="10" applyNumberFormat="1" applyFont="1" applyBorder="1" applyAlignment="1">
      <alignment horizontal="right" wrapText="1"/>
    </xf>
    <xf numFmtId="3" fontId="59" fillId="0" borderId="33" xfId="10" applyNumberFormat="1" applyFont="1" applyBorder="1" applyAlignment="1">
      <alignment horizontal="right" wrapText="1"/>
    </xf>
    <xf numFmtId="3" fontId="59" fillId="0" borderId="0" xfId="10" applyNumberFormat="1" applyFont="1" applyBorder="1" applyAlignment="1">
      <alignment horizontal="right" wrapText="1"/>
    </xf>
    <xf numFmtId="0" fontId="61" fillId="0" borderId="0" xfId="10" applyFont="1" applyAlignment="1">
      <alignment horizontal="left" wrapText="1"/>
    </xf>
    <xf numFmtId="3" fontId="59" fillId="0" borderId="0" xfId="10" applyNumberFormat="1" applyFont="1" applyAlignment="1">
      <alignment horizontal="right" wrapText="1"/>
    </xf>
    <xf numFmtId="0" fontId="32" fillId="0" borderId="0" xfId="10" applyFont="1" applyAlignment="1">
      <alignment horizontal="left" wrapText="1"/>
    </xf>
    <xf numFmtId="165" fontId="33" fillId="0" borderId="0" xfId="10" applyNumberFormat="1" applyFont="1" applyAlignment="1">
      <alignment horizontal="left" wrapText="1"/>
    </xf>
    <xf numFmtId="0" fontId="49" fillId="0" borderId="0" xfId="10" applyFont="1" applyBorder="1" applyAlignment="1">
      <alignment horizontal="center" wrapText="1"/>
    </xf>
    <xf numFmtId="3" fontId="57" fillId="0" borderId="63" xfId="10" applyNumberFormat="1" applyFont="1" applyBorder="1" applyAlignment="1">
      <alignment horizontal="right" wrapText="1"/>
    </xf>
    <xf numFmtId="3" fontId="57" fillId="0" borderId="33" xfId="10" applyNumberFormat="1" applyFont="1" applyBorder="1" applyAlignment="1">
      <alignment horizontal="right" wrapText="1"/>
    </xf>
    <xf numFmtId="3" fontId="57" fillId="0" borderId="0" xfId="10" applyNumberFormat="1" applyFont="1" applyAlignment="1">
      <alignment horizontal="right" wrapText="1"/>
    </xf>
    <xf numFmtId="0" fontId="56" fillId="0" borderId="0" xfId="10" applyFont="1" applyAlignment="1">
      <alignment horizontal="left" wrapText="1"/>
    </xf>
    <xf numFmtId="0" fontId="57" fillId="0" borderId="0" xfId="10" applyFont="1" applyAlignment="1">
      <alignment horizontal="right" wrapText="1"/>
    </xf>
    <xf numFmtId="0" fontId="57" fillId="0" borderId="33" xfId="10" applyFont="1" applyBorder="1" applyAlignment="1">
      <alignment horizontal="right" wrapText="1"/>
    </xf>
    <xf numFmtId="165" fontId="33" fillId="0" borderId="0" xfId="10" applyNumberFormat="1" applyFont="1"/>
    <xf numFmtId="0" fontId="57" fillId="0" borderId="63" xfId="10" applyFont="1" applyBorder="1" applyAlignment="1">
      <alignment horizontal="right" wrapText="1"/>
    </xf>
    <xf numFmtId="0" fontId="33" fillId="0" borderId="0" xfId="10" applyFont="1" applyAlignment="1">
      <alignment horizontal="left" wrapText="1"/>
    </xf>
    <xf numFmtId="165" fontId="66" fillId="0" borderId="0" xfId="10" applyNumberFormat="1" applyFont="1" applyAlignment="1">
      <alignment horizontal="left" wrapText="1"/>
    </xf>
    <xf numFmtId="0" fontId="99" fillId="0" borderId="0" xfId="10" applyFont="1" applyAlignment="1">
      <alignment horizontal="left" wrapText="1"/>
    </xf>
    <xf numFmtId="0" fontId="57" fillId="0" borderId="0" xfId="10" applyFont="1" applyBorder="1" applyAlignment="1">
      <alignment horizontal="right" wrapText="1"/>
    </xf>
    <xf numFmtId="165" fontId="33" fillId="0" borderId="0" xfId="10" applyNumberFormat="1" applyFont="1" applyAlignment="1">
      <alignment horizontal="left"/>
    </xf>
    <xf numFmtId="0" fontId="57" fillId="0" borderId="33" xfId="10" applyNumberFormat="1" applyFont="1" applyBorder="1" applyAlignment="1">
      <alignment horizontal="right" wrapText="1"/>
    </xf>
    <xf numFmtId="0" fontId="57" fillId="0" borderId="0" xfId="10" applyNumberFormat="1" applyFont="1" applyBorder="1" applyAlignment="1">
      <alignment horizontal="right" wrapText="1"/>
    </xf>
    <xf numFmtId="0" fontId="56" fillId="0" borderId="0" xfId="10" applyFont="1" applyBorder="1" applyAlignment="1">
      <alignment horizontal="left" wrapText="1"/>
    </xf>
    <xf numFmtId="0" fontId="33" fillId="0" borderId="4" xfId="10" applyFont="1" applyBorder="1" applyAlignment="1">
      <alignment horizontal="center" vertical="center" wrapText="1"/>
    </xf>
    <xf numFmtId="0" fontId="49" fillId="0" borderId="35" xfId="10" applyFont="1" applyBorder="1" applyAlignment="1">
      <alignment vertical="center" wrapText="1"/>
    </xf>
    <xf numFmtId="0" fontId="33" fillId="0" borderId="0" xfId="10" applyFont="1" applyBorder="1"/>
    <xf numFmtId="0" fontId="33" fillId="0" borderId="0" xfId="10" applyFont="1" applyBorder="1" applyAlignment="1">
      <alignment vertical="center" wrapText="1"/>
    </xf>
    <xf numFmtId="0" fontId="98" fillId="0" borderId="32" xfId="10" applyFont="1" applyBorder="1" applyAlignment="1">
      <alignment vertical="center" wrapText="1"/>
    </xf>
    <xf numFmtId="0" fontId="70" fillId="0" borderId="31" xfId="10" applyFont="1" applyBorder="1" applyAlignment="1">
      <alignment horizontal="center" wrapText="1"/>
    </xf>
    <xf numFmtId="3" fontId="59" fillId="0" borderId="5" xfId="10" applyNumberFormat="1" applyFont="1" applyBorder="1" applyAlignment="1">
      <alignment horizontal="right" wrapText="1"/>
    </xf>
    <xf numFmtId="3" fontId="59" fillId="0" borderId="134" xfId="10" applyNumberFormat="1" applyFont="1" applyBorder="1" applyAlignment="1">
      <alignment horizontal="right" wrapText="1"/>
    </xf>
    <xf numFmtId="3" fontId="59" fillId="0" borderId="64" xfId="10" applyNumberFormat="1" applyFont="1" applyBorder="1" applyAlignment="1">
      <alignment horizontal="right" wrapText="1"/>
    </xf>
    <xf numFmtId="3" fontId="33" fillId="0" borderId="0" xfId="10" applyNumberFormat="1" applyFont="1" applyBorder="1"/>
    <xf numFmtId="0" fontId="49" fillId="0" borderId="31" xfId="10" applyFont="1" applyBorder="1" applyAlignment="1">
      <alignment horizontal="center" wrapText="1"/>
    </xf>
    <xf numFmtId="3" fontId="57" fillId="0" borderId="5" xfId="10" applyNumberFormat="1" applyFont="1" applyBorder="1" applyAlignment="1">
      <alignment horizontal="right" wrapText="1"/>
    </xf>
    <xf numFmtId="3" fontId="57" fillId="0" borderId="134" xfId="10" applyNumberFormat="1" applyFont="1" applyBorder="1" applyAlignment="1">
      <alignment horizontal="right" wrapText="1"/>
    </xf>
    <xf numFmtId="3" fontId="57" fillId="0" borderId="64" xfId="10" applyNumberFormat="1" applyFont="1" applyBorder="1" applyAlignment="1">
      <alignment horizontal="right" wrapText="1"/>
    </xf>
    <xf numFmtId="0" fontId="57" fillId="0" borderId="64" xfId="10" applyFont="1" applyBorder="1" applyAlignment="1">
      <alignment horizontal="right" wrapText="1"/>
    </xf>
    <xf numFmtId="0" fontId="57" fillId="0" borderId="5" xfId="10" applyFont="1" applyBorder="1" applyAlignment="1">
      <alignment horizontal="right" wrapText="1"/>
    </xf>
    <xf numFmtId="0" fontId="57" fillId="0" borderId="134" xfId="10" applyFont="1" applyBorder="1" applyAlignment="1">
      <alignment horizontal="right" wrapText="1"/>
    </xf>
    <xf numFmtId="0" fontId="99" fillId="0" borderId="0" xfId="10" applyFont="1" applyAlignment="1">
      <alignment horizontal="left" wrapText="1" indent="1"/>
    </xf>
    <xf numFmtId="49" fontId="33" fillId="0" borderId="0" xfId="10" applyNumberFormat="1" applyFont="1" applyAlignment="1">
      <alignment horizontal="left" wrapText="1"/>
    </xf>
    <xf numFmtId="0" fontId="33" fillId="0" borderId="0" xfId="10" applyFont="1" applyAlignment="1">
      <alignment horizontal="left"/>
    </xf>
    <xf numFmtId="0" fontId="33" fillId="0" borderId="5" xfId="10" applyFont="1" applyBorder="1" applyAlignment="1"/>
    <xf numFmtId="0" fontId="33" fillId="0" borderId="134" xfId="10" applyFont="1" applyBorder="1" applyAlignment="1"/>
    <xf numFmtId="0" fontId="33" fillId="0" borderId="33" xfId="10" applyFont="1" applyBorder="1" applyAlignment="1"/>
    <xf numFmtId="0" fontId="33" fillId="0" borderId="64" xfId="10" applyFont="1" applyBorder="1" applyAlignment="1"/>
    <xf numFmtId="0" fontId="49" fillId="0" borderId="0" xfId="10" applyFont="1" applyAlignment="1">
      <alignment vertical="center"/>
    </xf>
    <xf numFmtId="0" fontId="78" fillId="0" borderId="0" xfId="10" applyFont="1" applyAlignment="1">
      <alignment vertical="center"/>
    </xf>
    <xf numFmtId="0" fontId="33" fillId="0" borderId="0" xfId="10" applyFont="1" applyBorder="1" applyAlignment="1">
      <alignment vertical="center"/>
    </xf>
    <xf numFmtId="0" fontId="33" fillId="0" borderId="0" xfId="10" applyFont="1" applyAlignment="1">
      <alignment vertical="center"/>
    </xf>
    <xf numFmtId="0" fontId="33" fillId="0" borderId="0" xfId="10" applyFont="1" applyAlignment="1">
      <alignment horizontal="center" vertical="center"/>
    </xf>
    <xf numFmtId="165" fontId="32" fillId="0" borderId="0" xfId="10" applyNumberFormat="1" applyFont="1" applyBorder="1" applyAlignment="1">
      <alignment vertical="center" wrapText="1"/>
    </xf>
    <xf numFmtId="0" fontId="70" fillId="0" borderId="31" xfId="10" applyFont="1" applyBorder="1" applyAlignment="1">
      <alignment horizontal="center" vertical="center" wrapText="1"/>
    </xf>
    <xf numFmtId="3" fontId="59" fillId="0" borderId="0" xfId="10" applyNumberFormat="1" applyFont="1" applyBorder="1" applyAlignment="1">
      <alignment horizontal="right" vertical="center" wrapText="1"/>
    </xf>
    <xf numFmtId="3" fontId="59" fillId="0" borderId="33" xfId="10" applyNumberFormat="1" applyFont="1" applyBorder="1" applyAlignment="1">
      <alignment horizontal="right" vertical="center" wrapText="1"/>
    </xf>
    <xf numFmtId="3" fontId="33" fillId="0" borderId="0" xfId="10" applyNumberFormat="1" applyFont="1" applyBorder="1" applyAlignment="1">
      <alignment vertical="center"/>
    </xf>
    <xf numFmtId="0" fontId="61" fillId="0" borderId="0" xfId="10" applyFont="1" applyBorder="1" applyAlignment="1">
      <alignment vertical="center" wrapText="1"/>
    </xf>
    <xf numFmtId="0" fontId="100" fillId="0" borderId="0" xfId="10" applyFont="1" applyBorder="1" applyAlignment="1">
      <alignment vertical="center" wrapText="1"/>
    </xf>
    <xf numFmtId="0" fontId="33" fillId="0" borderId="0" xfId="10" applyFont="1" applyBorder="1" applyAlignment="1">
      <alignment horizontal="justify" vertical="center" wrapText="1"/>
    </xf>
    <xf numFmtId="0" fontId="32" fillId="0" borderId="0" xfId="10" applyFont="1" applyBorder="1" applyAlignment="1">
      <alignment vertical="center" wrapText="1"/>
    </xf>
    <xf numFmtId="165" fontId="33" fillId="0" borderId="0" xfId="10" applyNumberFormat="1" applyFont="1" applyBorder="1" applyAlignment="1">
      <alignment horizontal="left" vertical="center" wrapText="1"/>
    </xf>
    <xf numFmtId="0" fontId="49" fillId="0" borderId="31" xfId="10" applyFont="1" applyBorder="1" applyAlignment="1">
      <alignment horizontal="center" vertical="center" wrapText="1"/>
    </xf>
    <xf numFmtId="3" fontId="57" fillId="0" borderId="0" xfId="10" applyNumberFormat="1" applyFont="1" applyBorder="1" applyAlignment="1">
      <alignment horizontal="right" vertical="center" wrapText="1"/>
    </xf>
    <xf numFmtId="3" fontId="57" fillId="0" borderId="33" xfId="10" applyNumberFormat="1" applyFont="1" applyBorder="1" applyAlignment="1">
      <alignment horizontal="right" vertical="center" wrapText="1"/>
    </xf>
    <xf numFmtId="0" fontId="99" fillId="0" borderId="0" xfId="10" applyFont="1" applyBorder="1" applyAlignment="1">
      <alignment horizontal="left" vertical="center" wrapText="1"/>
    </xf>
    <xf numFmtId="165" fontId="32" fillId="0" borderId="0" xfId="10" applyNumberFormat="1" applyFont="1" applyBorder="1" applyAlignment="1">
      <alignment horizontal="left" vertical="center" wrapText="1"/>
    </xf>
    <xf numFmtId="165" fontId="33" fillId="0" borderId="0" xfId="10" applyNumberFormat="1" applyFont="1" applyBorder="1" applyAlignment="1">
      <alignment vertical="center" wrapText="1"/>
    </xf>
    <xf numFmtId="0" fontId="99" fillId="0" borderId="0" xfId="10" applyFont="1" applyBorder="1" applyAlignment="1">
      <alignment vertical="center" wrapText="1"/>
    </xf>
    <xf numFmtId="0" fontId="33" fillId="0" borderId="0" xfId="10" applyFont="1" applyBorder="1" applyAlignment="1">
      <alignment horizontal="right" vertical="center" wrapText="1"/>
    </xf>
    <xf numFmtId="49" fontId="33" fillId="0" borderId="0" xfId="10" applyNumberFormat="1" applyFont="1" applyBorder="1" applyAlignment="1">
      <alignment vertical="center"/>
    </xf>
    <xf numFmtId="0" fontId="49" fillId="0" borderId="31" xfId="10" applyFont="1" applyBorder="1" applyAlignment="1">
      <alignment vertical="center"/>
    </xf>
    <xf numFmtId="49" fontId="32" fillId="0" borderId="0" xfId="10" applyNumberFormat="1" applyFont="1" applyBorder="1" applyAlignment="1">
      <alignment horizontal="left" vertical="center" wrapText="1"/>
    </xf>
    <xf numFmtId="0" fontId="100" fillId="0" borderId="0" xfId="10" applyFont="1" applyBorder="1" applyAlignment="1">
      <alignment horizontal="left" vertical="center" wrapText="1"/>
    </xf>
    <xf numFmtId="0" fontId="32" fillId="0" borderId="0" xfId="10" applyFont="1" applyBorder="1" applyAlignment="1">
      <alignment horizontal="left" vertical="center" wrapText="1"/>
    </xf>
    <xf numFmtId="0" fontId="32" fillId="0" borderId="0" xfId="10" applyFont="1" applyBorder="1" applyAlignment="1">
      <alignment horizontal="right" vertical="center" wrapText="1"/>
    </xf>
    <xf numFmtId="3" fontId="32" fillId="0" borderId="0" xfId="10" applyNumberFormat="1" applyFont="1" applyBorder="1" applyAlignment="1">
      <alignment vertical="center"/>
    </xf>
    <xf numFmtId="3" fontId="32" fillId="0" borderId="33" xfId="10" applyNumberFormat="1" applyFont="1" applyBorder="1" applyAlignment="1">
      <alignment vertical="center"/>
    </xf>
    <xf numFmtId="3" fontId="33" fillId="0" borderId="0" xfId="10" applyNumberFormat="1" applyFont="1" applyBorder="1" applyAlignment="1">
      <alignment horizontal="right" vertical="center" wrapText="1"/>
    </xf>
    <xf numFmtId="3" fontId="33" fillId="0" borderId="33" xfId="10" applyNumberFormat="1" applyFont="1" applyBorder="1" applyAlignment="1">
      <alignment horizontal="right" vertical="center" wrapText="1"/>
    </xf>
    <xf numFmtId="165" fontId="66" fillId="0" borderId="0" xfId="10" applyNumberFormat="1" applyFont="1" applyBorder="1" applyAlignment="1">
      <alignment horizontal="left" vertical="center" wrapText="1"/>
    </xf>
    <xf numFmtId="3" fontId="59" fillId="0" borderId="5" xfId="10" applyNumberFormat="1" applyFont="1" applyBorder="1" applyAlignment="1">
      <alignment horizontal="right" vertical="center" wrapText="1"/>
    </xf>
    <xf numFmtId="3" fontId="59" fillId="0" borderId="2" xfId="10" applyNumberFormat="1" applyFont="1" applyBorder="1" applyAlignment="1">
      <alignment horizontal="right" vertical="center" wrapText="1"/>
    </xf>
    <xf numFmtId="3" fontId="59" fillId="0" borderId="3" xfId="10" applyNumberFormat="1" applyFont="1" applyBorder="1" applyAlignment="1">
      <alignment horizontal="right" vertical="center" wrapText="1"/>
    </xf>
    <xf numFmtId="165" fontId="33" fillId="0" borderId="0" xfId="10" applyNumberFormat="1" applyFont="1" applyFill="1" applyBorder="1" applyAlignment="1">
      <alignment vertical="center" wrapText="1"/>
    </xf>
    <xf numFmtId="0" fontId="49" fillId="0" borderId="31" xfId="10" applyFont="1" applyFill="1" applyBorder="1" applyAlignment="1">
      <alignment horizontal="center" vertical="center" wrapText="1"/>
    </xf>
    <xf numFmtId="3" fontId="57" fillId="0" borderId="0" xfId="10" applyNumberFormat="1" applyFont="1" applyFill="1" applyBorder="1" applyAlignment="1">
      <alignment horizontal="right" vertical="center" wrapText="1"/>
    </xf>
    <xf numFmtId="3" fontId="57" fillId="0" borderId="33" xfId="10" applyNumberFormat="1" applyFont="1" applyFill="1" applyBorder="1" applyAlignment="1">
      <alignment horizontal="right" vertical="center" wrapText="1"/>
    </xf>
    <xf numFmtId="3" fontId="33" fillId="0" borderId="0" xfId="10" applyNumberFormat="1" applyFont="1" applyBorder="1" applyAlignment="1">
      <alignment vertical="center" wrapText="1"/>
    </xf>
    <xf numFmtId="3" fontId="33" fillId="0" borderId="33" xfId="10" applyNumberFormat="1" applyFont="1" applyBorder="1" applyAlignment="1">
      <alignment vertical="center" wrapText="1"/>
    </xf>
    <xf numFmtId="0" fontId="57" fillId="0" borderId="0" xfId="10" applyFont="1" applyFill="1" applyBorder="1" applyAlignment="1">
      <alignment horizontal="right" vertical="center" wrapText="1"/>
    </xf>
    <xf numFmtId="0" fontId="93" fillId="0" borderId="0" xfId="10" applyFont="1" applyAlignment="1">
      <alignment vertical="center"/>
    </xf>
    <xf numFmtId="0" fontId="93" fillId="0" borderId="0" xfId="10" applyFont="1"/>
    <xf numFmtId="3" fontId="32" fillId="0" borderId="0" xfId="10" applyNumberFormat="1" applyFont="1" applyBorder="1" applyAlignment="1">
      <alignment vertical="center" wrapText="1"/>
    </xf>
    <xf numFmtId="3" fontId="32" fillId="0" borderId="33" xfId="10" applyNumberFormat="1" applyFont="1" applyBorder="1" applyAlignment="1">
      <alignment vertical="center" wrapText="1"/>
    </xf>
    <xf numFmtId="3" fontId="32" fillId="0" borderId="0" xfId="10" applyNumberFormat="1" applyFont="1" applyAlignment="1">
      <alignment vertical="center" wrapText="1"/>
    </xf>
    <xf numFmtId="0" fontId="33" fillId="0" borderId="0" xfId="10" applyFont="1" applyAlignment="1">
      <alignment vertical="center" wrapText="1"/>
    </xf>
    <xf numFmtId="3" fontId="33" fillId="0" borderId="33" xfId="10" applyNumberFormat="1" applyFont="1" applyBorder="1" applyAlignment="1">
      <alignment vertical="center"/>
    </xf>
    <xf numFmtId="3" fontId="33" fillId="0" borderId="0" xfId="10" applyNumberFormat="1" applyFont="1" applyAlignment="1">
      <alignment vertical="center"/>
    </xf>
    <xf numFmtId="3" fontId="32" fillId="0" borderId="0" xfId="10" applyNumberFormat="1" applyFont="1" applyAlignment="1">
      <alignment vertical="center"/>
    </xf>
    <xf numFmtId="0" fontId="49" fillId="0" borderId="0" xfId="10" applyFont="1" applyAlignment="1">
      <alignment horizontal="left" indent="7"/>
    </xf>
    <xf numFmtId="0" fontId="78" fillId="0" borderId="0" xfId="10" applyFont="1" applyAlignment="1">
      <alignment horizontal="left" indent="7"/>
    </xf>
    <xf numFmtId="0" fontId="33" fillId="0" borderId="0" xfId="10" applyFont="1" applyAlignment="1">
      <alignment horizontal="right"/>
    </xf>
    <xf numFmtId="165" fontId="32" fillId="0" borderId="0" xfId="10" applyNumberFormat="1" applyFont="1" applyBorder="1" applyAlignment="1">
      <alignment horizontal="left" wrapText="1" indent="1"/>
    </xf>
    <xf numFmtId="3" fontId="32" fillId="0" borderId="0" xfId="10" applyNumberFormat="1" applyFont="1" applyBorder="1" applyAlignment="1">
      <alignment horizontal="right" wrapText="1"/>
    </xf>
    <xf numFmtId="3" fontId="32" fillId="0" borderId="33" xfId="10" applyNumberFormat="1" applyFont="1" applyBorder="1" applyAlignment="1">
      <alignment horizontal="right" wrapText="1"/>
    </xf>
    <xf numFmtId="3" fontId="33" fillId="0" borderId="0" xfId="10" applyNumberFormat="1" applyFont="1" applyAlignment="1">
      <alignment horizontal="right"/>
    </xf>
    <xf numFmtId="165" fontId="91" fillId="0" borderId="0" xfId="10" applyNumberFormat="1" applyFont="1" applyBorder="1" applyAlignment="1">
      <alignment horizontal="left" vertical="center" wrapText="1" indent="1"/>
    </xf>
    <xf numFmtId="3" fontId="33" fillId="0" borderId="0" xfId="10" applyNumberFormat="1" applyFont="1" applyBorder="1" applyAlignment="1">
      <alignment horizontal="right" wrapText="1"/>
    </xf>
    <xf numFmtId="3" fontId="33" fillId="0" borderId="33" xfId="10" applyNumberFormat="1" applyFont="1" applyBorder="1" applyAlignment="1">
      <alignment horizontal="right" wrapText="1"/>
    </xf>
    <xf numFmtId="0" fontId="99" fillId="0" borderId="0" xfId="10" applyFont="1" applyBorder="1" applyAlignment="1">
      <alignment vertical="center"/>
    </xf>
    <xf numFmtId="3" fontId="33" fillId="0" borderId="33" xfId="10" applyNumberFormat="1" applyFont="1" applyBorder="1" applyAlignment="1">
      <alignment horizontal="right"/>
    </xf>
    <xf numFmtId="165" fontId="57" fillId="0" borderId="0" xfId="10" applyNumberFormat="1" applyFont="1" applyBorder="1" applyAlignment="1">
      <alignment vertical="center"/>
    </xf>
    <xf numFmtId="3" fontId="57" fillId="0" borderId="0" xfId="10" applyNumberFormat="1" applyFont="1" applyBorder="1" applyAlignment="1">
      <alignment horizontal="right" wrapText="1"/>
    </xf>
    <xf numFmtId="0" fontId="57" fillId="0" borderId="0" xfId="10" applyFont="1" applyBorder="1" applyAlignment="1">
      <alignment horizontal="right" vertical="center" wrapText="1"/>
    </xf>
    <xf numFmtId="0" fontId="49" fillId="0" borderId="31" xfId="10" applyNumberFormat="1" applyFont="1" applyBorder="1" applyAlignment="1">
      <alignment horizontal="center" wrapText="1"/>
    </xf>
    <xf numFmtId="0" fontId="99" fillId="0" borderId="0" xfId="10" applyFont="1" applyBorder="1" applyAlignment="1">
      <alignment horizontal="left" vertical="center"/>
    </xf>
    <xf numFmtId="3" fontId="33" fillId="0" borderId="0" xfId="10" applyNumberFormat="1" applyFont="1" applyBorder="1" applyAlignment="1">
      <alignment horizontal="right"/>
    </xf>
    <xf numFmtId="0" fontId="103" fillId="0" borderId="0" xfId="10" applyFont="1" applyBorder="1" applyAlignment="1">
      <alignment vertical="center" wrapText="1"/>
    </xf>
    <xf numFmtId="0" fontId="49" fillId="3" borderId="31" xfId="10" applyFont="1" applyFill="1" applyBorder="1" applyAlignment="1">
      <alignment horizontal="center" vertical="center" wrapText="1"/>
    </xf>
    <xf numFmtId="3" fontId="57" fillId="3" borderId="0" xfId="10" applyNumberFormat="1" applyFont="1" applyFill="1" applyBorder="1" applyAlignment="1">
      <alignment horizontal="right" wrapText="1"/>
    </xf>
    <xf numFmtId="3" fontId="57" fillId="3" borderId="33" xfId="10" applyNumberFormat="1" applyFont="1" applyFill="1" applyBorder="1" applyAlignment="1">
      <alignment horizontal="right" wrapText="1"/>
    </xf>
    <xf numFmtId="0" fontId="33" fillId="3" borderId="0" xfId="10" applyFont="1" applyFill="1" applyAlignment="1">
      <alignment horizontal="right"/>
    </xf>
    <xf numFmtId="0" fontId="33" fillId="3" borderId="0" xfId="10" applyFont="1" applyFill="1"/>
    <xf numFmtId="0" fontId="99" fillId="3" borderId="0" xfId="10" applyFont="1" applyFill="1" applyBorder="1" applyAlignment="1">
      <alignment vertical="center" wrapText="1"/>
    </xf>
    <xf numFmtId="3" fontId="57" fillId="0" borderId="0" xfId="10" applyNumberFormat="1" applyFont="1" applyFill="1" applyBorder="1" applyAlignment="1">
      <alignment horizontal="right" wrapText="1"/>
    </xf>
    <xf numFmtId="3" fontId="57" fillId="0" borderId="33" xfId="10" applyNumberFormat="1" applyFont="1" applyFill="1" applyBorder="1" applyAlignment="1">
      <alignment horizontal="right" wrapText="1"/>
    </xf>
    <xf numFmtId="0" fontId="99" fillId="0" borderId="0" xfId="10" applyFont="1" applyBorder="1" applyAlignment="1">
      <alignment horizontal="left" vertical="center" wrapText="1" indent="1"/>
    </xf>
    <xf numFmtId="0" fontId="33" fillId="0" borderId="0" xfId="10" applyFont="1" applyAlignment="1"/>
    <xf numFmtId="0" fontId="99" fillId="0" borderId="0" xfId="10" applyFont="1" applyBorder="1" applyAlignment="1">
      <alignment horizontal="center" vertical="center" wrapText="1"/>
    </xf>
    <xf numFmtId="0" fontId="63" fillId="0" borderId="0" xfId="10" applyFont="1" applyBorder="1" applyAlignment="1">
      <alignment vertical="center" wrapText="1"/>
    </xf>
    <xf numFmtId="0" fontId="104" fillId="0" borderId="0" xfId="10" applyFont="1" applyBorder="1" applyAlignment="1">
      <alignment vertical="center" wrapText="1"/>
    </xf>
    <xf numFmtId="0" fontId="54" fillId="0" borderId="0" xfId="10" applyFont="1" applyBorder="1" applyAlignment="1">
      <alignment vertical="center" wrapText="1"/>
    </xf>
    <xf numFmtId="0" fontId="85" fillId="0" borderId="0" xfId="10" applyFont="1" applyBorder="1" applyAlignment="1">
      <alignment vertical="center" wrapText="1"/>
    </xf>
    <xf numFmtId="0" fontId="49" fillId="0" borderId="0" xfId="10" applyFont="1" applyAlignment="1">
      <alignment vertical="center" wrapText="1"/>
    </xf>
    <xf numFmtId="165" fontId="32" fillId="0" borderId="31" xfId="10" applyNumberFormat="1" applyFont="1" applyBorder="1" applyAlignment="1">
      <alignment wrapText="1"/>
    </xf>
    <xf numFmtId="3" fontId="60" fillId="0" borderId="0" xfId="3" applyNumberFormat="1" applyFont="1" applyBorder="1" applyAlignment="1"/>
    <xf numFmtId="3" fontId="60" fillId="0" borderId="40" xfId="3" applyNumberFormat="1" applyFont="1" applyBorder="1" applyAlignment="1"/>
    <xf numFmtId="3" fontId="33" fillId="0" borderId="0" xfId="10" applyNumberFormat="1" applyFont="1" applyBorder="1" applyAlignment="1"/>
    <xf numFmtId="3" fontId="33" fillId="0" borderId="40" xfId="10" applyNumberFormat="1" applyFont="1" applyBorder="1" applyAlignment="1"/>
    <xf numFmtId="3" fontId="33" fillId="0" borderId="40" xfId="10" applyNumberFormat="1" applyFont="1" applyBorder="1" applyAlignment="1">
      <alignment horizontal="left" wrapText="1"/>
    </xf>
    <xf numFmtId="3" fontId="33" fillId="0" borderId="0" xfId="10" applyNumberFormat="1" applyFont="1" applyBorder="1" applyAlignment="1">
      <alignment horizontal="left" wrapText="1"/>
    </xf>
    <xf numFmtId="165" fontId="33" fillId="0" borderId="31" xfId="10" applyNumberFormat="1" applyFont="1" applyBorder="1" applyAlignment="1">
      <alignment horizontal="left" wrapText="1"/>
    </xf>
    <xf numFmtId="3" fontId="55" fillId="0" borderId="0" xfId="3" applyNumberFormat="1" applyFont="1" applyBorder="1" applyAlignment="1"/>
    <xf numFmtId="3" fontId="55" fillId="0" borderId="40" xfId="3" applyNumberFormat="1" applyFont="1" applyBorder="1" applyAlignment="1"/>
    <xf numFmtId="3" fontId="55" fillId="0" borderId="0" xfId="3" applyNumberFormat="1" applyFont="1" applyAlignment="1"/>
    <xf numFmtId="3" fontId="33" fillId="0" borderId="0" xfId="10" applyNumberFormat="1" applyFont="1" applyAlignment="1">
      <alignment horizontal="left" wrapText="1"/>
    </xf>
    <xf numFmtId="169" fontId="33" fillId="0" borderId="31" xfId="10" quotePrefix="1" applyNumberFormat="1" applyFont="1" applyBorder="1" applyAlignment="1">
      <alignment horizontal="left" wrapText="1"/>
    </xf>
    <xf numFmtId="3" fontId="33" fillId="0" borderId="40" xfId="10" applyNumberFormat="1" applyFont="1" applyBorder="1" applyAlignment="1">
      <alignment horizontal="right" wrapText="1"/>
    </xf>
    <xf numFmtId="3" fontId="33" fillId="0" borderId="0" xfId="10" applyNumberFormat="1" applyFont="1" applyAlignment="1">
      <alignment horizontal="right" wrapText="1"/>
    </xf>
    <xf numFmtId="169" fontId="33" fillId="0" borderId="31" xfId="10" applyNumberFormat="1" applyFont="1" applyBorder="1" applyAlignment="1">
      <alignment horizontal="left" wrapText="1"/>
    </xf>
    <xf numFmtId="3" fontId="57" fillId="0" borderId="40" xfId="10" applyNumberFormat="1" applyFont="1" applyBorder="1" applyAlignment="1">
      <alignment horizontal="right" wrapText="1"/>
    </xf>
    <xf numFmtId="165" fontId="32" fillId="0" borderId="31" xfId="10" applyNumberFormat="1" applyFont="1" applyBorder="1" applyAlignment="1">
      <alignment horizontal="left" wrapText="1"/>
    </xf>
    <xf numFmtId="3" fontId="32" fillId="0" borderId="40" xfId="10" applyNumberFormat="1" applyFont="1" applyBorder="1" applyAlignment="1">
      <alignment horizontal="right" wrapText="1"/>
    </xf>
    <xf numFmtId="3" fontId="32" fillId="0" borderId="0" xfId="10" applyNumberFormat="1" applyFont="1" applyAlignment="1">
      <alignment horizontal="right" wrapText="1"/>
    </xf>
    <xf numFmtId="3" fontId="59" fillId="0" borderId="40" xfId="10" applyNumberFormat="1" applyFont="1" applyBorder="1" applyAlignment="1">
      <alignment horizontal="right" wrapText="1"/>
    </xf>
    <xf numFmtId="165" fontId="32" fillId="0" borderId="31" xfId="10" applyNumberFormat="1" applyFont="1" applyBorder="1" applyAlignment="1">
      <alignment horizontal="left"/>
    </xf>
    <xf numFmtId="169" fontId="66" fillId="0" borderId="31" xfId="10" quotePrefix="1" applyNumberFormat="1" applyFont="1" applyBorder="1" applyAlignment="1">
      <alignment horizontal="left" wrapText="1"/>
    </xf>
    <xf numFmtId="0" fontId="99" fillId="0" borderId="31" xfId="10" applyFont="1" applyBorder="1" applyAlignment="1">
      <alignment horizontal="left" wrapText="1"/>
    </xf>
    <xf numFmtId="49" fontId="32" fillId="0" borderId="31" xfId="10" applyNumberFormat="1" applyFont="1" applyBorder="1" applyAlignment="1">
      <alignment horizontal="left" wrapText="1"/>
    </xf>
    <xf numFmtId="3" fontId="33" fillId="0" borderId="40" xfId="10" applyNumberFormat="1" applyFont="1" applyBorder="1" applyAlignment="1">
      <alignment horizontal="right" vertical="center" wrapText="1"/>
    </xf>
    <xf numFmtId="3" fontId="33" fillId="0" borderId="0" xfId="10" applyNumberFormat="1" applyFont="1" applyAlignment="1">
      <alignment horizontal="right" vertical="center" wrapText="1"/>
    </xf>
    <xf numFmtId="3" fontId="100" fillId="0" borderId="0" xfId="10" applyNumberFormat="1" applyFont="1" applyBorder="1" applyAlignment="1">
      <alignment horizontal="right" vertical="center" wrapText="1"/>
    </xf>
    <xf numFmtId="0" fontId="79" fillId="0" borderId="0" xfId="0" applyFont="1" applyFill="1" applyAlignment="1">
      <alignment horizontal="center" vertical="center"/>
    </xf>
    <xf numFmtId="165" fontId="32" fillId="0" borderId="0" xfId="0" applyNumberFormat="1" applyFont="1" applyFill="1" applyBorder="1" applyAlignment="1">
      <alignment horizontal="left" vertical="center" wrapText="1"/>
    </xf>
    <xf numFmtId="0" fontId="70" fillId="0" borderId="31" xfId="0" applyFont="1" applyFill="1" applyBorder="1" applyAlignment="1">
      <alignment horizontal="center" vertical="center" wrapText="1"/>
    </xf>
    <xf numFmtId="3" fontId="60" fillId="0" borderId="0" xfId="3" applyNumberFormat="1" applyFont="1" applyFill="1" applyBorder="1" applyAlignment="1">
      <alignment horizontal="right" vertical="center"/>
    </xf>
    <xf numFmtId="3" fontId="60" fillId="0" borderId="33" xfId="3" applyNumberFormat="1" applyFont="1" applyFill="1" applyBorder="1" applyAlignment="1">
      <alignment horizontal="right" vertical="center"/>
    </xf>
    <xf numFmtId="0" fontId="32" fillId="0" borderId="0" xfId="0" applyFont="1" applyFill="1"/>
    <xf numFmtId="0" fontId="6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right" vertical="center" wrapText="1"/>
    </xf>
    <xf numFmtId="165" fontId="91" fillId="0" borderId="0" xfId="0" applyNumberFormat="1" applyFont="1" applyFill="1" applyBorder="1" applyAlignment="1">
      <alignment horizontal="left" vertical="center" wrapText="1" indent="1"/>
    </xf>
    <xf numFmtId="165" fontId="33" fillId="0" borderId="0" xfId="0" applyNumberFormat="1" applyFont="1" applyFill="1" applyBorder="1" applyAlignment="1">
      <alignment horizontal="left" vertical="center" wrapText="1"/>
    </xf>
    <xf numFmtId="0" fontId="49" fillId="0" borderId="31" xfId="0" applyFont="1" applyFill="1" applyBorder="1" applyAlignment="1">
      <alignment horizontal="center" vertical="center" wrapText="1"/>
    </xf>
    <xf numFmtId="3" fontId="55" fillId="0" borderId="0" xfId="3" applyNumberFormat="1" applyFont="1" applyFill="1" applyBorder="1" applyAlignment="1">
      <alignment horizontal="right" vertical="center"/>
    </xf>
    <xf numFmtId="3" fontId="55" fillId="0" borderId="33" xfId="3" applyNumberFormat="1" applyFont="1" applyFill="1" applyBorder="1" applyAlignment="1">
      <alignment horizontal="right" vertical="center"/>
    </xf>
    <xf numFmtId="0" fontId="56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165" fontId="33" fillId="0" borderId="0" xfId="0" applyNumberFormat="1" applyFont="1" applyFill="1" applyBorder="1" applyAlignment="1">
      <alignment vertical="center" wrapText="1"/>
    </xf>
    <xf numFmtId="0" fontId="99" fillId="0" borderId="0" xfId="0" applyFont="1" applyFill="1" applyBorder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33" fillId="0" borderId="0" xfId="0" applyFont="1" applyFill="1" applyBorder="1"/>
    <xf numFmtId="0" fontId="33" fillId="0" borderId="33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09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99" fillId="0" borderId="0" xfId="0" applyFont="1" applyFill="1" applyBorder="1" applyAlignment="1">
      <alignment horizontal="left" vertical="center" wrapText="1"/>
    </xf>
    <xf numFmtId="0" fontId="56" fillId="0" borderId="0" xfId="0" applyFont="1" applyBorder="1" applyAlignment="1">
      <alignment vertical="center" wrapText="1"/>
    </xf>
    <xf numFmtId="3" fontId="57" fillId="0" borderId="0" xfId="0" applyNumberFormat="1" applyFont="1" applyFill="1" applyBorder="1" applyAlignment="1">
      <alignment horizontal="right" vertical="center" wrapText="1"/>
    </xf>
    <xf numFmtId="3" fontId="57" fillId="0" borderId="33" xfId="0" applyNumberFormat="1" applyFont="1" applyFill="1" applyBorder="1" applyAlignment="1">
      <alignment horizontal="right" vertical="center" wrapText="1"/>
    </xf>
    <xf numFmtId="165" fontId="66" fillId="0" borderId="0" xfId="0" applyNumberFormat="1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right" vertical="center"/>
    </xf>
    <xf numFmtId="0" fontId="32" fillId="0" borderId="33" xfId="0" applyFont="1" applyFill="1" applyBorder="1" applyAlignment="1">
      <alignment horizontal="right" vertical="center"/>
    </xf>
    <xf numFmtId="0" fontId="63" fillId="0" borderId="0" xfId="0" applyFont="1" applyFill="1" applyBorder="1" applyAlignment="1">
      <alignment horizontal="left" vertical="center" wrapText="1"/>
    </xf>
    <xf numFmtId="0" fontId="49" fillId="0" borderId="31" xfId="0" applyFont="1" applyFill="1" applyBorder="1" applyAlignment="1">
      <alignment horizontal="center" vertical="center"/>
    </xf>
    <xf numFmtId="165" fontId="32" fillId="0" borderId="0" xfId="0" applyNumberFormat="1" applyFont="1" applyFill="1" applyBorder="1" applyAlignment="1">
      <alignment vertical="center" wrapText="1"/>
    </xf>
    <xf numFmtId="0" fontId="33" fillId="0" borderId="0" xfId="0" applyFont="1" applyFill="1" applyAlignment="1">
      <alignment vertical="center"/>
    </xf>
    <xf numFmtId="0" fontId="49" fillId="0" borderId="0" xfId="0" applyFont="1" applyFill="1" applyAlignment="1">
      <alignment horizontal="center" vertical="center"/>
    </xf>
    <xf numFmtId="0" fontId="79" fillId="0" borderId="1" xfId="0" applyFont="1" applyFill="1" applyBorder="1" applyAlignment="1">
      <alignment horizontal="center" vertical="center"/>
    </xf>
    <xf numFmtId="3" fontId="60" fillId="0" borderId="0" xfId="3" applyNumberFormat="1" applyFont="1" applyFill="1" applyBorder="1" applyAlignment="1">
      <alignment vertical="center"/>
    </xf>
    <xf numFmtId="3" fontId="60" fillId="0" borderId="33" xfId="3" applyNumberFormat="1" applyFont="1" applyFill="1" applyBorder="1" applyAlignment="1">
      <alignment vertical="center"/>
    </xf>
    <xf numFmtId="0" fontId="100" fillId="0" borderId="0" xfId="0" applyFont="1" applyFill="1" applyBorder="1" applyAlignment="1">
      <alignment horizontal="left" vertical="center" wrapText="1"/>
    </xf>
    <xf numFmtId="0" fontId="61" fillId="0" borderId="0" xfId="0" applyFont="1" applyFill="1" applyBorder="1" applyAlignment="1">
      <alignment horizontal="left" vertical="center" wrapText="1" indent="1"/>
    </xf>
    <xf numFmtId="0" fontId="33" fillId="0" borderId="0" xfId="0" applyFont="1" applyFill="1" applyBorder="1" applyAlignment="1">
      <alignment vertical="center"/>
    </xf>
    <xf numFmtId="0" fontId="78" fillId="0" borderId="0" xfId="0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7" fillId="0" borderId="0" xfId="0" applyFont="1" applyFill="1" applyBorder="1" applyAlignment="1">
      <alignment horizontal="right" vertical="center" wrapText="1"/>
    </xf>
    <xf numFmtId="0" fontId="85" fillId="0" borderId="0" xfId="0" applyFont="1" applyFill="1" applyBorder="1" applyAlignment="1">
      <alignment horizontal="left" vertical="center" wrapText="1" indent="1"/>
    </xf>
    <xf numFmtId="165" fontId="63" fillId="0" borderId="0" xfId="0" applyNumberFormat="1" applyFont="1" applyFill="1" applyBorder="1" applyAlignment="1">
      <alignment horizontal="left" vertical="center" wrapText="1"/>
    </xf>
    <xf numFmtId="0" fontId="65" fillId="0" borderId="0" xfId="0" applyFont="1" applyFill="1" applyBorder="1" applyAlignment="1">
      <alignment horizontal="left" vertical="center" wrapText="1"/>
    </xf>
    <xf numFmtId="165" fontId="105" fillId="0" borderId="0" xfId="0" applyNumberFormat="1" applyFont="1" applyFill="1" applyBorder="1" applyAlignment="1">
      <alignment horizontal="left" vertical="center" wrapText="1"/>
    </xf>
    <xf numFmtId="3" fontId="60" fillId="0" borderId="40" xfId="3" applyNumberFormat="1" applyFont="1" applyFill="1" applyBorder="1" applyAlignment="1">
      <alignment horizontal="right" vertical="center"/>
    </xf>
    <xf numFmtId="3" fontId="55" fillId="0" borderId="40" xfId="3" applyNumberFormat="1" applyFont="1" applyFill="1" applyBorder="1" applyAlignment="1">
      <alignment horizontal="right" vertical="center"/>
    </xf>
    <xf numFmtId="165" fontId="66" fillId="0" borderId="0" xfId="0" applyNumberFormat="1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78" fillId="0" borderId="0" xfId="0" applyFont="1" applyFill="1"/>
    <xf numFmtId="165" fontId="32" fillId="0" borderId="0" xfId="0" applyNumberFormat="1" applyFont="1" applyFill="1" applyBorder="1" applyAlignment="1">
      <alignment horizontal="left" wrapText="1"/>
    </xf>
    <xf numFmtId="0" fontId="70" fillId="0" borderId="31" xfId="0" applyFont="1" applyFill="1" applyBorder="1" applyAlignment="1">
      <alignment horizontal="center" wrapText="1"/>
    </xf>
    <xf numFmtId="3" fontId="59" fillId="0" borderId="0" xfId="0" applyNumberFormat="1" applyFont="1" applyFill="1" applyBorder="1" applyAlignment="1">
      <alignment horizontal="right" wrapText="1"/>
    </xf>
    <xf numFmtId="3" fontId="60" fillId="0" borderId="37" xfId="3" applyNumberFormat="1" applyFont="1" applyFill="1" applyBorder="1" applyAlignment="1">
      <alignment horizontal="right"/>
    </xf>
    <xf numFmtId="3" fontId="32" fillId="0" borderId="0" xfId="0" applyNumberFormat="1" applyFont="1" applyFill="1"/>
    <xf numFmtId="0" fontId="32" fillId="0" borderId="0" xfId="0" applyFont="1" applyFill="1" applyBorder="1" applyAlignment="1">
      <alignment horizontal="left" vertical="center" wrapText="1" indent="1"/>
    </xf>
    <xf numFmtId="0" fontId="100" fillId="0" borderId="0" xfId="0" applyFont="1" applyFill="1" applyBorder="1" applyAlignment="1">
      <alignment horizontal="left" vertical="center" wrapText="1" indent="4"/>
    </xf>
    <xf numFmtId="3" fontId="57" fillId="0" borderId="0" xfId="0" applyNumberFormat="1" applyFont="1" applyFill="1" applyBorder="1" applyAlignment="1">
      <alignment horizontal="right" wrapText="1"/>
    </xf>
    <xf numFmtId="3" fontId="57" fillId="0" borderId="33" xfId="0" applyNumberFormat="1" applyFont="1" applyFill="1" applyBorder="1" applyAlignment="1">
      <alignment horizontal="right" wrapText="1"/>
    </xf>
    <xf numFmtId="165" fontId="33" fillId="0" borderId="0" xfId="0" applyNumberFormat="1" applyFont="1" applyFill="1" applyBorder="1" applyAlignment="1">
      <alignment horizontal="left" vertical="center" wrapText="1" indent="1"/>
    </xf>
    <xf numFmtId="3" fontId="33" fillId="0" borderId="0" xfId="0" applyNumberFormat="1" applyFont="1" applyFill="1"/>
    <xf numFmtId="0" fontId="56" fillId="0" borderId="0" xfId="0" applyFont="1" applyFill="1" applyBorder="1" applyAlignment="1">
      <alignment horizontal="left" vertical="center" wrapText="1" indent="1"/>
    </xf>
    <xf numFmtId="0" fontId="98" fillId="0" borderId="31" xfId="0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right" wrapText="1"/>
    </xf>
    <xf numFmtId="3" fontId="33" fillId="0" borderId="33" xfId="0" applyNumberFormat="1" applyFont="1" applyFill="1" applyBorder="1" applyAlignment="1">
      <alignment horizontal="right" wrapText="1"/>
    </xf>
    <xf numFmtId="3" fontId="33" fillId="0" borderId="0" xfId="0" applyNumberFormat="1" applyFont="1" applyFill="1" applyBorder="1" applyAlignment="1">
      <alignment horizontal="right" vertical="center" wrapText="1"/>
    </xf>
    <xf numFmtId="0" fontId="49" fillId="0" borderId="31" xfId="0" applyFont="1" applyFill="1" applyBorder="1" applyAlignment="1">
      <alignment horizontal="center"/>
    </xf>
    <xf numFmtId="3" fontId="33" fillId="0" borderId="0" xfId="0" applyNumberFormat="1" applyFont="1" applyFill="1" applyBorder="1" applyAlignment="1">
      <alignment horizontal="right"/>
    </xf>
    <xf numFmtId="3" fontId="33" fillId="0" borderId="33" xfId="0" applyNumberFormat="1" applyFont="1" applyFill="1" applyBorder="1" applyAlignment="1">
      <alignment horizontal="right"/>
    </xf>
    <xf numFmtId="165" fontId="66" fillId="0" borderId="0" xfId="0" applyNumberFormat="1" applyFont="1" applyFill="1" applyBorder="1" applyAlignment="1">
      <alignment horizontal="left" vertical="center" wrapText="1" indent="1"/>
    </xf>
    <xf numFmtId="0" fontId="66" fillId="0" borderId="0" xfId="0" applyFont="1" applyFill="1" applyBorder="1" applyAlignment="1">
      <alignment vertical="center" wrapText="1"/>
    </xf>
    <xf numFmtId="3" fontId="57" fillId="0" borderId="0" xfId="0" applyNumberFormat="1" applyFont="1" applyFill="1" applyBorder="1" applyAlignment="1">
      <alignment wrapText="1"/>
    </xf>
    <xf numFmtId="3" fontId="59" fillId="0" borderId="0" xfId="0" applyNumberFormat="1" applyFont="1" applyFill="1" applyBorder="1" applyAlignment="1">
      <alignment horizontal="right" vertical="center" wrapText="1"/>
    </xf>
    <xf numFmtId="3" fontId="33" fillId="0" borderId="33" xfId="0" applyNumberFormat="1" applyFont="1" applyFill="1" applyBorder="1" applyAlignment="1">
      <alignment horizontal="right" vertical="center" wrapText="1"/>
    </xf>
    <xf numFmtId="3" fontId="33" fillId="0" borderId="33" xfId="3" applyNumberFormat="1" applyFont="1" applyFill="1" applyBorder="1" applyAlignment="1">
      <alignment horizontal="right"/>
    </xf>
    <xf numFmtId="3" fontId="33" fillId="0" borderId="0" xfId="3" applyNumberFormat="1" applyFont="1" applyFill="1" applyBorder="1" applyAlignment="1">
      <alignment horizontal="right"/>
    </xf>
    <xf numFmtId="3" fontId="33" fillId="0" borderId="33" xfId="3" applyNumberFormat="1" applyFont="1" applyFill="1" applyBorder="1" applyAlignment="1">
      <alignment horizontal="right" vertical="center"/>
    </xf>
    <xf numFmtId="3" fontId="33" fillId="0" borderId="0" xfId="3" applyNumberFormat="1" applyFont="1" applyFill="1" applyBorder="1" applyAlignment="1">
      <alignment horizontal="right" vertical="center"/>
    </xf>
    <xf numFmtId="3" fontId="33" fillId="0" borderId="0" xfId="0" applyNumberFormat="1" applyFont="1" applyFill="1" applyBorder="1" applyAlignment="1">
      <alignment horizontal="left" vertical="center" wrapText="1" indent="1"/>
    </xf>
    <xf numFmtId="3" fontId="33" fillId="0" borderId="0" xfId="0" applyNumberFormat="1" applyFont="1" applyFill="1" applyBorder="1" applyAlignment="1">
      <alignment horizontal="right" vertical="center" wrapText="1" indent="1"/>
    </xf>
    <xf numFmtId="0" fontId="33" fillId="0" borderId="0" xfId="0" applyFont="1" applyFill="1" applyBorder="1" applyAlignment="1">
      <alignment horizontal="left" vertical="center" wrapText="1" indent="1"/>
    </xf>
    <xf numFmtId="0" fontId="55" fillId="0" borderId="33" xfId="3" applyFont="1" applyFill="1" applyBorder="1" applyAlignment="1">
      <alignment horizontal="right"/>
    </xf>
    <xf numFmtId="0" fontId="55" fillId="0" borderId="0" xfId="3" applyFont="1" applyFill="1" applyBorder="1" applyAlignment="1">
      <alignment horizontal="right"/>
    </xf>
    <xf numFmtId="3" fontId="33" fillId="0" borderId="0" xfId="0" applyNumberFormat="1" applyFont="1" applyFill="1" applyBorder="1" applyAlignment="1">
      <alignment vertical="center" wrapText="1"/>
    </xf>
    <xf numFmtId="3" fontId="33" fillId="0" borderId="33" xfId="0" applyNumberFormat="1" applyFont="1" applyFill="1" applyBorder="1" applyAlignment="1">
      <alignment horizontal="right" vertical="center" wrapText="1" indent="1"/>
    </xf>
    <xf numFmtId="0" fontId="104" fillId="0" borderId="0" xfId="0" applyFont="1" applyFill="1" applyBorder="1" applyAlignment="1">
      <alignment vertical="center" wrapText="1"/>
    </xf>
    <xf numFmtId="0" fontId="99" fillId="0" borderId="0" xfId="0" applyFont="1" applyFill="1" applyBorder="1" applyAlignment="1">
      <alignment horizontal="left" vertical="center" wrapText="1" indent="1"/>
    </xf>
    <xf numFmtId="3" fontId="33" fillId="0" borderId="0" xfId="0" applyNumberFormat="1" applyFont="1" applyFill="1" applyBorder="1"/>
    <xf numFmtId="3" fontId="32" fillId="0" borderId="0" xfId="0" applyNumberFormat="1" applyFont="1" applyFill="1" applyBorder="1" applyAlignment="1">
      <alignment horizontal="right" vertical="center" wrapText="1"/>
    </xf>
    <xf numFmtId="49" fontId="33" fillId="0" borderId="0" xfId="0" applyNumberFormat="1" applyFont="1" applyFill="1" applyBorder="1" applyAlignment="1">
      <alignment vertical="center" wrapText="1"/>
    </xf>
    <xf numFmtId="0" fontId="33" fillId="0" borderId="33" xfId="0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56" fillId="0" borderId="0" xfId="0" applyFont="1" applyFill="1" applyBorder="1" applyAlignment="1">
      <alignment wrapText="1"/>
    </xf>
    <xf numFmtId="0" fontId="99" fillId="0" borderId="0" xfId="0" applyFont="1" applyFill="1" applyBorder="1" applyAlignment="1">
      <alignment wrapText="1"/>
    </xf>
    <xf numFmtId="3" fontId="57" fillId="0" borderId="0" xfId="0" applyNumberFormat="1" applyFont="1" applyFill="1" applyBorder="1" applyAlignment="1">
      <alignment vertical="center" wrapText="1"/>
    </xf>
    <xf numFmtId="0" fontId="63" fillId="0" borderId="0" xfId="0" applyFont="1" applyFill="1" applyBorder="1" applyAlignment="1">
      <alignment horizontal="left" vertical="center" wrapText="1" indent="1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left" vertical="center" wrapText="1" indent="1"/>
    </xf>
    <xf numFmtId="3" fontId="112" fillId="0" borderId="0" xfId="0" applyNumberFormat="1" applyFont="1" applyFill="1" applyBorder="1" applyAlignment="1">
      <alignment vertical="center" wrapText="1"/>
    </xf>
    <xf numFmtId="3" fontId="112" fillId="0" borderId="33" xfId="0" applyNumberFormat="1" applyFont="1" applyFill="1" applyBorder="1" applyAlignment="1">
      <alignment horizontal="right" vertical="center" wrapText="1"/>
    </xf>
    <xf numFmtId="3" fontId="59" fillId="0" borderId="0" xfId="0" applyNumberFormat="1" applyFont="1" applyFill="1" applyBorder="1" applyAlignment="1">
      <alignment vertical="center" wrapText="1"/>
    </xf>
    <xf numFmtId="0" fontId="98" fillId="0" borderId="0" xfId="0" applyFont="1" applyFill="1" applyBorder="1" applyAlignment="1">
      <alignment horizontal="center" vertical="center" wrapText="1"/>
    </xf>
    <xf numFmtId="0" fontId="49" fillId="0" borderId="0" xfId="0" applyFont="1" applyFill="1"/>
    <xf numFmtId="0" fontId="33" fillId="0" borderId="0" xfId="0" applyFont="1" applyFill="1" applyAlignment="1">
      <alignment horizontal="left" vertical="center" wrapText="1"/>
    </xf>
    <xf numFmtId="165" fontId="33" fillId="0" borderId="0" xfId="0" applyNumberFormat="1" applyFont="1" applyFill="1" applyAlignment="1">
      <alignment horizontal="left" vertical="center" wrapText="1" indent="1"/>
    </xf>
    <xf numFmtId="0" fontId="99" fillId="0" borderId="0" xfId="0" applyFont="1" applyFill="1" applyAlignment="1">
      <alignment horizontal="left" vertical="center" wrapText="1"/>
    </xf>
    <xf numFmtId="0" fontId="33" fillId="0" borderId="95" xfId="0" applyFont="1" applyFill="1" applyBorder="1" applyAlignment="1">
      <alignment horizontal="center" vertical="center" wrapText="1"/>
    </xf>
    <xf numFmtId="165" fontId="32" fillId="0" borderId="0" xfId="0" applyNumberFormat="1" applyFont="1" applyFill="1" applyBorder="1" applyAlignment="1">
      <alignment wrapText="1"/>
    </xf>
    <xf numFmtId="0" fontId="59" fillId="0" borderId="0" xfId="0" applyFont="1" applyFill="1" applyBorder="1" applyAlignment="1">
      <alignment horizontal="right" wrapText="1"/>
    </xf>
    <xf numFmtId="0" fontId="61" fillId="0" borderId="0" xfId="0" applyFont="1" applyFill="1" applyBorder="1" applyAlignment="1">
      <alignment wrapText="1"/>
    </xf>
    <xf numFmtId="0" fontId="59" fillId="0" borderId="0" xfId="0" applyFont="1" applyFill="1" applyBorder="1" applyAlignment="1">
      <alignment horizontal="right" vertical="center" wrapText="1"/>
    </xf>
    <xf numFmtId="0" fontId="32" fillId="0" borderId="0" xfId="0" applyFont="1" applyFill="1" applyBorder="1" applyAlignment="1">
      <alignment wrapText="1"/>
    </xf>
    <xf numFmtId="165" fontId="33" fillId="0" borderId="0" xfId="0" applyNumberFormat="1" applyFont="1" applyFill="1" applyBorder="1" applyAlignment="1">
      <alignment wrapText="1"/>
    </xf>
    <xf numFmtId="0" fontId="49" fillId="0" borderId="31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right" vertical="center" wrapText="1"/>
    </xf>
    <xf numFmtId="0" fontId="33" fillId="0" borderId="0" xfId="0" applyFont="1" applyFill="1" applyBorder="1" applyAlignment="1">
      <alignment horizontal="right" wrapText="1"/>
    </xf>
    <xf numFmtId="0" fontId="98" fillId="0" borderId="31" xfId="0" applyFont="1" applyFill="1" applyBorder="1" applyAlignment="1">
      <alignment horizontal="center" wrapText="1"/>
    </xf>
    <xf numFmtId="0" fontId="99" fillId="0" borderId="0" xfId="0" applyFont="1" applyFill="1" applyBorder="1" applyAlignment="1">
      <alignment horizontal="right" vertical="center" wrapText="1"/>
    </xf>
    <xf numFmtId="3" fontId="59" fillId="0" borderId="33" xfId="0" applyNumberFormat="1" applyFont="1" applyFill="1" applyBorder="1" applyAlignment="1">
      <alignment horizontal="right" vertical="center" wrapText="1"/>
    </xf>
    <xf numFmtId="165" fontId="95" fillId="0" borderId="0" xfId="0" applyNumberFormat="1" applyFont="1" applyFill="1" applyBorder="1" applyAlignment="1">
      <alignment horizontal="left" wrapText="1" indent="1"/>
    </xf>
    <xf numFmtId="0" fontId="57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horizontal="right" vertical="center" wrapText="1"/>
    </xf>
    <xf numFmtId="0" fontId="67" fillId="0" borderId="0" xfId="0" applyFont="1" applyFill="1" applyBorder="1" applyAlignment="1">
      <alignment wrapText="1"/>
    </xf>
    <xf numFmtId="0" fontId="104" fillId="0" borderId="0" xfId="0" applyFont="1" applyFill="1" applyBorder="1" applyAlignment="1">
      <alignment wrapText="1"/>
    </xf>
    <xf numFmtId="0" fontId="57" fillId="0" borderId="0" xfId="0" applyFont="1" applyFill="1" applyBorder="1" applyAlignment="1">
      <alignment horizontal="right" wrapText="1"/>
    </xf>
    <xf numFmtId="0" fontId="33" fillId="0" borderId="0" xfId="0" applyFont="1" applyFill="1" applyAlignment="1">
      <alignment horizontal="right"/>
    </xf>
    <xf numFmtId="0" fontId="69" fillId="0" borderId="0" xfId="0" applyFont="1" applyFill="1" applyBorder="1" applyAlignment="1">
      <alignment wrapText="1"/>
    </xf>
    <xf numFmtId="0" fontId="33" fillId="0" borderId="0" xfId="0" applyFont="1" applyFill="1" applyAlignment="1">
      <alignment horizontal="left" wrapText="1"/>
    </xf>
    <xf numFmtId="0" fontId="33" fillId="0" borderId="0" xfId="0" applyFont="1" applyFill="1" applyAlignment="1">
      <alignment wrapText="1"/>
    </xf>
    <xf numFmtId="0" fontId="99" fillId="0" borderId="0" xfId="0" applyFont="1" applyFill="1" applyAlignment="1">
      <alignment wrapText="1"/>
    </xf>
    <xf numFmtId="0" fontId="99" fillId="0" borderId="0" xfId="0" applyFont="1" applyFill="1" applyAlignment="1">
      <alignment horizontal="left" wrapText="1"/>
    </xf>
    <xf numFmtId="0" fontId="49" fillId="0" borderId="35" xfId="0" applyFont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33" fillId="0" borderId="7" xfId="0" applyFont="1" applyBorder="1" applyAlignment="1">
      <alignment vertical="center" wrapText="1"/>
    </xf>
    <xf numFmtId="0" fontId="49" fillId="0" borderId="32" xfId="0" applyFont="1" applyBorder="1" applyAlignment="1">
      <alignment vertical="center" wrapText="1"/>
    </xf>
    <xf numFmtId="0" fontId="33" fillId="0" borderId="2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0" xfId="0" applyFont="1" applyAlignment="1">
      <alignment vertical="top"/>
    </xf>
    <xf numFmtId="3" fontId="33" fillId="0" borderId="0" xfId="0" applyNumberFormat="1" applyFont="1" applyBorder="1" applyAlignment="1">
      <alignment horizontal="right" wrapText="1"/>
    </xf>
    <xf numFmtId="0" fontId="33" fillId="0" borderId="0" xfId="0" applyFont="1" applyBorder="1" applyAlignment="1"/>
    <xf numFmtId="0" fontId="33" fillId="0" borderId="33" xfId="0" applyFont="1" applyBorder="1" applyAlignment="1"/>
    <xf numFmtId="0" fontId="33" fillId="0" borderId="0" xfId="0" applyFont="1" applyAlignment="1">
      <alignment horizontal="right"/>
    </xf>
    <xf numFmtId="0" fontId="63" fillId="0" borderId="0" xfId="0" applyFont="1"/>
    <xf numFmtId="165" fontId="32" fillId="0" borderId="31" xfId="0" applyNumberFormat="1" applyFont="1" applyBorder="1" applyAlignment="1">
      <alignment vertical="center" wrapText="1"/>
    </xf>
    <xf numFmtId="0" fontId="61" fillId="0" borderId="31" xfId="0" applyFont="1" applyBorder="1" applyAlignment="1">
      <alignment vertical="center" wrapText="1"/>
    </xf>
    <xf numFmtId="0" fontId="66" fillId="0" borderId="33" xfId="0" applyFont="1" applyFill="1" applyBorder="1" applyAlignment="1">
      <alignment horizontal="right" vertical="center" wrapText="1"/>
    </xf>
    <xf numFmtId="165" fontId="33" fillId="0" borderId="31" xfId="0" applyNumberFormat="1" applyFont="1" applyBorder="1" applyAlignment="1">
      <alignment vertical="center" wrapText="1"/>
    </xf>
    <xf numFmtId="0" fontId="56" fillId="0" borderId="31" xfId="0" applyFont="1" applyBorder="1" applyAlignment="1">
      <alignment vertical="center" wrapText="1"/>
    </xf>
    <xf numFmtId="165" fontId="32" fillId="0" borderId="31" xfId="0" applyNumberFormat="1" applyFont="1" applyBorder="1" applyAlignment="1">
      <alignment vertical="center"/>
    </xf>
    <xf numFmtId="165" fontId="33" fillId="0" borderId="31" xfId="0" applyNumberFormat="1" applyFont="1" applyBorder="1" applyAlignment="1">
      <alignment vertical="center"/>
    </xf>
    <xf numFmtId="0" fontId="56" fillId="0" borderId="31" xfId="0" applyFont="1" applyBorder="1" applyAlignment="1">
      <alignment vertical="center"/>
    </xf>
    <xf numFmtId="165" fontId="57" fillId="0" borderId="31" xfId="0" applyNumberFormat="1" applyFont="1" applyBorder="1" applyAlignment="1">
      <alignment horizontal="left" vertical="center" wrapText="1"/>
    </xf>
    <xf numFmtId="0" fontId="56" fillId="0" borderId="31" xfId="0" applyFont="1" applyBorder="1" applyAlignment="1">
      <alignment horizontal="left" vertical="center" wrapText="1"/>
    </xf>
    <xf numFmtId="0" fontId="33" fillId="0" borderId="33" xfId="0" applyFont="1" applyBorder="1"/>
    <xf numFmtId="165" fontId="59" fillId="0" borderId="31" xfId="0" applyNumberFormat="1" applyFont="1" applyBorder="1" applyAlignment="1">
      <alignment horizontal="left" vertical="center" wrapText="1"/>
    </xf>
    <xf numFmtId="0" fontId="61" fillId="0" borderId="31" xfId="0" applyFont="1" applyBorder="1" applyAlignment="1">
      <alignment horizontal="left" vertical="center" wrapText="1"/>
    </xf>
    <xf numFmtId="165" fontId="59" fillId="0" borderId="31" xfId="0" applyNumberFormat="1" applyFont="1" applyBorder="1" applyAlignment="1">
      <alignment vertical="center" wrapText="1"/>
    </xf>
    <xf numFmtId="3" fontId="32" fillId="0" borderId="0" xfId="0" applyNumberFormat="1" applyFont="1" applyBorder="1" applyAlignment="1">
      <alignment horizontal="right" wrapText="1"/>
    </xf>
    <xf numFmtId="3" fontId="32" fillId="0" borderId="33" xfId="0" applyNumberFormat="1" applyFont="1" applyBorder="1" applyAlignment="1">
      <alignment horizontal="right" wrapText="1"/>
    </xf>
    <xf numFmtId="165" fontId="57" fillId="0" borderId="31" xfId="0" applyNumberFormat="1" applyFont="1" applyFill="1" applyBorder="1" applyAlignment="1">
      <alignment horizontal="left" vertical="center" wrapText="1"/>
    </xf>
    <xf numFmtId="0" fontId="56" fillId="0" borderId="31" xfId="0" applyFont="1" applyFill="1" applyBorder="1" applyAlignment="1">
      <alignment horizontal="left" vertical="center" wrapText="1"/>
    </xf>
    <xf numFmtId="0" fontId="57" fillId="0" borderId="31" xfId="0" applyNumberFormat="1" applyFont="1" applyFill="1" applyBorder="1" applyAlignment="1">
      <alignment horizontal="left" vertical="center" wrapText="1"/>
    </xf>
    <xf numFmtId="0" fontId="56" fillId="0" borderId="31" xfId="0" applyNumberFormat="1" applyFont="1" applyFill="1" applyBorder="1" applyAlignment="1">
      <alignment horizontal="left" vertical="center" wrapText="1"/>
    </xf>
    <xf numFmtId="165" fontId="60" fillId="0" borderId="31" xfId="3" applyNumberFormat="1" applyFont="1" applyBorder="1" applyAlignment="1">
      <alignment horizontal="left" wrapText="1"/>
    </xf>
    <xf numFmtId="0" fontId="61" fillId="0" borderId="31" xfId="0" applyFont="1" applyBorder="1" applyAlignment="1">
      <alignment horizontal="left"/>
    </xf>
    <xf numFmtId="0" fontId="56" fillId="0" borderId="31" xfId="0" applyNumberFormat="1" applyFont="1" applyBorder="1" applyAlignment="1">
      <alignment horizontal="left" vertical="center" wrapText="1"/>
    </xf>
    <xf numFmtId="0" fontId="32" fillId="0" borderId="0" xfId="0" applyFont="1" applyBorder="1"/>
    <xf numFmtId="165" fontId="32" fillId="0" borderId="31" xfId="0" applyNumberFormat="1" applyFont="1" applyBorder="1" applyAlignment="1">
      <alignment horizontal="left" vertical="center" wrapText="1"/>
    </xf>
    <xf numFmtId="0" fontId="61" fillId="0" borderId="31" xfId="0" applyFont="1" applyBorder="1" applyAlignment="1">
      <alignment horizontal="left" vertical="top" wrapText="1"/>
    </xf>
    <xf numFmtId="0" fontId="33" fillId="0" borderId="0" xfId="0" applyFont="1" applyBorder="1" applyAlignment="1">
      <alignment vertical="center"/>
    </xf>
    <xf numFmtId="165" fontId="116" fillId="0" borderId="31" xfId="0" applyNumberFormat="1" applyFont="1" applyBorder="1" applyAlignment="1">
      <alignment horizontal="left" vertical="center" wrapText="1"/>
    </xf>
    <xf numFmtId="165" fontId="32" fillId="0" borderId="31" xfId="0" applyNumberFormat="1" applyFont="1" applyBorder="1" applyAlignment="1">
      <alignment horizontal="left" vertical="center" wrapText="1" indent="1"/>
    </xf>
    <xf numFmtId="0" fontId="61" fillId="0" borderId="31" xfId="0" applyFont="1" applyBorder="1" applyAlignment="1">
      <alignment horizontal="left" vertical="center" wrapText="1" indent="1"/>
    </xf>
    <xf numFmtId="165" fontId="33" fillId="0" borderId="31" xfId="0" applyNumberFormat="1" applyFont="1" applyBorder="1" applyAlignment="1">
      <alignment horizontal="left" vertical="center" wrapText="1"/>
    </xf>
    <xf numFmtId="0" fontId="33" fillId="0" borderId="0" xfId="0" applyFont="1" applyAlignment="1"/>
    <xf numFmtId="0" fontId="63" fillId="0" borderId="31" xfId="0" applyFont="1" applyBorder="1" applyAlignment="1">
      <alignment horizontal="left" vertical="center" wrapText="1"/>
    </xf>
    <xf numFmtId="165" fontId="33" fillId="0" borderId="31" xfId="0" applyNumberFormat="1" applyFont="1" applyBorder="1" applyAlignment="1">
      <alignment horizontal="left" vertical="center"/>
    </xf>
    <xf numFmtId="0" fontId="56" fillId="0" borderId="31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165" fontId="71" fillId="0" borderId="0" xfId="3" applyNumberFormat="1" applyFont="1" applyFill="1" applyBorder="1" applyAlignment="1">
      <alignment horizontal="left" wrapText="1"/>
    </xf>
    <xf numFmtId="0" fontId="70" fillId="0" borderId="31" xfId="3" applyFont="1" applyFill="1" applyBorder="1" applyAlignment="1">
      <alignment horizontal="center"/>
    </xf>
    <xf numFmtId="3" fontId="60" fillId="0" borderId="0" xfId="3" applyNumberFormat="1" applyFont="1" applyBorder="1" applyAlignment="1">
      <alignment horizontal="right"/>
    </xf>
    <xf numFmtId="0" fontId="60" fillId="0" borderId="0" xfId="3" applyFont="1" applyBorder="1"/>
    <xf numFmtId="0" fontId="61" fillId="0" borderId="0" xfId="0" applyFont="1" applyFill="1" applyBorder="1" applyAlignment="1">
      <alignment horizontal="left"/>
    </xf>
    <xf numFmtId="0" fontId="71" fillId="0" borderId="0" xfId="3" applyFont="1" applyFill="1" applyBorder="1" applyAlignment="1">
      <alignment horizontal="left" wrapText="1"/>
    </xf>
    <xf numFmtId="0" fontId="60" fillId="0" borderId="0" xfId="3" applyFont="1"/>
    <xf numFmtId="0" fontId="61" fillId="0" borderId="0" xfId="3" applyFont="1" applyFill="1" applyBorder="1" applyAlignment="1">
      <alignment horizontal="left" wrapText="1"/>
    </xf>
    <xf numFmtId="165" fontId="66" fillId="0" borderId="0" xfId="3" applyNumberFormat="1" applyFont="1" applyFill="1" applyBorder="1" applyAlignment="1">
      <alignment horizontal="left" wrapText="1"/>
    </xf>
    <xf numFmtId="0" fontId="49" fillId="0" borderId="31" xfId="3" applyFont="1" applyFill="1" applyBorder="1" applyAlignment="1">
      <alignment horizontal="center"/>
    </xf>
    <xf numFmtId="0" fontId="56" fillId="0" borderId="0" xfId="3" applyFont="1" applyFill="1" applyBorder="1" applyAlignment="1">
      <alignment horizontal="left" wrapText="1"/>
    </xf>
    <xf numFmtId="0" fontId="69" fillId="0" borderId="0" xfId="3" applyFont="1" applyFill="1" applyBorder="1" applyAlignment="1">
      <alignment horizontal="left" wrapText="1"/>
    </xf>
    <xf numFmtId="0" fontId="66" fillId="0" borderId="0" xfId="3" applyFont="1" applyFill="1" applyBorder="1" applyAlignment="1">
      <alignment horizontal="left" wrapText="1"/>
    </xf>
    <xf numFmtId="0" fontId="72" fillId="0" borderId="0" xfId="3" applyFont="1" applyFill="1" applyBorder="1" applyAlignment="1">
      <alignment horizontal="left" wrapText="1"/>
    </xf>
    <xf numFmtId="0" fontId="66" fillId="0" borderId="0" xfId="3" applyFont="1" applyFill="1" applyBorder="1" applyAlignment="1">
      <alignment horizontal="left"/>
    </xf>
    <xf numFmtId="0" fontId="63" fillId="0" borderId="0" xfId="3" applyFont="1" applyFill="1" applyBorder="1" applyAlignment="1">
      <alignment horizontal="left" wrapText="1"/>
    </xf>
    <xf numFmtId="3" fontId="49" fillId="0" borderId="31" xfId="3" applyNumberFormat="1" applyFont="1" applyFill="1" applyBorder="1" applyAlignment="1">
      <alignment horizontal="center"/>
    </xf>
    <xf numFmtId="0" fontId="60" fillId="0" borderId="0" xfId="3" applyFont="1" applyFill="1"/>
    <xf numFmtId="0" fontId="56" fillId="0" borderId="0" xfId="0" applyFont="1" applyFill="1" applyBorder="1" applyAlignment="1">
      <alignment horizontal="left"/>
    </xf>
    <xf numFmtId="0" fontId="75" fillId="0" borderId="0" xfId="3" applyFont="1" applyFill="1" applyBorder="1" applyAlignment="1">
      <alignment horizontal="left" wrapText="1"/>
    </xf>
    <xf numFmtId="0" fontId="115" fillId="0" borderId="0" xfId="3" applyFont="1" applyFill="1" applyBorder="1" applyAlignment="1">
      <alignment horizontal="left" wrapText="1"/>
    </xf>
    <xf numFmtId="165" fontId="60" fillId="0" borderId="0" xfId="3" applyNumberFormat="1" applyFont="1" applyFill="1" applyBorder="1" applyAlignment="1">
      <alignment horizontal="left" wrapText="1"/>
    </xf>
    <xf numFmtId="0" fontId="70" fillId="0" borderId="31" xfId="3" applyFont="1" applyFill="1" applyBorder="1" applyAlignment="1">
      <alignment horizontal="center" vertical="center"/>
    </xf>
    <xf numFmtId="0" fontId="60" fillId="0" borderId="0" xfId="3" applyFont="1" applyFill="1" applyBorder="1" applyAlignment="1">
      <alignment horizontal="left" wrapText="1"/>
    </xf>
    <xf numFmtId="165" fontId="60" fillId="0" borderId="0" xfId="3" applyNumberFormat="1" applyFont="1" applyFill="1" applyAlignment="1">
      <alignment horizontal="left" wrapText="1"/>
    </xf>
    <xf numFmtId="0" fontId="61" fillId="0" borderId="0" xfId="3" applyFont="1" applyFill="1" applyAlignment="1">
      <alignment horizontal="left" wrapText="1"/>
    </xf>
    <xf numFmtId="0" fontId="60" fillId="0" borderId="0" xfId="3" applyFont="1" applyFill="1" applyAlignment="1">
      <alignment horizontal="left" wrapText="1"/>
    </xf>
    <xf numFmtId="165" fontId="55" fillId="0" borderId="0" xfId="3" applyNumberFormat="1" applyFont="1" applyFill="1" applyAlignment="1">
      <alignment horizontal="left" wrapText="1"/>
    </xf>
    <xf numFmtId="0" fontId="56" fillId="0" borderId="0" xfId="3" applyFont="1" applyFill="1" applyAlignment="1">
      <alignment horizontal="left" wrapText="1"/>
    </xf>
    <xf numFmtId="0" fontId="58" fillId="0" borderId="0" xfId="3" applyFont="1" applyFill="1" applyAlignment="1">
      <alignment horizontal="left" wrapText="1"/>
    </xf>
    <xf numFmtId="0" fontId="65" fillId="0" borderId="0" xfId="3" applyFont="1" applyFill="1" applyAlignment="1">
      <alignment horizontal="left" wrapText="1"/>
    </xf>
    <xf numFmtId="0" fontId="55" fillId="0" borderId="0" xfId="3" applyFont="1" applyFill="1" applyAlignment="1">
      <alignment horizontal="left"/>
    </xf>
    <xf numFmtId="0" fontId="55" fillId="0" borderId="0" xfId="3" applyNumberFormat="1" applyFont="1" applyFill="1" applyAlignment="1">
      <alignment horizontal="left" wrapText="1"/>
    </xf>
    <xf numFmtId="0" fontId="76" fillId="0" borderId="0" xfId="3" applyFont="1" applyFill="1" applyAlignment="1">
      <alignment horizontal="left" wrapText="1"/>
    </xf>
    <xf numFmtId="0" fontId="60" fillId="0" borderId="0" xfId="3" applyFont="1" applyFill="1" applyAlignment="1">
      <alignment horizontal="left"/>
    </xf>
    <xf numFmtId="0" fontId="66" fillId="0" borderId="0" xfId="3" applyFont="1" applyFill="1" applyAlignment="1">
      <alignment horizontal="left" wrapText="1"/>
    </xf>
    <xf numFmtId="0" fontId="55" fillId="0" borderId="0" xfId="3" applyFont="1" applyFill="1" applyBorder="1" applyAlignment="1">
      <alignment horizontal="left" wrapText="1"/>
    </xf>
    <xf numFmtId="0" fontId="60" fillId="0" borderId="0" xfId="3" applyFont="1" applyFill="1" applyBorder="1" applyAlignment="1">
      <alignment horizontal="left" wrapText="1" indent="1"/>
    </xf>
    <xf numFmtId="0" fontId="61" fillId="0" borderId="0" xfId="0" applyFont="1" applyFill="1" applyAlignment="1">
      <alignment horizontal="left"/>
    </xf>
    <xf numFmtId="0" fontId="62" fillId="0" borderId="0" xfId="0" applyFont="1" applyFill="1" applyAlignment="1">
      <alignment horizontal="left" indent="1"/>
    </xf>
    <xf numFmtId="165" fontId="57" fillId="0" borderId="0" xfId="0" applyNumberFormat="1" applyFont="1" applyFill="1" applyAlignment="1">
      <alignment horizontal="left" vertical="center" wrapText="1"/>
    </xf>
    <xf numFmtId="0" fontId="56" fillId="0" borderId="0" xfId="0" applyFont="1" applyFill="1" applyAlignment="1">
      <alignment horizontal="left" vertical="center"/>
    </xf>
    <xf numFmtId="0" fontId="67" fillId="0" borderId="0" xfId="0" applyFont="1" applyFill="1" applyAlignment="1">
      <alignment horizontal="left" indent="1"/>
    </xf>
    <xf numFmtId="0" fontId="62" fillId="0" borderId="0" xfId="0" applyFont="1" applyFill="1" applyAlignment="1">
      <alignment horizontal="left"/>
    </xf>
    <xf numFmtId="0" fontId="59" fillId="0" borderId="0" xfId="0" applyFont="1" applyFill="1" applyAlignment="1">
      <alignment horizontal="left"/>
    </xf>
    <xf numFmtId="0" fontId="56" fillId="0" borderId="0" xfId="0" applyFont="1" applyFill="1" applyAlignment="1">
      <alignment horizontal="left" vertical="center" wrapText="1"/>
    </xf>
    <xf numFmtId="0" fontId="67" fillId="0" borderId="0" xfId="0" applyFont="1" applyFill="1" applyAlignment="1">
      <alignment horizontal="left" vertical="center" wrapText="1"/>
    </xf>
    <xf numFmtId="0" fontId="72" fillId="0" borderId="0" xfId="0" applyFont="1" applyFill="1" applyAlignment="1">
      <alignment horizontal="left"/>
    </xf>
    <xf numFmtId="165" fontId="59" fillId="0" borderId="0" xfId="0" applyNumberFormat="1" applyFont="1" applyFill="1" applyAlignment="1">
      <alignment horizontal="left" vertical="center" wrapText="1"/>
    </xf>
    <xf numFmtId="0" fontId="61" fillId="0" borderId="0" xfId="0" applyFont="1" applyFill="1" applyAlignment="1">
      <alignment horizontal="left" vertical="center" wrapText="1"/>
    </xf>
    <xf numFmtId="0" fontId="62" fillId="0" borderId="0" xfId="0" applyFont="1" applyFill="1" applyBorder="1" applyAlignment="1">
      <alignment horizontal="left" vertical="center" wrapText="1"/>
    </xf>
    <xf numFmtId="0" fontId="6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left"/>
    </xf>
    <xf numFmtId="165" fontId="59" fillId="0" borderId="0" xfId="0" applyNumberFormat="1" applyFont="1" applyFill="1" applyAlignment="1">
      <alignment vertical="center" wrapText="1"/>
    </xf>
    <xf numFmtId="165" fontId="66" fillId="0" borderId="0" xfId="0" applyNumberFormat="1" applyFont="1" applyFill="1" applyAlignment="1">
      <alignment horizontal="left" vertical="center" wrapText="1"/>
    </xf>
    <xf numFmtId="0" fontId="63" fillId="0" borderId="0" xfId="3" applyFont="1" applyFill="1" applyAlignment="1">
      <alignment horizontal="left" wrapText="1"/>
    </xf>
    <xf numFmtId="0" fontId="56" fillId="0" borderId="0" xfId="0" applyFont="1" applyFill="1" applyAlignment="1">
      <alignment horizontal="left"/>
    </xf>
    <xf numFmtId="0" fontId="49" fillId="0" borderId="0" xfId="3" applyFont="1" applyFill="1" applyAlignment="1">
      <alignment horizontal="center" vertical="center"/>
    </xf>
    <xf numFmtId="0" fontId="78" fillId="0" borderId="0" xfId="0" applyFont="1" applyAlignment="1">
      <alignment vertical="center"/>
    </xf>
    <xf numFmtId="0" fontId="61" fillId="0" borderId="31" xfId="0" applyFont="1" applyBorder="1" applyAlignment="1">
      <alignment vertical="top" wrapText="1"/>
    </xf>
    <xf numFmtId="3" fontId="33" fillId="0" borderId="33" xfId="0" applyNumberFormat="1" applyFont="1" applyBorder="1" applyAlignment="1">
      <alignment horizontal="right" vertical="center"/>
    </xf>
    <xf numFmtId="0" fontId="56" fillId="0" borderId="31" xfId="0" applyFont="1" applyBorder="1" applyAlignment="1">
      <alignment horizontal="left" vertical="top" wrapText="1"/>
    </xf>
    <xf numFmtId="169" fontId="33" fillId="0" borderId="31" xfId="0" applyNumberFormat="1" applyFont="1" applyBorder="1" applyAlignment="1">
      <alignment horizontal="left" vertical="center" wrapText="1"/>
    </xf>
    <xf numFmtId="0" fontId="61" fillId="0" borderId="31" xfId="0" applyFont="1" applyBorder="1" applyAlignment="1">
      <alignment horizontal="left" vertical="center"/>
    </xf>
    <xf numFmtId="165" fontId="33" fillId="0" borderId="43" xfId="0" applyNumberFormat="1" applyFont="1" applyBorder="1" applyAlignment="1">
      <alignment horizontal="left" vertical="center" wrapText="1"/>
    </xf>
    <xf numFmtId="0" fontId="56" fillId="0" borderId="43" xfId="0" applyFont="1" applyBorder="1" applyAlignment="1">
      <alignment horizontal="left" vertical="top" wrapText="1"/>
    </xf>
    <xf numFmtId="0" fontId="33" fillId="0" borderId="33" xfId="0" applyFont="1" applyBorder="1" applyAlignment="1">
      <alignment horizontal="right" vertical="center"/>
    </xf>
    <xf numFmtId="0" fontId="54" fillId="0" borderId="0" xfId="0" applyFont="1" applyFill="1" applyAlignment="1">
      <alignment horizontal="left" vertical="top" indent="6"/>
    </xf>
    <xf numFmtId="165" fontId="32" fillId="0" borderId="31" xfId="0" applyNumberFormat="1" applyFont="1" applyFill="1" applyBorder="1" applyAlignment="1">
      <alignment vertical="center" wrapText="1"/>
    </xf>
    <xf numFmtId="165" fontId="32" fillId="0" borderId="31" xfId="0" applyNumberFormat="1" applyFont="1" applyFill="1" applyBorder="1" applyAlignment="1">
      <alignment horizontal="left" vertical="center" wrapText="1" indent="1"/>
    </xf>
    <xf numFmtId="165" fontId="33" fillId="0" borderId="31" xfId="0" applyNumberFormat="1" applyFont="1" applyFill="1" applyBorder="1" applyAlignment="1">
      <alignment vertical="center" wrapText="1"/>
    </xf>
    <xf numFmtId="165" fontId="33" fillId="0" borderId="31" xfId="0" applyNumberFormat="1" applyFont="1" applyFill="1" applyBorder="1" applyAlignment="1">
      <alignment horizontal="left" vertical="center" wrapText="1"/>
    </xf>
    <xf numFmtId="165" fontId="33" fillId="0" borderId="31" xfId="0" applyNumberFormat="1" applyFont="1" applyFill="1" applyBorder="1" applyAlignment="1">
      <alignment horizontal="left" vertical="center"/>
    </xf>
    <xf numFmtId="165" fontId="32" fillId="0" borderId="31" xfId="0" applyNumberFormat="1" applyFont="1" applyFill="1" applyBorder="1" applyAlignment="1">
      <alignment horizontal="left" wrapText="1" indent="1"/>
    </xf>
    <xf numFmtId="0" fontId="33" fillId="0" borderId="0" xfId="0" applyFont="1" applyFill="1" applyAlignment="1"/>
    <xf numFmtId="165" fontId="33" fillId="0" borderId="0" xfId="0" applyNumberFormat="1" applyFont="1" applyFill="1" applyAlignment="1"/>
    <xf numFmtId="0" fontId="61" fillId="0" borderId="31" xfId="0" applyFont="1" applyFill="1" applyBorder="1" applyAlignment="1">
      <alignment horizontal="left" vertical="center" wrapText="1" indent="1"/>
    </xf>
    <xf numFmtId="0" fontId="59" fillId="0" borderId="33" xfId="0" applyFont="1" applyFill="1" applyBorder="1" applyAlignment="1">
      <alignment horizontal="right" vertical="center" wrapText="1"/>
    </xf>
    <xf numFmtId="0" fontId="57" fillId="0" borderId="33" xfId="0" applyFont="1" applyFill="1" applyBorder="1" applyAlignment="1">
      <alignment horizontal="right" vertical="center" wrapText="1"/>
    </xf>
    <xf numFmtId="165" fontId="33" fillId="0" borderId="31" xfId="0" applyNumberFormat="1" applyFont="1" applyFill="1" applyBorder="1" applyAlignment="1">
      <alignment vertical="center"/>
    </xf>
    <xf numFmtId="0" fontId="33" fillId="0" borderId="33" xfId="0" applyFont="1" applyFill="1" applyBorder="1" applyAlignment="1">
      <alignment horizontal="right" vertical="center" wrapText="1"/>
    </xf>
    <xf numFmtId="165" fontId="33" fillId="0" borderId="0" xfId="0" applyNumberFormat="1" applyFont="1" applyFill="1"/>
    <xf numFmtId="165" fontId="32" fillId="0" borderId="31" xfId="0" applyNumberFormat="1" applyFont="1" applyFill="1" applyBorder="1" applyAlignment="1">
      <alignment wrapText="1"/>
    </xf>
    <xf numFmtId="0" fontId="33" fillId="0" borderId="31" xfId="0" applyFont="1" applyFill="1" applyBorder="1" applyAlignment="1">
      <alignment horizontal="left" vertical="center" wrapText="1" indent="1"/>
    </xf>
    <xf numFmtId="3" fontId="32" fillId="0" borderId="33" xfId="0" applyNumberFormat="1" applyFont="1" applyFill="1" applyBorder="1" applyAlignment="1">
      <alignment horizontal="right"/>
    </xf>
    <xf numFmtId="165" fontId="71" fillId="0" borderId="31" xfId="0" applyNumberFormat="1" applyFont="1" applyFill="1" applyBorder="1" applyAlignment="1">
      <alignment horizontal="left" wrapText="1"/>
    </xf>
    <xf numFmtId="165" fontId="71" fillId="0" borderId="31" xfId="0" applyNumberFormat="1" applyFont="1" applyFill="1" applyBorder="1" applyAlignment="1">
      <alignment horizontal="left" wrapText="1" indent="1"/>
    </xf>
    <xf numFmtId="165" fontId="66" fillId="0" borderId="31" xfId="0" applyNumberFormat="1" applyFont="1" applyFill="1" applyBorder="1" applyAlignment="1">
      <alignment horizontal="left" vertical="center" wrapText="1"/>
    </xf>
    <xf numFmtId="165" fontId="66" fillId="0" borderId="31" xfId="0" applyNumberFormat="1" applyFont="1" applyFill="1" applyBorder="1" applyAlignment="1">
      <alignment vertical="center" wrapText="1"/>
    </xf>
    <xf numFmtId="165" fontId="66" fillId="0" borderId="31" xfId="0" applyNumberFormat="1" applyFont="1" applyFill="1" applyBorder="1" applyAlignment="1">
      <alignment horizontal="left" vertical="center"/>
    </xf>
    <xf numFmtId="0" fontId="100" fillId="0" borderId="0" xfId="0" applyFont="1" applyFill="1" applyBorder="1" applyAlignment="1">
      <alignment vertical="center" wrapText="1"/>
    </xf>
    <xf numFmtId="0" fontId="49" fillId="0" borderId="35" xfId="0" applyFont="1" applyBorder="1" applyAlignment="1">
      <alignment horizontal="center" vertical="center" wrapText="1"/>
    </xf>
    <xf numFmtId="0" fontId="49" fillId="0" borderId="89" xfId="0" applyFont="1" applyBorder="1" applyAlignment="1">
      <alignment horizontal="center" vertical="center" wrapText="1"/>
    </xf>
    <xf numFmtId="165" fontId="32" fillId="0" borderId="0" xfId="0" applyNumberFormat="1" applyFont="1" applyAlignment="1">
      <alignment horizontal="left" vertical="center" wrapText="1"/>
    </xf>
    <xf numFmtId="0" fontId="61" fillId="0" borderId="0" xfId="0" applyFont="1" applyAlignment="1">
      <alignment horizontal="justify" vertical="center" wrapText="1"/>
    </xf>
    <xf numFmtId="0" fontId="32" fillId="0" borderId="0" xfId="0" applyFont="1" applyAlignment="1">
      <alignment horizontal="justify" vertical="center" wrapText="1"/>
    </xf>
    <xf numFmtId="165" fontId="32" fillId="0" borderId="0" xfId="0" applyNumberFormat="1" applyFont="1" applyAlignment="1">
      <alignment vertical="center" wrapText="1"/>
    </xf>
    <xf numFmtId="0" fontId="32" fillId="0" borderId="0" xfId="0" applyFont="1" applyAlignment="1">
      <alignment vertical="center" wrapText="1"/>
    </xf>
    <xf numFmtId="165" fontId="32" fillId="0" borderId="0" xfId="0" applyNumberFormat="1" applyFont="1" applyAlignment="1">
      <alignment horizontal="left" wrapText="1" indent="1"/>
    </xf>
    <xf numFmtId="0" fontId="70" fillId="0" borderId="31" xfId="0" applyFont="1" applyBorder="1" applyAlignment="1">
      <alignment horizontal="center" wrapText="1"/>
    </xf>
    <xf numFmtId="0" fontId="61" fillId="0" borderId="0" xfId="0" applyFont="1" applyAlignment="1">
      <alignment horizontal="left" vertical="center" wrapText="1" indent="1"/>
    </xf>
    <xf numFmtId="0" fontId="56" fillId="0" borderId="0" xfId="0" applyFont="1" applyAlignment="1">
      <alignment horizontal="justify" vertical="center" wrapText="1"/>
    </xf>
    <xf numFmtId="0" fontId="32" fillId="0" borderId="0" xfId="0" applyNumberFormat="1" applyFont="1" applyAlignment="1">
      <alignment horizontal="left" vertical="center" wrapText="1" indent="1"/>
    </xf>
    <xf numFmtId="165" fontId="66" fillId="0" borderId="0" xfId="0" applyNumberFormat="1" applyFont="1" applyAlignment="1">
      <alignment vertical="center" wrapText="1"/>
    </xf>
    <xf numFmtId="0" fontId="100" fillId="0" borderId="0" xfId="0" applyFont="1" applyAlignment="1">
      <alignment vertical="center" wrapText="1"/>
    </xf>
    <xf numFmtId="0" fontId="98" fillId="0" borderId="31" xfId="0" applyFont="1" applyBorder="1" applyAlignment="1">
      <alignment horizontal="center" vertical="center" wrapText="1"/>
    </xf>
    <xf numFmtId="0" fontId="61" fillId="0" borderId="0" xfId="0" applyFont="1" applyAlignment="1">
      <alignment horizontal="left" vertical="center" indent="1"/>
    </xf>
    <xf numFmtId="0" fontId="100" fillId="0" borderId="0" xfId="0" applyFont="1" applyAlignment="1">
      <alignment horizontal="left" vertical="center" wrapText="1" indent="1"/>
    </xf>
    <xf numFmtId="165" fontId="32" fillId="0" borderId="0" xfId="0" applyNumberFormat="1" applyFont="1" applyAlignment="1">
      <alignment horizontal="left" vertical="center" wrapText="1" indent="1"/>
    </xf>
    <xf numFmtId="165" fontId="66" fillId="0" borderId="0" xfId="0" applyNumberFormat="1" applyFont="1" applyAlignment="1">
      <alignment horizontal="left" vertical="center" wrapText="1"/>
    </xf>
    <xf numFmtId="0" fontId="85" fillId="0" borderId="0" xfId="0" applyFont="1" applyAlignment="1">
      <alignment horizontal="left" vertical="center" wrapText="1" indent="1"/>
    </xf>
    <xf numFmtId="3" fontId="33" fillId="0" borderId="0" xfId="0" applyNumberFormat="1" applyFont="1" applyBorder="1" applyAlignment="1">
      <alignment horizontal="right"/>
    </xf>
    <xf numFmtId="169" fontId="33" fillId="0" borderId="31" xfId="0" quotePrefix="1" applyNumberFormat="1" applyFont="1" applyBorder="1" applyAlignment="1">
      <alignment horizontal="left" vertical="center" wrapText="1"/>
    </xf>
    <xf numFmtId="165" fontId="32" fillId="0" borderId="31" xfId="0" applyNumberFormat="1" applyFont="1" applyBorder="1" applyAlignment="1">
      <alignment horizontal="left" vertical="center"/>
    </xf>
    <xf numFmtId="3" fontId="100" fillId="0" borderId="33" xfId="0" applyNumberFormat="1" applyFont="1" applyBorder="1" applyAlignment="1">
      <alignment horizontal="right" vertical="center" wrapText="1"/>
    </xf>
    <xf numFmtId="0" fontId="53" fillId="0" borderId="0" xfId="0" applyFont="1" applyFill="1" applyAlignment="1">
      <alignment horizontal="left" vertical="center" indent="6"/>
    </xf>
    <xf numFmtId="0" fontId="54" fillId="0" borderId="0" xfId="0" applyFont="1" applyFill="1" applyAlignment="1">
      <alignment horizontal="left" vertical="center" indent="6"/>
    </xf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>
      <alignment horizontal="left" vertical="center" wrapText="1" indent="1"/>
    </xf>
    <xf numFmtId="3" fontId="33" fillId="0" borderId="0" xfId="0" applyNumberFormat="1" applyFont="1" applyBorder="1"/>
    <xf numFmtId="3" fontId="32" fillId="0" borderId="0" xfId="0" applyNumberFormat="1" applyFont="1" applyBorder="1"/>
    <xf numFmtId="0" fontId="80" fillId="0" borderId="0" xfId="0" applyFont="1"/>
    <xf numFmtId="165" fontId="32" fillId="0" borderId="0" xfId="0" applyNumberFormat="1" applyFont="1" applyBorder="1" applyAlignment="1">
      <alignment wrapText="1"/>
    </xf>
    <xf numFmtId="0" fontId="61" fillId="0" borderId="0" xfId="0" applyFont="1" applyBorder="1" applyAlignment="1">
      <alignment wrapText="1"/>
    </xf>
    <xf numFmtId="0" fontId="32" fillId="0" borderId="0" xfId="0" applyFont="1" applyBorder="1" applyAlignment="1">
      <alignment wrapText="1"/>
    </xf>
    <xf numFmtId="3" fontId="66" fillId="0" borderId="33" xfId="0" applyNumberFormat="1" applyFont="1" applyFill="1" applyBorder="1" applyAlignment="1">
      <alignment horizontal="right"/>
    </xf>
    <xf numFmtId="0" fontId="32" fillId="0" borderId="2" xfId="0" applyFont="1" applyBorder="1" applyAlignment="1">
      <alignment horizontal="right" vertical="center" wrapText="1"/>
    </xf>
    <xf numFmtId="0" fontId="33" fillId="0" borderId="2" xfId="0" applyFont="1" applyBorder="1" applyAlignment="1">
      <alignment horizontal="right" vertical="center" wrapText="1"/>
    </xf>
    <xf numFmtId="0" fontId="54" fillId="0" borderId="0" xfId="0" applyFont="1" applyAlignment="1">
      <alignment horizontal="left" indent="6"/>
    </xf>
    <xf numFmtId="0" fontId="56" fillId="0" borderId="31" xfId="0" applyFont="1" applyBorder="1" applyAlignment="1">
      <alignment horizontal="left" wrapText="1" indent="1"/>
    </xf>
    <xf numFmtId="165" fontId="32" fillId="0" borderId="31" xfId="0" applyNumberFormat="1" applyFont="1" applyBorder="1" applyAlignment="1">
      <alignment horizontal="left" wrapText="1"/>
    </xf>
    <xf numFmtId="0" fontId="61" fillId="0" borderId="31" xfId="0" applyFont="1" applyBorder="1" applyAlignment="1">
      <alignment horizontal="left" wrapText="1"/>
    </xf>
    <xf numFmtId="3" fontId="33" fillId="0" borderId="33" xfId="0" applyNumberFormat="1" applyFont="1" applyBorder="1" applyAlignment="1">
      <alignment horizontal="right" wrapText="1"/>
    </xf>
    <xf numFmtId="3" fontId="33" fillId="0" borderId="0" xfId="0" applyNumberFormat="1" applyFont="1" applyBorder="1" applyAlignment="1">
      <alignment horizontal="center" vertical="center" wrapText="1"/>
    </xf>
    <xf numFmtId="0" fontId="54" fillId="0" borderId="31" xfId="0" applyFont="1" applyBorder="1" applyAlignment="1">
      <alignment horizontal="left" vertical="center" wrapText="1"/>
    </xf>
    <xf numFmtId="0" fontId="66" fillId="0" borderId="0" xfId="0" applyFont="1"/>
    <xf numFmtId="0" fontId="67" fillId="0" borderId="0" xfId="5" applyFont="1" applyAlignment="1">
      <alignment horizontal="left" indent="1"/>
    </xf>
    <xf numFmtId="0" fontId="57" fillId="0" borderId="0" xfId="5" applyFont="1" applyAlignment="1">
      <alignment horizontal="left" indent="1"/>
    </xf>
    <xf numFmtId="165" fontId="57" fillId="0" borderId="0" xfId="5" applyNumberFormat="1" applyFont="1" applyBorder="1" applyAlignment="1">
      <alignment horizontal="left" indent="1"/>
    </xf>
    <xf numFmtId="167" fontId="32" fillId="0" borderId="0" xfId="0" applyNumberFormat="1" applyFont="1" applyBorder="1" applyAlignment="1">
      <alignment vertical="center" wrapText="1"/>
    </xf>
    <xf numFmtId="167" fontId="33" fillId="0" borderId="0" xfId="0" applyNumberFormat="1" applyFont="1" applyBorder="1" applyAlignment="1">
      <alignment vertical="center" wrapText="1"/>
    </xf>
    <xf numFmtId="167" fontId="33" fillId="0" borderId="0" xfId="0" applyNumberFormat="1" applyFont="1"/>
    <xf numFmtId="167" fontId="32" fillId="0" borderId="0" xfId="0" applyNumberFormat="1" applyFont="1" applyFill="1" applyBorder="1" applyAlignment="1">
      <alignment vertical="center" wrapText="1"/>
    </xf>
    <xf numFmtId="165" fontId="33" fillId="0" borderId="0" xfId="0" applyNumberFormat="1" applyFont="1" applyBorder="1" applyAlignment="1">
      <alignment horizontal="left" wrapText="1"/>
    </xf>
    <xf numFmtId="0" fontId="56" fillId="0" borderId="0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99" fillId="0" borderId="0" xfId="0" applyFont="1" applyBorder="1" applyAlignment="1">
      <alignment horizontal="left" wrapText="1"/>
    </xf>
    <xf numFmtId="3" fontId="33" fillId="0" borderId="0" xfId="7" applyNumberFormat="1" applyFont="1" applyFill="1" applyBorder="1" applyAlignment="1">
      <alignment horizontal="right"/>
    </xf>
    <xf numFmtId="3" fontId="33" fillId="0" borderId="33" xfId="7" applyNumberFormat="1" applyFont="1" applyFill="1" applyBorder="1" applyAlignment="1">
      <alignment horizontal="right"/>
    </xf>
    <xf numFmtId="0" fontId="79" fillId="0" borderId="0" xfId="0" applyFont="1" applyFill="1"/>
    <xf numFmtId="3" fontId="55" fillId="0" borderId="78" xfId="7" applyNumberFormat="1" applyFont="1" applyFill="1" applyBorder="1" applyAlignment="1">
      <alignment horizontal="right"/>
    </xf>
    <xf numFmtId="3" fontId="55" fillId="0" borderId="40" xfId="7" applyNumberFormat="1" applyFont="1" applyFill="1" applyBorder="1" applyAlignment="1">
      <alignment horizontal="right"/>
    </xf>
    <xf numFmtId="0" fontId="78" fillId="0" borderId="0" xfId="0" applyFont="1" applyAlignment="1"/>
    <xf numFmtId="0" fontId="33" fillId="0" borderId="63" xfId="0" applyFont="1" applyBorder="1" applyAlignment="1"/>
    <xf numFmtId="0" fontId="54" fillId="0" borderId="0" xfId="0" applyFont="1" applyAlignment="1">
      <alignment horizontal="left" indent="5"/>
    </xf>
    <xf numFmtId="0" fontId="137" fillId="0" borderId="0" xfId="0" applyFont="1"/>
    <xf numFmtId="0" fontId="33" fillId="0" borderId="90" xfId="0" applyFont="1" applyBorder="1" applyAlignment="1">
      <alignment horizontal="center" vertical="center" wrapText="1"/>
    </xf>
    <xf numFmtId="0" fontId="33" fillId="0" borderId="91" xfId="0" applyFont="1" applyBorder="1" applyAlignment="1">
      <alignment horizontal="center" vertical="center" wrapText="1"/>
    </xf>
    <xf numFmtId="0" fontId="33" fillId="0" borderId="92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wrapText="1"/>
    </xf>
    <xf numFmtId="167" fontId="33" fillId="0" borderId="50" xfId="0" applyNumberFormat="1" applyFont="1" applyBorder="1" applyAlignment="1">
      <alignment horizontal="right" wrapText="1"/>
    </xf>
    <xf numFmtId="167" fontId="33" fillId="0" borderId="33" xfId="0" applyNumberFormat="1" applyFont="1" applyBorder="1" applyAlignment="1">
      <alignment wrapText="1"/>
    </xf>
    <xf numFmtId="167" fontId="32" fillId="0" borderId="64" xfId="0" applyNumberFormat="1" applyFont="1" applyBorder="1" applyAlignment="1">
      <alignment wrapText="1"/>
    </xf>
    <xf numFmtId="168" fontId="33" fillId="0" borderId="0" xfId="0" applyNumberFormat="1" applyFont="1"/>
    <xf numFmtId="167" fontId="57" fillId="0" borderId="50" xfId="0" applyNumberFormat="1" applyFont="1" applyBorder="1" applyAlignment="1">
      <alignment horizontal="right" vertical="center" wrapText="1"/>
    </xf>
    <xf numFmtId="167" fontId="57" fillId="0" borderId="64" xfId="0" applyNumberFormat="1" applyFont="1" applyBorder="1" applyAlignment="1">
      <alignment horizontal="right" vertical="center" wrapText="1"/>
    </xf>
    <xf numFmtId="167" fontId="59" fillId="0" borderId="64" xfId="0" applyNumberFormat="1" applyFont="1" applyBorder="1" applyAlignment="1">
      <alignment horizontal="right" vertical="center" wrapText="1"/>
    </xf>
    <xf numFmtId="167" fontId="67" fillId="0" borderId="50" xfId="0" applyNumberFormat="1" applyFont="1" applyBorder="1" applyAlignment="1">
      <alignment horizontal="right" vertical="center" wrapText="1"/>
    </xf>
    <xf numFmtId="167" fontId="67" fillId="0" borderId="33" xfId="0" applyNumberFormat="1" applyFont="1" applyBorder="1" applyAlignment="1">
      <alignment horizontal="right" vertical="center" wrapText="1"/>
    </xf>
    <xf numFmtId="167" fontId="62" fillId="0" borderId="64" xfId="0" applyNumberFormat="1" applyFont="1" applyBorder="1" applyAlignment="1">
      <alignment horizontal="right" vertical="center" wrapText="1"/>
    </xf>
    <xf numFmtId="0" fontId="54" fillId="0" borderId="31" xfId="0" applyFont="1" applyBorder="1" applyAlignment="1">
      <alignment vertical="center" wrapText="1"/>
    </xf>
    <xf numFmtId="165" fontId="66" fillId="0" borderId="31" xfId="0" applyNumberFormat="1" applyFont="1" applyBorder="1" applyAlignment="1">
      <alignment vertical="center" wrapText="1"/>
    </xf>
    <xf numFmtId="167" fontId="99" fillId="0" borderId="50" xfId="0" applyNumberFormat="1" applyFont="1" applyBorder="1" applyAlignment="1">
      <alignment horizontal="right" vertical="center" wrapText="1"/>
    </xf>
    <xf numFmtId="167" fontId="99" fillId="0" borderId="33" xfId="0" applyNumberFormat="1" applyFont="1" applyBorder="1" applyAlignment="1">
      <alignment horizontal="right" vertical="center" wrapText="1"/>
    </xf>
    <xf numFmtId="167" fontId="100" fillId="0" borderId="64" xfId="0" applyNumberFormat="1" applyFont="1" applyBorder="1" applyAlignment="1">
      <alignment horizontal="right" vertical="center" wrapText="1"/>
    </xf>
    <xf numFmtId="0" fontId="27" fillId="0" borderId="0" xfId="0" applyFont="1" applyFill="1" applyAlignment="1">
      <alignment horizontal="left" vertical="center" indent="1"/>
    </xf>
    <xf numFmtId="0" fontId="56" fillId="0" borderId="0" xfId="0" applyFont="1" applyFill="1" applyAlignment="1">
      <alignment horizontal="left" vertical="center" indent="1"/>
    </xf>
    <xf numFmtId="165" fontId="55" fillId="0" borderId="31" xfId="3" applyNumberFormat="1" applyFont="1" applyBorder="1" applyAlignment="1">
      <alignment horizontal="left" wrapText="1" indent="1"/>
    </xf>
    <xf numFmtId="167" fontId="33" fillId="0" borderId="5" xfId="0" applyNumberFormat="1" applyFont="1" applyBorder="1" applyAlignment="1">
      <alignment horizontal="right" vertical="center" wrapText="1"/>
    </xf>
    <xf numFmtId="167" fontId="33" fillId="0" borderId="2" xfId="0" applyNumberFormat="1" applyFont="1" applyBorder="1" applyAlignment="1">
      <alignment horizontal="right" vertical="center" wrapText="1"/>
    </xf>
    <xf numFmtId="4" fontId="33" fillId="0" borderId="0" xfId="0" applyNumberFormat="1" applyFont="1" applyAlignment="1">
      <alignment horizontal="right" vertical="center" wrapText="1"/>
    </xf>
    <xf numFmtId="4" fontId="33" fillId="0" borderId="0" xfId="0" applyNumberFormat="1" applyFont="1" applyFill="1" applyAlignment="1">
      <alignment horizontal="right" vertical="center" wrapText="1"/>
    </xf>
    <xf numFmtId="167" fontId="33" fillId="0" borderId="5" xfId="0" applyNumberFormat="1" applyFont="1" applyFill="1" applyBorder="1" applyAlignment="1">
      <alignment horizontal="right" vertical="center" wrapText="1"/>
    </xf>
    <xf numFmtId="167" fontId="33" fillId="0" borderId="2" xfId="0" applyNumberFormat="1" applyFont="1" applyFill="1" applyBorder="1" applyAlignment="1">
      <alignment horizontal="right" vertical="center" wrapText="1"/>
    </xf>
    <xf numFmtId="167" fontId="33" fillId="0" borderId="2" xfId="0" applyNumberFormat="1" applyFont="1" applyFill="1" applyBorder="1"/>
    <xf numFmtId="167" fontId="33" fillId="0" borderId="2" xfId="0" applyNumberFormat="1" applyFont="1" applyBorder="1"/>
    <xf numFmtId="165" fontId="55" fillId="3" borderId="31" xfId="3" applyNumberFormat="1" applyFont="1" applyFill="1" applyBorder="1" applyAlignment="1">
      <alignment horizontal="left" wrapText="1" indent="1"/>
    </xf>
    <xf numFmtId="167" fontId="33" fillId="3" borderId="5" xfId="0" applyNumberFormat="1" applyFont="1" applyFill="1" applyBorder="1" applyAlignment="1">
      <alignment horizontal="right" vertical="center" wrapText="1"/>
    </xf>
    <xf numFmtId="167" fontId="33" fillId="3" borderId="2" xfId="0" applyNumberFormat="1" applyFont="1" applyFill="1" applyBorder="1"/>
    <xf numFmtId="4" fontId="33" fillId="3" borderId="0" xfId="0" applyNumberFormat="1" applyFont="1" applyFill="1" applyAlignment="1">
      <alignment horizontal="right" vertical="center" wrapText="1"/>
    </xf>
    <xf numFmtId="0" fontId="32" fillId="3" borderId="0" xfId="0" applyFont="1" applyFill="1"/>
    <xf numFmtId="165" fontId="55" fillId="0" borderId="31" xfId="3" applyNumberFormat="1" applyFont="1" applyFill="1" applyBorder="1" applyAlignment="1">
      <alignment horizontal="left" wrapText="1" indent="1"/>
    </xf>
    <xf numFmtId="4" fontId="33" fillId="0" borderId="3" xfId="0" applyNumberFormat="1" applyFont="1" applyFill="1" applyBorder="1" applyAlignment="1">
      <alignment horizontal="right" vertical="center" wrapText="1"/>
    </xf>
    <xf numFmtId="165" fontId="60" fillId="0" borderId="31" xfId="3" applyNumberFormat="1" applyFont="1" applyFill="1" applyBorder="1" applyAlignment="1">
      <alignment horizontal="left" wrapText="1" indent="1"/>
    </xf>
    <xf numFmtId="170" fontId="32" fillId="0" borderId="5" xfId="1" applyNumberFormat="1" applyFont="1" applyFill="1" applyBorder="1" applyAlignment="1">
      <alignment horizontal="right" vertical="center" wrapText="1"/>
    </xf>
    <xf numFmtId="0" fontId="32" fillId="0" borderId="0" xfId="0" applyFont="1" applyBorder="1" applyAlignment="1">
      <alignment horizontal="right" vertical="center" wrapText="1"/>
    </xf>
    <xf numFmtId="0" fontId="80" fillId="0" borderId="0" xfId="0" applyFont="1" applyAlignment="1">
      <alignment vertical="top"/>
    </xf>
    <xf numFmtId="165" fontId="32" fillId="0" borderId="31" xfId="0" applyNumberFormat="1" applyFont="1" applyBorder="1" applyAlignment="1">
      <alignment wrapText="1"/>
    </xf>
    <xf numFmtId="167" fontId="32" fillId="0" borderId="0" xfId="0" applyNumberFormat="1" applyFont="1" applyBorder="1" applyAlignment="1">
      <alignment horizontal="right" wrapText="1"/>
    </xf>
    <xf numFmtId="167" fontId="32" fillId="0" borderId="100" xfId="0" applyNumberFormat="1" applyFont="1" applyBorder="1" applyAlignment="1">
      <alignment horizontal="right" wrapText="1"/>
    </xf>
    <xf numFmtId="167" fontId="32" fillId="0" borderId="100" xfId="0" applyNumberFormat="1" applyFont="1" applyFill="1" applyBorder="1" applyAlignment="1">
      <alignment horizontal="right" wrapText="1"/>
    </xf>
    <xf numFmtId="167" fontId="59" fillId="0" borderId="100" xfId="0" applyNumberFormat="1" applyFont="1" applyBorder="1" applyAlignment="1"/>
    <xf numFmtId="167" fontId="32" fillId="0" borderId="0" xfId="0" applyNumberFormat="1" applyFont="1" applyBorder="1" applyAlignment="1"/>
    <xf numFmtId="167" fontId="33" fillId="0" borderId="0" xfId="0" applyNumberFormat="1" applyFont="1" applyBorder="1" applyAlignment="1">
      <alignment horizontal="right" vertical="center" wrapText="1"/>
    </xf>
    <xf numFmtId="167" fontId="99" fillId="0" borderId="33" xfId="0" applyNumberFormat="1" applyFont="1" applyFill="1" applyBorder="1" applyAlignment="1">
      <alignment horizontal="right" vertical="center" wrapText="1"/>
    </xf>
    <xf numFmtId="165" fontId="33" fillId="0" borderId="31" xfId="0" applyNumberFormat="1" applyFont="1" applyBorder="1" applyAlignment="1">
      <alignment horizontal="left" wrapText="1"/>
    </xf>
    <xf numFmtId="167" fontId="33" fillId="0" borderId="0" xfId="0" applyNumberFormat="1" applyFont="1" applyBorder="1" applyAlignment="1">
      <alignment horizontal="right" wrapText="1"/>
    </xf>
    <xf numFmtId="167" fontId="33" fillId="0" borderId="33" xfId="0" applyNumberFormat="1" applyFont="1" applyBorder="1" applyAlignment="1">
      <alignment horizontal="right" wrapText="1"/>
    </xf>
    <xf numFmtId="167" fontId="33" fillId="0" borderId="33" xfId="0" applyNumberFormat="1" applyFont="1" applyFill="1" applyBorder="1" applyAlignment="1">
      <alignment horizontal="right" wrapText="1"/>
    </xf>
    <xf numFmtId="167" fontId="57" fillId="0" borderId="33" xfId="0" applyNumberFormat="1" applyFont="1" applyBorder="1" applyAlignment="1"/>
    <xf numFmtId="167" fontId="99" fillId="0" borderId="0" xfId="0" applyNumberFormat="1" applyFont="1" applyBorder="1" applyAlignment="1">
      <alignment horizontal="right" vertical="center" wrapText="1"/>
    </xf>
    <xf numFmtId="0" fontId="99" fillId="0" borderId="0" xfId="0" applyFont="1" applyBorder="1" applyAlignment="1">
      <alignment horizontal="right" vertical="center" wrapText="1"/>
    </xf>
    <xf numFmtId="0" fontId="99" fillId="0" borderId="33" xfId="0" applyFont="1" applyBorder="1" applyAlignment="1">
      <alignment horizontal="right" vertical="center" wrapText="1"/>
    </xf>
    <xf numFmtId="0" fontId="99" fillId="0" borderId="33" xfId="0" applyFont="1" applyFill="1" applyBorder="1" applyAlignment="1">
      <alignment horizontal="right" vertical="center" wrapText="1"/>
    </xf>
    <xf numFmtId="0" fontId="33" fillId="0" borderId="0" xfId="0" applyNumberFormat="1" applyFont="1"/>
    <xf numFmtId="167" fontId="32" fillId="0" borderId="33" xfId="0" applyNumberFormat="1" applyFont="1" applyBorder="1" applyAlignment="1">
      <alignment horizontal="right" wrapText="1"/>
    </xf>
    <xf numFmtId="167" fontId="99" fillId="0" borderId="33" xfId="0" applyNumberFormat="1" applyFont="1" applyBorder="1" applyAlignment="1">
      <alignment horizontal="right" wrapText="1"/>
    </xf>
    <xf numFmtId="0" fontId="33" fillId="0" borderId="31" xfId="0" applyFont="1" applyBorder="1" applyAlignment="1">
      <alignment horizontal="left" wrapText="1"/>
    </xf>
    <xf numFmtId="0" fontId="61" fillId="0" borderId="31" xfId="0" applyFont="1" applyBorder="1" applyAlignment="1">
      <alignment wrapText="1"/>
    </xf>
    <xf numFmtId="167" fontId="32" fillId="0" borderId="0" xfId="0" applyNumberFormat="1" applyFont="1" applyBorder="1" applyAlignment="1">
      <alignment wrapText="1"/>
    </xf>
    <xf numFmtId="167" fontId="32" fillId="0" borderId="33" xfId="0" applyNumberFormat="1" applyFont="1" applyBorder="1" applyAlignment="1">
      <alignment wrapText="1"/>
    </xf>
    <xf numFmtId="167" fontId="59" fillId="0" borderId="0" xfId="0" applyNumberFormat="1" applyFont="1" applyBorder="1" applyAlignment="1">
      <alignment horizontal="right" wrapText="1"/>
    </xf>
    <xf numFmtId="167" fontId="59" fillId="0" borderId="33" xfId="0" applyNumberFormat="1" applyFont="1" applyBorder="1" applyAlignment="1">
      <alignment horizontal="right" wrapText="1"/>
    </xf>
    <xf numFmtId="167" fontId="57" fillId="0" borderId="0" xfId="0" applyNumberFormat="1" applyFont="1" applyBorder="1" applyAlignment="1">
      <alignment horizontal="right" wrapText="1"/>
    </xf>
    <xf numFmtId="0" fontId="56" fillId="0" borderId="31" xfId="0" applyFont="1" applyBorder="1" applyAlignment="1">
      <alignment wrapText="1"/>
    </xf>
    <xf numFmtId="167" fontId="33" fillId="0" borderId="0" xfId="0" applyNumberFormat="1" applyFont="1" applyBorder="1" applyAlignment="1">
      <alignment wrapText="1"/>
    </xf>
    <xf numFmtId="0" fontId="56" fillId="0" borderId="31" xfId="0" applyFont="1" applyBorder="1" applyAlignment="1">
      <alignment horizontal="left" wrapText="1"/>
    </xf>
    <xf numFmtId="167" fontId="99" fillId="0" borderId="0" xfId="0" applyNumberFormat="1" applyFont="1" applyBorder="1" applyAlignment="1">
      <alignment horizontal="right" wrapText="1"/>
    </xf>
    <xf numFmtId="167" fontId="99" fillId="0" borderId="0" xfId="0" applyNumberFormat="1" applyFont="1" applyBorder="1" applyAlignment="1">
      <alignment wrapText="1"/>
    </xf>
    <xf numFmtId="167" fontId="99" fillId="0" borderId="33" xfId="0" applyNumberFormat="1" applyFont="1" applyBorder="1" applyAlignment="1">
      <alignment wrapText="1"/>
    </xf>
    <xf numFmtId="0" fontId="32" fillId="0" borderId="33" xfId="0" applyFont="1" applyBorder="1" applyAlignment="1">
      <alignment wrapText="1"/>
    </xf>
    <xf numFmtId="168" fontId="59" fillId="0" borderId="0" xfId="0" applyNumberFormat="1" applyFont="1" applyBorder="1" applyAlignment="1">
      <alignment horizontal="right" wrapText="1"/>
    </xf>
    <xf numFmtId="168" fontId="59" fillId="0" borderId="33" xfId="0" applyNumberFormat="1" applyFont="1" applyBorder="1" applyAlignment="1">
      <alignment horizontal="right" wrapText="1"/>
    </xf>
    <xf numFmtId="171" fontId="33" fillId="0" borderId="0" xfId="0" applyNumberFormat="1" applyFont="1"/>
    <xf numFmtId="168" fontId="32" fillId="0" borderId="0" xfId="0" applyNumberFormat="1" applyFont="1" applyBorder="1" applyAlignment="1">
      <alignment wrapText="1"/>
    </xf>
    <xf numFmtId="168" fontId="32" fillId="0" borderId="33" xfId="0" applyNumberFormat="1" applyFont="1" applyBorder="1" applyAlignment="1">
      <alignment wrapText="1"/>
    </xf>
    <xf numFmtId="168" fontId="57" fillId="0" borderId="0" xfId="0" applyNumberFormat="1" applyFont="1" applyBorder="1" applyAlignment="1">
      <alignment horizontal="right" wrapText="1"/>
    </xf>
    <xf numFmtId="168" fontId="57" fillId="0" borderId="33" xfId="0" applyNumberFormat="1" applyFont="1" applyBorder="1" applyAlignment="1">
      <alignment horizontal="right" wrapText="1"/>
    </xf>
    <xf numFmtId="168" fontId="33" fillId="0" borderId="0" xfId="0" applyNumberFormat="1" applyFont="1" applyBorder="1" applyAlignment="1">
      <alignment wrapText="1"/>
    </xf>
    <xf numFmtId="168" fontId="33" fillId="0" borderId="33" xfId="0" applyNumberFormat="1" applyFont="1" applyBorder="1" applyAlignment="1">
      <alignment wrapText="1"/>
    </xf>
    <xf numFmtId="168" fontId="33" fillId="0" borderId="33" xfId="0" applyNumberFormat="1" applyFont="1" applyBorder="1" applyAlignment="1">
      <alignment horizontal="right" wrapText="1"/>
    </xf>
    <xf numFmtId="168" fontId="33" fillId="0" borderId="0" xfId="0" applyNumberFormat="1" applyFont="1" applyBorder="1" applyAlignment="1">
      <alignment horizontal="right" wrapText="1"/>
    </xf>
    <xf numFmtId="168" fontId="99" fillId="0" borderId="0" xfId="0" applyNumberFormat="1" applyFont="1" applyBorder="1" applyAlignment="1">
      <alignment horizontal="right" wrapText="1"/>
    </xf>
    <xf numFmtId="168" fontId="99" fillId="0" borderId="33" xfId="0" applyNumberFormat="1" applyFont="1" applyBorder="1" applyAlignment="1">
      <alignment horizontal="right" wrapText="1"/>
    </xf>
    <xf numFmtId="0" fontId="99" fillId="0" borderId="0" xfId="0" applyFont="1" applyBorder="1" applyAlignment="1">
      <alignment wrapText="1"/>
    </xf>
    <xf numFmtId="0" fontId="99" fillId="0" borderId="33" xfId="0" applyFont="1" applyBorder="1" applyAlignment="1">
      <alignment wrapText="1"/>
    </xf>
    <xf numFmtId="168" fontId="33" fillId="0" borderId="0" xfId="0" applyNumberFormat="1" applyFont="1" applyAlignment="1">
      <alignment horizontal="left"/>
    </xf>
    <xf numFmtId="171" fontId="33" fillId="0" borderId="0" xfId="0" applyNumberFormat="1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33" xfId="0" applyFont="1" applyBorder="1" applyAlignment="1">
      <alignment horizontal="left" wrapText="1"/>
    </xf>
    <xf numFmtId="0" fontId="99" fillId="0" borderId="33" xfId="0" applyFont="1" applyBorder="1" applyAlignment="1">
      <alignment horizontal="left" wrapText="1"/>
    </xf>
    <xf numFmtId="168" fontId="32" fillId="0" borderId="0" xfId="0" applyNumberFormat="1" applyFont="1" applyBorder="1" applyAlignment="1">
      <alignment horizontal="right" wrapText="1"/>
    </xf>
    <xf numFmtId="168" fontId="32" fillId="0" borderId="100" xfId="0" applyNumberFormat="1" applyFont="1" applyBorder="1" applyAlignment="1">
      <alignment horizontal="right" wrapText="1"/>
    </xf>
    <xf numFmtId="167" fontId="32" fillId="0" borderId="0" xfId="0" applyNumberFormat="1" applyFont="1" applyBorder="1" applyAlignment="1">
      <alignment horizontal="right" vertical="center" wrapText="1"/>
    </xf>
    <xf numFmtId="168" fontId="32" fillId="0" borderId="33" xfId="0" applyNumberFormat="1" applyFont="1" applyBorder="1" applyAlignment="1">
      <alignment horizontal="right" wrapText="1"/>
    </xf>
    <xf numFmtId="168" fontId="33" fillId="3" borderId="33" xfId="0" applyNumberFormat="1" applyFont="1" applyFill="1" applyBorder="1" applyAlignment="1">
      <alignment horizontal="right" wrapText="1"/>
    </xf>
    <xf numFmtId="167" fontId="33" fillId="0" borderId="0" xfId="0" applyNumberFormat="1" applyFont="1" applyBorder="1" applyAlignment="1">
      <alignment horizontal="right" vertical="top" wrapText="1"/>
    </xf>
    <xf numFmtId="165" fontId="66" fillId="0" borderId="31" xfId="0" applyNumberFormat="1" applyFont="1" applyBorder="1" applyAlignment="1">
      <alignment wrapText="1"/>
    </xf>
    <xf numFmtId="168" fontId="99" fillId="0" borderId="33" xfId="0" applyNumberFormat="1" applyFont="1" applyBorder="1" applyAlignment="1">
      <alignment wrapText="1"/>
    </xf>
    <xf numFmtId="168" fontId="99" fillId="0" borderId="0" xfId="0" applyNumberFormat="1" applyFont="1" applyBorder="1" applyAlignment="1">
      <alignment wrapText="1"/>
    </xf>
    <xf numFmtId="167" fontId="99" fillId="0" borderId="0" xfId="0" applyNumberFormat="1" applyFont="1" applyBorder="1" applyAlignment="1">
      <alignment vertical="center" wrapText="1"/>
    </xf>
    <xf numFmtId="168" fontId="33" fillId="0" borderId="33" xfId="0" applyNumberFormat="1" applyFont="1" applyBorder="1" applyAlignment="1">
      <alignment horizontal="left" wrapText="1"/>
    </xf>
    <xf numFmtId="168" fontId="33" fillId="0" borderId="0" xfId="0" applyNumberFormat="1" applyFont="1" applyBorder="1" applyAlignment="1">
      <alignment horizontal="left" wrapText="1"/>
    </xf>
    <xf numFmtId="168" fontId="59" fillId="0" borderId="0" xfId="0" applyNumberFormat="1" applyFont="1" applyBorder="1" applyAlignment="1">
      <alignment horizontal="right" vertical="center" wrapText="1"/>
    </xf>
    <xf numFmtId="168" fontId="59" fillId="0" borderId="100" xfId="0" applyNumberFormat="1" applyFont="1" applyBorder="1" applyAlignment="1">
      <alignment horizontal="right" vertical="center" wrapText="1"/>
    </xf>
    <xf numFmtId="168" fontId="32" fillId="0" borderId="0" xfId="0" applyNumberFormat="1" applyFont="1" applyBorder="1" applyAlignment="1">
      <alignment vertical="center" wrapText="1"/>
    </xf>
    <xf numFmtId="168" fontId="32" fillId="0" borderId="33" xfId="0" applyNumberFormat="1" applyFont="1" applyBorder="1" applyAlignment="1">
      <alignment vertical="center" wrapText="1"/>
    </xf>
    <xf numFmtId="168" fontId="57" fillId="0" borderId="33" xfId="0" applyNumberFormat="1" applyFont="1" applyBorder="1" applyAlignment="1">
      <alignment horizontal="right" vertical="center" wrapText="1"/>
    </xf>
    <xf numFmtId="168" fontId="33" fillId="0" borderId="0" xfId="0" applyNumberFormat="1" applyFont="1" applyBorder="1" applyAlignment="1">
      <alignment vertical="center" wrapText="1"/>
    </xf>
    <xf numFmtId="168" fontId="33" fillId="0" borderId="33" xfId="0" applyNumberFormat="1" applyFont="1" applyBorder="1" applyAlignment="1">
      <alignment vertical="center" wrapText="1"/>
    </xf>
    <xf numFmtId="168" fontId="33" fillId="0" borderId="33" xfId="0" applyNumberFormat="1" applyFont="1" applyBorder="1" applyAlignment="1">
      <alignment horizontal="right" vertical="center" wrapText="1"/>
    </xf>
    <xf numFmtId="168" fontId="99" fillId="0" borderId="0" xfId="0" applyNumberFormat="1" applyFont="1" applyBorder="1" applyAlignment="1">
      <alignment horizontal="right" vertical="center" wrapText="1"/>
    </xf>
    <xf numFmtId="168" fontId="99" fillId="0" borderId="33" xfId="0" applyNumberFormat="1" applyFont="1" applyBorder="1" applyAlignment="1">
      <alignment horizontal="right" vertical="center" wrapText="1"/>
    </xf>
    <xf numFmtId="0" fontId="32" fillId="0" borderId="33" xfId="0" applyFont="1" applyBorder="1" applyAlignment="1">
      <alignment vertical="center" wrapText="1"/>
    </xf>
    <xf numFmtId="0" fontId="99" fillId="0" borderId="0" xfId="0" applyFont="1" applyBorder="1" applyAlignment="1">
      <alignment vertical="center" wrapText="1"/>
    </xf>
    <xf numFmtId="0" fontId="99" fillId="0" borderId="33" xfId="0" applyFont="1" applyBorder="1" applyAlignment="1">
      <alignment vertical="center" wrapText="1"/>
    </xf>
    <xf numFmtId="168" fontId="33" fillId="0" borderId="0" xfId="0" applyNumberFormat="1" applyFont="1" applyBorder="1" applyAlignment="1">
      <alignment horizontal="left" vertical="center" wrapText="1"/>
    </xf>
    <xf numFmtId="168" fontId="33" fillId="0" borderId="33" xfId="0" applyNumberFormat="1" applyFont="1" applyBorder="1" applyAlignment="1">
      <alignment horizontal="left" vertical="center" wrapText="1"/>
    </xf>
    <xf numFmtId="168" fontId="99" fillId="0" borderId="0" xfId="0" applyNumberFormat="1" applyFont="1" applyBorder="1" applyAlignment="1">
      <alignment horizontal="left" vertical="center" wrapText="1"/>
    </xf>
    <xf numFmtId="168" fontId="99" fillId="0" borderId="33" xfId="0" applyNumberFormat="1" applyFont="1" applyBorder="1" applyAlignment="1">
      <alignment horizontal="left" vertical="center" wrapText="1"/>
    </xf>
    <xf numFmtId="167" fontId="71" fillId="0" borderId="5" xfId="0" applyNumberFormat="1" applyFont="1" applyBorder="1" applyAlignment="1">
      <alignment horizontal="right" wrapText="1"/>
    </xf>
    <xf numFmtId="167" fontId="71" fillId="0" borderId="2" xfId="0" applyNumberFormat="1" applyFont="1" applyBorder="1" applyAlignment="1">
      <alignment horizontal="right" wrapText="1"/>
    </xf>
    <xf numFmtId="167" fontId="71" fillId="0" borderId="5" xfId="0" applyNumberFormat="1" applyFont="1" applyBorder="1" applyAlignment="1">
      <alignment wrapText="1"/>
    </xf>
    <xf numFmtId="167" fontId="71" fillId="0" borderId="2" xfId="0" applyNumberFormat="1" applyFont="1" applyBorder="1" applyAlignment="1">
      <alignment wrapText="1"/>
    </xf>
    <xf numFmtId="167" fontId="71" fillId="0" borderId="0" xfId="0" applyNumberFormat="1" applyFont="1" applyBorder="1" applyAlignment="1">
      <alignment wrapText="1"/>
    </xf>
    <xf numFmtId="167" fontId="71" fillId="0" borderId="5" xfId="0" applyNumberFormat="1" applyFont="1" applyFill="1" applyBorder="1" applyAlignment="1">
      <alignment horizontal="right" wrapText="1"/>
    </xf>
    <xf numFmtId="167" fontId="71" fillId="0" borderId="0" xfId="0" applyNumberFormat="1" applyFont="1" applyBorder="1" applyAlignment="1">
      <alignment horizontal="right" wrapText="1"/>
    </xf>
    <xf numFmtId="168" fontId="93" fillId="0" borderId="0" xfId="0" applyNumberFormat="1" applyFont="1"/>
    <xf numFmtId="167" fontId="71" fillId="0" borderId="5" xfId="0" applyNumberFormat="1" applyFont="1" applyFill="1" applyBorder="1" applyAlignment="1">
      <alignment wrapText="1"/>
    </xf>
    <xf numFmtId="167" fontId="66" fillId="0" borderId="5" xfId="0" applyNumberFormat="1" applyFont="1" applyFill="1" applyBorder="1" applyAlignment="1">
      <alignment horizontal="right" wrapText="1"/>
    </xf>
    <xf numFmtId="167" fontId="66" fillId="0" borderId="5" xfId="0" applyNumberFormat="1" applyFont="1" applyBorder="1" applyAlignment="1">
      <alignment horizontal="right" wrapText="1"/>
    </xf>
    <xf numFmtId="167" fontId="66" fillId="0" borderId="2" xfId="0" applyNumberFormat="1" applyFont="1" applyBorder="1" applyAlignment="1">
      <alignment horizontal="right" wrapText="1"/>
    </xf>
    <xf numFmtId="167" fontId="66" fillId="0" borderId="0" xfId="0" applyNumberFormat="1" applyFont="1" applyBorder="1" applyAlignment="1">
      <alignment horizontal="right" wrapText="1"/>
    </xf>
    <xf numFmtId="167" fontId="66" fillId="0" borderId="5" xfId="0" applyNumberFormat="1" applyFont="1" applyBorder="1" applyAlignment="1">
      <alignment wrapText="1"/>
    </xf>
    <xf numFmtId="167" fontId="66" fillId="0" borderId="2" xfId="0" applyNumberFormat="1" applyFont="1" applyBorder="1" applyAlignment="1">
      <alignment wrapText="1"/>
    </xf>
    <xf numFmtId="167" fontId="66" fillId="0" borderId="0" xfId="0" applyNumberFormat="1" applyFont="1" applyBorder="1" applyAlignment="1">
      <alignment wrapText="1"/>
    </xf>
    <xf numFmtId="167" fontId="69" fillId="0" borderId="5" xfId="0" applyNumberFormat="1" applyFont="1" applyBorder="1" applyAlignment="1">
      <alignment horizontal="right" wrapText="1"/>
    </xf>
    <xf numFmtId="167" fontId="69" fillId="0" borderId="2" xfId="0" applyNumberFormat="1" applyFont="1" applyBorder="1" applyAlignment="1">
      <alignment horizontal="right" wrapText="1"/>
    </xf>
    <xf numFmtId="167" fontId="69" fillId="0" borderId="0" xfId="0" applyNumberFormat="1" applyFont="1" applyBorder="1" applyAlignment="1">
      <alignment horizontal="right" wrapText="1"/>
    </xf>
    <xf numFmtId="167" fontId="69" fillId="0" borderId="5" xfId="0" applyNumberFormat="1" applyFont="1" applyBorder="1" applyAlignment="1">
      <alignment wrapText="1"/>
    </xf>
    <xf numFmtId="167" fontId="69" fillId="0" borderId="2" xfId="0" applyNumberFormat="1" applyFont="1" applyBorder="1" applyAlignment="1">
      <alignment wrapText="1"/>
    </xf>
    <xf numFmtId="167" fontId="69" fillId="0" borderId="0" xfId="0" applyNumberFormat="1" applyFont="1" applyBorder="1" applyAlignment="1">
      <alignment wrapText="1"/>
    </xf>
    <xf numFmtId="167" fontId="66" fillId="0" borderId="5" xfId="0" applyNumberFormat="1" applyFont="1" applyBorder="1" applyAlignment="1"/>
    <xf numFmtId="167" fontId="66" fillId="0" borderId="2" xfId="0" applyNumberFormat="1" applyFont="1" applyBorder="1" applyAlignment="1"/>
    <xf numFmtId="167" fontId="66" fillId="0" borderId="0" xfId="0" applyNumberFormat="1" applyFont="1" applyAlignment="1"/>
    <xf numFmtId="168" fontId="32" fillId="0" borderId="0" xfId="0" applyNumberFormat="1" applyFont="1" applyBorder="1" applyAlignment="1">
      <alignment horizontal="right" vertical="center" wrapText="1"/>
    </xf>
    <xf numFmtId="168" fontId="32" fillId="0" borderId="100" xfId="0" applyNumberFormat="1" applyFont="1" applyBorder="1" applyAlignment="1">
      <alignment horizontal="right" vertical="center" wrapText="1"/>
    </xf>
    <xf numFmtId="167" fontId="71" fillId="0" borderId="0" xfId="0" applyNumberFormat="1" applyFont="1" applyFill="1" applyBorder="1" applyAlignment="1">
      <alignment horizontal="right" wrapText="1"/>
    </xf>
    <xf numFmtId="167" fontId="71" fillId="0" borderId="33" xfId="0" applyNumberFormat="1" applyFont="1" applyFill="1" applyBorder="1" applyAlignment="1">
      <alignment horizontal="right" wrapText="1"/>
    </xf>
    <xf numFmtId="167" fontId="60" fillId="0" borderId="0" xfId="0" applyNumberFormat="1" applyFont="1" applyFill="1" applyBorder="1" applyAlignment="1">
      <alignment horizontal="right" vertical="center" wrapText="1"/>
    </xf>
    <xf numFmtId="168" fontId="71" fillId="0" borderId="0" xfId="0" applyNumberFormat="1" applyFont="1" applyBorder="1" applyAlignment="1">
      <alignment wrapText="1"/>
    </xf>
    <xf numFmtId="168" fontId="71" fillId="0" borderId="33" xfId="0" applyNumberFormat="1" applyFont="1" applyBorder="1" applyAlignment="1">
      <alignment wrapText="1"/>
    </xf>
    <xf numFmtId="167" fontId="66" fillId="0" borderId="0" xfId="0" applyNumberFormat="1" applyFont="1" applyFill="1" applyBorder="1" applyAlignment="1">
      <alignment horizontal="right" wrapText="1"/>
    </xf>
    <xf numFmtId="167" fontId="66" fillId="0" borderId="33" xfId="0" applyNumberFormat="1" applyFont="1" applyFill="1" applyBorder="1" applyAlignment="1">
      <alignment horizontal="right" wrapText="1"/>
    </xf>
    <xf numFmtId="167" fontId="55" fillId="0" borderId="0" xfId="0" applyNumberFormat="1" applyFont="1" applyFill="1" applyBorder="1" applyAlignment="1">
      <alignment horizontal="right" vertical="center" wrapText="1"/>
    </xf>
    <xf numFmtId="168" fontId="66" fillId="0" borderId="0" xfId="0" applyNumberFormat="1" applyFont="1" applyBorder="1" applyAlignment="1">
      <alignment wrapText="1"/>
    </xf>
    <xf numFmtId="168" fontId="66" fillId="0" borderId="33" xfId="0" applyNumberFormat="1" applyFont="1" applyBorder="1" applyAlignment="1">
      <alignment wrapText="1"/>
    </xf>
    <xf numFmtId="168" fontId="66" fillId="0" borderId="0" xfId="0" applyNumberFormat="1" applyFont="1" applyBorder="1" applyAlignment="1">
      <alignment horizontal="right" wrapText="1"/>
    </xf>
    <xf numFmtId="168" fontId="69" fillId="0" borderId="0" xfId="0" applyNumberFormat="1" applyFont="1" applyBorder="1" applyAlignment="1">
      <alignment horizontal="right" wrapText="1"/>
    </xf>
    <xf numFmtId="168" fontId="69" fillId="0" borderId="33" xfId="0" applyNumberFormat="1" applyFont="1" applyBorder="1" applyAlignment="1">
      <alignment horizontal="right" wrapText="1"/>
    </xf>
    <xf numFmtId="168" fontId="69" fillId="0" borderId="0" xfId="0" applyNumberFormat="1" applyFont="1" applyBorder="1" applyAlignment="1">
      <alignment wrapText="1"/>
    </xf>
    <xf numFmtId="168" fontId="69" fillId="0" borderId="33" xfId="0" applyNumberFormat="1" applyFont="1" applyBorder="1" applyAlignment="1">
      <alignment wrapText="1"/>
    </xf>
    <xf numFmtId="167" fontId="33" fillId="0" borderId="0" xfId="0" applyNumberFormat="1" applyFont="1" applyBorder="1"/>
    <xf numFmtId="168" fontId="69" fillId="0" borderId="0" xfId="0" applyNumberFormat="1" applyFont="1" applyBorder="1" applyAlignment="1">
      <alignment horizontal="right" vertical="center" wrapText="1"/>
    </xf>
    <xf numFmtId="168" fontId="69" fillId="0" borderId="33" xfId="0" applyNumberFormat="1" applyFont="1" applyBorder="1" applyAlignment="1">
      <alignment horizontal="right" vertical="center" wrapText="1"/>
    </xf>
    <xf numFmtId="167" fontId="138" fillId="0" borderId="0" xfId="0" applyNumberFormat="1" applyFont="1" applyBorder="1" applyAlignment="1">
      <alignment horizontal="right" vertical="center" wrapText="1"/>
    </xf>
    <xf numFmtId="167" fontId="138" fillId="0" borderId="0" xfId="0" applyNumberFormat="1" applyFont="1" applyBorder="1" applyAlignment="1">
      <alignment vertical="center" wrapText="1"/>
    </xf>
    <xf numFmtId="167" fontId="139" fillId="0" borderId="0" xfId="0" applyNumberFormat="1" applyFont="1" applyFill="1" applyBorder="1" applyAlignment="1">
      <alignment horizontal="right" vertical="center" wrapText="1"/>
    </xf>
    <xf numFmtId="167" fontId="140" fillId="0" borderId="0" xfId="0" applyNumberFormat="1" applyFont="1" applyBorder="1" applyAlignment="1">
      <alignment horizontal="right" vertical="center" wrapText="1"/>
    </xf>
    <xf numFmtId="167" fontId="138" fillId="0" borderId="0" xfId="0" applyNumberFormat="1" applyFont="1" applyFill="1" applyBorder="1" applyAlignment="1">
      <alignment vertical="center" wrapText="1"/>
    </xf>
    <xf numFmtId="167" fontId="92" fillId="0" borderId="0" xfId="0" applyNumberFormat="1" applyFont="1" applyFill="1" applyBorder="1" applyAlignment="1">
      <alignment horizontal="right" vertical="center" wrapText="1"/>
    </xf>
    <xf numFmtId="167" fontId="94" fillId="0" borderId="0" xfId="0" applyNumberFormat="1" applyFont="1" applyBorder="1" applyAlignment="1">
      <alignment horizontal="right" vertical="center" wrapText="1"/>
    </xf>
    <xf numFmtId="167" fontId="27" fillId="0" borderId="0" xfId="0" applyNumberFormat="1" applyFont="1" applyBorder="1" applyAlignment="1">
      <alignment vertical="center" wrapText="1"/>
    </xf>
    <xf numFmtId="167" fontId="27" fillId="0" borderId="0" xfId="0" applyNumberFormat="1" applyFont="1" applyBorder="1" applyAlignment="1">
      <alignment horizontal="right" vertical="center" wrapText="1"/>
    </xf>
    <xf numFmtId="167" fontId="97" fillId="0" borderId="0" xfId="0" applyNumberFormat="1" applyFont="1" applyBorder="1" applyAlignment="1">
      <alignment horizontal="right" vertical="center" wrapText="1"/>
    </xf>
    <xf numFmtId="167" fontId="97" fillId="0" borderId="0" xfId="0" applyNumberFormat="1" applyFont="1" applyBorder="1" applyAlignment="1">
      <alignment vertical="center" wrapText="1"/>
    </xf>
    <xf numFmtId="168" fontId="71" fillId="0" borderId="33" xfId="0" applyNumberFormat="1" applyFont="1" applyBorder="1" applyAlignment="1">
      <alignment horizontal="right" wrapText="1"/>
    </xf>
    <xf numFmtId="168" fontId="71" fillId="0" borderId="0" xfId="0" applyNumberFormat="1" applyFont="1" applyBorder="1" applyAlignment="1">
      <alignment horizontal="right" wrapText="1"/>
    </xf>
    <xf numFmtId="168" fontId="33" fillId="0" borderId="0" xfId="0" applyNumberFormat="1" applyFont="1" applyBorder="1"/>
    <xf numFmtId="167" fontId="93" fillId="0" borderId="0" xfId="0" applyNumberFormat="1" applyFont="1"/>
    <xf numFmtId="168" fontId="66" fillId="0" borderId="33" xfId="0" applyNumberFormat="1" applyFont="1" applyBorder="1" applyAlignment="1">
      <alignment horizontal="right" wrapText="1"/>
    </xf>
    <xf numFmtId="0" fontId="102" fillId="0" borderId="0" xfId="0" applyFont="1" applyAlignment="1">
      <alignment horizontal="left" indent="7"/>
    </xf>
    <xf numFmtId="167" fontId="93" fillId="0" borderId="0" xfId="0" applyNumberFormat="1" applyFont="1" applyBorder="1" applyAlignment="1">
      <alignment vertical="center" wrapText="1"/>
    </xf>
    <xf numFmtId="167" fontId="71" fillId="0" borderId="33" xfId="0" applyNumberFormat="1" applyFont="1" applyBorder="1" applyAlignment="1">
      <alignment horizontal="right" wrapText="1"/>
    </xf>
    <xf numFmtId="0" fontId="71" fillId="0" borderId="0" xfId="0" applyFont="1" applyBorder="1" applyAlignment="1">
      <alignment wrapText="1"/>
    </xf>
    <xf numFmtId="0" fontId="71" fillId="0" borderId="33" xfId="0" applyFont="1" applyBorder="1" applyAlignment="1">
      <alignment wrapText="1"/>
    </xf>
    <xf numFmtId="0" fontId="69" fillId="0" borderId="0" xfId="0" applyFont="1" applyBorder="1" applyAlignment="1">
      <alignment wrapText="1"/>
    </xf>
    <xf numFmtId="0" fontId="69" fillId="0" borderId="33" xfId="0" applyFont="1" applyBorder="1" applyAlignment="1">
      <alignment wrapText="1"/>
    </xf>
    <xf numFmtId="167" fontId="66" fillId="0" borderId="33" xfId="0" applyNumberFormat="1" applyFont="1" applyBorder="1" applyAlignment="1">
      <alignment horizontal="right" wrapText="1"/>
    </xf>
    <xf numFmtId="167" fontId="66" fillId="0" borderId="33" xfId="0" applyNumberFormat="1" applyFont="1" applyBorder="1" applyAlignment="1">
      <alignment wrapText="1"/>
    </xf>
    <xf numFmtId="0" fontId="69" fillId="0" borderId="0" xfId="0" applyFont="1" applyBorder="1" applyAlignment="1">
      <alignment horizontal="right" wrapText="1"/>
    </xf>
    <xf numFmtId="0" fontId="69" fillId="0" borderId="33" xfId="0" applyFont="1" applyBorder="1" applyAlignment="1">
      <alignment horizontal="right" wrapText="1"/>
    </xf>
    <xf numFmtId="168" fontId="37" fillId="0" borderId="0" xfId="0" applyNumberFormat="1" applyFont="1"/>
    <xf numFmtId="167" fontId="60" fillId="0" borderId="63" xfId="3" applyNumberFormat="1" applyFont="1" applyBorder="1" applyAlignment="1">
      <alignment horizontal="right"/>
    </xf>
    <xf numFmtId="167" fontId="60" fillId="0" borderId="33" xfId="3" applyNumberFormat="1" applyFont="1" applyBorder="1" applyAlignment="1">
      <alignment horizontal="right"/>
    </xf>
    <xf numFmtId="167" fontId="60" fillId="0" borderId="64" xfId="3" applyNumberFormat="1" applyFont="1" applyBorder="1" applyAlignment="1">
      <alignment horizontal="right"/>
    </xf>
    <xf numFmtId="0" fontId="61" fillId="3" borderId="0" xfId="4" applyFont="1" applyFill="1" applyBorder="1" applyAlignment="1">
      <alignment horizontal="left" vertical="top" wrapText="1" indent="1"/>
    </xf>
    <xf numFmtId="167" fontId="55" fillId="0" borderId="63" xfId="3" applyNumberFormat="1" applyFont="1" applyBorder="1" applyAlignment="1">
      <alignment horizontal="right"/>
    </xf>
    <xf numFmtId="167" fontId="55" fillId="0" borderId="33" xfId="3" applyNumberFormat="1" applyFont="1" applyBorder="1" applyAlignment="1">
      <alignment horizontal="right"/>
    </xf>
    <xf numFmtId="167" fontId="55" fillId="0" borderId="64" xfId="3" applyNumberFormat="1" applyFont="1" applyBorder="1" applyAlignment="1">
      <alignment horizontal="right"/>
    </xf>
    <xf numFmtId="0" fontId="61" fillId="0" borderId="0" xfId="5" applyFont="1" applyBorder="1" applyAlignment="1">
      <alignment horizontal="left" indent="1"/>
    </xf>
    <xf numFmtId="0" fontId="56" fillId="3" borderId="0" xfId="4" applyFont="1" applyFill="1" applyBorder="1" applyAlignment="1">
      <alignment horizontal="left" wrapText="1" indent="1"/>
    </xf>
    <xf numFmtId="0" fontId="61" fillId="3" borderId="0" xfId="4" applyFont="1" applyFill="1" applyBorder="1" applyAlignment="1">
      <alignment horizontal="left" wrapText="1" indent="1"/>
    </xf>
    <xf numFmtId="0" fontId="56" fillId="3" borderId="0" xfId="4" applyFont="1" applyFill="1" applyBorder="1" applyAlignment="1">
      <alignment horizontal="left" wrapText="1" indent="2"/>
    </xf>
    <xf numFmtId="0" fontId="56" fillId="0" borderId="0" xfId="0" applyFont="1" applyBorder="1" applyAlignment="1">
      <alignment horizontal="left" indent="1"/>
    </xf>
    <xf numFmtId="168" fontId="32" fillId="0" borderId="33" xfId="0" applyNumberFormat="1" applyFont="1" applyBorder="1"/>
    <xf numFmtId="168" fontId="32" fillId="0" borderId="64" xfId="0" applyNumberFormat="1" applyFont="1" applyBorder="1"/>
    <xf numFmtId="168" fontId="33" fillId="0" borderId="33" xfId="0" applyNumberFormat="1" applyFont="1" applyBorder="1"/>
    <xf numFmtId="168" fontId="33" fillId="0" borderId="64" xfId="0" applyNumberFormat="1" applyFont="1" applyBorder="1"/>
    <xf numFmtId="168" fontId="33" fillId="0" borderId="33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165" fontId="32" fillId="0" borderId="0" xfId="0" applyNumberFormat="1" applyFont="1" applyBorder="1" applyAlignment="1">
      <alignment horizontal="left" wrapText="1"/>
    </xf>
    <xf numFmtId="167" fontId="32" fillId="0" borderId="33" xfId="0" applyNumberFormat="1" applyFont="1" applyFill="1" applyBorder="1" applyAlignment="1">
      <alignment horizontal="right"/>
    </xf>
    <xf numFmtId="167" fontId="32" fillId="0" borderId="33" xfId="0" applyNumberFormat="1" applyFont="1" applyFill="1" applyBorder="1" applyAlignment="1">
      <alignment horizontal="right" wrapText="1"/>
    </xf>
    <xf numFmtId="167" fontId="32" fillId="0" borderId="0" xfId="0" applyNumberFormat="1" applyFont="1" applyFill="1" applyBorder="1" applyAlignment="1">
      <alignment horizontal="right" wrapText="1"/>
    </xf>
    <xf numFmtId="2" fontId="33" fillId="0" borderId="0" xfId="0" applyNumberFormat="1" applyFont="1"/>
    <xf numFmtId="0" fontId="61" fillId="0" borderId="0" xfId="0" applyFont="1" applyBorder="1" applyAlignment="1">
      <alignment horizontal="left" wrapText="1"/>
    </xf>
    <xf numFmtId="167" fontId="32" fillId="0" borderId="63" xfId="0" applyNumberFormat="1" applyFont="1" applyFill="1" applyBorder="1" applyAlignment="1">
      <alignment horizontal="right" wrapText="1"/>
    </xf>
    <xf numFmtId="165" fontId="60" fillId="0" borderId="0" xfId="3" applyNumberFormat="1" applyFont="1" applyBorder="1" applyAlignment="1">
      <alignment horizontal="left" wrapText="1"/>
    </xf>
    <xf numFmtId="0" fontId="61" fillId="0" borderId="0" xfId="5" applyFont="1" applyBorder="1" applyAlignment="1">
      <alignment horizontal="left"/>
    </xf>
    <xf numFmtId="167" fontId="33" fillId="0" borderId="63" xfId="0" applyNumberFormat="1" applyFont="1" applyFill="1" applyBorder="1" applyAlignment="1">
      <alignment horizontal="right" wrapText="1"/>
    </xf>
    <xf numFmtId="167" fontId="33" fillId="0" borderId="0" xfId="0" applyNumberFormat="1" applyFont="1" applyFill="1" applyBorder="1" applyAlignment="1">
      <alignment horizontal="right" wrapText="1"/>
    </xf>
    <xf numFmtId="167" fontId="33" fillId="0" borderId="63" xfId="0" applyNumberFormat="1" applyFont="1" applyFill="1" applyBorder="1" applyAlignment="1">
      <alignment horizontal="right"/>
    </xf>
    <xf numFmtId="167" fontId="33" fillId="0" borderId="33" xfId="0" applyNumberFormat="1" applyFont="1" applyFill="1" applyBorder="1" applyAlignment="1">
      <alignment horizontal="right"/>
    </xf>
    <xf numFmtId="167" fontId="33" fillId="0" borderId="0" xfId="0" applyNumberFormat="1" applyFont="1" applyFill="1" applyBorder="1" applyAlignment="1">
      <alignment horizontal="right"/>
    </xf>
    <xf numFmtId="167" fontId="60" fillId="0" borderId="63" xfId="0" applyNumberFormat="1" applyFont="1" applyFill="1" applyBorder="1" applyAlignment="1">
      <alignment horizontal="right" wrapText="1"/>
    </xf>
    <xf numFmtId="167" fontId="60" fillId="0" borderId="33" xfId="0" applyNumberFormat="1" applyFont="1" applyFill="1" applyBorder="1" applyAlignment="1">
      <alignment horizontal="right" wrapText="1"/>
    </xf>
    <xf numFmtId="0" fontId="61" fillId="3" borderId="0" xfId="4" applyFont="1" applyFill="1" applyBorder="1" applyAlignment="1">
      <alignment horizontal="left" vertical="center" wrapText="1"/>
    </xf>
    <xf numFmtId="167" fontId="33" fillId="0" borderId="0" xfId="0" applyNumberFormat="1" applyFont="1" applyFill="1" applyBorder="1" applyAlignment="1">
      <alignment horizontal="right" vertical="center" wrapText="1"/>
    </xf>
    <xf numFmtId="168" fontId="32" fillId="0" borderId="0" xfId="0" applyNumberFormat="1" applyFont="1" applyBorder="1" applyAlignment="1"/>
    <xf numFmtId="168" fontId="32" fillId="0" borderId="33" xfId="0" applyNumberFormat="1" applyFont="1" applyBorder="1" applyAlignment="1"/>
    <xf numFmtId="0" fontId="61" fillId="0" borderId="31" xfId="5" applyFont="1" applyBorder="1" applyAlignment="1">
      <alignment horizontal="left"/>
    </xf>
    <xf numFmtId="167" fontId="32" fillId="0" borderId="0" xfId="0" applyNumberFormat="1" applyFont="1" applyFill="1" applyBorder="1" applyAlignment="1">
      <alignment horizontal="right"/>
    </xf>
    <xf numFmtId="168" fontId="33" fillId="0" borderId="0" xfId="0" applyNumberFormat="1" applyFont="1" applyBorder="1" applyAlignment="1"/>
    <xf numFmtId="168" fontId="33" fillId="0" borderId="33" xfId="0" applyNumberFormat="1" applyFont="1" applyBorder="1" applyAlignment="1"/>
    <xf numFmtId="168" fontId="33" fillId="0" borderId="33" xfId="0" applyNumberFormat="1" applyFont="1" applyFill="1" applyBorder="1" applyAlignment="1"/>
    <xf numFmtId="168" fontId="33" fillId="0" borderId="0" xfId="0" applyNumberFormat="1" applyFont="1" applyFill="1" applyBorder="1" applyAlignment="1"/>
    <xf numFmtId="167" fontId="32" fillId="0" borderId="0" xfId="0" applyNumberFormat="1" applyFont="1" applyFill="1" applyBorder="1" applyAlignment="1">
      <alignment horizontal="right" vertical="center" wrapText="1"/>
    </xf>
    <xf numFmtId="168" fontId="32" fillId="0" borderId="33" xfId="0" applyNumberFormat="1" applyFont="1" applyFill="1" applyBorder="1" applyAlignment="1"/>
    <xf numFmtId="168" fontId="32" fillId="0" borderId="0" xfId="0" applyNumberFormat="1" applyFont="1" applyFill="1" applyBorder="1" applyAlignment="1"/>
    <xf numFmtId="0" fontId="61" fillId="3" borderId="31" xfId="4" applyFont="1" applyFill="1" applyBorder="1" applyAlignment="1">
      <alignment horizontal="left" wrapText="1"/>
    </xf>
    <xf numFmtId="0" fontId="54" fillId="0" borderId="0" xfId="0" applyFont="1" applyAlignment="1">
      <alignment horizontal="left" indent="4"/>
    </xf>
    <xf numFmtId="0" fontId="69" fillId="0" borderId="94" xfId="0" applyFont="1" applyFill="1" applyBorder="1" applyAlignment="1">
      <alignment horizontal="center" vertical="center" wrapText="1"/>
    </xf>
    <xf numFmtId="0" fontId="99" fillId="0" borderId="95" xfId="0" applyFont="1" applyBorder="1" applyAlignment="1">
      <alignment horizontal="center" vertical="center" wrapText="1"/>
    </xf>
    <xf numFmtId="167" fontId="32" fillId="0" borderId="63" xfId="0" applyNumberFormat="1" applyFont="1" applyBorder="1" applyAlignment="1">
      <alignment horizontal="right" wrapText="1"/>
    </xf>
    <xf numFmtId="167" fontId="33" fillId="0" borderId="63" xfId="0" applyNumberFormat="1" applyFont="1" applyBorder="1" applyAlignment="1">
      <alignment horizontal="right" wrapText="1"/>
    </xf>
    <xf numFmtId="167" fontId="32" fillId="0" borderId="33" xfId="0" applyNumberFormat="1" applyFont="1" applyFill="1" applyBorder="1" applyAlignment="1"/>
    <xf numFmtId="167" fontId="33" fillId="0" borderId="33" xfId="0" applyNumberFormat="1" applyFont="1" applyFill="1" applyBorder="1" applyAlignment="1"/>
    <xf numFmtId="165" fontId="33" fillId="0" borderId="0" xfId="0" applyNumberFormat="1" applyFont="1" applyBorder="1" applyAlignment="1">
      <alignment wrapText="1"/>
    </xf>
    <xf numFmtId="0" fontId="56" fillId="0" borderId="0" xfId="0" applyFont="1" applyBorder="1" applyAlignment="1">
      <alignment wrapText="1"/>
    </xf>
    <xf numFmtId="4" fontId="33" fillId="0" borderId="0" xfId="0" applyNumberFormat="1" applyFont="1" applyBorder="1"/>
    <xf numFmtId="0" fontId="61" fillId="3" borderId="0" xfId="4" applyFont="1" applyFill="1" applyBorder="1" applyAlignment="1">
      <alignment horizontal="left" wrapText="1"/>
    </xf>
    <xf numFmtId="167" fontId="33" fillId="0" borderId="33" xfId="0" applyNumberFormat="1" applyFont="1" applyBorder="1" applyAlignment="1"/>
    <xf numFmtId="0" fontId="66" fillId="0" borderId="33" xfId="0" applyFont="1" applyBorder="1" applyAlignment="1"/>
    <xf numFmtId="0" fontId="33" fillId="0" borderId="33" xfId="0" applyFont="1" applyFill="1" applyBorder="1" applyAlignment="1"/>
    <xf numFmtId="0" fontId="78" fillId="0" borderId="0" xfId="0" applyFont="1" applyBorder="1"/>
    <xf numFmtId="167" fontId="59" fillId="0" borderId="63" xfId="0" applyNumberFormat="1" applyFont="1" applyBorder="1" applyAlignment="1">
      <alignment horizontal="right" wrapText="1"/>
    </xf>
    <xf numFmtId="167" fontId="59" fillId="0" borderId="64" xfId="0" applyNumberFormat="1" applyFont="1" applyBorder="1" applyAlignment="1">
      <alignment horizontal="right" wrapText="1"/>
    </xf>
    <xf numFmtId="167" fontId="142" fillId="0" borderId="33" xfId="0" applyNumberFormat="1" applyFont="1" applyBorder="1" applyAlignment="1">
      <alignment horizontal="right" wrapText="1"/>
    </xf>
    <xf numFmtId="167" fontId="142" fillId="0" borderId="64" xfId="0" applyNumberFormat="1" applyFont="1" applyBorder="1" applyAlignment="1">
      <alignment horizontal="right" wrapText="1"/>
    </xf>
    <xf numFmtId="168" fontId="66" fillId="0" borderId="0" xfId="0" applyNumberFormat="1" applyFont="1"/>
    <xf numFmtId="167" fontId="57" fillId="0" borderId="63" xfId="0" applyNumberFormat="1" applyFont="1" applyBorder="1" applyAlignment="1">
      <alignment horizontal="right" wrapText="1"/>
    </xf>
    <xf numFmtId="167" fontId="57" fillId="0" borderId="64" xfId="0" applyNumberFormat="1" applyFont="1" applyBorder="1" applyAlignment="1">
      <alignment horizontal="right" wrapText="1"/>
    </xf>
    <xf numFmtId="165" fontId="55" fillId="0" borderId="0" xfId="3" applyNumberFormat="1" applyFont="1" applyBorder="1" applyAlignment="1">
      <alignment horizontal="left" wrapText="1"/>
    </xf>
    <xf numFmtId="0" fontId="56" fillId="3" borderId="0" xfId="4" applyFont="1" applyFill="1" applyBorder="1" applyAlignment="1">
      <alignment horizontal="left" wrapText="1"/>
    </xf>
    <xf numFmtId="0" fontId="56" fillId="0" borderId="0" xfId="0" applyFont="1" applyBorder="1" applyAlignment="1">
      <alignment horizontal="left"/>
    </xf>
    <xf numFmtId="0" fontId="33" fillId="0" borderId="63" xfId="0" applyFont="1" applyBorder="1" applyAlignment="1">
      <alignment horizontal="right" wrapText="1"/>
    </xf>
    <xf numFmtId="0" fontId="33" fillId="0" borderId="33" xfId="0" applyFont="1" applyBorder="1" applyAlignment="1">
      <alignment horizontal="right" wrapText="1"/>
    </xf>
    <xf numFmtId="0" fontId="93" fillId="0" borderId="33" xfId="0" applyFont="1" applyBorder="1" applyAlignment="1">
      <alignment horizontal="right" wrapText="1"/>
    </xf>
    <xf numFmtId="0" fontId="93" fillId="0" borderId="64" xfId="0" applyFont="1" applyBorder="1" applyAlignment="1">
      <alignment horizontal="right" wrapText="1"/>
    </xf>
    <xf numFmtId="168" fontId="59" fillId="0" borderId="63" xfId="0" applyNumberFormat="1" applyFont="1" applyBorder="1" applyAlignment="1">
      <alignment horizontal="right" wrapText="1"/>
    </xf>
    <xf numFmtId="168" fontId="59" fillId="0" borderId="64" xfId="0" applyNumberFormat="1" applyFont="1" applyBorder="1" applyAlignment="1">
      <alignment horizontal="right" wrapText="1"/>
    </xf>
    <xf numFmtId="0" fontId="33" fillId="0" borderId="63" xfId="0" applyFont="1" applyBorder="1" applyAlignment="1">
      <alignment wrapText="1"/>
    </xf>
    <xf numFmtId="0" fontId="33" fillId="0" borderId="33" xfId="0" applyFont="1" applyBorder="1" applyAlignment="1">
      <alignment wrapText="1"/>
    </xf>
    <xf numFmtId="0" fontId="33" fillId="0" borderId="64" xfId="0" applyFont="1" applyBorder="1" applyAlignment="1">
      <alignment wrapText="1"/>
    </xf>
    <xf numFmtId="0" fontId="57" fillId="0" borderId="63" xfId="0" applyFont="1" applyBorder="1" applyAlignment="1">
      <alignment horizontal="right" wrapText="1"/>
    </xf>
    <xf numFmtId="0" fontId="57" fillId="0" borderId="64" xfId="0" applyFont="1" applyBorder="1" applyAlignment="1">
      <alignment horizontal="right" wrapText="1"/>
    </xf>
    <xf numFmtId="168" fontId="33" fillId="0" borderId="63" xfId="0" applyNumberFormat="1" applyFont="1" applyBorder="1" applyAlignment="1"/>
    <xf numFmtId="168" fontId="33" fillId="0" borderId="64" xfId="0" applyNumberFormat="1" applyFont="1" applyBorder="1" applyAlignment="1"/>
    <xf numFmtId="168" fontId="57" fillId="0" borderId="63" xfId="0" applyNumberFormat="1" applyFont="1" applyBorder="1" applyAlignment="1">
      <alignment horizontal="right" wrapText="1"/>
    </xf>
    <xf numFmtId="168" fontId="57" fillId="0" borderId="64" xfId="0" applyNumberFormat="1" applyFont="1" applyBorder="1" applyAlignment="1">
      <alignment horizontal="right" wrapText="1"/>
    </xf>
    <xf numFmtId="168" fontId="32" fillId="0" borderId="63" xfId="0" applyNumberFormat="1" applyFont="1" applyBorder="1" applyAlignment="1">
      <alignment wrapText="1"/>
    </xf>
    <xf numFmtId="0" fontId="33" fillId="0" borderId="64" xfId="0" applyFont="1" applyBorder="1" applyAlignment="1">
      <alignment horizontal="right" wrapText="1"/>
    </xf>
    <xf numFmtId="0" fontId="33" fillId="0" borderId="64" xfId="0" applyFont="1" applyBorder="1" applyAlignment="1"/>
    <xf numFmtId="167" fontId="32" fillId="0" borderId="63" xfId="0" applyNumberFormat="1" applyFont="1" applyBorder="1" applyAlignment="1">
      <alignment wrapText="1"/>
    </xf>
    <xf numFmtId="0" fontId="33" fillId="0" borderId="0" xfId="0" applyFont="1" applyBorder="1" applyAlignment="1">
      <alignment horizontal="right" wrapText="1"/>
    </xf>
    <xf numFmtId="165" fontId="66" fillId="0" borderId="0" xfId="3" applyNumberFormat="1" applyFont="1" applyBorder="1" applyAlignment="1">
      <alignment horizontal="left" wrapText="1"/>
    </xf>
    <xf numFmtId="0" fontId="32" fillId="0" borderId="63" xfId="0" applyFont="1" applyBorder="1" applyAlignment="1">
      <alignment horizontal="right" wrapText="1"/>
    </xf>
    <xf numFmtId="0" fontId="32" fillId="0" borderId="33" xfId="0" applyFont="1" applyBorder="1" applyAlignment="1">
      <alignment horizontal="right" wrapText="1"/>
    </xf>
    <xf numFmtId="0" fontId="32" fillId="0" borderId="0" xfId="0" applyFont="1" applyBorder="1" applyAlignment="1">
      <alignment horizontal="right" wrapText="1"/>
    </xf>
    <xf numFmtId="0" fontId="85" fillId="3" borderId="0" xfId="4" applyFont="1" applyFill="1" applyBorder="1" applyAlignment="1">
      <alignment horizontal="left" wrapText="1"/>
    </xf>
    <xf numFmtId="0" fontId="54" fillId="3" borderId="0" xfId="4" applyFont="1" applyFill="1" applyBorder="1" applyAlignment="1">
      <alignment horizontal="left" wrapText="1"/>
    </xf>
    <xf numFmtId="167" fontId="57" fillId="0" borderId="0" xfId="0" applyNumberFormat="1" applyFont="1" applyFill="1" applyBorder="1" applyAlignment="1">
      <alignment horizontal="right" vertical="center" wrapText="1"/>
    </xf>
    <xf numFmtId="165" fontId="105" fillId="0" borderId="0" xfId="3" applyNumberFormat="1" applyFont="1" applyBorder="1" applyAlignment="1">
      <alignment horizontal="left" wrapText="1"/>
    </xf>
    <xf numFmtId="167" fontId="59" fillId="0" borderId="106" xfId="0" applyNumberFormat="1" applyFont="1" applyBorder="1" applyAlignment="1">
      <alignment horizontal="right" wrapText="1"/>
    </xf>
    <xf numFmtId="167" fontId="59" fillId="0" borderId="100" xfId="0" applyNumberFormat="1" applyFont="1" applyBorder="1" applyAlignment="1">
      <alignment horizontal="right" wrapText="1"/>
    </xf>
    <xf numFmtId="0" fontId="71" fillId="0" borderId="33" xfId="0" applyFont="1" applyBorder="1" applyAlignment="1">
      <alignment horizontal="right" wrapText="1"/>
    </xf>
    <xf numFmtId="0" fontId="51" fillId="0" borderId="0" xfId="0" applyFont="1"/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167" fontId="138" fillId="0" borderId="113" xfId="0" applyNumberFormat="1" applyFont="1" applyBorder="1" applyAlignment="1">
      <alignment horizontal="right" wrapText="1"/>
    </xf>
    <xf numFmtId="167" fontId="138" fillId="0" borderId="114" xfId="0" applyNumberFormat="1" applyFont="1" applyBorder="1" applyAlignment="1">
      <alignment wrapText="1"/>
    </xf>
    <xf numFmtId="167" fontId="138" fillId="0" borderId="0" xfId="0" applyNumberFormat="1" applyFont="1" applyBorder="1" applyAlignment="1">
      <alignment wrapText="1"/>
    </xf>
    <xf numFmtId="0" fontId="85" fillId="0" borderId="0" xfId="0" applyFont="1" applyBorder="1" applyAlignment="1">
      <alignment wrapText="1"/>
    </xf>
    <xf numFmtId="167" fontId="138" fillId="0" borderId="78" xfId="0" applyNumberFormat="1" applyFont="1" applyBorder="1" applyAlignment="1">
      <alignment horizontal="right" wrapText="1"/>
    </xf>
    <xf numFmtId="167" fontId="138" fillId="0" borderId="40" xfId="0" applyNumberFormat="1" applyFont="1" applyBorder="1" applyAlignment="1">
      <alignment wrapText="1"/>
    </xf>
    <xf numFmtId="167" fontId="138" fillId="0" borderId="40" xfId="0" applyNumberFormat="1" applyFont="1" applyBorder="1" applyAlignment="1"/>
    <xf numFmtId="0" fontId="85" fillId="0" borderId="0" xfId="5" applyFont="1" applyBorder="1" applyAlignment="1">
      <alignment horizontal="left"/>
    </xf>
    <xf numFmtId="167" fontId="27" fillId="0" borderId="40" xfId="0" applyNumberFormat="1" applyFont="1" applyBorder="1" applyAlignment="1">
      <alignment wrapText="1"/>
    </xf>
    <xf numFmtId="167" fontId="27" fillId="0" borderId="0" xfId="0" applyNumberFormat="1" applyFont="1" applyBorder="1" applyAlignment="1">
      <alignment wrapText="1"/>
    </xf>
    <xf numFmtId="167" fontId="27" fillId="0" borderId="78" xfId="0" applyNumberFormat="1" applyFont="1" applyBorder="1" applyAlignment="1">
      <alignment horizontal="right" wrapText="1"/>
    </xf>
    <xf numFmtId="167" fontId="27" fillId="0" borderId="40" xfId="0" applyNumberFormat="1" applyFont="1" applyBorder="1" applyAlignment="1">
      <alignment horizontal="right" wrapText="1"/>
    </xf>
    <xf numFmtId="167" fontId="92" fillId="0" borderId="40" xfId="0" applyNumberFormat="1" applyFont="1" applyFill="1" applyBorder="1" applyAlignment="1">
      <alignment horizontal="right" wrapText="1"/>
    </xf>
    <xf numFmtId="167" fontId="27" fillId="0" borderId="0" xfId="0" applyNumberFormat="1" applyFont="1" applyBorder="1" applyAlignment="1">
      <alignment horizontal="right" wrapText="1"/>
    </xf>
    <xf numFmtId="0" fontId="54" fillId="0" borderId="0" xfId="0" applyFont="1" applyBorder="1" applyAlignment="1">
      <alignment horizontal="left" wrapText="1"/>
    </xf>
    <xf numFmtId="167" fontId="27" fillId="0" borderId="78" xfId="0" applyNumberFormat="1" applyFont="1" applyBorder="1" applyAlignment="1">
      <alignment wrapText="1"/>
    </xf>
    <xf numFmtId="167" fontId="138" fillId="0" borderId="78" xfId="0" applyNumberFormat="1" applyFont="1" applyBorder="1" applyAlignment="1">
      <alignment wrapText="1"/>
    </xf>
    <xf numFmtId="0" fontId="85" fillId="3" borderId="0" xfId="4" applyFont="1" applyFill="1" applyBorder="1" applyAlignment="1">
      <alignment horizontal="left" vertical="top" wrapText="1"/>
    </xf>
    <xf numFmtId="0" fontId="27" fillId="0" borderId="0" xfId="0" applyFont="1" applyAlignment="1">
      <alignment horizontal="left" vertical="center" indent="3"/>
    </xf>
    <xf numFmtId="0" fontId="56" fillId="0" borderId="0" xfId="0" applyFont="1" applyAlignment="1">
      <alignment horizontal="left" vertical="center" indent="3"/>
    </xf>
    <xf numFmtId="168" fontId="32" fillId="0" borderId="106" xfId="0" applyNumberFormat="1" applyFont="1" applyBorder="1" applyAlignment="1">
      <alignment horizontal="right" wrapText="1"/>
    </xf>
    <xf numFmtId="168" fontId="32" fillId="0" borderId="63" xfId="0" applyNumberFormat="1" applyFont="1" applyBorder="1" applyAlignment="1">
      <alignment horizontal="right" wrapText="1"/>
    </xf>
    <xf numFmtId="168" fontId="33" fillId="0" borderId="63" xfId="0" applyNumberFormat="1" applyFont="1" applyBorder="1" applyAlignment="1">
      <alignment horizontal="right" wrapText="1"/>
    </xf>
    <xf numFmtId="165" fontId="66" fillId="0" borderId="31" xfId="0" applyNumberFormat="1" applyFont="1" applyBorder="1" applyAlignment="1">
      <alignment horizontal="left" wrapText="1"/>
    </xf>
    <xf numFmtId="168" fontId="33" fillId="0" borderId="63" xfId="0" applyNumberFormat="1" applyFont="1" applyBorder="1" applyAlignment="1">
      <alignment wrapText="1"/>
    </xf>
    <xf numFmtId="0" fontId="27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167" fontId="32" fillId="0" borderId="106" xfId="0" applyNumberFormat="1" applyFont="1" applyBorder="1" applyAlignment="1">
      <alignment horizontal="right" wrapText="1"/>
    </xf>
    <xf numFmtId="3" fontId="32" fillId="0" borderId="100" xfId="0" applyNumberFormat="1" applyFont="1" applyBorder="1" applyAlignment="1">
      <alignment horizontal="right" wrapText="1"/>
    </xf>
    <xf numFmtId="165" fontId="66" fillId="0" borderId="0" xfId="0" applyNumberFormat="1" applyFont="1" applyBorder="1" applyAlignment="1">
      <alignment horizontal="left" wrapText="1"/>
    </xf>
    <xf numFmtId="167" fontId="33" fillId="0" borderId="63" xfId="0" applyNumberFormat="1" applyFont="1" applyBorder="1" applyAlignment="1">
      <alignment wrapText="1"/>
    </xf>
    <xf numFmtId="0" fontId="99" fillId="0" borderId="0" xfId="0" applyFont="1" applyBorder="1" applyAlignment="1">
      <alignment horizontal="right" wrapText="1"/>
    </xf>
    <xf numFmtId="3" fontId="32" fillId="0" borderId="106" xfId="0" applyNumberFormat="1" applyFont="1" applyBorder="1" applyAlignment="1">
      <alignment horizontal="right" wrapText="1"/>
    </xf>
    <xf numFmtId="1" fontId="33" fillId="0" borderId="0" xfId="0" applyNumberFormat="1" applyFont="1"/>
    <xf numFmtId="3" fontId="32" fillId="0" borderId="63" xfId="0" applyNumberFormat="1" applyFont="1" applyBorder="1" applyAlignment="1">
      <alignment horizontal="right" wrapText="1"/>
    </xf>
    <xf numFmtId="3" fontId="60" fillId="0" borderId="33" xfId="3" applyNumberFormat="1" applyFont="1" applyBorder="1" applyAlignment="1"/>
    <xf numFmtId="3" fontId="71" fillId="0" borderId="33" xfId="0" applyNumberFormat="1" applyFont="1" applyBorder="1" applyAlignment="1"/>
    <xf numFmtId="3" fontId="71" fillId="0" borderId="0" xfId="0" applyNumberFormat="1" applyFont="1" applyBorder="1" applyAlignment="1"/>
    <xf numFmtId="3" fontId="33" fillId="0" borderId="63" xfId="0" applyNumberFormat="1" applyFont="1" applyBorder="1" applyAlignment="1">
      <alignment horizontal="right" wrapText="1"/>
    </xf>
    <xf numFmtId="3" fontId="55" fillId="0" borderId="33" xfId="3" applyNumberFormat="1" applyFont="1" applyFill="1" applyBorder="1" applyAlignment="1"/>
    <xf numFmtId="3" fontId="66" fillId="0" borderId="33" xfId="0" applyNumberFormat="1" applyFont="1" applyFill="1" applyBorder="1" applyAlignment="1"/>
    <xf numFmtId="3" fontId="66" fillId="0" borderId="0" xfId="0" applyNumberFormat="1" applyFont="1" applyFill="1" applyBorder="1" applyAlignment="1"/>
    <xf numFmtId="167" fontId="33" fillId="0" borderId="33" xfId="0" applyNumberFormat="1" applyFont="1" applyFill="1" applyBorder="1" applyAlignment="1">
      <alignment wrapText="1"/>
    </xf>
    <xf numFmtId="167" fontId="33" fillId="0" borderId="0" xfId="0" applyNumberFormat="1" applyFont="1" applyFill="1" applyBorder="1" applyAlignment="1">
      <alignment wrapText="1"/>
    </xf>
    <xf numFmtId="3" fontId="55" fillId="0" borderId="33" xfId="3" applyNumberFormat="1" applyFont="1" applyBorder="1" applyAlignment="1"/>
    <xf numFmtId="3" fontId="66" fillId="0" borderId="33" xfId="0" applyNumberFormat="1" applyFont="1" applyBorder="1" applyAlignment="1"/>
    <xf numFmtId="3" fontId="66" fillId="0" borderId="0" xfId="0" applyNumberFormat="1" applyFont="1" applyBorder="1" applyAlignment="1"/>
    <xf numFmtId="0" fontId="57" fillId="0" borderId="0" xfId="0" applyFont="1" applyBorder="1" applyAlignment="1">
      <alignment horizontal="right" wrapText="1"/>
    </xf>
    <xf numFmtId="0" fontId="99" fillId="0" borderId="63" xfId="0" applyFont="1" applyBorder="1" applyAlignment="1">
      <alignment horizontal="right" wrapText="1"/>
    </xf>
    <xf numFmtId="0" fontId="99" fillId="0" borderId="33" xfId="0" applyFont="1" applyBorder="1" applyAlignment="1">
      <alignment horizontal="right" wrapText="1"/>
    </xf>
    <xf numFmtId="0" fontId="57" fillId="0" borderId="12" xfId="0" applyFont="1" applyBorder="1" applyAlignment="1">
      <alignment horizontal="right" wrapText="1"/>
    </xf>
    <xf numFmtId="0" fontId="15" fillId="0" borderId="0" xfId="0" applyFont="1" applyFill="1"/>
    <xf numFmtId="0" fontId="53" fillId="0" borderId="0" xfId="0" applyFont="1" applyFill="1" applyAlignment="1">
      <alignment horizontal="left" vertical="center" indent="5"/>
    </xf>
    <xf numFmtId="0" fontId="54" fillId="0" borderId="0" xfId="0" applyFont="1" applyFill="1" applyAlignment="1">
      <alignment horizontal="left" vertical="center" indent="5"/>
    </xf>
    <xf numFmtId="168" fontId="59" fillId="0" borderId="0" xfId="0" applyNumberFormat="1" applyFont="1" applyFill="1" applyBorder="1" applyAlignment="1">
      <alignment horizontal="right" vertical="center" wrapText="1"/>
    </xf>
    <xf numFmtId="168" fontId="59" fillId="0" borderId="33" xfId="0" applyNumberFormat="1" applyFont="1" applyFill="1" applyBorder="1" applyAlignment="1">
      <alignment horizontal="right" vertical="center" wrapText="1"/>
    </xf>
    <xf numFmtId="168" fontId="57" fillId="0" borderId="33" xfId="0" applyNumberFormat="1" applyFont="1" applyFill="1" applyBorder="1" applyAlignment="1">
      <alignment horizontal="right" vertical="center" wrapText="1"/>
    </xf>
    <xf numFmtId="168" fontId="57" fillId="0" borderId="0" xfId="0" applyNumberFormat="1" applyFont="1" applyFill="1" applyBorder="1" applyAlignment="1">
      <alignment horizontal="right" vertical="center" wrapText="1"/>
    </xf>
    <xf numFmtId="168" fontId="33" fillId="0" borderId="33" xfId="0" applyNumberFormat="1" applyFont="1" applyFill="1" applyBorder="1" applyAlignment="1">
      <alignment horizontal="right" vertical="center" wrapText="1"/>
    </xf>
    <xf numFmtId="168" fontId="33" fillId="0" borderId="0" xfId="0" applyNumberFormat="1" applyFont="1" applyFill="1" applyBorder="1" applyAlignment="1">
      <alignment horizontal="right" vertical="center" wrapText="1"/>
    </xf>
    <xf numFmtId="0" fontId="57" fillId="0" borderId="33" xfId="0" applyFont="1" applyFill="1" applyBorder="1" applyAlignment="1">
      <alignment horizontal="right" wrapText="1"/>
    </xf>
    <xf numFmtId="168" fontId="57" fillId="0" borderId="33" xfId="0" applyNumberFormat="1" applyFont="1" applyFill="1" applyBorder="1" applyAlignment="1">
      <alignment horizontal="right" wrapText="1"/>
    </xf>
    <xf numFmtId="168" fontId="57" fillId="0" borderId="0" xfId="0" applyNumberFormat="1" applyFont="1" applyFill="1" applyBorder="1" applyAlignment="1">
      <alignment horizontal="right" wrapText="1"/>
    </xf>
    <xf numFmtId="0" fontId="56" fillId="0" borderId="0" xfId="0" applyFont="1" applyFill="1" applyBorder="1" applyAlignment="1">
      <alignment horizontal="left" vertical="center" wrapText="1"/>
    </xf>
    <xf numFmtId="165" fontId="57" fillId="0" borderId="0" xfId="0" applyNumberFormat="1" applyFont="1" applyFill="1" applyBorder="1" applyAlignment="1">
      <alignment horizontal="left" vertical="center" wrapText="1"/>
    </xf>
    <xf numFmtId="0" fontId="61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94" xfId="0" applyFont="1" applyFill="1" applyBorder="1" applyAlignment="1">
      <alignment horizontal="center"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 wrapText="1"/>
    </xf>
    <xf numFmtId="0" fontId="61" fillId="0" borderId="0" xfId="0" applyFont="1" applyFill="1" applyBorder="1" applyAlignment="1">
      <alignment horizontal="left" vertical="center" wrapText="1"/>
    </xf>
    <xf numFmtId="0" fontId="33" fillId="0" borderId="93" xfId="10" applyFont="1" applyBorder="1" applyAlignment="1">
      <alignment horizontal="center" vertical="center" wrapText="1"/>
    </xf>
    <xf numFmtId="0" fontId="33" fillId="0" borderId="94" xfId="10" applyFont="1" applyBorder="1" applyAlignment="1">
      <alignment horizontal="center" vertical="center" wrapText="1"/>
    </xf>
    <xf numFmtId="0" fontId="33" fillId="0" borderId="48" xfId="10" applyFont="1" applyBorder="1" applyAlignment="1">
      <alignment horizontal="center" vertical="center" wrapText="1"/>
    </xf>
    <xf numFmtId="0" fontId="33" fillId="0" borderId="95" xfId="10" applyFont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9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/>
    <xf numFmtId="3" fontId="32" fillId="0" borderId="100" xfId="0" applyNumberFormat="1" applyFont="1" applyFill="1" applyBorder="1" applyAlignment="1">
      <alignment vertical="center"/>
    </xf>
    <xf numFmtId="3" fontId="60" fillId="0" borderId="128" xfId="3" applyNumberFormat="1" applyFont="1" applyFill="1" applyBorder="1" applyAlignment="1">
      <alignment horizontal="right" vertical="center"/>
    </xf>
    <xf numFmtId="3" fontId="32" fillId="0" borderId="33" xfId="0" applyNumberFormat="1" applyFont="1" applyFill="1" applyBorder="1" applyAlignment="1">
      <alignment vertical="center"/>
    </xf>
    <xf numFmtId="3" fontId="60" fillId="0" borderId="64" xfId="3" applyNumberFormat="1" applyFont="1" applyFill="1" applyBorder="1" applyAlignment="1">
      <alignment horizontal="right" vertical="center"/>
    </xf>
    <xf numFmtId="3" fontId="33" fillId="0" borderId="33" xfId="0" applyNumberFormat="1" applyFont="1" applyFill="1" applyBorder="1" applyAlignment="1">
      <alignment vertical="center"/>
    </xf>
    <xf numFmtId="3" fontId="55" fillId="0" borderId="64" xfId="3" applyNumberFormat="1" applyFont="1" applyFill="1" applyBorder="1" applyAlignment="1">
      <alignment horizontal="right" vertical="center"/>
    </xf>
    <xf numFmtId="3" fontId="33" fillId="0" borderId="0" xfId="0" applyNumberFormat="1" applyFont="1" applyFill="1" applyBorder="1" applyAlignment="1">
      <alignment horizontal="right" vertical="center"/>
    </xf>
    <xf numFmtId="0" fontId="33" fillId="0" borderId="64" xfId="0" applyFont="1" applyFill="1" applyBorder="1" applyAlignment="1">
      <alignment horizontal="right" vertical="center"/>
    </xf>
    <xf numFmtId="3" fontId="57" fillId="0" borderId="64" xfId="0" applyNumberFormat="1" applyFont="1" applyFill="1" applyBorder="1" applyAlignment="1">
      <alignment horizontal="right" vertical="center" wrapText="1"/>
    </xf>
    <xf numFmtId="0" fontId="79" fillId="0" borderId="0" xfId="0" applyFont="1" applyFill="1" applyBorder="1" applyAlignment="1">
      <alignment horizontal="left" vertical="center" indent="6"/>
    </xf>
    <xf numFmtId="0" fontId="12" fillId="0" borderId="0" xfId="0" applyFont="1" applyFill="1" applyAlignment="1">
      <alignment horizontal="left" vertical="center" indent="6"/>
    </xf>
    <xf numFmtId="0" fontId="12" fillId="0" borderId="0" xfId="0" applyFont="1" applyFill="1" applyAlignment="1">
      <alignment horizontal="left" indent="6"/>
    </xf>
    <xf numFmtId="0" fontId="79" fillId="0" borderId="0" xfId="0" applyFont="1" applyFill="1" applyAlignment="1">
      <alignment horizontal="left" vertical="center" indent="6"/>
    </xf>
    <xf numFmtId="0" fontId="12" fillId="0" borderId="0" xfId="0" applyFont="1" applyAlignment="1">
      <alignment horizontal="left" vertical="center" indent="6"/>
    </xf>
    <xf numFmtId="0" fontId="18" fillId="0" borderId="0" xfId="0" applyFont="1" applyFill="1" applyAlignment="1">
      <alignment horizontal="left" vertical="center" indent="6"/>
    </xf>
    <xf numFmtId="3" fontId="12" fillId="0" borderId="0" xfId="0" applyNumberFormat="1" applyFont="1" applyAlignment="1">
      <alignment horizontal="left" vertical="center" indent="6"/>
    </xf>
    <xf numFmtId="0" fontId="33" fillId="0" borderId="94" xfId="10" applyFont="1" applyBorder="1" applyAlignment="1">
      <alignment horizontal="center" vertical="center" wrapText="1"/>
    </xf>
    <xf numFmtId="0" fontId="33" fillId="0" borderId="88" xfId="10" applyFont="1" applyBorder="1" applyAlignment="1">
      <alignment horizontal="center" vertical="center" wrapText="1"/>
    </xf>
    <xf numFmtId="0" fontId="11" fillId="0" borderId="0" xfId="0" applyFont="1" applyFill="1"/>
    <xf numFmtId="0" fontId="105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56" fillId="0" borderId="0" xfId="0" applyFont="1" applyFill="1" applyBorder="1" applyAlignment="1">
      <alignment horizontal="left" wrapText="1"/>
    </xf>
    <xf numFmtId="0" fontId="11" fillId="0" borderId="0" xfId="10" applyFont="1" applyAlignment="1"/>
    <xf numFmtId="0" fontId="79" fillId="0" borderId="0" xfId="10" applyFont="1" applyAlignment="1">
      <alignment horizontal="center"/>
    </xf>
    <xf numFmtId="0" fontId="19" fillId="0" borderId="0" xfId="10" applyFont="1" applyBorder="1" applyAlignment="1"/>
    <xf numFmtId="0" fontId="19" fillId="0" borderId="0" xfId="10" applyFont="1" applyBorder="1"/>
    <xf numFmtId="0" fontId="19" fillId="0" borderId="0" xfId="10" applyFont="1"/>
    <xf numFmtId="0" fontId="49" fillId="0" borderId="0" xfId="10" applyFont="1" applyAlignment="1">
      <alignment horizontal="center"/>
    </xf>
    <xf numFmtId="0" fontId="78" fillId="0" borderId="0" xfId="10" applyFont="1" applyAlignment="1"/>
    <xf numFmtId="0" fontId="22" fillId="0" borderId="0" xfId="10" applyFont="1" applyBorder="1" applyAlignment="1"/>
    <xf numFmtId="0" fontId="22" fillId="0" borderId="0" xfId="10" applyFont="1" applyBorder="1"/>
    <xf numFmtId="0" fontId="22" fillId="0" borderId="0" xfId="10" applyFont="1"/>
    <xf numFmtId="0" fontId="33" fillId="0" borderId="96" xfId="10" applyFont="1" applyBorder="1" applyAlignment="1">
      <alignment horizontal="center" vertical="center" wrapText="1"/>
    </xf>
    <xf numFmtId="0" fontId="22" fillId="0" borderId="0" xfId="10" applyFont="1" applyAlignment="1"/>
    <xf numFmtId="165" fontId="32" fillId="0" borderId="0" xfId="10" applyNumberFormat="1" applyFont="1" applyAlignment="1">
      <alignment horizontal="left" wrapText="1"/>
    </xf>
    <xf numFmtId="3" fontId="71" fillId="0" borderId="0" xfId="10" applyNumberFormat="1" applyFont="1" applyFill="1" applyBorder="1" applyAlignment="1">
      <alignment wrapText="1"/>
    </xf>
    <xf numFmtId="3" fontId="33" fillId="0" borderId="63" xfId="10" applyNumberFormat="1" applyFont="1" applyBorder="1" applyAlignment="1">
      <alignment horizontal="right"/>
    </xf>
    <xf numFmtId="3" fontId="66" fillId="0" borderId="33" xfId="10" applyNumberFormat="1" applyFont="1" applyBorder="1" applyAlignment="1">
      <alignment horizontal="right" wrapText="1"/>
    </xf>
    <xf numFmtId="3" fontId="66" fillId="0" borderId="0" xfId="10" applyNumberFormat="1" applyFont="1" applyBorder="1" applyAlignment="1">
      <alignment horizontal="right" wrapText="1"/>
    </xf>
    <xf numFmtId="3" fontId="66" fillId="0" borderId="63" xfId="10" applyNumberFormat="1" applyFont="1" applyBorder="1" applyAlignment="1">
      <alignment horizontal="right" wrapText="1"/>
    </xf>
    <xf numFmtId="0" fontId="49" fillId="0" borderId="0" xfId="10" applyFont="1" applyBorder="1" applyAlignment="1">
      <alignment horizontal="center"/>
    </xf>
    <xf numFmtId="3" fontId="33" fillId="0" borderId="63" xfId="10" applyNumberFormat="1" applyFont="1" applyBorder="1" applyAlignment="1"/>
    <xf numFmtId="3" fontId="33" fillId="0" borderId="33" xfId="10" applyNumberFormat="1" applyFont="1" applyBorder="1" applyAlignment="1"/>
    <xf numFmtId="3" fontId="33" fillId="0" borderId="5" xfId="10" applyNumberFormat="1" applyFont="1" applyBorder="1" applyAlignment="1"/>
    <xf numFmtId="3" fontId="33" fillId="0" borderId="2" xfId="10" applyNumberFormat="1" applyFont="1" applyBorder="1" applyAlignment="1"/>
    <xf numFmtId="3" fontId="33" fillId="0" borderId="3" xfId="10" applyNumberFormat="1" applyFont="1" applyBorder="1" applyAlignment="1"/>
    <xf numFmtId="3" fontId="33" fillId="0" borderId="3" xfId="10" applyNumberFormat="1" applyFont="1" applyBorder="1" applyAlignment="1">
      <alignment horizontal="right"/>
    </xf>
    <xf numFmtId="3" fontId="66" fillId="0" borderId="5" xfId="10" applyNumberFormat="1" applyFont="1" applyBorder="1" applyAlignment="1">
      <alignment horizontal="right" wrapText="1"/>
    </xf>
    <xf numFmtId="3" fontId="33" fillId="0" borderId="2" xfId="10" applyNumberFormat="1" applyFont="1" applyBorder="1" applyAlignment="1">
      <alignment horizontal="right"/>
    </xf>
    <xf numFmtId="3" fontId="66" fillId="0" borderId="3" xfId="10" applyNumberFormat="1" applyFont="1" applyBorder="1" applyAlignment="1">
      <alignment horizontal="right" wrapText="1"/>
    </xf>
    <xf numFmtId="3" fontId="33" fillId="0" borderId="5" xfId="10" applyNumberFormat="1" applyFont="1" applyBorder="1" applyAlignment="1">
      <alignment horizontal="right"/>
    </xf>
    <xf numFmtId="3" fontId="66" fillId="0" borderId="2" xfId="10" applyNumberFormat="1" applyFont="1" applyBorder="1" applyAlignment="1">
      <alignment horizontal="right" wrapText="1"/>
    </xf>
    <xf numFmtId="3" fontId="33" fillId="0" borderId="33" xfId="10" applyNumberFormat="1" applyFont="1" applyFill="1" applyBorder="1" applyAlignment="1">
      <alignment horizontal="right" wrapText="1"/>
    </xf>
    <xf numFmtId="3" fontId="33" fillId="0" borderId="5" xfId="10" applyNumberFormat="1" applyFont="1" applyFill="1" applyBorder="1" applyAlignment="1">
      <alignment horizontal="right" wrapText="1"/>
    </xf>
    <xf numFmtId="3" fontId="33" fillId="0" borderId="2" xfId="10" applyNumberFormat="1" applyFont="1" applyFill="1" applyBorder="1" applyAlignment="1">
      <alignment horizontal="right" wrapText="1"/>
    </xf>
    <xf numFmtId="3" fontId="33" fillId="0" borderId="3" xfId="10" applyNumberFormat="1" applyFont="1" applyFill="1" applyBorder="1" applyAlignment="1">
      <alignment horizontal="right" wrapText="1"/>
    </xf>
    <xf numFmtId="0" fontId="49" fillId="0" borderId="0" xfId="10" applyFont="1" applyFill="1" applyBorder="1" applyAlignment="1">
      <alignment horizontal="center" wrapText="1"/>
    </xf>
    <xf numFmtId="0" fontId="33" fillId="0" borderId="63" xfId="10" applyFont="1" applyBorder="1" applyAlignment="1"/>
    <xf numFmtId="0" fontId="33" fillId="0" borderId="33" xfId="10" applyFont="1" applyBorder="1" applyAlignment="1">
      <alignment horizontal="right"/>
    </xf>
    <xf numFmtId="0" fontId="33" fillId="0" borderId="5" xfId="10" applyFont="1" applyBorder="1" applyAlignment="1">
      <alignment horizontal="right"/>
    </xf>
    <xf numFmtId="0" fontId="33" fillId="0" borderId="3" xfId="10" applyFont="1" applyBorder="1" applyAlignment="1"/>
    <xf numFmtId="3" fontId="33" fillId="0" borderId="63" xfId="10" applyNumberFormat="1" applyFont="1" applyFill="1" applyBorder="1" applyAlignment="1">
      <alignment horizontal="right" wrapText="1"/>
    </xf>
    <xf numFmtId="0" fontId="46" fillId="0" borderId="0" xfId="10" applyFont="1" applyAlignment="1">
      <alignment horizontal="center"/>
    </xf>
    <xf numFmtId="0" fontId="53" fillId="0" borderId="0" xfId="10" applyFont="1" applyAlignment="1">
      <alignment horizontal="left" indent="5"/>
    </xf>
    <xf numFmtId="0" fontId="54" fillId="0" borderId="0" xfId="10" applyFont="1" applyAlignment="1">
      <alignment horizontal="left" indent="5"/>
    </xf>
    <xf numFmtId="0" fontId="11" fillId="0" borderId="0" xfId="10" applyFont="1"/>
    <xf numFmtId="3" fontId="71" fillId="0" borderId="63" xfId="10" applyNumberFormat="1" applyFont="1" applyFill="1" applyBorder="1" applyAlignment="1">
      <alignment horizontal="right"/>
    </xf>
    <xf numFmtId="3" fontId="71" fillId="0" borderId="33" xfId="10" applyNumberFormat="1" applyFont="1" applyFill="1" applyBorder="1" applyAlignment="1">
      <alignment horizontal="right"/>
    </xf>
    <xf numFmtId="3" fontId="32" fillId="0" borderId="33" xfId="10" applyNumberFormat="1" applyFont="1" applyBorder="1" applyAlignment="1">
      <alignment horizontal="right"/>
    </xf>
    <xf numFmtId="3" fontId="32" fillId="0" borderId="64" xfId="10" applyNumberFormat="1" applyFont="1" applyBorder="1" applyAlignment="1">
      <alignment horizontal="right"/>
    </xf>
    <xf numFmtId="3" fontId="32" fillId="0" borderId="33" xfId="10" applyNumberFormat="1" applyFont="1" applyFill="1" applyBorder="1" applyAlignment="1">
      <alignment horizontal="right"/>
    </xf>
    <xf numFmtId="3" fontId="32" fillId="3" borderId="64" xfId="10" applyNumberFormat="1" applyFont="1" applyFill="1" applyBorder="1" applyAlignment="1">
      <alignment horizontal="right"/>
    </xf>
    <xf numFmtId="3" fontId="66" fillId="0" borderId="78" xfId="10" applyNumberFormat="1" applyFont="1" applyFill="1" applyBorder="1" applyAlignment="1">
      <alignment horizontal="right"/>
    </xf>
    <xf numFmtId="3" fontId="66" fillId="0" borderId="40" xfId="10" applyNumberFormat="1" applyFont="1" applyFill="1" applyBorder="1" applyAlignment="1">
      <alignment horizontal="right"/>
    </xf>
    <xf numFmtId="0" fontId="33" fillId="0" borderId="40" xfId="10" applyFont="1" applyBorder="1" applyAlignment="1">
      <alignment horizontal="right"/>
    </xf>
    <xf numFmtId="0" fontId="33" fillId="0" borderId="0" xfId="10" applyFont="1" applyBorder="1" applyAlignment="1">
      <alignment horizontal="right"/>
    </xf>
    <xf numFmtId="3" fontId="66" fillId="0" borderId="78" xfId="10" applyNumberFormat="1" applyFont="1" applyBorder="1" applyAlignment="1">
      <alignment horizontal="right" wrapText="1"/>
    </xf>
    <xf numFmtId="3" fontId="66" fillId="0" borderId="40" xfId="10" applyNumberFormat="1" applyFont="1" applyBorder="1" applyAlignment="1">
      <alignment horizontal="right" wrapText="1"/>
    </xf>
    <xf numFmtId="3" fontId="33" fillId="0" borderId="78" xfId="10" applyNumberFormat="1" applyFont="1" applyFill="1" applyBorder="1" applyAlignment="1">
      <alignment horizontal="right" vertical="center" wrapText="1"/>
    </xf>
    <xf numFmtId="3" fontId="33" fillId="0" borderId="40" xfId="10" applyNumberFormat="1" applyFont="1" applyFill="1" applyBorder="1" applyAlignment="1">
      <alignment horizontal="right" vertical="center" wrapText="1"/>
    </xf>
    <xf numFmtId="0" fontId="66" fillId="0" borderId="40" xfId="10" applyFont="1" applyBorder="1" applyAlignment="1">
      <alignment horizontal="right"/>
    </xf>
    <xf numFmtId="0" fontId="33" fillId="0" borderId="78" xfId="10" applyFont="1" applyBorder="1"/>
    <xf numFmtId="3" fontId="33" fillId="0" borderId="40" xfId="10" applyNumberFormat="1" applyFont="1" applyFill="1" applyBorder="1" applyAlignment="1">
      <alignment horizontal="right"/>
    </xf>
    <xf numFmtId="3" fontId="33" fillId="0" borderId="78" xfId="10" applyNumberFormat="1" applyFont="1" applyFill="1" applyBorder="1" applyAlignment="1">
      <alignment horizontal="right"/>
    </xf>
    <xf numFmtId="0" fontId="33" fillId="0" borderId="40" xfId="10" applyFont="1" applyBorder="1"/>
    <xf numFmtId="0" fontId="33" fillId="0" borderId="79" xfId="10" applyFont="1" applyBorder="1"/>
    <xf numFmtId="49" fontId="33" fillId="0" borderId="0" xfId="10" applyNumberFormat="1" applyFont="1" applyAlignment="1">
      <alignment horizontal="left"/>
    </xf>
    <xf numFmtId="49" fontId="63" fillId="0" borderId="0" xfId="10" applyNumberFormat="1" applyFont="1" applyAlignment="1">
      <alignment horizontal="left"/>
    </xf>
    <xf numFmtId="0" fontId="107" fillId="0" borderId="0" xfId="10" applyFont="1" applyAlignment="1">
      <alignment horizontal="center"/>
    </xf>
    <xf numFmtId="0" fontId="63" fillId="0" borderId="0" xfId="10" applyFont="1"/>
    <xf numFmtId="0" fontId="53" fillId="0" borderId="0" xfId="10" applyFont="1" applyAlignment="1">
      <alignment horizontal="left" vertical="center" indent="5"/>
    </xf>
    <xf numFmtId="0" fontId="54" fillId="0" borderId="0" xfId="10" applyFont="1" applyAlignment="1">
      <alignment horizontal="left" vertical="center" indent="5"/>
    </xf>
    <xf numFmtId="0" fontId="79" fillId="0" borderId="0" xfId="10" applyFont="1" applyFill="1"/>
    <xf numFmtId="0" fontId="11" fillId="0" borderId="0" xfId="10" applyFont="1" applyFill="1"/>
    <xf numFmtId="0" fontId="19" fillId="0" borderId="0" xfId="10" applyFont="1" applyFill="1"/>
    <xf numFmtId="0" fontId="49" fillId="0" borderId="0" xfId="10" applyFont="1" applyFill="1"/>
    <xf numFmtId="0" fontId="78" fillId="0" borderId="0" xfId="10" applyFont="1" applyFill="1"/>
    <xf numFmtId="0" fontId="22" fillId="0" borderId="0" xfId="10" applyFont="1" applyAlignment="1">
      <alignment horizontal="center" vertical="center"/>
    </xf>
    <xf numFmtId="165" fontId="32" fillId="0" borderId="0" xfId="10" applyNumberFormat="1" applyFont="1" applyAlignment="1">
      <alignment vertical="center" wrapText="1"/>
    </xf>
    <xf numFmtId="3" fontId="71" fillId="0" borderId="63" xfId="10" applyNumberFormat="1" applyFont="1" applyFill="1" applyBorder="1"/>
    <xf numFmtId="3" fontId="71" fillId="0" borderId="33" xfId="10" applyNumberFormat="1" applyFont="1" applyFill="1" applyBorder="1"/>
    <xf numFmtId="3" fontId="71" fillId="0" borderId="64" xfId="10" applyNumberFormat="1" applyFont="1" applyFill="1" applyBorder="1"/>
    <xf numFmtId="0" fontId="61" fillId="0" borderId="0" xfId="10" applyFont="1" applyAlignment="1">
      <alignment vertical="center" wrapText="1"/>
    </xf>
    <xf numFmtId="3" fontId="32" fillId="0" borderId="33" xfId="10" applyNumberFormat="1" applyFont="1" applyFill="1" applyBorder="1"/>
    <xf numFmtId="3" fontId="66" fillId="0" borderId="63" xfId="10" applyNumberFormat="1" applyFont="1" applyFill="1" applyBorder="1"/>
    <xf numFmtId="3" fontId="66" fillId="0" borderId="33" xfId="10" applyNumberFormat="1" applyFont="1" applyFill="1" applyBorder="1"/>
    <xf numFmtId="3" fontId="66" fillId="0" borderId="64" xfId="10" applyNumberFormat="1" applyFont="1" applyFill="1" applyBorder="1"/>
    <xf numFmtId="3" fontId="66" fillId="0" borderId="64" xfId="10" applyNumberFormat="1" applyFont="1" applyBorder="1" applyAlignment="1">
      <alignment horizontal="right" wrapText="1"/>
    </xf>
    <xf numFmtId="3" fontId="66" fillId="0" borderId="33" xfId="10" applyNumberFormat="1" applyFont="1" applyFill="1" applyBorder="1" applyAlignment="1">
      <alignment horizontal="right"/>
    </xf>
    <xf numFmtId="0" fontId="49" fillId="0" borderId="0" xfId="10" applyFont="1" applyBorder="1" applyAlignment="1">
      <alignment horizontal="right" wrapText="1"/>
    </xf>
    <xf numFmtId="3" fontId="33" fillId="0" borderId="63" xfId="10" applyNumberFormat="1" applyFont="1" applyFill="1" applyBorder="1" applyAlignment="1">
      <alignment vertical="center" wrapText="1"/>
    </xf>
    <xf numFmtId="3" fontId="33" fillId="0" borderId="33" xfId="10" applyNumberFormat="1" applyFont="1" applyFill="1" applyBorder="1" applyAlignment="1">
      <alignment vertical="center" wrapText="1"/>
    </xf>
    <xf numFmtId="3" fontId="33" fillId="0" borderId="64" xfId="10" applyNumberFormat="1" applyFont="1" applyFill="1" applyBorder="1" applyAlignment="1">
      <alignment vertical="center" wrapText="1"/>
    </xf>
    <xf numFmtId="3" fontId="66" fillId="0" borderId="64" xfId="10" applyNumberFormat="1" applyFont="1" applyFill="1" applyBorder="1" applyAlignment="1">
      <alignment horizontal="right"/>
    </xf>
    <xf numFmtId="0" fontId="49" fillId="0" borderId="0" xfId="10" applyFont="1" applyBorder="1" applyAlignment="1"/>
    <xf numFmtId="3" fontId="33" fillId="0" borderId="63" xfId="10" applyNumberFormat="1" applyFont="1" applyFill="1" applyBorder="1"/>
    <xf numFmtId="3" fontId="33" fillId="0" borderId="33" xfId="10" applyNumberFormat="1" applyFont="1" applyFill="1" applyBorder="1"/>
    <xf numFmtId="3" fontId="33" fillId="0" borderId="64" xfId="10" applyNumberFormat="1" applyFont="1" applyFill="1" applyBorder="1"/>
    <xf numFmtId="3" fontId="33" fillId="0" borderId="63" xfId="10" applyNumberFormat="1" applyFont="1" applyBorder="1"/>
    <xf numFmtId="3" fontId="33" fillId="0" borderId="33" xfId="10" applyNumberFormat="1" applyFont="1" applyBorder="1"/>
    <xf numFmtId="3" fontId="33" fillId="0" borderId="64" xfId="10" applyNumberFormat="1" applyFont="1" applyBorder="1"/>
    <xf numFmtId="165" fontId="33" fillId="0" borderId="0" xfId="10" applyNumberFormat="1" applyFont="1" applyAlignment="1">
      <alignment vertical="center" wrapText="1"/>
    </xf>
    <xf numFmtId="3" fontId="33" fillId="0" borderId="139" xfId="7" applyNumberFormat="1" applyFont="1" applyFill="1" applyBorder="1" applyAlignment="1">
      <alignment horizontal="right"/>
    </xf>
    <xf numFmtId="3" fontId="55" fillId="0" borderId="0" xfId="7" applyNumberFormat="1" applyFont="1" applyFill="1" applyBorder="1" applyAlignment="1">
      <alignment horizontal="right"/>
    </xf>
    <xf numFmtId="3" fontId="33" fillId="0" borderId="139" xfId="10" applyNumberFormat="1" applyFont="1" applyFill="1" applyBorder="1"/>
    <xf numFmtId="3" fontId="66" fillId="0" borderId="0" xfId="10" applyNumberFormat="1" applyFont="1" applyFill="1" applyBorder="1"/>
    <xf numFmtId="3" fontId="33" fillId="0" borderId="139" xfId="10" applyNumberFormat="1" applyFont="1" applyBorder="1" applyAlignment="1">
      <alignment horizontal="right" wrapText="1"/>
    </xf>
    <xf numFmtId="3" fontId="66" fillId="0" borderId="0" xfId="10" applyNumberFormat="1" applyFont="1" applyFill="1" applyBorder="1" applyAlignment="1">
      <alignment horizontal="right"/>
    </xf>
    <xf numFmtId="0" fontId="46" fillId="0" borderId="0" xfId="10" applyFont="1"/>
    <xf numFmtId="0" fontId="54" fillId="0" borderId="0" xfId="10" applyFont="1" applyFill="1" applyAlignment="1">
      <alignment horizontal="left" vertical="center" indent="5"/>
    </xf>
    <xf numFmtId="0" fontId="79" fillId="0" borderId="0" xfId="10" applyFont="1" applyAlignment="1"/>
    <xf numFmtId="0" fontId="49" fillId="0" borderId="0" xfId="10" applyFont="1" applyAlignment="1"/>
    <xf numFmtId="0" fontId="33" fillId="0" borderId="125" xfId="10" applyFont="1" applyBorder="1" applyAlignment="1">
      <alignment horizontal="center" vertical="center" wrapText="1"/>
    </xf>
    <xf numFmtId="3" fontId="71" fillId="0" borderId="0" xfId="10" applyNumberFormat="1" applyFont="1" applyFill="1" applyBorder="1"/>
    <xf numFmtId="0" fontId="33" fillId="0" borderId="0" xfId="10" applyFont="1" applyFill="1"/>
    <xf numFmtId="3" fontId="71" fillId="0" borderId="0" xfId="10" applyNumberFormat="1" applyFont="1" applyBorder="1"/>
    <xf numFmtId="3" fontId="71" fillId="0" borderId="33" xfId="10" applyNumberFormat="1" applyFont="1" applyBorder="1"/>
    <xf numFmtId="3" fontId="32" fillId="3" borderId="0" xfId="10" applyNumberFormat="1" applyFont="1" applyFill="1" applyBorder="1" applyAlignment="1">
      <alignment horizontal="right" vertical="center" wrapText="1"/>
    </xf>
    <xf numFmtId="165" fontId="33" fillId="0" borderId="0" xfId="10" applyNumberFormat="1" applyFont="1" applyBorder="1" applyAlignment="1">
      <alignment horizontal="left" wrapText="1"/>
    </xf>
    <xf numFmtId="0" fontId="33" fillId="0" borderId="0" xfId="10" applyFont="1" applyBorder="1" applyAlignment="1">
      <alignment horizontal="left" wrapText="1"/>
    </xf>
    <xf numFmtId="0" fontId="99" fillId="0" borderId="0" xfId="10" applyFont="1" applyBorder="1" applyAlignment="1">
      <alignment horizontal="left" wrapText="1"/>
    </xf>
    <xf numFmtId="0" fontId="49" fillId="0" borderId="31" xfId="10" applyFont="1" applyBorder="1" applyAlignment="1">
      <alignment horizontal="right" wrapText="1"/>
    </xf>
    <xf numFmtId="3" fontId="33" fillId="0" borderId="0" xfId="10" applyNumberFormat="1" applyFont="1" applyFill="1" applyBorder="1" applyAlignment="1">
      <alignment vertical="center" wrapText="1"/>
    </xf>
    <xf numFmtId="0" fontId="49" fillId="0" borderId="31" xfId="10" applyFont="1" applyBorder="1" applyAlignment="1"/>
    <xf numFmtId="3" fontId="33" fillId="0" borderId="0" xfId="10" applyNumberFormat="1" applyFont="1" applyFill="1" applyBorder="1"/>
    <xf numFmtId="49" fontId="33" fillId="0" borderId="0" xfId="10" applyNumberFormat="1" applyFont="1" applyBorder="1" applyAlignment="1">
      <alignment horizontal="left" wrapText="1"/>
    </xf>
    <xf numFmtId="0" fontId="49" fillId="0" borderId="31" xfId="10" applyFont="1" applyFill="1" applyBorder="1" applyAlignment="1">
      <alignment horizontal="center" wrapText="1"/>
    </xf>
    <xf numFmtId="0" fontId="33" fillId="0" borderId="0" xfId="10" applyFont="1" applyFill="1" applyBorder="1" applyAlignment="1">
      <alignment vertical="center" wrapText="1"/>
    </xf>
    <xf numFmtId="3" fontId="33" fillId="0" borderId="33" xfId="10" applyNumberFormat="1" applyFont="1" applyFill="1" applyBorder="1" applyAlignment="1">
      <alignment horizontal="right"/>
    </xf>
    <xf numFmtId="1" fontId="33" fillId="0" borderId="0" xfId="10" applyNumberFormat="1" applyFont="1" applyFill="1" applyBorder="1" applyAlignment="1">
      <alignment horizontal="right" vertical="center"/>
    </xf>
    <xf numFmtId="0" fontId="33" fillId="0" borderId="33" xfId="10" applyNumberFormat="1" applyFont="1" applyFill="1" applyBorder="1" applyAlignment="1">
      <alignment horizontal="right" vertical="center"/>
    </xf>
    <xf numFmtId="0" fontId="33" fillId="0" borderId="33" xfId="10" applyNumberFormat="1" applyFont="1" applyFill="1" applyBorder="1" applyAlignment="1">
      <alignment horizontal="right" vertical="center" wrapText="1"/>
    </xf>
    <xf numFmtId="0" fontId="33" fillId="0" borderId="0" xfId="10" applyNumberFormat="1" applyFont="1" applyFill="1" applyBorder="1" applyAlignment="1">
      <alignment horizontal="right" vertical="center"/>
    </xf>
    <xf numFmtId="0" fontId="49" fillId="0" borderId="0" xfId="10" applyFont="1" applyFill="1" applyAlignment="1"/>
    <xf numFmtId="0" fontId="129" fillId="0" borderId="0" xfId="10" applyFont="1" applyAlignment="1">
      <alignment vertical="center"/>
    </xf>
    <xf numFmtId="0" fontId="136" fillId="0" borderId="0" xfId="10" applyFont="1" applyAlignment="1">
      <alignment vertical="center"/>
    </xf>
    <xf numFmtId="0" fontId="107" fillId="0" borderId="0" xfId="10" applyFont="1" applyAlignment="1"/>
    <xf numFmtId="3" fontId="33" fillId="0" borderId="0" xfId="10" applyNumberFormat="1" applyFont="1"/>
    <xf numFmtId="0" fontId="131" fillId="0" borderId="0" xfId="10" applyFont="1" applyFill="1" applyAlignment="1">
      <alignment horizontal="center"/>
    </xf>
    <xf numFmtId="0" fontId="132" fillId="0" borderId="0" xfId="10" applyFont="1" applyFill="1" applyAlignment="1">
      <alignment horizontal="center"/>
    </xf>
    <xf numFmtId="0" fontId="133" fillId="0" borderId="0" xfId="10" applyFont="1" applyFill="1" applyAlignment="1">
      <alignment horizontal="center"/>
    </xf>
    <xf numFmtId="0" fontId="33" fillId="0" borderId="66" xfId="10" applyFont="1" applyBorder="1" applyAlignment="1">
      <alignment horizontal="center" vertical="center" wrapText="1"/>
    </xf>
    <xf numFmtId="0" fontId="33" fillId="0" borderId="67" xfId="10" applyFont="1" applyBorder="1" applyAlignment="1">
      <alignment horizontal="center" vertical="center" wrapText="1"/>
    </xf>
    <xf numFmtId="0" fontId="135" fillId="0" borderId="70" xfId="10" applyFont="1" applyFill="1" applyBorder="1" applyAlignment="1">
      <alignment horizontal="center" wrapText="1"/>
    </xf>
    <xf numFmtId="3" fontId="71" fillId="0" borderId="0" xfId="10" applyNumberFormat="1" applyFont="1" applyFill="1" applyBorder="1" applyAlignment="1">
      <alignment horizontal="right"/>
    </xf>
    <xf numFmtId="3" fontId="71" fillId="0" borderId="118" xfId="10" applyNumberFormat="1" applyFont="1" applyFill="1" applyBorder="1" applyAlignment="1">
      <alignment horizontal="right"/>
    </xf>
    <xf numFmtId="3" fontId="71" fillId="0" borderId="118" xfId="10" applyNumberFormat="1" applyFont="1" applyBorder="1" applyAlignment="1">
      <alignment horizontal="right"/>
    </xf>
    <xf numFmtId="3" fontId="71" fillId="0" borderId="0" xfId="10" applyNumberFormat="1" applyFont="1" applyBorder="1" applyAlignment="1">
      <alignment horizontal="right"/>
    </xf>
    <xf numFmtId="3" fontId="32" fillId="0" borderId="0" xfId="10" applyNumberFormat="1" applyFont="1"/>
    <xf numFmtId="0" fontId="32" fillId="0" borderId="0" xfId="10" applyFont="1"/>
    <xf numFmtId="0" fontId="135" fillId="0" borderId="31" xfId="10" applyFont="1" applyFill="1" applyBorder="1" applyAlignment="1">
      <alignment horizontal="center" wrapText="1"/>
    </xf>
    <xf numFmtId="3" fontId="71" fillId="0" borderId="33" xfId="10" applyNumberFormat="1" applyFont="1" applyBorder="1" applyAlignment="1">
      <alignment horizontal="right"/>
    </xf>
    <xf numFmtId="3" fontId="71" fillId="0" borderId="33" xfId="10" applyNumberFormat="1" applyFont="1" applyBorder="1" applyAlignment="1">
      <alignment horizontal="right" wrapText="1"/>
    </xf>
    <xf numFmtId="3" fontId="71" fillId="0" borderId="0" xfId="10" applyNumberFormat="1" applyFont="1" applyBorder="1" applyAlignment="1">
      <alignment horizontal="right" wrapText="1"/>
    </xf>
    <xf numFmtId="167" fontId="32" fillId="0" borderId="0" xfId="10" applyNumberFormat="1" applyFont="1" applyBorder="1" applyAlignment="1">
      <alignment vertical="center" wrapText="1"/>
    </xf>
    <xf numFmtId="167" fontId="135" fillId="0" borderId="31" xfId="10" applyNumberFormat="1" applyFont="1" applyFill="1" applyBorder="1" applyAlignment="1">
      <alignment horizontal="center" wrapText="1"/>
    </xf>
    <xf numFmtId="167" fontId="71" fillId="0" borderId="0" xfId="10" applyNumberFormat="1" applyFont="1" applyFill="1" applyBorder="1" applyAlignment="1">
      <alignment horizontal="right"/>
    </xf>
    <xf numFmtId="167" fontId="71" fillId="0" borderId="33" xfId="10" applyNumberFormat="1" applyFont="1" applyFill="1" applyBorder="1" applyAlignment="1">
      <alignment horizontal="right"/>
    </xf>
    <xf numFmtId="167" fontId="71" fillId="0" borderId="33" xfId="10" applyNumberFormat="1" applyFont="1" applyBorder="1" applyAlignment="1">
      <alignment horizontal="right"/>
    </xf>
    <xf numFmtId="167" fontId="71" fillId="0" borderId="0" xfId="10" applyNumberFormat="1" applyFont="1" applyBorder="1" applyAlignment="1">
      <alignment horizontal="right"/>
    </xf>
    <xf numFmtId="167" fontId="32" fillId="0" borderId="0" xfId="10" applyNumberFormat="1" applyFont="1"/>
    <xf numFmtId="167" fontId="71" fillId="0" borderId="33" xfId="10" applyNumberFormat="1" applyFont="1" applyBorder="1" applyAlignment="1">
      <alignment horizontal="right" wrapText="1"/>
    </xf>
    <xf numFmtId="165" fontId="33" fillId="0" borderId="0" xfId="10" applyNumberFormat="1" applyFont="1" applyBorder="1" applyAlignment="1">
      <alignment horizontal="left" vertical="center" wrapText="1" indent="1"/>
    </xf>
    <xf numFmtId="0" fontId="134" fillId="0" borderId="31" xfId="10" applyFont="1" applyFill="1" applyBorder="1" applyAlignment="1">
      <alignment horizontal="center" wrapText="1"/>
    </xf>
    <xf numFmtId="3" fontId="66" fillId="0" borderId="33" xfId="10" applyNumberFormat="1" applyFont="1" applyBorder="1" applyAlignment="1">
      <alignment horizontal="right"/>
    </xf>
    <xf numFmtId="3" fontId="66" fillId="0" borderId="0" xfId="10" applyNumberFormat="1" applyFont="1" applyBorder="1" applyAlignment="1">
      <alignment horizontal="right"/>
    </xf>
    <xf numFmtId="0" fontId="56" fillId="0" borderId="0" xfId="10" applyFont="1" applyBorder="1" applyAlignment="1">
      <alignment horizontal="left" vertical="center" wrapText="1" indent="1"/>
    </xf>
    <xf numFmtId="167" fontId="33" fillId="0" borderId="0" xfId="10" applyNumberFormat="1" applyFont="1" applyBorder="1" applyAlignment="1">
      <alignment vertical="center" wrapText="1"/>
    </xf>
    <xf numFmtId="167" fontId="134" fillId="0" borderId="31" xfId="10" applyNumberFormat="1" applyFont="1" applyFill="1" applyBorder="1" applyAlignment="1">
      <alignment horizontal="center" wrapText="1"/>
    </xf>
    <xf numFmtId="167" fontId="66" fillId="0" borderId="0" xfId="10" applyNumberFormat="1" applyFont="1" applyFill="1" applyBorder="1" applyAlignment="1">
      <alignment horizontal="right"/>
    </xf>
    <xf numFmtId="167" fontId="66" fillId="0" borderId="33" xfId="10" applyNumberFormat="1" applyFont="1" applyFill="1" applyBorder="1" applyAlignment="1">
      <alignment horizontal="right"/>
    </xf>
    <xf numFmtId="167" fontId="66" fillId="0" borderId="33" xfId="10" applyNumberFormat="1" applyFont="1" applyBorder="1" applyAlignment="1">
      <alignment horizontal="right" wrapText="1"/>
    </xf>
    <xf numFmtId="167" fontId="66" fillId="0" borderId="33" xfId="10" applyNumberFormat="1" applyFont="1" applyBorder="1" applyAlignment="1">
      <alignment horizontal="right"/>
    </xf>
    <xf numFmtId="167" fontId="66" fillId="0" borderId="0" xfId="10" applyNumberFormat="1" applyFont="1" applyBorder="1" applyAlignment="1">
      <alignment horizontal="right"/>
    </xf>
    <xf numFmtId="167" fontId="33" fillId="0" borderId="0" xfId="10" applyNumberFormat="1" applyFont="1"/>
    <xf numFmtId="0" fontId="33" fillId="0" borderId="0" xfId="10" applyFont="1" applyBorder="1" applyAlignment="1">
      <alignment horizontal="left" vertical="center" wrapText="1" indent="3"/>
    </xf>
    <xf numFmtId="0" fontId="56" fillId="0" borderId="0" xfId="10" applyFont="1" applyBorder="1" applyAlignment="1">
      <alignment horizontal="left" vertical="center" wrapText="1" indent="3"/>
    </xf>
    <xf numFmtId="165" fontId="32" fillId="0" borderId="0" xfId="10" applyNumberFormat="1" applyFont="1" applyFill="1" applyBorder="1" applyAlignment="1">
      <alignment vertical="center" wrapText="1"/>
    </xf>
    <xf numFmtId="0" fontId="32" fillId="0" borderId="0" xfId="10" applyFont="1" applyFill="1"/>
    <xf numFmtId="0" fontId="61" fillId="0" borderId="0" xfId="10" applyFont="1" applyFill="1" applyBorder="1" applyAlignment="1">
      <alignment horizontal="left" vertical="center" wrapText="1"/>
    </xf>
    <xf numFmtId="0" fontId="100" fillId="0" borderId="0" xfId="10" applyFont="1" applyFill="1" applyBorder="1" applyAlignment="1">
      <alignment horizontal="left" vertical="center" wrapText="1" indent="1"/>
    </xf>
    <xf numFmtId="3" fontId="71" fillId="0" borderId="33" xfId="10" applyNumberFormat="1" applyFont="1" applyFill="1" applyBorder="1" applyAlignment="1">
      <alignment horizontal="right" wrapText="1"/>
    </xf>
    <xf numFmtId="3" fontId="71" fillId="0" borderId="0" xfId="10" applyNumberFormat="1" applyFont="1" applyFill="1" applyBorder="1" applyAlignment="1">
      <alignment horizontal="right" wrapText="1"/>
    </xf>
    <xf numFmtId="167" fontId="32" fillId="0" borderId="0" xfId="10" applyNumberFormat="1" applyFont="1" applyFill="1" applyBorder="1" applyAlignment="1">
      <alignment vertical="center" wrapText="1"/>
    </xf>
    <xf numFmtId="167" fontId="32" fillId="0" borderId="0" xfId="10" applyNumberFormat="1" applyFont="1" applyFill="1"/>
    <xf numFmtId="167" fontId="71" fillId="0" borderId="33" xfId="10" applyNumberFormat="1" applyFont="1" applyFill="1" applyBorder="1" applyAlignment="1">
      <alignment horizontal="right" wrapText="1"/>
    </xf>
    <xf numFmtId="165" fontId="33" fillId="0" borderId="0" xfId="10" applyNumberFormat="1" applyFont="1" applyFill="1" applyBorder="1" applyAlignment="1">
      <alignment horizontal="left" vertical="center" wrapText="1" indent="1"/>
    </xf>
    <xf numFmtId="0" fontId="56" fillId="0" borderId="0" xfId="10" applyFont="1" applyFill="1" applyBorder="1" applyAlignment="1">
      <alignment horizontal="left" vertical="center" wrapText="1" indent="1"/>
    </xf>
    <xf numFmtId="3" fontId="66" fillId="0" borderId="33" xfId="10" applyNumberFormat="1" applyFont="1" applyFill="1" applyBorder="1" applyAlignment="1">
      <alignment horizontal="right" wrapText="1"/>
    </xf>
    <xf numFmtId="3" fontId="66" fillId="0" borderId="0" xfId="10" applyNumberFormat="1" applyFont="1" applyFill="1" applyBorder="1" applyAlignment="1">
      <alignment horizontal="right" wrapText="1"/>
    </xf>
    <xf numFmtId="167" fontId="33" fillId="0" borderId="0" xfId="10" applyNumberFormat="1" applyFont="1" applyFill="1" applyBorder="1" applyAlignment="1">
      <alignment vertical="center" wrapText="1"/>
    </xf>
    <xf numFmtId="167" fontId="66" fillId="0" borderId="33" xfId="10" applyNumberFormat="1" applyFont="1" applyFill="1" applyBorder="1" applyAlignment="1">
      <alignment horizontal="right" wrapText="1"/>
    </xf>
    <xf numFmtId="167" fontId="33" fillId="0" borderId="0" xfId="10" applyNumberFormat="1" applyFont="1" applyFill="1"/>
    <xf numFmtId="0" fontId="72" fillId="0" borderId="0" xfId="10" applyFont="1" applyBorder="1" applyAlignment="1">
      <alignment vertical="center" wrapText="1"/>
    </xf>
    <xf numFmtId="0" fontId="72" fillId="0" borderId="0" xfId="10" applyFont="1" applyBorder="1"/>
    <xf numFmtId="167" fontId="100" fillId="0" borderId="0" xfId="10" applyNumberFormat="1" applyFont="1" applyBorder="1" applyAlignment="1">
      <alignment horizontal="left" vertical="center" wrapText="1" indent="1"/>
    </xf>
    <xf numFmtId="0" fontId="32" fillId="0" borderId="0" xfId="10" applyFont="1" applyBorder="1"/>
    <xf numFmtId="167" fontId="99" fillId="0" borderId="0" xfId="10" applyNumberFormat="1" applyFont="1" applyBorder="1" applyAlignment="1">
      <alignment horizontal="left" vertical="center" wrapText="1" indent="1"/>
    </xf>
    <xf numFmtId="167" fontId="66" fillId="0" borderId="0" xfId="10" applyNumberFormat="1" applyFont="1" applyBorder="1" applyAlignment="1">
      <alignment horizontal="right" wrapText="1"/>
    </xf>
    <xf numFmtId="0" fontId="100" fillId="0" borderId="0" xfId="10" applyFont="1" applyBorder="1" applyAlignment="1">
      <alignment horizontal="left" vertical="center" wrapText="1" indent="1"/>
    </xf>
    <xf numFmtId="0" fontId="100" fillId="0" borderId="0" xfId="10" applyFont="1" applyBorder="1"/>
    <xf numFmtId="167" fontId="32" fillId="0" borderId="0" xfId="10" applyNumberFormat="1" applyFont="1" applyBorder="1" applyAlignment="1">
      <alignment horizontal="left" vertical="center" wrapText="1" indent="1"/>
    </xf>
    <xf numFmtId="167" fontId="71" fillId="0" borderId="0" xfId="10" applyNumberFormat="1" applyFont="1" applyBorder="1" applyAlignment="1">
      <alignment horizontal="right" wrapText="1"/>
    </xf>
    <xf numFmtId="167" fontId="32" fillId="0" borderId="0" xfId="10" applyNumberFormat="1" applyFont="1" applyBorder="1"/>
    <xf numFmtId="167" fontId="56" fillId="0" borderId="0" xfId="10" applyNumberFormat="1" applyFont="1" applyBorder="1" applyAlignment="1">
      <alignment horizontal="left" vertical="center" wrapText="1" indent="1"/>
    </xf>
    <xf numFmtId="0" fontId="32" fillId="0" borderId="0" xfId="10" applyFont="1" applyBorder="1" applyAlignment="1">
      <alignment horizontal="left" vertical="center" wrapText="1" indent="1"/>
    </xf>
    <xf numFmtId="0" fontId="134" fillId="0" borderId="0" xfId="10" applyFont="1" applyFill="1" applyAlignment="1">
      <alignment horizontal="center"/>
    </xf>
    <xf numFmtId="0" fontId="33" fillId="0" borderId="29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32" fillId="0" borderId="0" xfId="0" applyFont="1" applyAlignment="1">
      <alignment horizontal="left" vertical="center" wrapText="1" indent="1"/>
    </xf>
    <xf numFmtId="165" fontId="33" fillId="0" borderId="0" xfId="0" applyNumberFormat="1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33" fillId="0" borderId="0" xfId="0" applyFont="1" applyAlignment="1">
      <alignment horizontal="left" vertical="center" wrapText="1" indent="1"/>
    </xf>
    <xf numFmtId="165" fontId="33" fillId="0" borderId="0" xfId="0" applyNumberFormat="1" applyFont="1" applyAlignment="1">
      <alignment horizontal="left" vertical="center" wrapText="1"/>
    </xf>
    <xf numFmtId="0" fontId="33" fillId="0" borderId="93" xfId="0" applyFont="1" applyBorder="1" applyAlignment="1">
      <alignment horizontal="center" vertical="center" wrapText="1"/>
    </xf>
    <xf numFmtId="0" fontId="33" fillId="0" borderId="94" xfId="0" applyFont="1" applyBorder="1" applyAlignment="1">
      <alignment horizontal="center" vertical="center" wrapText="1"/>
    </xf>
    <xf numFmtId="0" fontId="33" fillId="0" borderId="95" xfId="0" applyFont="1" applyBorder="1" applyAlignment="1">
      <alignment horizontal="center" vertical="center" wrapText="1"/>
    </xf>
    <xf numFmtId="0" fontId="10" fillId="0" borderId="0" xfId="10" applyFont="1"/>
    <xf numFmtId="0" fontId="10" fillId="0" borderId="0" xfId="10" applyFont="1" applyBorder="1"/>
    <xf numFmtId="0" fontId="79" fillId="0" borderId="85" xfId="10" applyFont="1" applyBorder="1"/>
    <xf numFmtId="0" fontId="10" fillId="0" borderId="85" xfId="10" applyFont="1" applyBorder="1"/>
    <xf numFmtId="165" fontId="32" fillId="0" borderId="3" xfId="10" applyNumberFormat="1" applyFont="1" applyBorder="1" applyAlignment="1">
      <alignment vertical="center" wrapText="1"/>
    </xf>
    <xf numFmtId="0" fontId="70" fillId="0" borderId="120" xfId="10" applyFont="1" applyBorder="1" applyAlignment="1">
      <alignment horizontal="center" vertical="center" wrapText="1"/>
    </xf>
    <xf numFmtId="3" fontId="60" fillId="0" borderId="106" xfId="3" applyNumberFormat="1" applyFont="1" applyBorder="1" applyAlignment="1">
      <alignment horizontal="right" vertical="center"/>
    </xf>
    <xf numFmtId="3" fontId="60" fillId="0" borderId="100" xfId="3" applyNumberFormat="1" applyFont="1" applyBorder="1" applyAlignment="1">
      <alignment horizontal="right" vertical="center"/>
    </xf>
    <xf numFmtId="3" fontId="60" fillId="0" borderId="116" xfId="3" applyNumberFormat="1" applyFont="1" applyBorder="1" applyAlignment="1">
      <alignment horizontal="right" vertical="center"/>
    </xf>
    <xf numFmtId="0" fontId="150" fillId="0" borderId="0" xfId="3" applyFont="1" applyBorder="1"/>
    <xf numFmtId="0" fontId="61" fillId="0" borderId="3" xfId="10" applyFont="1" applyBorder="1" applyAlignment="1">
      <alignment vertical="top" wrapText="1"/>
    </xf>
    <xf numFmtId="3" fontId="60" fillId="0" borderId="0" xfId="3" applyNumberFormat="1" applyFont="1" applyBorder="1" applyAlignment="1">
      <alignment horizontal="right" vertical="center"/>
    </xf>
    <xf numFmtId="0" fontId="100" fillId="0" borderId="3" xfId="10" applyFont="1" applyBorder="1" applyAlignment="1">
      <alignment vertical="center" wrapText="1"/>
    </xf>
    <xf numFmtId="165" fontId="66" fillId="0" borderId="3" xfId="10" applyNumberFormat="1" applyFont="1" applyBorder="1" applyAlignment="1">
      <alignment vertical="center" wrapText="1"/>
    </xf>
    <xf numFmtId="0" fontId="150" fillId="0" borderId="0" xfId="3" applyFont="1" applyBorder="1" applyAlignment="1"/>
    <xf numFmtId="0" fontId="56" fillId="0" borderId="3" xfId="10" applyFont="1" applyBorder="1" applyAlignment="1">
      <alignment vertical="top" wrapText="1"/>
    </xf>
    <xf numFmtId="0" fontId="33" fillId="0" borderId="0" xfId="10" applyFont="1" applyBorder="1" applyAlignment="1">
      <alignment horizontal="left" indent="4"/>
    </xf>
    <xf numFmtId="0" fontId="56" fillId="0" borderId="3" xfId="10" applyNumberFormat="1" applyFont="1" applyBorder="1" applyAlignment="1">
      <alignment vertical="top" wrapText="1"/>
    </xf>
    <xf numFmtId="3" fontId="57" fillId="0" borderId="0" xfId="10" applyNumberFormat="1" applyFont="1" applyBorder="1" applyAlignment="1">
      <alignment horizontal="left" wrapText="1" indent="4"/>
    </xf>
    <xf numFmtId="3" fontId="59" fillId="0" borderId="0" xfId="10" applyNumberFormat="1" applyFont="1" applyBorder="1" applyAlignment="1">
      <alignment horizontal="left" wrapText="1" indent="4"/>
    </xf>
    <xf numFmtId="165" fontId="32" fillId="0" borderId="3" xfId="10" applyNumberFormat="1" applyFont="1" applyBorder="1" applyAlignment="1">
      <alignment horizontal="left" vertical="center" wrapText="1" indent="1"/>
    </xf>
    <xf numFmtId="0" fontId="61" fillId="0" borderId="3" xfId="10" applyFont="1" applyBorder="1" applyAlignment="1">
      <alignment horizontal="left" vertical="top" wrapText="1" indent="1"/>
    </xf>
    <xf numFmtId="0" fontId="32" fillId="0" borderId="3" xfId="10" applyFont="1" applyBorder="1" applyAlignment="1">
      <alignment vertical="center" wrapText="1"/>
    </xf>
    <xf numFmtId="0" fontId="56" fillId="0" borderId="3" xfId="10" applyFont="1" applyBorder="1" applyAlignment="1">
      <alignment vertical="center" wrapText="1"/>
    </xf>
    <xf numFmtId="0" fontId="56" fillId="0" borderId="3" xfId="10" applyNumberFormat="1" applyFont="1" applyBorder="1" applyAlignment="1">
      <alignment vertical="center" wrapText="1"/>
    </xf>
    <xf numFmtId="3" fontId="33" fillId="0" borderId="0" xfId="10" applyNumberFormat="1" applyFont="1" applyBorder="1" applyAlignment="1">
      <alignment horizontal="left" wrapText="1" indent="4"/>
    </xf>
    <xf numFmtId="3" fontId="32" fillId="0" borderId="0" xfId="10" applyNumberFormat="1" applyFont="1" applyBorder="1" applyAlignment="1">
      <alignment horizontal="left" wrapText="1"/>
    </xf>
    <xf numFmtId="3" fontId="32" fillId="0" borderId="0" xfId="10" applyNumberFormat="1" applyFont="1" applyBorder="1" applyAlignment="1">
      <alignment horizontal="right" vertical="center" wrapText="1"/>
    </xf>
    <xf numFmtId="0" fontId="61" fillId="0" borderId="3" xfId="10" applyFont="1" applyBorder="1" applyAlignment="1">
      <alignment horizontal="left" vertical="center" wrapText="1" indent="1"/>
    </xf>
    <xf numFmtId="0" fontId="33" fillId="0" borderId="3" xfId="10" applyFont="1" applyBorder="1" applyAlignment="1">
      <alignment vertical="center" wrapText="1"/>
    </xf>
    <xf numFmtId="165" fontId="32" fillId="0" borderId="3" xfId="10" applyNumberFormat="1" applyFont="1" applyBorder="1" applyAlignment="1">
      <alignment horizontal="left" vertical="top" wrapText="1" indent="1"/>
    </xf>
    <xf numFmtId="0" fontId="56" fillId="0" borderId="3" xfId="10" applyFont="1" applyFill="1" applyBorder="1" applyAlignment="1">
      <alignment horizontal="left" vertical="top" wrapText="1"/>
    </xf>
    <xf numFmtId="3" fontId="33" fillId="0" borderId="0" xfId="10" applyNumberFormat="1" applyFont="1" applyFill="1" applyBorder="1" applyAlignment="1">
      <alignment horizontal="left" wrapText="1" indent="4"/>
    </xf>
    <xf numFmtId="3" fontId="33" fillId="0" borderId="0" xfId="10" applyNumberFormat="1" applyFont="1" applyFill="1" applyBorder="1" applyAlignment="1">
      <alignment horizontal="right" vertical="center" wrapText="1"/>
    </xf>
    <xf numFmtId="165" fontId="66" fillId="0" borderId="3" xfId="10" applyNumberFormat="1" applyFont="1" applyFill="1" applyBorder="1" applyAlignment="1">
      <alignment vertical="center" wrapText="1"/>
    </xf>
    <xf numFmtId="0" fontId="56" fillId="0" borderId="3" xfId="10" applyNumberFormat="1" applyFont="1" applyFill="1" applyBorder="1" applyAlignment="1">
      <alignment horizontal="left" vertical="top" wrapText="1"/>
    </xf>
    <xf numFmtId="3" fontId="57" fillId="0" borderId="0" xfId="10" applyNumberFormat="1" applyFont="1" applyFill="1" applyBorder="1" applyAlignment="1">
      <alignment horizontal="left" wrapText="1" indent="4"/>
    </xf>
    <xf numFmtId="0" fontId="33" fillId="0" borderId="0" xfId="10" applyFont="1" applyFill="1" applyBorder="1" applyAlignment="1">
      <alignment horizontal="left" indent="4"/>
    </xf>
    <xf numFmtId="0" fontId="33" fillId="0" borderId="0" xfId="10" applyFont="1" applyFill="1" applyBorder="1" applyAlignment="1">
      <alignment horizontal="right"/>
    </xf>
    <xf numFmtId="0" fontId="70" fillId="0" borderId="31" xfId="10" applyFont="1" applyFill="1" applyBorder="1" applyAlignment="1">
      <alignment horizontal="center" vertical="center" wrapText="1"/>
    </xf>
    <xf numFmtId="3" fontId="32" fillId="0" borderId="0" xfId="10" applyNumberFormat="1" applyFont="1" applyFill="1" applyBorder="1" applyAlignment="1">
      <alignment horizontal="left" wrapText="1"/>
    </xf>
    <xf numFmtId="3" fontId="32" fillId="0" borderId="0" xfId="10" applyNumberFormat="1" applyFont="1" applyFill="1" applyBorder="1" applyAlignment="1">
      <alignment horizontal="right" vertical="center" wrapText="1"/>
    </xf>
    <xf numFmtId="165" fontId="32" fillId="0" borderId="3" xfId="10" applyNumberFormat="1" applyFont="1" applyFill="1" applyBorder="1" applyAlignment="1">
      <alignment horizontal="left" vertical="center" wrapText="1" indent="1"/>
    </xf>
    <xf numFmtId="0" fontId="33" fillId="0" borderId="3" xfId="10" applyFont="1" applyFill="1" applyBorder="1" applyAlignment="1">
      <alignment vertical="center" wrapText="1"/>
    </xf>
    <xf numFmtId="0" fontId="61" fillId="0" borderId="3" xfId="10" applyFont="1" applyFill="1" applyBorder="1" applyAlignment="1">
      <alignment horizontal="left" vertical="top" wrapText="1" indent="1"/>
    </xf>
    <xf numFmtId="0" fontId="32" fillId="0" borderId="3" xfId="10" applyFont="1" applyFill="1" applyBorder="1" applyAlignment="1">
      <alignment horizontal="left" vertical="center" wrapText="1"/>
    </xf>
    <xf numFmtId="165" fontId="66" fillId="0" borderId="3" xfId="10" applyNumberFormat="1" applyFont="1" applyFill="1" applyBorder="1" applyAlignment="1">
      <alignment horizontal="left" vertical="center" wrapText="1"/>
    </xf>
    <xf numFmtId="0" fontId="56" fillId="0" borderId="3" xfId="10" applyFont="1" applyFill="1" applyBorder="1" applyAlignment="1">
      <alignment vertical="top" wrapText="1"/>
    </xf>
    <xf numFmtId="3" fontId="59" fillId="0" borderId="0" xfId="10" applyNumberFormat="1" applyFont="1" applyFill="1" applyBorder="1" applyAlignment="1">
      <alignment horizontal="left" wrapText="1" indent="4"/>
    </xf>
    <xf numFmtId="3" fontId="59" fillId="0" borderId="0" xfId="10" applyNumberFormat="1" applyFont="1" applyFill="1" applyBorder="1" applyAlignment="1">
      <alignment horizontal="right" vertical="center" wrapText="1"/>
    </xf>
    <xf numFmtId="165" fontId="71" fillId="0" borderId="3" xfId="10" applyNumberFormat="1" applyFont="1" applyFill="1" applyBorder="1" applyAlignment="1">
      <alignment horizontal="left" vertical="center" wrapText="1" indent="1"/>
    </xf>
    <xf numFmtId="3" fontId="33" fillId="0" borderId="0" xfId="10" applyNumberFormat="1" applyFont="1" applyFill="1" applyBorder="1" applyAlignment="1">
      <alignment horizontal="left" wrapText="1"/>
    </xf>
    <xf numFmtId="0" fontId="33" fillId="0" borderId="0" xfId="10" applyFont="1" applyBorder="1" applyAlignment="1"/>
    <xf numFmtId="0" fontId="61" fillId="0" borderId="3" xfId="10" applyNumberFormat="1" applyFont="1" applyFill="1" applyBorder="1" applyAlignment="1">
      <alignment horizontal="left" vertical="top" wrapText="1" indent="1"/>
    </xf>
    <xf numFmtId="0" fontId="56" fillId="0" borderId="3" xfId="10" applyNumberFormat="1" applyFont="1" applyFill="1" applyBorder="1" applyAlignment="1">
      <alignment vertical="top" wrapText="1"/>
    </xf>
    <xf numFmtId="0" fontId="32" fillId="0" borderId="3" xfId="10" applyFont="1" applyFill="1" applyBorder="1" applyAlignment="1">
      <alignment vertical="center" wrapText="1"/>
    </xf>
    <xf numFmtId="0" fontId="100" fillId="0" borderId="3" xfId="10" applyFont="1" applyFill="1" applyBorder="1" applyAlignment="1">
      <alignment horizontal="left" vertical="center" wrapText="1" indent="1"/>
    </xf>
    <xf numFmtId="3" fontId="33" fillId="0" borderId="0" xfId="10" applyNumberFormat="1" applyFont="1" applyFill="1" applyBorder="1" applyAlignment="1">
      <alignment horizontal="left"/>
    </xf>
    <xf numFmtId="3" fontId="33" fillId="0" borderId="0" xfId="10" applyNumberFormat="1" applyFont="1" applyFill="1" applyBorder="1" applyAlignment="1">
      <alignment horizontal="right"/>
    </xf>
    <xf numFmtId="0" fontId="70" fillId="0" borderId="31" xfId="10" applyFont="1" applyFill="1" applyBorder="1" applyAlignment="1">
      <alignment horizontal="center"/>
    </xf>
    <xf numFmtId="0" fontId="32" fillId="0" borderId="3" xfId="10" applyFont="1" applyFill="1" applyBorder="1"/>
    <xf numFmtId="3" fontId="33" fillId="0" borderId="0" xfId="10" applyNumberFormat="1" applyFont="1" applyFill="1" applyBorder="1" applyAlignment="1">
      <alignment horizontal="left" indent="4"/>
    </xf>
    <xf numFmtId="0" fontId="33" fillId="0" borderId="0" xfId="10" applyFont="1" applyFill="1" applyBorder="1"/>
    <xf numFmtId="0" fontId="49" fillId="0" borderId="85" xfId="10" applyFont="1" applyFill="1" applyBorder="1"/>
    <xf numFmtId="0" fontId="33" fillId="0" borderId="85" xfId="10" applyFont="1" applyFill="1" applyBorder="1"/>
    <xf numFmtId="165" fontId="32" fillId="0" borderId="3" xfId="10" applyNumberFormat="1" applyFont="1" applyFill="1" applyBorder="1" applyAlignment="1">
      <alignment vertical="center" wrapText="1"/>
    </xf>
    <xf numFmtId="0" fontId="61" fillId="0" borderId="3" xfId="10" applyFont="1" applyFill="1" applyBorder="1" applyAlignment="1">
      <alignment vertical="center" wrapText="1"/>
    </xf>
    <xf numFmtId="165" fontId="33" fillId="0" borderId="3" xfId="10" applyNumberFormat="1" applyFont="1" applyFill="1" applyBorder="1" applyAlignment="1">
      <alignment vertical="center" wrapText="1"/>
    </xf>
    <xf numFmtId="0" fontId="56" fillId="0" borderId="3" xfId="10" applyFont="1" applyFill="1" applyBorder="1" applyAlignment="1">
      <alignment vertical="center" wrapText="1"/>
    </xf>
    <xf numFmtId="165" fontId="33" fillId="0" borderId="3" xfId="10" applyNumberFormat="1" applyFont="1" applyFill="1" applyBorder="1" applyAlignment="1">
      <alignment horizontal="left" vertical="center" wrapText="1"/>
    </xf>
    <xf numFmtId="0" fontId="56" fillId="0" borderId="3" xfId="10" applyFont="1" applyFill="1" applyBorder="1" applyAlignment="1">
      <alignment horizontal="left" vertical="center" wrapText="1"/>
    </xf>
    <xf numFmtId="0" fontId="61" fillId="0" borderId="3" xfId="10" applyFont="1" applyFill="1" applyBorder="1" applyAlignment="1">
      <alignment horizontal="left" vertical="center" wrapText="1" indent="1"/>
    </xf>
    <xf numFmtId="0" fontId="63" fillId="0" borderId="3" xfId="10" applyFont="1" applyFill="1" applyBorder="1" applyAlignment="1">
      <alignment vertical="center" wrapText="1"/>
    </xf>
    <xf numFmtId="3" fontId="33" fillId="0" borderId="0" xfId="10" applyNumberFormat="1" applyFont="1" applyFill="1" applyBorder="1" applyAlignment="1"/>
    <xf numFmtId="0" fontId="33" fillId="0" borderId="0" xfId="10" applyFont="1" applyFill="1" applyAlignment="1"/>
    <xf numFmtId="0" fontId="61" fillId="0" borderId="3" xfId="10" applyNumberFormat="1" applyFont="1" applyFill="1" applyBorder="1" applyAlignment="1">
      <alignment horizontal="left" vertical="center" wrapText="1" indent="1"/>
    </xf>
    <xf numFmtId="0" fontId="33" fillId="0" borderId="0" xfId="10" applyFont="1" applyFill="1" applyBorder="1" applyAlignment="1"/>
    <xf numFmtId="0" fontId="54" fillId="0" borderId="3" xfId="10" applyFont="1" applyFill="1" applyBorder="1" applyAlignment="1">
      <alignment vertical="center" wrapText="1"/>
    </xf>
    <xf numFmtId="0" fontId="79" fillId="0" borderId="4" xfId="10" applyFont="1" applyBorder="1"/>
    <xf numFmtId="0" fontId="10" fillId="0" borderId="4" xfId="10" applyFont="1" applyBorder="1"/>
    <xf numFmtId="0" fontId="79" fillId="0" borderId="0" xfId="10" applyFont="1" applyBorder="1"/>
    <xf numFmtId="0" fontId="49" fillId="0" borderId="0" xfId="10" applyFont="1" applyBorder="1"/>
    <xf numFmtId="0" fontId="125" fillId="0" borderId="0" xfId="10" applyFont="1" applyBorder="1"/>
    <xf numFmtId="0" fontId="61" fillId="0" borderId="3" xfId="10" applyFont="1" applyBorder="1" applyAlignment="1">
      <alignment horizontal="justify" vertical="center" wrapText="1"/>
    </xf>
    <xf numFmtId="165" fontId="71" fillId="0" borderId="3" xfId="10" applyNumberFormat="1" applyFont="1" applyBorder="1" applyAlignment="1">
      <alignment horizontal="left" vertical="center" wrapText="1" indent="1"/>
    </xf>
    <xf numFmtId="0" fontId="126" fillId="0" borderId="3" xfId="10" applyFont="1" applyBorder="1" applyAlignment="1">
      <alignment horizontal="justify" vertical="center" wrapText="1"/>
    </xf>
    <xf numFmtId="165" fontId="33" fillId="0" borderId="3" xfId="10" applyNumberFormat="1" applyFont="1" applyBorder="1" applyAlignment="1">
      <alignment vertical="center" wrapText="1"/>
    </xf>
    <xf numFmtId="0" fontId="56" fillId="0" borderId="3" xfId="10" applyFont="1" applyBorder="1" applyAlignment="1">
      <alignment horizontal="justify" vertical="center" wrapText="1"/>
    </xf>
    <xf numFmtId="0" fontId="66" fillId="0" borderId="3" xfId="10" applyFont="1" applyBorder="1" applyAlignment="1">
      <alignment horizontal="justify" vertical="center" wrapText="1"/>
    </xf>
    <xf numFmtId="0" fontId="54" fillId="0" borderId="3" xfId="10" applyFont="1" applyBorder="1" applyAlignment="1">
      <alignment horizontal="justify" vertical="center" wrapText="1"/>
    </xf>
    <xf numFmtId="0" fontId="32" fillId="0" borderId="3" xfId="10" applyFont="1" applyBorder="1" applyAlignment="1">
      <alignment horizontal="justify" vertical="center" wrapText="1"/>
    </xf>
    <xf numFmtId="0" fontId="54" fillId="0" borderId="3" xfId="10" applyFont="1" applyBorder="1" applyAlignment="1">
      <alignment vertical="center" wrapText="1"/>
    </xf>
    <xf numFmtId="0" fontId="33" fillId="0" borderId="3" xfId="10" applyFont="1" applyBorder="1"/>
    <xf numFmtId="0" fontId="32" fillId="0" borderId="3" xfId="10" applyFont="1" applyBorder="1" applyAlignment="1">
      <alignment horizontal="left" vertical="center" wrapText="1" indent="1"/>
    </xf>
    <xf numFmtId="0" fontId="49" fillId="0" borderId="31" xfId="10" applyFont="1" applyBorder="1"/>
    <xf numFmtId="0" fontId="61" fillId="0" borderId="3" xfId="10" applyFont="1" applyBorder="1" applyAlignment="1">
      <alignment horizontal="left" vertical="center" indent="1"/>
    </xf>
    <xf numFmtId="0" fontId="53" fillId="0" borderId="3" xfId="10" applyFont="1" applyBorder="1" applyAlignment="1">
      <alignment horizontal="left" vertical="center" indent="5"/>
    </xf>
    <xf numFmtId="0" fontId="54" fillId="0" borderId="3" xfId="10" applyFont="1" applyBorder="1" applyAlignment="1">
      <alignment horizontal="left" vertical="center" indent="5"/>
    </xf>
    <xf numFmtId="0" fontId="80" fillId="0" borderId="0" xfId="10" applyFont="1" applyBorder="1"/>
    <xf numFmtId="0" fontId="54" fillId="0" borderId="144" xfId="10" applyFont="1" applyBorder="1" applyAlignment="1">
      <alignment horizontal="left" vertical="center" indent="5"/>
    </xf>
    <xf numFmtId="3" fontId="60" fillId="0" borderId="116" xfId="3" applyNumberFormat="1" applyFont="1" applyBorder="1" applyAlignment="1">
      <alignment horizontal="right"/>
    </xf>
    <xf numFmtId="0" fontId="32" fillId="0" borderId="3" xfId="10" applyFont="1" applyBorder="1" applyAlignment="1">
      <alignment horizontal="left" vertical="center" indent="1"/>
    </xf>
    <xf numFmtId="0" fontId="79" fillId="0" borderId="4" xfId="10" applyFont="1" applyBorder="1" applyAlignment="1">
      <alignment horizontal="center" vertical="center"/>
    </xf>
    <xf numFmtId="0" fontId="10" fillId="0" borderId="4" xfId="10" applyFont="1" applyBorder="1" applyAlignment="1">
      <alignment vertical="center"/>
    </xf>
    <xf numFmtId="0" fontId="10" fillId="0" borderId="0" xfId="10" applyFont="1" applyBorder="1" applyAlignment="1">
      <alignment vertical="center"/>
    </xf>
    <xf numFmtId="0" fontId="34" fillId="0" borderId="0" xfId="10" applyFont="1" applyBorder="1"/>
    <xf numFmtId="0" fontId="34" fillId="0" borderId="0" xfId="10" applyFont="1"/>
    <xf numFmtId="0" fontId="49" fillId="0" borderId="0" xfId="10" applyFont="1" applyBorder="1" applyAlignment="1">
      <alignment horizontal="center" vertical="center"/>
    </xf>
    <xf numFmtId="0" fontId="78" fillId="0" borderId="0" xfId="10" applyFont="1" applyBorder="1" applyAlignment="1">
      <alignment vertical="center"/>
    </xf>
    <xf numFmtId="0" fontId="10" fillId="0" borderId="85" xfId="10" applyFont="1" applyBorder="1" applyAlignment="1">
      <alignment vertical="center"/>
    </xf>
    <xf numFmtId="0" fontId="35" fillId="0" borderId="0" xfId="10" applyFont="1" applyBorder="1"/>
    <xf numFmtId="0" fontId="35" fillId="0" borderId="0" xfId="10" applyFont="1"/>
    <xf numFmtId="3" fontId="71" fillId="0" borderId="106" xfId="22" applyNumberFormat="1" applyFont="1" applyBorder="1" applyAlignment="1">
      <alignment horizontal="right" vertical="center"/>
    </xf>
    <xf numFmtId="3" fontId="71" fillId="0" borderId="146" xfId="22" applyNumberFormat="1" applyFont="1" applyBorder="1" applyAlignment="1">
      <alignment horizontal="right" vertical="center"/>
    </xf>
    <xf numFmtId="3" fontId="71" fillId="0" borderId="100" xfId="22" applyNumberFormat="1" applyFont="1" applyBorder="1" applyAlignment="1">
      <alignment horizontal="right" vertical="center"/>
    </xf>
    <xf numFmtId="3" fontId="71" fillId="0" borderId="116" xfId="22" applyNumberFormat="1" applyFont="1" applyBorder="1" applyAlignment="1">
      <alignment horizontal="right" vertical="center"/>
    </xf>
    <xf numFmtId="3" fontId="35" fillId="0" borderId="0" xfId="10" applyNumberFormat="1" applyFont="1" applyBorder="1"/>
    <xf numFmtId="0" fontId="61" fillId="0" borderId="3" xfId="10" applyFont="1" applyBorder="1" applyAlignment="1">
      <alignment vertical="center" wrapText="1"/>
    </xf>
    <xf numFmtId="3" fontId="71" fillId="0" borderId="63" xfId="22" applyNumberFormat="1" applyFont="1" applyBorder="1" applyAlignment="1">
      <alignment horizontal="right" vertical="center"/>
    </xf>
    <xf numFmtId="3" fontId="71" fillId="0" borderId="50" xfId="22" applyNumberFormat="1" applyFont="1" applyBorder="1" applyAlignment="1">
      <alignment horizontal="right" vertical="center"/>
    </xf>
    <xf numFmtId="3" fontId="71" fillId="0" borderId="33" xfId="22" applyNumberFormat="1" applyFont="1" applyBorder="1" applyAlignment="1">
      <alignment horizontal="right" vertical="center"/>
    </xf>
    <xf numFmtId="3" fontId="71" fillId="0" borderId="0" xfId="22" applyNumberFormat="1" applyFont="1" applyBorder="1" applyAlignment="1">
      <alignment horizontal="right" vertical="center"/>
    </xf>
    <xf numFmtId="3" fontId="35" fillId="0" borderId="0" xfId="10" applyNumberFormat="1" applyFont="1"/>
    <xf numFmtId="165" fontId="33" fillId="0" borderId="3" xfId="10" applyNumberFormat="1" applyFont="1" applyBorder="1" applyAlignment="1">
      <alignment horizontal="left" vertical="center" wrapText="1"/>
    </xf>
    <xf numFmtId="3" fontId="66" fillId="0" borderId="63" xfId="22" applyNumberFormat="1" applyFont="1" applyBorder="1" applyAlignment="1">
      <alignment horizontal="right" vertical="center"/>
    </xf>
    <xf numFmtId="3" fontId="66" fillId="0" borderId="50" xfId="22" applyNumberFormat="1" applyFont="1" applyBorder="1" applyAlignment="1">
      <alignment horizontal="right" vertical="center"/>
    </xf>
    <xf numFmtId="3" fontId="66" fillId="0" borderId="33" xfId="22" applyNumberFormat="1" applyFont="1" applyBorder="1" applyAlignment="1">
      <alignment horizontal="right" vertical="center"/>
    </xf>
    <xf numFmtId="3" fontId="66" fillId="0" borderId="0" xfId="22" applyNumberFormat="1" applyFont="1" applyBorder="1" applyAlignment="1">
      <alignment horizontal="right" vertical="center"/>
    </xf>
    <xf numFmtId="0" fontId="56" fillId="0" borderId="3" xfId="10" applyFont="1" applyBorder="1" applyAlignment="1">
      <alignment horizontal="left" vertical="center" wrapText="1"/>
    </xf>
    <xf numFmtId="0" fontId="33" fillId="0" borderId="3" xfId="10" applyFont="1" applyBorder="1" applyAlignment="1">
      <alignment horizontal="left" vertical="center" wrapText="1"/>
    </xf>
    <xf numFmtId="165" fontId="66" fillId="0" borderId="3" xfId="10" applyNumberFormat="1" applyFont="1" applyBorder="1" applyAlignment="1">
      <alignment horizontal="left" vertical="center" wrapText="1"/>
    </xf>
    <xf numFmtId="0" fontId="99" fillId="0" borderId="3" xfId="10" applyFont="1" applyBorder="1" applyAlignment="1">
      <alignment horizontal="left" vertical="center" wrapText="1"/>
    </xf>
    <xf numFmtId="49" fontId="33" fillId="0" borderId="3" xfId="10" applyNumberFormat="1" applyFont="1" applyBorder="1" applyAlignment="1">
      <alignment horizontal="left" vertical="center" wrapText="1"/>
    </xf>
    <xf numFmtId="3" fontId="66" fillId="0" borderId="63" xfId="22" applyNumberFormat="1" applyFont="1" applyBorder="1" applyAlignment="1">
      <alignment horizontal="right"/>
    </xf>
    <xf numFmtId="3" fontId="66" fillId="0" borderId="50" xfId="22" applyNumberFormat="1" applyFont="1" applyBorder="1" applyAlignment="1">
      <alignment horizontal="right"/>
    </xf>
    <xf numFmtId="3" fontId="66" fillId="0" borderId="33" xfId="22" applyNumberFormat="1" applyFont="1" applyBorder="1" applyAlignment="1">
      <alignment horizontal="right"/>
    </xf>
    <xf numFmtId="3" fontId="66" fillId="0" borderId="0" xfId="22" applyNumberFormat="1" applyFont="1" applyBorder="1" applyAlignment="1">
      <alignment horizontal="right"/>
    </xf>
    <xf numFmtId="0" fontId="35" fillId="0" borderId="0" xfId="10" applyFont="1" applyBorder="1" applyAlignment="1"/>
    <xf numFmtId="0" fontId="70" fillId="0" borderId="31" xfId="10" applyFont="1" applyBorder="1" applyAlignment="1">
      <alignment vertical="center" wrapText="1"/>
    </xf>
    <xf numFmtId="0" fontId="35" fillId="0" borderId="0" xfId="10" applyFont="1" applyBorder="1" applyAlignment="1">
      <alignment vertical="center"/>
    </xf>
    <xf numFmtId="0" fontId="48" fillId="0" borderId="0" xfId="10" applyFont="1" applyBorder="1" applyAlignment="1">
      <alignment horizontal="center" vertical="center"/>
    </xf>
    <xf numFmtId="0" fontId="35" fillId="0" borderId="0" xfId="10" applyFont="1" applyAlignment="1">
      <alignment vertical="center"/>
    </xf>
    <xf numFmtId="0" fontId="48" fillId="0" borderId="0" xfId="10" applyFont="1" applyAlignment="1">
      <alignment horizontal="center" vertical="center"/>
    </xf>
    <xf numFmtId="0" fontId="79" fillId="0" borderId="4" xfId="10" applyFont="1" applyBorder="1" applyAlignment="1">
      <alignment horizontal="left" vertical="center"/>
    </xf>
    <xf numFmtId="0" fontId="17" fillId="0" borderId="0" xfId="10" applyFont="1" applyBorder="1"/>
    <xf numFmtId="0" fontId="17" fillId="0" borderId="0" xfId="10" applyFont="1"/>
    <xf numFmtId="0" fontId="101" fillId="0" borderId="0" xfId="10" applyFont="1" applyBorder="1" applyAlignment="1">
      <alignment horizontal="left" vertical="top" indent="6"/>
    </xf>
    <xf numFmtId="0" fontId="17" fillId="0" borderId="0" xfId="10" applyFont="1" applyBorder="1" applyAlignment="1">
      <alignment horizontal="left" vertical="top" indent="6"/>
    </xf>
    <xf numFmtId="0" fontId="17" fillId="0" borderId="0" xfId="10" applyFont="1" applyAlignment="1">
      <alignment horizontal="left" vertical="top" indent="6"/>
    </xf>
    <xf numFmtId="165" fontId="32" fillId="0" borderId="3" xfId="10" applyNumberFormat="1" applyFont="1" applyBorder="1" applyAlignment="1">
      <alignment wrapText="1"/>
    </xf>
    <xf numFmtId="0" fontId="70" fillId="0" borderId="120" xfId="10" applyFont="1" applyBorder="1" applyAlignment="1">
      <alignment horizontal="center" wrapText="1"/>
    </xf>
    <xf numFmtId="3" fontId="71" fillId="0" borderId="128" xfId="22" applyNumberFormat="1" applyFont="1" applyBorder="1" applyAlignment="1">
      <alignment horizontal="right" vertical="center"/>
    </xf>
    <xf numFmtId="3" fontId="32" fillId="0" borderId="0" xfId="10" applyNumberFormat="1" applyFont="1" applyBorder="1"/>
    <xf numFmtId="0" fontId="61" fillId="0" borderId="3" xfId="10" applyFont="1" applyBorder="1" applyAlignment="1">
      <alignment wrapText="1"/>
    </xf>
    <xf numFmtId="3" fontId="71" fillId="0" borderId="64" xfId="22" applyNumberFormat="1" applyFont="1" applyBorder="1" applyAlignment="1">
      <alignment horizontal="right" vertical="center"/>
    </xf>
    <xf numFmtId="0" fontId="32" fillId="0" borderId="3" xfId="10" applyFont="1" applyBorder="1" applyAlignment="1">
      <alignment wrapText="1"/>
    </xf>
    <xf numFmtId="3" fontId="31" fillId="0" borderId="0" xfId="10" applyNumberFormat="1" applyFont="1" applyBorder="1"/>
    <xf numFmtId="0" fontId="31" fillId="0" borderId="0" xfId="10" applyFont="1"/>
    <xf numFmtId="0" fontId="61" fillId="0" borderId="3" xfId="10" applyFont="1" applyBorder="1"/>
    <xf numFmtId="165" fontId="33" fillId="0" borderId="3" xfId="10" applyNumberFormat="1" applyFont="1" applyBorder="1" applyAlignment="1">
      <alignment horizontal="left" wrapText="1" indent="1"/>
    </xf>
    <xf numFmtId="3" fontId="66" fillId="0" borderId="64" xfId="22" applyNumberFormat="1" applyFont="1" applyBorder="1" applyAlignment="1">
      <alignment horizontal="right" vertical="center"/>
    </xf>
    <xf numFmtId="0" fontId="56" fillId="0" borderId="3" xfId="10" applyFont="1" applyBorder="1" applyAlignment="1">
      <alignment horizontal="left" wrapText="1" indent="1"/>
    </xf>
    <xf numFmtId="0" fontId="31" fillId="0" borderId="0" xfId="10" applyFont="1" applyBorder="1"/>
    <xf numFmtId="0" fontId="63" fillId="0" borderId="3" xfId="10" applyFont="1" applyBorder="1" applyAlignment="1">
      <alignment horizontal="left" wrapText="1" indent="1"/>
    </xf>
    <xf numFmtId="0" fontId="33" fillId="0" borderId="3" xfId="10" applyFont="1" applyBorder="1" applyAlignment="1">
      <alignment horizontal="left" wrapText="1" indent="1"/>
    </xf>
    <xf numFmtId="0" fontId="99" fillId="0" borderId="3" xfId="10" applyFont="1" applyBorder="1" applyAlignment="1">
      <alignment horizontal="left" wrapText="1" indent="1"/>
    </xf>
    <xf numFmtId="165" fontId="33" fillId="0" borderId="3" xfId="10" applyNumberFormat="1" applyFont="1" applyFill="1" applyBorder="1" applyAlignment="1">
      <alignment horizontal="left" wrapText="1" indent="1"/>
    </xf>
    <xf numFmtId="0" fontId="56" fillId="0" borderId="3" xfId="10" applyFont="1" applyFill="1" applyBorder="1" applyAlignment="1">
      <alignment horizontal="left" wrapText="1" indent="1"/>
    </xf>
    <xf numFmtId="0" fontId="47" fillId="0" borderId="0" xfId="10" applyFont="1" applyBorder="1"/>
    <xf numFmtId="0" fontId="47" fillId="0" borderId="0" xfId="10" applyFont="1"/>
    <xf numFmtId="0" fontId="79" fillId="0" borderId="0" xfId="10" applyFont="1" applyBorder="1" applyAlignment="1">
      <alignment horizontal="left" indent="6"/>
    </xf>
    <xf numFmtId="0" fontId="10" fillId="0" borderId="0" xfId="10" applyFont="1" applyBorder="1" applyAlignment="1">
      <alignment horizontal="left" indent="6"/>
    </xf>
    <xf numFmtId="0" fontId="17" fillId="0" borderId="0" xfId="10" applyFont="1" applyBorder="1" applyAlignment="1">
      <alignment horizontal="left" indent="6"/>
    </xf>
    <xf numFmtId="0" fontId="17" fillId="0" borderId="0" xfId="10" applyFont="1" applyAlignment="1">
      <alignment horizontal="left" indent="6"/>
    </xf>
    <xf numFmtId="0" fontId="49" fillId="0" borderId="0" xfId="10" applyFont="1" applyBorder="1" applyAlignment="1">
      <alignment horizontal="left" indent="6"/>
    </xf>
    <xf numFmtId="0" fontId="78" fillId="0" borderId="0" xfId="10" applyFont="1" applyBorder="1" applyAlignment="1">
      <alignment horizontal="left" indent="6"/>
    </xf>
    <xf numFmtId="0" fontId="44" fillId="0" borderId="0" xfId="10" applyFont="1" applyBorder="1" applyAlignment="1">
      <alignment horizontal="left" indent="6"/>
    </xf>
    <xf numFmtId="0" fontId="44" fillId="0" borderId="0" xfId="10" applyFont="1" applyAlignment="1">
      <alignment horizontal="left" indent="6"/>
    </xf>
    <xf numFmtId="0" fontId="10" fillId="0" borderId="85" xfId="10" applyFont="1" applyBorder="1" applyAlignment="1">
      <alignment horizontal="left" indent="6"/>
    </xf>
    <xf numFmtId="3" fontId="31" fillId="0" borderId="0" xfId="10" applyNumberFormat="1" applyFont="1"/>
    <xf numFmtId="165" fontId="32" fillId="0" borderId="3" xfId="10" applyNumberFormat="1" applyFont="1" applyFill="1" applyBorder="1" applyAlignment="1">
      <alignment wrapText="1"/>
    </xf>
    <xf numFmtId="0" fontId="61" fillId="0" borderId="3" xfId="10" applyFont="1" applyFill="1" applyBorder="1" applyAlignment="1">
      <alignment wrapText="1"/>
    </xf>
    <xf numFmtId="0" fontId="76" fillId="0" borderId="3" xfId="10" applyFont="1" applyBorder="1" applyAlignment="1">
      <alignment wrapText="1"/>
    </xf>
    <xf numFmtId="165" fontId="66" fillId="0" borderId="3" xfId="10" applyNumberFormat="1" applyFont="1" applyBorder="1" applyAlignment="1">
      <alignment horizontal="left" wrapText="1" indent="1"/>
    </xf>
    <xf numFmtId="0" fontId="151" fillId="0" borderId="0" xfId="22" applyFont="1" applyBorder="1"/>
    <xf numFmtId="165" fontId="71" fillId="0" borderId="3" xfId="10" applyNumberFormat="1" applyFont="1" applyBorder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Border="1"/>
    <xf numFmtId="0" fontId="78" fillId="0" borderId="85" xfId="0" applyFont="1" applyBorder="1"/>
    <xf numFmtId="0" fontId="49" fillId="0" borderId="85" xfId="0" applyFont="1" applyBorder="1"/>
    <xf numFmtId="0" fontId="153" fillId="0" borderId="31" xfId="0" applyFont="1" applyBorder="1" applyAlignment="1">
      <alignment horizontal="center" vertical="center" wrapText="1"/>
    </xf>
    <xf numFmtId="3" fontId="154" fillId="0" borderId="129" xfId="3" applyNumberFormat="1" applyFont="1" applyBorder="1" applyAlignment="1">
      <alignment horizontal="right" vertical="center"/>
    </xf>
    <xf numFmtId="3" fontId="154" fillId="0" borderId="37" xfId="3" applyNumberFormat="1" applyFont="1" applyBorder="1" applyAlignment="1">
      <alignment horizontal="right" vertical="center"/>
    </xf>
    <xf numFmtId="3" fontId="154" fillId="0" borderId="149" xfId="3" applyNumberFormat="1" applyFont="1" applyBorder="1" applyAlignment="1">
      <alignment horizontal="right" vertical="center"/>
    </xf>
    <xf numFmtId="3" fontId="154" fillId="0" borderId="63" xfId="3" applyNumberFormat="1" applyFont="1" applyBorder="1" applyAlignment="1">
      <alignment horizontal="right" vertical="center"/>
    </xf>
    <xf numFmtId="3" fontId="154" fillId="0" borderId="33" xfId="3" applyNumberFormat="1" applyFont="1" applyBorder="1" applyAlignment="1">
      <alignment horizontal="right" vertical="center"/>
    </xf>
    <xf numFmtId="3" fontId="154" fillId="0" borderId="64" xfId="3" applyNumberFormat="1" applyFont="1" applyBorder="1" applyAlignment="1">
      <alignment horizontal="right" vertical="center"/>
    </xf>
    <xf numFmtId="0" fontId="157" fillId="0" borderId="31" xfId="0" applyFont="1" applyBorder="1" applyAlignment="1">
      <alignment horizontal="center" vertical="center" wrapText="1"/>
    </xf>
    <xf numFmtId="3" fontId="158" fillId="0" borderId="63" xfId="3" applyNumberFormat="1" applyFont="1" applyBorder="1" applyAlignment="1">
      <alignment horizontal="right" vertical="center"/>
    </xf>
    <xf numFmtId="3" fontId="158" fillId="0" borderId="33" xfId="3" applyNumberFormat="1" applyFont="1" applyBorder="1" applyAlignment="1">
      <alignment horizontal="right" vertical="center"/>
    </xf>
    <xf numFmtId="3" fontId="158" fillId="0" borderId="64" xfId="3" applyNumberFormat="1" applyFont="1" applyBorder="1" applyAlignment="1">
      <alignment horizontal="right" vertical="center"/>
    </xf>
    <xf numFmtId="0" fontId="157" fillId="0" borderId="31" xfId="0" applyFont="1" applyBorder="1" applyAlignment="1">
      <alignment horizontal="center" vertical="center"/>
    </xf>
    <xf numFmtId="0" fontId="157" fillId="0" borderId="31" xfId="0" applyFont="1" applyBorder="1" applyAlignment="1">
      <alignment horizontal="right" vertical="center" wrapText="1"/>
    </xf>
    <xf numFmtId="0" fontId="157" fillId="0" borderId="31" xfId="0" applyFont="1" applyBorder="1" applyAlignment="1">
      <alignment horizontal="center" wrapText="1"/>
    </xf>
    <xf numFmtId="3" fontId="158" fillId="0" borderId="63" xfId="3" applyNumberFormat="1" applyFont="1" applyBorder="1" applyAlignment="1">
      <alignment horizontal="right"/>
    </xf>
    <xf numFmtId="3" fontId="158" fillId="0" borderId="33" xfId="3" applyNumberFormat="1" applyFont="1" applyBorder="1" applyAlignment="1">
      <alignment horizontal="right"/>
    </xf>
    <xf numFmtId="3" fontId="158" fillId="0" borderId="64" xfId="3" applyNumberFormat="1" applyFont="1" applyBorder="1" applyAlignment="1">
      <alignment horizontal="right"/>
    </xf>
    <xf numFmtId="0" fontId="157" fillId="0" borderId="31" xfId="0" applyFont="1" applyBorder="1" applyAlignment="1">
      <alignment horizontal="left" vertical="center" wrapText="1"/>
    </xf>
    <xf numFmtId="0" fontId="156" fillId="0" borderId="33" xfId="0" applyFont="1" applyBorder="1" applyAlignment="1">
      <alignment horizontal="right"/>
    </xf>
    <xf numFmtId="0" fontId="158" fillId="0" borderId="33" xfId="3" applyFont="1" applyBorder="1" applyAlignment="1">
      <alignment horizontal="right"/>
    </xf>
    <xf numFmtId="0" fontId="158" fillId="0" borderId="64" xfId="3" applyFont="1" applyBorder="1" applyAlignment="1">
      <alignment horizontal="right"/>
    </xf>
    <xf numFmtId="0" fontId="49" fillId="0" borderId="0" xfId="0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3" fillId="0" borderId="85" xfId="0" applyFont="1" applyBorder="1" applyAlignment="1">
      <alignment horizontal="center"/>
    </xf>
    <xf numFmtId="0" fontId="27" fillId="0" borderId="85" xfId="0" applyFont="1" applyBorder="1" applyAlignment="1">
      <alignment horizontal="center"/>
    </xf>
    <xf numFmtId="0" fontId="9" fillId="0" borderId="85" xfId="0" applyFont="1" applyBorder="1"/>
    <xf numFmtId="3" fontId="60" fillId="0" borderId="128" xfId="3" applyNumberFormat="1" applyFont="1" applyBorder="1" applyAlignment="1">
      <alignment horizontal="right" vertical="center"/>
    </xf>
    <xf numFmtId="3" fontId="60" fillId="0" borderId="64" xfId="3" applyNumberFormat="1" applyFont="1" applyBorder="1" applyAlignment="1">
      <alignment horizontal="right" vertical="center"/>
    </xf>
    <xf numFmtId="3" fontId="55" fillId="0" borderId="64" xfId="3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85" xfId="0" applyFont="1" applyBorder="1" applyAlignment="1">
      <alignment horizontal="center" vertical="center"/>
    </xf>
    <xf numFmtId="0" fontId="33" fillId="0" borderId="63" xfId="0" applyFont="1" applyBorder="1" applyAlignment="1">
      <alignment horizontal="right" vertical="center"/>
    </xf>
    <xf numFmtId="0" fontId="33" fillId="0" borderId="64" xfId="0" applyFont="1" applyBorder="1" applyAlignment="1">
      <alignment horizontal="right" vertical="center"/>
    </xf>
    <xf numFmtId="0" fontId="33" fillId="0" borderId="0" xfId="0" applyFont="1" applyBorder="1" applyAlignment="1">
      <alignment horizontal="center" vertical="center"/>
    </xf>
    <xf numFmtId="0" fontId="52" fillId="0" borderId="0" xfId="3" applyFont="1" applyBorder="1"/>
    <xf numFmtId="0" fontId="60" fillId="0" borderId="0" xfId="3" applyFont="1" applyFill="1" applyBorder="1"/>
    <xf numFmtId="0" fontId="67" fillId="0" borderId="0" xfId="0" applyFont="1" applyFill="1" applyBorder="1" applyAlignment="1">
      <alignment horizontal="left" indent="1"/>
    </xf>
    <xf numFmtId="3" fontId="55" fillId="0" borderId="0" xfId="3" applyNumberFormat="1" applyFont="1" applyBorder="1" applyAlignment="1">
      <alignment horizontal="center"/>
    </xf>
    <xf numFmtId="3" fontId="60" fillId="0" borderId="0" xfId="3" applyNumberFormat="1" applyFont="1" applyBorder="1" applyAlignment="1">
      <alignment horizontal="center"/>
    </xf>
    <xf numFmtId="0" fontId="55" fillId="0" borderId="0" xfId="3" applyFont="1" applyAlignment="1">
      <alignment horizontal="center"/>
    </xf>
    <xf numFmtId="0" fontId="55" fillId="0" borderId="0" xfId="3" applyFont="1" applyBorder="1" applyAlignment="1">
      <alignment horizontal="center"/>
    </xf>
    <xf numFmtId="0" fontId="9" fillId="0" borderId="85" xfId="0" applyFont="1" applyBorder="1" applyAlignment="1">
      <alignment vertical="center"/>
    </xf>
    <xf numFmtId="165" fontId="32" fillId="0" borderId="120" xfId="0" applyNumberFormat="1" applyFont="1" applyBorder="1" applyAlignment="1">
      <alignment vertical="center" wrapText="1"/>
    </xf>
    <xf numFmtId="3" fontId="156" fillId="0" borderId="63" xfId="0" applyNumberFormat="1" applyFont="1" applyBorder="1" applyAlignment="1">
      <alignment horizontal="right" vertical="center"/>
    </xf>
    <xf numFmtId="3" fontId="156" fillId="0" borderId="33" xfId="0" applyNumberFormat="1" applyFont="1" applyBorder="1" applyAlignment="1">
      <alignment horizontal="right" vertical="center"/>
    </xf>
    <xf numFmtId="3" fontId="156" fillId="0" borderId="64" xfId="0" applyNumberFormat="1" applyFont="1" applyBorder="1" applyAlignment="1">
      <alignment horizontal="right" vertical="center"/>
    </xf>
    <xf numFmtId="3" fontId="33" fillId="0" borderId="0" xfId="0" applyNumberFormat="1" applyFont="1" applyBorder="1" applyAlignment="1"/>
    <xf numFmtId="169" fontId="56" fillId="0" borderId="0" xfId="0" applyNumberFormat="1" applyFont="1" applyBorder="1" applyAlignment="1">
      <alignment horizontal="left" vertical="top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/>
    <xf numFmtId="0" fontId="78" fillId="0" borderId="85" xfId="0" applyFont="1" applyFill="1" applyBorder="1" applyAlignment="1">
      <alignment horizontal="center" vertical="center"/>
    </xf>
    <xf numFmtId="0" fontId="78" fillId="0" borderId="0" xfId="0" applyFont="1" applyFill="1" applyBorder="1"/>
    <xf numFmtId="0" fontId="33" fillId="0" borderId="0" xfId="0" applyFont="1" applyFill="1" applyBorder="1" applyAlignment="1">
      <alignment horizontal="left"/>
    </xf>
    <xf numFmtId="3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3" fontId="59" fillId="0" borderId="63" xfId="0" applyNumberFormat="1" applyFont="1" applyFill="1" applyBorder="1" applyAlignment="1">
      <alignment horizontal="right" vertical="center" wrapText="1"/>
    </xf>
    <xf numFmtId="0" fontId="59" fillId="0" borderId="64" xfId="0" applyFont="1" applyFill="1" applyBorder="1" applyAlignment="1">
      <alignment horizontal="right" vertical="center" wrapText="1"/>
    </xf>
    <xf numFmtId="0" fontId="33" fillId="0" borderId="0" xfId="0" applyFont="1" applyFill="1" applyBorder="1" applyAlignment="1"/>
    <xf numFmtId="165" fontId="33" fillId="0" borderId="0" xfId="0" applyNumberFormat="1" applyFont="1" applyFill="1" applyBorder="1"/>
    <xf numFmtId="3" fontId="71" fillId="0" borderId="63" xfId="3" applyNumberFormat="1" applyFont="1" applyBorder="1" applyAlignment="1">
      <alignment horizontal="right" vertical="center"/>
    </xf>
    <xf numFmtId="3" fontId="71" fillId="0" borderId="33" xfId="3" applyNumberFormat="1" applyFont="1" applyBorder="1" applyAlignment="1">
      <alignment horizontal="right" vertical="center"/>
    </xf>
    <xf numFmtId="3" fontId="71" fillId="0" borderId="64" xfId="3" applyNumberFormat="1" applyFont="1" applyBorder="1" applyAlignment="1">
      <alignment horizontal="right" vertical="center"/>
    </xf>
    <xf numFmtId="3" fontId="66" fillId="0" borderId="63" xfId="3" applyNumberFormat="1" applyFont="1" applyBorder="1" applyAlignment="1">
      <alignment horizontal="right" vertical="center"/>
    </xf>
    <xf numFmtId="3" fontId="66" fillId="0" borderId="33" xfId="3" applyNumberFormat="1" applyFont="1" applyBorder="1" applyAlignment="1">
      <alignment horizontal="right" vertical="center"/>
    </xf>
    <xf numFmtId="3" fontId="66" fillId="0" borderId="64" xfId="3" applyNumberFormat="1" applyFont="1" applyBorder="1" applyAlignment="1">
      <alignment horizontal="right" vertical="center"/>
    </xf>
    <xf numFmtId="3" fontId="66" fillId="0" borderId="63" xfId="3" applyNumberFormat="1" applyFont="1" applyBorder="1" applyAlignment="1">
      <alignment vertical="center"/>
    </xf>
    <xf numFmtId="3" fontId="66" fillId="0" borderId="33" xfId="3" applyNumberFormat="1" applyFont="1" applyBorder="1" applyAlignment="1">
      <alignment vertical="center"/>
    </xf>
    <xf numFmtId="3" fontId="66" fillId="0" borderId="64" xfId="3" applyNumberFormat="1" applyFont="1" applyBorder="1" applyAlignment="1">
      <alignment vertical="center"/>
    </xf>
    <xf numFmtId="3" fontId="71" fillId="0" borderId="63" xfId="3" applyNumberFormat="1" applyFont="1" applyBorder="1" applyAlignment="1">
      <alignment vertical="center"/>
    </xf>
    <xf numFmtId="3" fontId="71" fillId="0" borderId="33" xfId="3" applyNumberFormat="1" applyFont="1" applyBorder="1" applyAlignment="1">
      <alignment vertical="center"/>
    </xf>
    <xf numFmtId="3" fontId="71" fillId="0" borderId="64" xfId="3" applyNumberFormat="1" applyFont="1" applyBorder="1" applyAlignment="1">
      <alignment vertical="center"/>
    </xf>
    <xf numFmtId="3" fontId="59" fillId="0" borderId="0" xfId="0" applyNumberFormat="1" applyFont="1" applyFill="1" applyBorder="1" applyAlignment="1">
      <alignment horizontal="center" vertical="center" wrapText="1"/>
    </xf>
    <xf numFmtId="3" fontId="32" fillId="0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center" vertical="center"/>
    </xf>
    <xf numFmtId="0" fontId="51" fillId="0" borderId="0" xfId="0" applyFont="1" applyBorder="1"/>
    <xf numFmtId="0" fontId="32" fillId="0" borderId="0" xfId="0" applyFont="1"/>
    <xf numFmtId="0" fontId="49" fillId="0" borderId="0" xfId="0" applyFont="1" applyBorder="1" applyAlignment="1">
      <alignment horizontal="center" vertical="center" wrapText="1"/>
    </xf>
    <xf numFmtId="0" fontId="78" fillId="0" borderId="0" xfId="0" applyFont="1" applyAlignment="1">
      <alignment horizontal="center"/>
    </xf>
    <xf numFmtId="3" fontId="33" fillId="0" borderId="50" xfId="0" applyNumberFormat="1" applyFont="1" applyBorder="1" applyAlignment="1">
      <alignment horizontal="right" vertical="center"/>
    </xf>
    <xf numFmtId="3" fontId="33" fillId="0" borderId="64" xfId="0" applyNumberFormat="1" applyFont="1" applyBorder="1" applyAlignment="1">
      <alignment horizontal="right" vertical="center" wrapText="1"/>
    </xf>
    <xf numFmtId="0" fontId="55" fillId="0" borderId="50" xfId="3" applyFont="1" applyBorder="1" applyAlignment="1">
      <alignment horizontal="right" vertical="center"/>
    </xf>
    <xf numFmtId="0" fontId="55" fillId="0" borderId="64" xfId="3" applyFont="1" applyBorder="1" applyAlignment="1">
      <alignment horizontal="right" vertical="center"/>
    </xf>
    <xf numFmtId="3" fontId="33" fillId="0" borderId="50" xfId="0" applyNumberFormat="1" applyFont="1" applyBorder="1" applyAlignment="1">
      <alignment horizontal="right" vertical="center" wrapText="1"/>
    </xf>
    <xf numFmtId="3" fontId="57" fillId="0" borderId="50" xfId="0" applyNumberFormat="1" applyFont="1" applyBorder="1" applyAlignment="1">
      <alignment horizontal="right" vertical="center" wrapText="1"/>
    </xf>
    <xf numFmtId="3" fontId="57" fillId="0" borderId="64" xfId="0" applyNumberFormat="1" applyFont="1" applyBorder="1" applyAlignment="1">
      <alignment horizontal="right" vertical="center" wrapText="1"/>
    </xf>
    <xf numFmtId="0" fontId="33" fillId="0" borderId="50" xfId="0" applyFont="1" applyBorder="1" applyAlignment="1">
      <alignment horizontal="right" vertical="center"/>
    </xf>
    <xf numFmtId="3" fontId="100" fillId="0" borderId="64" xfId="0" applyNumberFormat="1" applyFont="1" applyBorder="1" applyAlignment="1">
      <alignment horizontal="right" vertical="center" wrapText="1"/>
    </xf>
    <xf numFmtId="0" fontId="33" fillId="0" borderId="31" xfId="0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 indent="6"/>
    </xf>
    <xf numFmtId="0" fontId="55" fillId="0" borderId="29" xfId="3" applyFont="1" applyBorder="1" applyAlignment="1">
      <alignment horizontal="center" vertical="center" wrapText="1"/>
    </xf>
    <xf numFmtId="0" fontId="33" fillId="0" borderId="94" xfId="10" applyFont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95" xfId="0" applyFont="1" applyBorder="1" applyAlignment="1">
      <alignment horizontal="center" vertical="center" wrapText="1"/>
    </xf>
    <xf numFmtId="0" fontId="54" fillId="0" borderId="0" xfId="0" applyFont="1" applyAlignment="1">
      <alignment horizontal="left" vertical="center"/>
    </xf>
    <xf numFmtId="0" fontId="33" fillId="0" borderId="0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70" fillId="0" borderId="31" xfId="10" applyFont="1" applyBorder="1" applyAlignment="1">
      <alignment horizont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3" fillId="0" borderId="0" xfId="10" applyFont="1" applyBorder="1" applyAlignment="1">
      <alignment horizontal="left" vertical="center" wrapText="1"/>
    </xf>
    <xf numFmtId="0" fontId="55" fillId="0" borderId="94" xfId="4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left" vertical="center" wrapText="1"/>
    </xf>
    <xf numFmtId="0" fontId="55" fillId="0" borderId="64" xfId="3" applyFont="1" applyBorder="1" applyAlignment="1">
      <alignment vertical="center"/>
    </xf>
    <xf numFmtId="3" fontId="163" fillId="0" borderId="33" xfId="3" applyNumberFormat="1" applyFont="1" applyBorder="1" applyAlignment="1">
      <alignment horizontal="right" vertical="center"/>
    </xf>
    <xf numFmtId="0" fontId="62" fillId="0" borderId="0" xfId="6" applyFont="1" applyBorder="1" applyAlignment="1">
      <alignment horizontal="left" indent="1"/>
    </xf>
    <xf numFmtId="0" fontId="59" fillId="0" borderId="0" xfId="6" applyFont="1" applyBorder="1" applyAlignment="1">
      <alignment horizontal="left" wrapText="1" indent="1"/>
    </xf>
    <xf numFmtId="0" fontId="93" fillId="0" borderId="0" xfId="10" applyFont="1" applyAlignment="1"/>
    <xf numFmtId="0" fontId="85" fillId="0" borderId="0" xfId="10" applyFont="1" applyAlignment="1">
      <alignment horizontal="left" wrapText="1"/>
    </xf>
    <xf numFmtId="0" fontId="54" fillId="0" borderId="0" xfId="10" applyFont="1" applyAlignment="1">
      <alignment horizontal="left" wrapText="1"/>
    </xf>
    <xf numFmtId="0" fontId="78" fillId="0" borderId="0" xfId="10" applyFont="1" applyAlignment="1">
      <alignment horizontal="left" wrapText="1"/>
    </xf>
    <xf numFmtId="0" fontId="66" fillId="0" borderId="0" xfId="10" applyFont="1" applyAlignment="1">
      <alignment horizontal="left" wrapText="1"/>
    </xf>
    <xf numFmtId="165" fontId="33" fillId="0" borderId="0" xfId="10" applyNumberFormat="1" applyFont="1" applyAlignment="1">
      <alignment horizontal="left" wrapText="1" indent="1"/>
    </xf>
    <xf numFmtId="3" fontId="57" fillId="0" borderId="50" xfId="10" applyNumberFormat="1" applyFont="1" applyBorder="1" applyAlignment="1">
      <alignment horizontal="right" wrapText="1"/>
    </xf>
    <xf numFmtId="0" fontId="54" fillId="0" borderId="0" xfId="10" applyFont="1" applyBorder="1" applyAlignment="1">
      <alignment horizontal="left" wrapText="1"/>
    </xf>
    <xf numFmtId="0" fontId="54" fillId="0" borderId="0" xfId="10" applyFont="1" applyBorder="1" applyAlignment="1">
      <alignment horizontal="left" wrapText="1" indent="1"/>
    </xf>
    <xf numFmtId="0" fontId="33" fillId="0" borderId="63" xfId="10" applyFont="1" applyBorder="1"/>
    <xf numFmtId="0" fontId="33" fillId="0" borderId="33" xfId="10" applyFont="1" applyBorder="1"/>
    <xf numFmtId="0" fontId="33" fillId="0" borderId="64" xfId="10" applyFont="1" applyBorder="1"/>
    <xf numFmtId="0" fontId="54" fillId="0" borderId="0" xfId="10" applyFont="1" applyBorder="1" applyAlignment="1">
      <alignment horizontal="center" vertical="center" wrapText="1"/>
    </xf>
    <xf numFmtId="0" fontId="85" fillId="0" borderId="0" xfId="10" applyFont="1" applyBorder="1" applyAlignment="1">
      <alignment horizontal="left" vertical="center" wrapText="1"/>
    </xf>
    <xf numFmtId="0" fontId="54" fillId="0" borderId="0" xfId="10" applyFont="1" applyBorder="1" applyAlignment="1">
      <alignment horizontal="left" vertical="center" wrapText="1"/>
    </xf>
    <xf numFmtId="0" fontId="54" fillId="0" borderId="0" xfId="10" applyFont="1" applyFill="1" applyBorder="1" applyAlignment="1">
      <alignment vertical="center" wrapText="1"/>
    </xf>
    <xf numFmtId="0" fontId="85" fillId="0" borderId="0" xfId="10" applyFont="1" applyBorder="1" applyAlignment="1">
      <alignment horizontal="justify" vertical="center" wrapText="1"/>
    </xf>
    <xf numFmtId="0" fontId="85" fillId="0" borderId="0" xfId="10" applyFont="1" applyFill="1" applyBorder="1" applyAlignment="1">
      <alignment vertical="center" wrapText="1"/>
    </xf>
    <xf numFmtId="0" fontId="54" fillId="0" borderId="0" xfId="10" applyFont="1" applyAlignment="1">
      <alignment vertical="center"/>
    </xf>
    <xf numFmtId="0" fontId="164" fillId="0" borderId="0" xfId="10" applyFont="1" applyAlignment="1">
      <alignment vertical="center"/>
    </xf>
    <xf numFmtId="0" fontId="33" fillId="0" borderId="0" xfId="10" applyFont="1" applyAlignment="1">
      <alignment horizontal="left" indent="7"/>
    </xf>
    <xf numFmtId="0" fontId="98" fillId="0" borderId="0" xfId="10" applyFont="1" applyBorder="1" applyAlignment="1"/>
    <xf numFmtId="0" fontId="99" fillId="0" borderId="0" xfId="10" applyFont="1" applyBorder="1" applyAlignment="1"/>
    <xf numFmtId="0" fontId="85" fillId="0" borderId="0" xfId="10" applyFont="1" applyBorder="1" applyAlignment="1">
      <alignment horizontal="left" vertical="center" wrapText="1" indent="1"/>
    </xf>
    <xf numFmtId="0" fontId="54" fillId="0" borderId="0" xfId="10" applyFont="1" applyBorder="1" applyAlignment="1">
      <alignment vertical="center"/>
    </xf>
    <xf numFmtId="165" fontId="66" fillId="0" borderId="0" xfId="10" applyNumberFormat="1" applyFont="1" applyBorder="1" applyAlignment="1">
      <alignment vertical="center" wrapText="1"/>
    </xf>
    <xf numFmtId="0" fontId="78" fillId="0" borderId="0" xfId="10" applyFont="1" applyBorder="1" applyAlignment="1">
      <alignment vertical="center" wrapText="1"/>
    </xf>
    <xf numFmtId="0" fontId="66" fillId="0" borderId="0" xfId="10" applyFont="1" applyAlignment="1">
      <alignment horizontal="left" vertical="center" indent="1"/>
    </xf>
    <xf numFmtId="0" fontId="54" fillId="0" borderId="0" xfId="10" applyFont="1" applyAlignment="1">
      <alignment horizontal="left" vertical="center" indent="1"/>
    </xf>
    <xf numFmtId="0" fontId="85" fillId="0" borderId="31" xfId="10" applyFont="1" applyBorder="1" applyAlignment="1">
      <alignment wrapText="1"/>
    </xf>
    <xf numFmtId="0" fontId="54" fillId="0" borderId="31" xfId="10" applyFont="1" applyBorder="1" applyAlignment="1">
      <alignment horizontal="left" wrapText="1"/>
    </xf>
    <xf numFmtId="0" fontId="85" fillId="0" borderId="31" xfId="10" applyFont="1" applyBorder="1" applyAlignment="1">
      <alignment horizontal="left" wrapText="1"/>
    </xf>
    <xf numFmtId="0" fontId="85" fillId="0" borderId="31" xfId="10" applyFont="1" applyBorder="1" applyAlignment="1">
      <alignment horizontal="left"/>
    </xf>
    <xf numFmtId="0" fontId="85" fillId="0" borderId="31" xfId="10" applyNumberFormat="1" applyFont="1" applyBorder="1" applyAlignment="1">
      <alignment horizontal="left" wrapText="1"/>
    </xf>
    <xf numFmtId="0" fontId="8" fillId="0" borderId="0" xfId="0" applyFont="1"/>
    <xf numFmtId="170" fontId="33" fillId="0" borderId="5" xfId="1" applyNumberFormat="1" applyFont="1" applyFill="1" applyBorder="1" applyAlignment="1">
      <alignment horizontal="right" vertical="center" wrapText="1"/>
    </xf>
    <xf numFmtId="0" fontId="33" fillId="0" borderId="3" xfId="0" applyFont="1" applyFill="1" applyBorder="1" applyAlignment="1">
      <alignment horizontal="right" vertical="center" wrapText="1"/>
    </xf>
    <xf numFmtId="0" fontId="8" fillId="0" borderId="0" xfId="0" applyFont="1" applyFill="1"/>
    <xf numFmtId="167" fontId="33" fillId="0" borderId="0" xfId="0" applyNumberFormat="1" applyFont="1" applyBorder="1" applyAlignment="1"/>
    <xf numFmtId="167" fontId="33" fillId="0" borderId="0" xfId="0" applyNumberFormat="1" applyFont="1" applyBorder="1" applyAlignment="1">
      <alignment vertical="center"/>
    </xf>
    <xf numFmtId="0" fontId="93" fillId="0" borderId="0" xfId="0" applyFont="1" applyFill="1"/>
    <xf numFmtId="0" fontId="96" fillId="0" borderId="0" xfId="0" applyFont="1" applyFill="1"/>
    <xf numFmtId="167" fontId="32" fillId="0" borderId="128" xfId="0" applyNumberFormat="1" applyFont="1" applyBorder="1" applyAlignment="1">
      <alignment horizontal="right" wrapText="1"/>
    </xf>
    <xf numFmtId="167" fontId="22" fillId="0" borderId="134" xfId="0" applyNumberFormat="1" applyFont="1" applyBorder="1" applyAlignment="1">
      <alignment horizontal="right" vertical="top" wrapText="1"/>
    </xf>
    <xf numFmtId="167" fontId="57" fillId="0" borderId="50" xfId="0" applyNumberFormat="1" applyFont="1" applyBorder="1" applyAlignment="1">
      <alignment horizontal="right" wrapText="1"/>
    </xf>
    <xf numFmtId="168" fontId="57" fillId="0" borderId="50" xfId="0" applyNumberFormat="1" applyFont="1" applyBorder="1" applyAlignment="1">
      <alignment horizontal="right" wrapText="1"/>
    </xf>
    <xf numFmtId="168" fontId="33" fillId="0" borderId="50" xfId="0" applyNumberFormat="1" applyFont="1" applyBorder="1" applyAlignment="1">
      <alignment horizontal="right" wrapText="1"/>
    </xf>
    <xf numFmtId="168" fontId="8" fillId="0" borderId="0" xfId="0" applyNumberFormat="1" applyFont="1"/>
    <xf numFmtId="168" fontId="57" fillId="0" borderId="50" xfId="0" applyNumberFormat="1" applyFont="1" applyBorder="1" applyAlignment="1">
      <alignment horizontal="right" vertical="center" wrapText="1"/>
    </xf>
    <xf numFmtId="168" fontId="33" fillId="0" borderId="50" xfId="0" applyNumberFormat="1" applyFont="1" applyBorder="1" applyAlignment="1">
      <alignment horizontal="right" vertical="center" wrapText="1"/>
    </xf>
    <xf numFmtId="167" fontId="71" fillId="0" borderId="152" xfId="0" applyNumberFormat="1" applyFont="1" applyBorder="1" applyAlignment="1">
      <alignment horizontal="right" wrapText="1"/>
    </xf>
    <xf numFmtId="167" fontId="8" fillId="0" borderId="0" xfId="0" applyNumberFormat="1" applyFont="1"/>
    <xf numFmtId="0" fontId="8" fillId="0" borderId="0" xfId="0" applyFont="1" applyBorder="1"/>
    <xf numFmtId="0" fontId="8" fillId="0" borderId="0" xfId="0" applyFont="1" applyAlignment="1">
      <alignment horizontal="left"/>
    </xf>
    <xf numFmtId="167" fontId="8" fillId="0" borderId="0" xfId="0" applyNumberFormat="1" applyFont="1" applyBorder="1"/>
    <xf numFmtId="0" fontId="8" fillId="0" borderId="0" xfId="0" applyFont="1" applyAlignment="1"/>
    <xf numFmtId="168" fontId="59" fillId="0" borderId="106" xfId="0" applyNumberFormat="1" applyFont="1" applyBorder="1" applyAlignment="1">
      <alignment horizontal="right" wrapText="1"/>
    </xf>
    <xf numFmtId="168" fontId="59" fillId="0" borderId="100" xfId="0" applyNumberFormat="1" applyFont="1" applyBorder="1" applyAlignment="1">
      <alignment horizontal="right" wrapText="1"/>
    </xf>
    <xf numFmtId="168" fontId="59" fillId="0" borderId="128" xfId="0" applyNumberFormat="1" applyFont="1" applyBorder="1" applyAlignment="1">
      <alignment horizontal="right" wrapText="1"/>
    </xf>
    <xf numFmtId="167" fontId="71" fillId="0" borderId="63" xfId="0" applyNumberFormat="1" applyFont="1" applyBorder="1" applyAlignment="1">
      <alignment horizontal="right" wrapText="1"/>
    </xf>
    <xf numFmtId="167" fontId="71" fillId="0" borderId="64" xfId="0" applyNumberFormat="1" applyFont="1" applyBorder="1" applyAlignment="1">
      <alignment horizontal="right" wrapText="1"/>
    </xf>
    <xf numFmtId="168" fontId="8" fillId="0" borderId="0" xfId="0" applyNumberFormat="1" applyFont="1" applyBorder="1"/>
    <xf numFmtId="9" fontId="8" fillId="0" borderId="0" xfId="0" applyNumberFormat="1" applyFont="1" applyBorder="1"/>
    <xf numFmtId="167" fontId="60" fillId="0" borderId="50" xfId="3" applyNumberFormat="1" applyFont="1" applyBorder="1" applyAlignment="1">
      <alignment horizontal="right"/>
    </xf>
    <xf numFmtId="167" fontId="22" fillId="0" borderId="33" xfId="0" applyNumberFormat="1" applyFont="1" applyBorder="1" applyAlignment="1">
      <alignment horizontal="right" vertical="top" wrapText="1"/>
    </xf>
    <xf numFmtId="165" fontId="60" fillId="0" borderId="57" xfId="3" applyNumberFormat="1" applyFont="1" applyBorder="1" applyAlignment="1">
      <alignment horizontal="left" wrapText="1" indent="1"/>
    </xf>
    <xf numFmtId="0" fontId="61" fillId="3" borderId="57" xfId="4" applyFont="1" applyFill="1" applyBorder="1" applyAlignment="1">
      <alignment horizontal="left" vertical="top" wrapText="1" indent="1"/>
    </xf>
    <xf numFmtId="167" fontId="55" fillId="0" borderId="50" xfId="3" applyNumberFormat="1" applyFont="1" applyBorder="1" applyAlignment="1">
      <alignment horizontal="right"/>
    </xf>
    <xf numFmtId="167" fontId="32" fillId="0" borderId="50" xfId="0" applyNumberFormat="1" applyFont="1" applyBorder="1"/>
    <xf numFmtId="0" fontId="61" fillId="0" borderId="57" xfId="5" applyFont="1" applyBorder="1" applyAlignment="1">
      <alignment horizontal="left" vertical="top" indent="1"/>
    </xf>
    <xf numFmtId="165" fontId="55" fillId="0" borderId="57" xfId="3" applyNumberFormat="1" applyFont="1" applyBorder="1" applyAlignment="1">
      <alignment horizontal="left" wrapText="1" indent="1"/>
    </xf>
    <xf numFmtId="0" fontId="56" fillId="3" borderId="57" xfId="4" applyFont="1" applyFill="1" applyBorder="1" applyAlignment="1">
      <alignment horizontal="left" wrapText="1" indent="1"/>
    </xf>
    <xf numFmtId="168" fontId="33" fillId="0" borderId="50" xfId="0" applyNumberFormat="1" applyFont="1" applyBorder="1"/>
    <xf numFmtId="165" fontId="55" fillId="0" borderId="57" xfId="3" applyNumberFormat="1" applyFont="1" applyBorder="1" applyAlignment="1">
      <alignment horizontal="left" vertical="top" wrapText="1" indent="1"/>
    </xf>
    <xf numFmtId="0" fontId="61" fillId="3" borderId="57" xfId="4" applyFont="1" applyFill="1" applyBorder="1" applyAlignment="1">
      <alignment horizontal="left" wrapText="1" indent="1"/>
    </xf>
    <xf numFmtId="168" fontId="32" fillId="0" borderId="50" xfId="0" applyNumberFormat="1" applyFont="1" applyBorder="1"/>
    <xf numFmtId="0" fontId="55" fillId="3" borderId="57" xfId="4" applyFont="1" applyFill="1" applyBorder="1" applyAlignment="1">
      <alignment horizontal="left" vertical="top" wrapText="1" indent="2"/>
    </xf>
    <xf numFmtId="0" fontId="56" fillId="3" borderId="57" xfId="4" applyFont="1" applyFill="1" applyBorder="1" applyAlignment="1">
      <alignment horizontal="left" wrapText="1" indent="2"/>
    </xf>
    <xf numFmtId="0" fontId="56" fillId="0" borderId="57" xfId="0" applyFont="1" applyBorder="1" applyAlignment="1">
      <alignment horizontal="left" indent="1"/>
    </xf>
    <xf numFmtId="0" fontId="55" fillId="3" borderId="57" xfId="4" applyFont="1" applyFill="1" applyBorder="1" applyAlignment="1">
      <alignment horizontal="left" wrapText="1" indent="2"/>
    </xf>
    <xf numFmtId="0" fontId="8" fillId="0" borderId="31" xfId="0" applyFont="1" applyBorder="1"/>
    <xf numFmtId="167" fontId="32" fillId="0" borderId="106" xfId="0" applyNumberFormat="1" applyFont="1" applyFill="1" applyBorder="1" applyAlignment="1">
      <alignment horizontal="right"/>
    </xf>
    <xf numFmtId="167" fontId="32" fillId="0" borderId="100" xfId="0" applyNumberFormat="1" applyFont="1" applyFill="1" applyBorder="1" applyAlignment="1">
      <alignment horizontal="right"/>
    </xf>
    <xf numFmtId="167" fontId="32" fillId="0" borderId="128" xfId="0" applyNumberFormat="1" applyFont="1" applyFill="1" applyBorder="1" applyAlignment="1">
      <alignment horizontal="right"/>
    </xf>
    <xf numFmtId="167" fontId="33" fillId="0" borderId="64" xfId="0" applyNumberFormat="1" applyFont="1" applyFill="1" applyBorder="1" applyAlignment="1">
      <alignment horizontal="right" wrapText="1"/>
    </xf>
    <xf numFmtId="165" fontId="105" fillId="0" borderId="0" xfId="0" applyNumberFormat="1" applyFont="1" applyBorder="1" applyAlignment="1">
      <alignment horizontal="left" wrapText="1"/>
    </xf>
    <xf numFmtId="168" fontId="32" fillId="0" borderId="50" xfId="0" applyNumberFormat="1" applyFont="1" applyBorder="1" applyAlignment="1">
      <alignment horizontal="right" vertical="center" wrapText="1"/>
    </xf>
    <xf numFmtId="168" fontId="32" fillId="0" borderId="64" xfId="0" applyNumberFormat="1" applyFont="1" applyBorder="1" applyAlignment="1">
      <alignment horizontal="right" vertical="center" wrapText="1"/>
    </xf>
    <xf numFmtId="0" fontId="85" fillId="0" borderId="57" xfId="5" applyFont="1" applyBorder="1" applyAlignment="1">
      <alignment horizontal="left" indent="1"/>
    </xf>
    <xf numFmtId="165" fontId="66" fillId="0" borderId="57" xfId="3" applyNumberFormat="1" applyFont="1" applyBorder="1" applyAlignment="1">
      <alignment horizontal="left" wrapText="1" indent="1"/>
    </xf>
    <xf numFmtId="0" fontId="55" fillId="3" borderId="0" xfId="4" applyFont="1" applyFill="1" applyBorder="1" applyAlignment="1">
      <alignment horizontal="left" wrapText="1" indent="2"/>
    </xf>
    <xf numFmtId="0" fontId="54" fillId="0" borderId="0" xfId="0" applyFont="1" applyAlignment="1">
      <alignment horizontal="left" vertical="top" indent="5"/>
    </xf>
    <xf numFmtId="49" fontId="56" fillId="0" borderId="0" xfId="10" applyNumberFormat="1" applyFont="1" applyAlignment="1">
      <alignment horizontal="left" wrapText="1"/>
    </xf>
    <xf numFmtId="3" fontId="33" fillId="0" borderId="63" xfId="7" applyNumberFormat="1" applyFont="1" applyFill="1" applyBorder="1" applyAlignment="1">
      <alignment horizontal="right"/>
    </xf>
    <xf numFmtId="0" fontId="49" fillId="0" borderId="31" xfId="10" applyFont="1" applyBorder="1" applyAlignment="1">
      <alignment horizontal="center"/>
    </xf>
    <xf numFmtId="0" fontId="105" fillId="0" borderId="31" xfId="0" applyFont="1" applyBorder="1" applyAlignment="1">
      <alignment horizontal="left" vertical="center" wrapText="1"/>
    </xf>
    <xf numFmtId="0" fontId="54" fillId="0" borderId="85" xfId="0" applyFont="1" applyBorder="1" applyAlignment="1">
      <alignment horizontal="left" vertical="center" indent="5"/>
    </xf>
    <xf numFmtId="0" fontId="54" fillId="0" borderId="85" xfId="0" applyFont="1" applyBorder="1" applyAlignment="1">
      <alignment horizontal="left" vertical="top" indent="5"/>
    </xf>
    <xf numFmtId="0" fontId="49" fillId="0" borderId="0" xfId="0" applyFont="1" applyFill="1" applyBorder="1" applyAlignment="1">
      <alignment horizontal="left" vertical="center" indent="6"/>
    </xf>
    <xf numFmtId="0" fontId="33" fillId="0" borderId="0" xfId="0" applyFont="1" applyFill="1" applyAlignment="1">
      <alignment horizontal="left" vertical="center" indent="6"/>
    </xf>
    <xf numFmtId="0" fontId="49" fillId="0" borderId="0" xfId="0" applyFont="1" applyFill="1" applyAlignment="1">
      <alignment horizontal="left" vertical="center" indent="6"/>
    </xf>
    <xf numFmtId="0" fontId="78" fillId="0" borderId="0" xfId="0" applyFont="1" applyFill="1" applyAlignment="1">
      <alignment horizontal="left" vertical="center" indent="6"/>
    </xf>
    <xf numFmtId="0" fontId="96" fillId="0" borderId="0" xfId="0" applyFont="1" applyFill="1" applyAlignment="1">
      <alignment horizontal="left" vertical="center" indent="6"/>
    </xf>
    <xf numFmtId="0" fontId="33" fillId="0" borderId="0" xfId="0" applyFont="1" applyAlignment="1">
      <alignment horizontal="left" vertical="center" indent="6"/>
    </xf>
    <xf numFmtId="165" fontId="66" fillId="0" borderId="31" xfId="10" applyNumberFormat="1" applyFont="1" applyBorder="1" applyAlignment="1">
      <alignment horizontal="left" wrapText="1"/>
    </xf>
    <xf numFmtId="0" fontId="54" fillId="0" borderId="0" xfId="10" applyFont="1" applyBorder="1" applyAlignment="1">
      <alignment horizontal="left" indent="6"/>
    </xf>
    <xf numFmtId="0" fontId="54" fillId="0" borderId="0" xfId="10" applyFont="1" applyBorder="1" applyAlignment="1">
      <alignment horizontal="left" vertical="center" indent="6"/>
    </xf>
    <xf numFmtId="0" fontId="54" fillId="0" borderId="0" xfId="0" applyFont="1" applyAlignment="1">
      <alignment horizontal="left" vertical="center" indent="5"/>
    </xf>
    <xf numFmtId="0" fontId="37" fillId="0" borderId="0" xfId="8" applyFont="1" applyAlignment="1">
      <alignment vertical="center"/>
    </xf>
    <xf numFmtId="0" fontId="37" fillId="0" borderId="0" xfId="8" applyFont="1" applyFill="1" applyAlignment="1">
      <alignment vertical="center"/>
    </xf>
    <xf numFmtId="0" fontId="37" fillId="0" borderId="0" xfId="8" applyFont="1" applyAlignment="1">
      <alignment horizontal="left" vertical="center"/>
    </xf>
    <xf numFmtId="0" fontId="37" fillId="0" borderId="0" xfId="8" applyFont="1" applyFill="1" applyAlignment="1">
      <alignment horizontal="left" vertical="center"/>
    </xf>
    <xf numFmtId="0" fontId="84" fillId="0" borderId="0" xfId="3" applyFont="1" applyFill="1" applyAlignment="1">
      <alignment horizontal="left" wrapText="1"/>
    </xf>
    <xf numFmtId="0" fontId="60" fillId="0" borderId="0" xfId="3" applyFont="1" applyBorder="1" applyAlignment="1">
      <alignment vertical="center"/>
    </xf>
    <xf numFmtId="0" fontId="54" fillId="0" borderId="85" xfId="0" applyFont="1" applyFill="1" applyBorder="1" applyAlignment="1">
      <alignment horizontal="left" vertical="top" indent="5"/>
    </xf>
    <xf numFmtId="0" fontId="66" fillId="0" borderId="31" xfId="0" applyFont="1" applyFill="1" applyBorder="1" applyAlignment="1">
      <alignment horizontal="left" vertical="center" wrapText="1" indent="1"/>
    </xf>
    <xf numFmtId="0" fontId="79" fillId="0" borderId="0" xfId="0" applyFont="1" applyAlignment="1">
      <alignment horizontal="left" indent="5"/>
    </xf>
    <xf numFmtId="0" fontId="9" fillId="0" borderId="0" xfId="0" applyFont="1" applyAlignment="1">
      <alignment horizontal="left" indent="5"/>
    </xf>
    <xf numFmtId="165" fontId="105" fillId="0" borderId="3" xfId="10" applyNumberFormat="1" applyFont="1" applyBorder="1" applyAlignment="1">
      <alignment vertical="center" wrapText="1"/>
    </xf>
    <xf numFmtId="0" fontId="54" fillId="0" borderId="85" xfId="10" applyFont="1" applyBorder="1" applyAlignment="1">
      <alignment horizontal="left" vertical="center" indent="5"/>
    </xf>
    <xf numFmtId="0" fontId="53" fillId="0" borderId="0" xfId="10" applyFont="1" applyFill="1" applyAlignment="1">
      <alignment horizontal="left" vertical="center" indent="5"/>
    </xf>
    <xf numFmtId="0" fontId="54" fillId="0" borderId="85" xfId="10" applyFont="1" applyFill="1" applyBorder="1" applyAlignment="1">
      <alignment horizontal="left" vertical="center" indent="5"/>
    </xf>
    <xf numFmtId="0" fontId="37" fillId="0" borderId="143" xfId="8" applyFont="1" applyBorder="1" applyAlignment="1">
      <alignment vertical="center"/>
    </xf>
    <xf numFmtId="0" fontId="56" fillId="0" borderId="3" xfId="10" applyFont="1" applyBorder="1" applyAlignment="1">
      <alignment horizontal="left" vertical="center" wrapText="1" indent="1"/>
    </xf>
    <xf numFmtId="0" fontId="37" fillId="0" borderId="143" xfId="8" applyFont="1" applyBorder="1" applyAlignment="1">
      <alignment horizontal="left" vertical="center"/>
    </xf>
    <xf numFmtId="0" fontId="53" fillId="0" borderId="3" xfId="10" applyFont="1" applyFill="1" applyBorder="1" applyAlignment="1">
      <alignment horizontal="left" indent="5"/>
    </xf>
    <xf numFmtId="0" fontId="54" fillId="0" borderId="3" xfId="10" applyFont="1" applyFill="1" applyBorder="1" applyAlignment="1">
      <alignment horizontal="left" vertical="center" indent="5"/>
    </xf>
    <xf numFmtId="0" fontId="54" fillId="0" borderId="3" xfId="10" applyFont="1" applyFill="1" applyBorder="1" applyAlignment="1">
      <alignment horizontal="left" indent="5"/>
    </xf>
    <xf numFmtId="0" fontId="37" fillId="0" borderId="0" xfId="8" applyFont="1" applyAlignment="1"/>
    <xf numFmtId="0" fontId="37" fillId="0" borderId="0" xfId="8" applyFont="1"/>
    <xf numFmtId="0" fontId="33" fillId="0" borderId="94" xfId="10" applyFont="1" applyBorder="1" applyAlignment="1">
      <alignment horizontal="center" vertical="center" wrapText="1"/>
    </xf>
    <xf numFmtId="0" fontId="33" fillId="0" borderId="95" xfId="10" applyFont="1" applyBorder="1" applyAlignment="1">
      <alignment horizontal="center" vertical="center" wrapText="1"/>
    </xf>
    <xf numFmtId="0" fontId="70" fillId="0" borderId="31" xfId="1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53" fillId="0" borderId="0" xfId="0" applyFont="1" applyAlignment="1">
      <alignment horizontal="left" vertical="center" indent="6"/>
    </xf>
    <xf numFmtId="3" fontId="60" fillId="0" borderId="146" xfId="3" applyNumberFormat="1" applyFont="1" applyBorder="1" applyAlignment="1">
      <alignment horizontal="right" vertical="center"/>
    </xf>
    <xf numFmtId="3" fontId="55" fillId="0" borderId="50" xfId="3" applyNumberFormat="1" applyFont="1" applyBorder="1" applyAlignment="1">
      <alignment horizontal="right" vertical="center"/>
    </xf>
    <xf numFmtId="3" fontId="60" fillId="0" borderId="50" xfId="3" applyNumberFormat="1" applyFont="1" applyBorder="1" applyAlignment="1">
      <alignment horizontal="right" vertical="center"/>
    </xf>
    <xf numFmtId="0" fontId="61" fillId="0" borderId="31" xfId="0" applyFont="1" applyBorder="1" applyAlignment="1">
      <alignment horizontal="left" vertical="top"/>
    </xf>
    <xf numFmtId="0" fontId="61" fillId="0" borderId="31" xfId="0" applyFont="1" applyBorder="1" applyAlignment="1">
      <alignment vertical="top"/>
    </xf>
    <xf numFmtId="0" fontId="56" fillId="0" borderId="0" xfId="0" applyFont="1" applyBorder="1" applyAlignment="1">
      <alignment horizontal="left" vertical="top" wrapText="1"/>
    </xf>
    <xf numFmtId="0" fontId="6" fillId="0" borderId="0" xfId="10" applyFont="1" applyBorder="1" applyAlignment="1">
      <alignment horizontal="left" vertical="top" indent="6"/>
    </xf>
    <xf numFmtId="0" fontId="6" fillId="0" borderId="85" xfId="10" applyFont="1" applyBorder="1" applyAlignment="1">
      <alignment horizontal="left" vertical="top" indent="6"/>
    </xf>
    <xf numFmtId="0" fontId="54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 vertical="center" indent="5"/>
    </xf>
    <xf numFmtId="0" fontId="37" fillId="0" borderId="0" xfId="8" applyFont="1" applyAlignment="1">
      <alignment horizontal="left" vertical="center"/>
    </xf>
    <xf numFmtId="0" fontId="33" fillId="0" borderId="26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94" xfId="0" applyFont="1" applyBorder="1" applyAlignment="1">
      <alignment horizontal="center" vertical="center" wrapText="1"/>
    </xf>
    <xf numFmtId="0" fontId="33" fillId="0" borderId="95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96" xfId="0" applyFont="1" applyBorder="1" applyAlignment="1">
      <alignment horizontal="center" vertical="center" wrapText="1"/>
    </xf>
    <xf numFmtId="0" fontId="33" fillId="0" borderId="99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167" fontId="32" fillId="0" borderId="64" xfId="0" applyNumberFormat="1" applyFont="1" applyBorder="1" applyAlignment="1">
      <alignment horizontal="right" wrapText="1"/>
    </xf>
    <xf numFmtId="167" fontId="33" fillId="0" borderId="64" xfId="0" applyNumberFormat="1" applyFont="1" applyBorder="1" applyAlignment="1">
      <alignment horizontal="right" wrapText="1"/>
    </xf>
    <xf numFmtId="167" fontId="55" fillId="0" borderId="63" xfId="0" applyNumberFormat="1" applyFont="1" applyFill="1" applyBorder="1" applyAlignment="1">
      <alignment horizontal="right" wrapText="1"/>
    </xf>
    <xf numFmtId="167" fontId="55" fillId="0" borderId="33" xfId="0" applyNumberFormat="1" applyFont="1" applyFill="1" applyBorder="1" applyAlignment="1">
      <alignment horizontal="right" wrapText="1"/>
    </xf>
    <xf numFmtId="167" fontId="55" fillId="0" borderId="64" xfId="0" applyNumberFormat="1" applyFont="1" applyFill="1" applyBorder="1" applyAlignment="1">
      <alignment horizontal="right" wrapText="1"/>
    </xf>
    <xf numFmtId="0" fontId="5" fillId="0" borderId="0" xfId="0" applyFont="1" applyBorder="1"/>
    <xf numFmtId="0" fontId="59" fillId="0" borderId="63" xfId="0" applyNumberFormat="1" applyFont="1" applyBorder="1" applyAlignment="1">
      <alignment horizontal="right" wrapText="1"/>
    </xf>
    <xf numFmtId="0" fontId="59" fillId="0" borderId="33" xfId="0" applyNumberFormat="1" applyFont="1" applyBorder="1" applyAlignment="1">
      <alignment horizontal="right" wrapText="1"/>
    </xf>
    <xf numFmtId="0" fontId="59" fillId="0" borderId="64" xfId="0" applyNumberFormat="1" applyFont="1" applyBorder="1" applyAlignment="1">
      <alignment horizontal="right" wrapText="1"/>
    </xf>
    <xf numFmtId="167" fontId="59" fillId="0" borderId="128" xfId="0" applyNumberFormat="1" applyFont="1" applyBorder="1" applyAlignment="1">
      <alignment horizontal="right" wrapText="1"/>
    </xf>
    <xf numFmtId="165" fontId="32" fillId="0" borderId="120" xfId="0" applyNumberFormat="1" applyFont="1" applyBorder="1" applyAlignment="1">
      <alignment wrapText="1"/>
    </xf>
    <xf numFmtId="167" fontId="138" fillId="0" borderId="161" xfId="0" applyNumberFormat="1" applyFont="1" applyBorder="1" applyAlignment="1">
      <alignment wrapText="1"/>
    </xf>
    <xf numFmtId="0" fontId="55" fillId="0" borderId="48" xfId="4" applyFont="1" applyFill="1" applyBorder="1" applyAlignment="1">
      <alignment horizontal="center" vertical="center" wrapText="1"/>
    </xf>
    <xf numFmtId="167" fontId="60" fillId="0" borderId="160" xfId="0" applyNumberFormat="1" applyFont="1" applyFill="1" applyBorder="1" applyAlignment="1" applyProtection="1">
      <alignment horizontal="right" wrapText="1" readingOrder="1"/>
      <protection locked="0"/>
    </xf>
    <xf numFmtId="0" fontId="37" fillId="0" borderId="0" xfId="0" applyFont="1" applyBorder="1"/>
    <xf numFmtId="0" fontId="5" fillId="0" borderId="4" xfId="10" applyFont="1" applyBorder="1"/>
    <xf numFmtId="0" fontId="5" fillId="0" borderId="0" xfId="10" applyFont="1" applyBorder="1"/>
    <xf numFmtId="0" fontId="5" fillId="0" borderId="0" xfId="10" applyFont="1"/>
    <xf numFmtId="0" fontId="54" fillId="0" borderId="3" xfId="10" applyFont="1" applyBorder="1" applyAlignment="1">
      <alignment horizontal="left" vertical="top" indent="5"/>
    </xf>
    <xf numFmtId="0" fontId="54" fillId="0" borderId="0" xfId="10" applyFont="1" applyBorder="1" applyAlignment="1">
      <alignment horizontal="left" vertical="top" wrapText="1" indent="4"/>
    </xf>
    <xf numFmtId="0" fontId="54" fillId="0" borderId="115" xfId="10" applyFont="1" applyBorder="1" applyAlignment="1">
      <alignment horizontal="left" vertical="top" wrapText="1" indent="4"/>
    </xf>
    <xf numFmtId="0" fontId="33" fillId="0" borderId="0" xfId="10" applyFont="1" applyBorder="1" applyAlignment="1">
      <alignment horizontal="left" vertical="center" wrapText="1" indent="2"/>
    </xf>
    <xf numFmtId="0" fontId="54" fillId="0" borderId="0" xfId="10" applyFont="1" applyBorder="1" applyAlignment="1">
      <alignment horizontal="left" vertical="center" wrapText="1" indent="4"/>
    </xf>
    <xf numFmtId="0" fontId="54" fillId="0" borderId="7" xfId="10" applyFont="1" applyBorder="1" applyAlignment="1">
      <alignment horizontal="left" vertical="center" wrapText="1" indent="4"/>
    </xf>
    <xf numFmtId="0" fontId="33" fillId="0" borderId="0" xfId="10" applyFont="1" applyBorder="1" applyAlignment="1">
      <alignment horizontal="left" wrapText="1" indent="2"/>
    </xf>
    <xf numFmtId="0" fontId="4" fillId="3" borderId="0" xfId="0" applyFont="1" applyFill="1"/>
    <xf numFmtId="2" fontId="57" fillId="0" borderId="64" xfId="0" applyNumberFormat="1" applyFont="1" applyFill="1" applyBorder="1" applyAlignment="1">
      <alignment horizontal="right" vertical="center" wrapText="1"/>
    </xf>
    <xf numFmtId="0" fontId="57" fillId="0" borderId="64" xfId="0" applyFont="1" applyFill="1" applyBorder="1" applyAlignment="1">
      <alignment horizontal="right" vertical="center" wrapText="1"/>
    </xf>
    <xf numFmtId="3" fontId="55" fillId="3" borderId="64" xfId="3" applyNumberFormat="1" applyFont="1" applyFill="1" applyBorder="1" applyAlignment="1">
      <alignment horizontal="right"/>
    </xf>
    <xf numFmtId="0" fontId="37" fillId="3" borderId="0" xfId="8" applyFont="1" applyFill="1" applyAlignment="1">
      <alignment horizontal="left" vertical="center"/>
    </xf>
    <xf numFmtId="0" fontId="33" fillId="0" borderId="93" xfId="10" applyFont="1" applyBorder="1" applyAlignment="1">
      <alignment horizontal="center" vertical="center" wrapText="1"/>
    </xf>
    <xf numFmtId="0" fontId="33" fillId="0" borderId="94" xfId="10" applyFont="1" applyBorder="1" applyAlignment="1">
      <alignment horizontal="center" vertical="center" wrapText="1"/>
    </xf>
    <xf numFmtId="0" fontId="33" fillId="0" borderId="95" xfId="10" applyFont="1" applyBorder="1" applyAlignment="1">
      <alignment horizontal="center" vertical="center" wrapText="1"/>
    </xf>
    <xf numFmtId="0" fontId="33" fillId="0" borderId="96" xfId="10" applyFont="1" applyBorder="1" applyAlignment="1">
      <alignment horizontal="center" vertical="center" wrapText="1"/>
    </xf>
    <xf numFmtId="165" fontId="59" fillId="0" borderId="0" xfId="0" applyNumberFormat="1" applyFont="1" applyFill="1" applyBorder="1" applyAlignment="1">
      <alignment horizontal="left" vertical="center" wrapText="1"/>
    </xf>
    <xf numFmtId="0" fontId="66" fillId="0" borderId="94" xfId="3" applyFont="1" applyFill="1" applyBorder="1" applyAlignment="1">
      <alignment horizontal="center" vertical="center" wrapText="1"/>
    </xf>
    <xf numFmtId="0" fontId="49" fillId="0" borderId="31" xfId="3" applyFont="1" applyFill="1" applyBorder="1" applyAlignment="1">
      <alignment horizontal="center" vertical="center"/>
    </xf>
    <xf numFmtId="0" fontId="66" fillId="0" borderId="94" xfId="3" applyFont="1" applyBorder="1" applyAlignment="1">
      <alignment horizontal="center" vertical="center" wrapText="1"/>
    </xf>
    <xf numFmtId="0" fontId="3" fillId="0" borderId="0" xfId="10" applyFont="1" applyAlignment="1">
      <alignment vertical="center"/>
    </xf>
    <xf numFmtId="0" fontId="3" fillId="0" borderId="0" xfId="10" applyFont="1"/>
    <xf numFmtId="165" fontId="32" fillId="0" borderId="31" xfId="10" applyNumberFormat="1" applyFont="1" applyBorder="1" applyAlignment="1">
      <alignment vertical="center" wrapText="1"/>
    </xf>
    <xf numFmtId="3" fontId="32" fillId="0" borderId="33" xfId="10" applyNumberFormat="1" applyFont="1" applyBorder="1"/>
    <xf numFmtId="0" fontId="61" fillId="0" borderId="31" xfId="10" applyFont="1" applyBorder="1" applyAlignment="1">
      <alignment vertical="center" wrapText="1"/>
    </xf>
    <xf numFmtId="165" fontId="33" fillId="0" borderId="31" xfId="10" applyNumberFormat="1" applyFont="1" applyBorder="1" applyAlignment="1">
      <alignment horizontal="left" vertical="center" wrapText="1" indent="1"/>
    </xf>
    <xf numFmtId="0" fontId="56" fillId="0" borderId="31" xfId="10" applyFont="1" applyBorder="1" applyAlignment="1">
      <alignment horizontal="left" vertical="center" wrapText="1" indent="1"/>
    </xf>
    <xf numFmtId="3" fontId="66" fillId="0" borderId="33" xfId="22" applyNumberFormat="1" applyFont="1" applyBorder="1" applyAlignment="1">
      <alignment horizontal="right" wrapText="1"/>
    </xf>
    <xf numFmtId="3" fontId="66" fillId="0" borderId="0" xfId="22" applyNumberFormat="1" applyFont="1" applyBorder="1" applyAlignment="1">
      <alignment horizontal="right" wrapText="1"/>
    </xf>
    <xf numFmtId="3" fontId="22" fillId="0" borderId="0" xfId="10" applyNumberFormat="1" applyFont="1"/>
    <xf numFmtId="0" fontId="43" fillId="0" borderId="0" xfId="10" applyFont="1"/>
    <xf numFmtId="0" fontId="17" fillId="0" borderId="0" xfId="10"/>
    <xf numFmtId="165" fontId="32" fillId="0" borderId="31" xfId="10" applyNumberFormat="1" applyFont="1" applyBorder="1" applyAlignment="1">
      <alignment horizontal="left" vertical="center" wrapText="1"/>
    </xf>
    <xf numFmtId="0" fontId="32" fillId="0" borderId="5" xfId="10" applyFont="1" applyBorder="1" applyAlignment="1">
      <alignment horizontal="right" vertical="center" wrapText="1"/>
    </xf>
    <xf numFmtId="0" fontId="32" fillId="0" borderId="2" xfId="10" applyFont="1" applyBorder="1" applyAlignment="1">
      <alignment horizontal="right" vertical="center" wrapText="1"/>
    </xf>
    <xf numFmtId="0" fontId="32" fillId="0" borderId="3" xfId="10" applyFont="1" applyBorder="1" applyAlignment="1">
      <alignment horizontal="right" vertical="center" wrapText="1"/>
    </xf>
    <xf numFmtId="0" fontId="61" fillId="0" borderId="31" xfId="10" applyFont="1" applyBorder="1" applyAlignment="1">
      <alignment horizontal="left" vertical="center" wrapText="1"/>
    </xf>
    <xf numFmtId="0" fontId="33" fillId="0" borderId="5" xfId="10" applyFont="1" applyBorder="1" applyAlignment="1">
      <alignment horizontal="right" vertical="center" wrapText="1"/>
    </xf>
    <xf numFmtId="0" fontId="33" fillId="0" borderId="2" xfId="10" applyFont="1" applyBorder="1" applyAlignment="1">
      <alignment horizontal="right" vertical="center" wrapText="1"/>
    </xf>
    <xf numFmtId="0" fontId="33" fillId="0" borderId="3" xfId="10" applyFont="1" applyBorder="1" applyAlignment="1">
      <alignment horizontal="right" vertical="center" wrapText="1"/>
    </xf>
    <xf numFmtId="0" fontId="57" fillId="0" borderId="5" xfId="10" applyFont="1" applyBorder="1" applyAlignment="1">
      <alignment horizontal="right" vertical="center" wrapText="1"/>
    </xf>
    <xf numFmtId="0" fontId="57" fillId="0" borderId="2" xfId="10" applyFont="1" applyBorder="1" applyAlignment="1">
      <alignment horizontal="right" vertical="center" wrapText="1"/>
    </xf>
    <xf numFmtId="0" fontId="57" fillId="0" borderId="3" xfId="10" applyFont="1" applyBorder="1" applyAlignment="1">
      <alignment horizontal="right" vertical="center" wrapText="1"/>
    </xf>
    <xf numFmtId="0" fontId="37" fillId="0" borderId="0" xfId="10" applyFont="1"/>
    <xf numFmtId="0" fontId="45" fillId="0" borderId="0" xfId="10" applyFont="1"/>
    <xf numFmtId="0" fontId="66" fillId="0" borderId="94" xfId="10" applyFont="1" applyBorder="1" applyAlignment="1">
      <alignment horizontal="center" vertical="center" wrapText="1"/>
    </xf>
    <xf numFmtId="0" fontId="66" fillId="0" borderId="95" xfId="10" applyFont="1" applyBorder="1" applyAlignment="1">
      <alignment horizontal="center" vertical="center" wrapText="1"/>
    </xf>
    <xf numFmtId="165" fontId="32" fillId="0" borderId="31" xfId="10" applyNumberFormat="1" applyFont="1" applyFill="1" applyBorder="1" applyAlignment="1">
      <alignment horizontal="left" vertical="center" wrapText="1"/>
    </xf>
    <xf numFmtId="3" fontId="71" fillId="0" borderId="33" xfId="10" applyNumberFormat="1" applyFont="1" applyFill="1" applyBorder="1" applyAlignment="1">
      <alignment horizontal="right" vertical="center" wrapText="1"/>
    </xf>
    <xf numFmtId="3" fontId="71" fillId="0" borderId="64" xfId="10" applyNumberFormat="1" applyFont="1" applyFill="1" applyBorder="1" applyAlignment="1">
      <alignment horizontal="right" vertical="center" wrapText="1"/>
    </xf>
    <xf numFmtId="3" fontId="71" fillId="0" borderId="0" xfId="10" applyNumberFormat="1" applyFont="1" applyFill="1" applyBorder="1" applyAlignment="1">
      <alignment horizontal="right" vertical="center" wrapText="1"/>
    </xf>
    <xf numFmtId="0" fontId="100" fillId="0" borderId="31" xfId="10" applyFont="1" applyFill="1" applyBorder="1" applyAlignment="1">
      <alignment horizontal="left" vertical="center" wrapText="1"/>
    </xf>
    <xf numFmtId="0" fontId="32" fillId="0" borderId="0" xfId="10" applyFont="1" applyFill="1" applyBorder="1" applyAlignment="1">
      <alignment horizontal="right" vertical="center" wrapText="1"/>
    </xf>
    <xf numFmtId="0" fontId="32" fillId="0" borderId="33" xfId="10" applyFont="1" applyFill="1" applyBorder="1" applyAlignment="1">
      <alignment horizontal="right" vertical="center" wrapText="1"/>
    </xf>
    <xf numFmtId="0" fontId="71" fillId="0" borderId="33" xfId="10" applyFont="1" applyFill="1" applyBorder="1" applyAlignment="1">
      <alignment horizontal="right" vertical="center" wrapText="1"/>
    </xf>
    <xf numFmtId="0" fontId="71" fillId="0" borderId="0" xfId="10" applyFont="1" applyFill="1" applyBorder="1" applyAlignment="1">
      <alignment horizontal="right" vertical="center" wrapText="1"/>
    </xf>
    <xf numFmtId="165" fontId="33" fillId="0" borderId="31" xfId="10" applyNumberFormat="1" applyFont="1" applyFill="1" applyBorder="1" applyAlignment="1">
      <alignment vertical="center" wrapText="1"/>
    </xf>
    <xf numFmtId="3" fontId="66" fillId="0" borderId="33" xfId="10" applyNumberFormat="1" applyFont="1" applyFill="1" applyBorder="1" applyAlignment="1">
      <alignment horizontal="right" vertical="center" wrapText="1"/>
    </xf>
    <xf numFmtId="3" fontId="66" fillId="0" borderId="64" xfId="10" applyNumberFormat="1" applyFont="1" applyFill="1" applyBorder="1" applyAlignment="1">
      <alignment horizontal="right" vertical="center" wrapText="1"/>
    </xf>
    <xf numFmtId="0" fontId="56" fillId="0" borderId="31" xfId="10" applyFont="1" applyFill="1" applyBorder="1" applyAlignment="1">
      <alignment horizontal="left" vertical="center" wrapText="1"/>
    </xf>
    <xf numFmtId="3" fontId="66" fillId="0" borderId="0" xfId="10" applyNumberFormat="1" applyFont="1" applyFill="1" applyBorder="1" applyAlignment="1">
      <alignment horizontal="right" vertical="center" wrapText="1"/>
    </xf>
    <xf numFmtId="165" fontId="33" fillId="0" borderId="31" xfId="10" applyNumberFormat="1" applyFont="1" applyFill="1" applyBorder="1" applyAlignment="1">
      <alignment horizontal="left" vertical="center" wrapText="1"/>
    </xf>
    <xf numFmtId="0" fontId="56" fillId="0" borderId="31" xfId="10" applyFont="1" applyFill="1" applyBorder="1" applyAlignment="1">
      <alignment vertical="center" wrapText="1"/>
    </xf>
    <xf numFmtId="3" fontId="32" fillId="0" borderId="33" xfId="10" applyNumberFormat="1" applyFont="1" applyFill="1" applyBorder="1" applyAlignment="1">
      <alignment horizontal="right" vertical="center" wrapText="1"/>
    </xf>
    <xf numFmtId="165" fontId="32" fillId="0" borderId="31" xfId="10" applyNumberFormat="1" applyFont="1" applyFill="1" applyBorder="1" applyAlignment="1">
      <alignment horizontal="left" wrapText="1"/>
    </xf>
    <xf numFmtId="3" fontId="59" fillId="0" borderId="33" xfId="10" applyNumberFormat="1" applyFont="1" applyFill="1" applyBorder="1" applyAlignment="1">
      <alignment horizontal="right" vertical="center" wrapText="1"/>
    </xf>
    <xf numFmtId="165" fontId="33" fillId="0" borderId="31" xfId="10" applyNumberFormat="1" applyFont="1" applyFill="1" applyBorder="1" applyAlignment="1">
      <alignment horizontal="left" wrapText="1" indent="1"/>
    </xf>
    <xf numFmtId="0" fontId="56" fillId="0" borderId="31" xfId="10" applyFont="1" applyFill="1" applyBorder="1" applyAlignment="1">
      <alignment horizontal="left" wrapText="1" indent="1"/>
    </xf>
    <xf numFmtId="3" fontId="33" fillId="0" borderId="33" xfId="10" applyNumberFormat="1" applyFont="1" applyFill="1" applyBorder="1" applyAlignment="1">
      <alignment horizontal="right" vertical="center" wrapText="1"/>
    </xf>
    <xf numFmtId="3" fontId="66" fillId="0" borderId="0" xfId="22" applyNumberFormat="1" applyFont="1" applyFill="1" applyBorder="1" applyAlignment="1">
      <alignment horizontal="right" wrapText="1"/>
    </xf>
    <xf numFmtId="3" fontId="66" fillId="0" borderId="33" xfId="22" applyNumberFormat="1" applyFont="1" applyFill="1" applyBorder="1" applyAlignment="1">
      <alignment horizontal="right" wrapText="1"/>
    </xf>
    <xf numFmtId="0" fontId="66" fillId="0" borderId="33" xfId="10" applyFont="1" applyFill="1" applyBorder="1" applyAlignment="1">
      <alignment horizontal="right"/>
    </xf>
    <xf numFmtId="0" fontId="66" fillId="0" borderId="0" xfId="10" applyFont="1" applyFill="1" applyBorder="1" applyAlignment="1">
      <alignment horizontal="right"/>
    </xf>
    <xf numFmtId="165" fontId="32" fillId="0" borderId="31" xfId="10" applyNumberFormat="1" applyFont="1" applyFill="1" applyBorder="1" applyAlignment="1">
      <alignment vertical="center" wrapText="1"/>
    </xf>
    <xf numFmtId="165" fontId="66" fillId="0" borderId="31" xfId="10" applyNumberFormat="1" applyFont="1" applyFill="1" applyBorder="1" applyAlignment="1">
      <alignment horizontal="left" wrapText="1" indent="1"/>
    </xf>
    <xf numFmtId="0" fontId="56" fillId="0" borderId="31" xfId="10" applyFont="1" applyBorder="1" applyAlignment="1">
      <alignment horizontal="left" wrapText="1" indent="1"/>
    </xf>
    <xf numFmtId="3" fontId="66" fillId="0" borderId="33" xfId="10" applyNumberFormat="1" applyFont="1" applyBorder="1" applyAlignment="1">
      <alignment horizontal="right" vertical="center" wrapText="1"/>
    </xf>
    <xf numFmtId="3" fontId="66" fillId="0" borderId="0" xfId="10" applyNumberFormat="1" applyFont="1" applyBorder="1" applyAlignment="1">
      <alignment horizontal="right" vertical="center" wrapText="1"/>
    </xf>
    <xf numFmtId="165" fontId="33" fillId="0" borderId="31" xfId="10" applyNumberFormat="1" applyFont="1" applyBorder="1" applyAlignment="1">
      <alignment horizontal="left" wrapText="1" indent="1"/>
    </xf>
    <xf numFmtId="3" fontId="32" fillId="0" borderId="33" xfId="10" applyNumberFormat="1" applyFont="1" applyBorder="1" applyAlignment="1">
      <alignment horizontal="right" vertical="center" wrapText="1"/>
    </xf>
    <xf numFmtId="3" fontId="71" fillId="0" borderId="33" xfId="10" applyNumberFormat="1" applyFont="1" applyBorder="1" applyAlignment="1">
      <alignment horizontal="right" vertical="center" wrapText="1"/>
    </xf>
    <xf numFmtId="3" fontId="71" fillId="0" borderId="0" xfId="10" applyNumberFormat="1" applyFont="1" applyBorder="1" applyAlignment="1">
      <alignment horizontal="right" vertical="center" wrapText="1"/>
    </xf>
    <xf numFmtId="0" fontId="35" fillId="0" borderId="0" xfId="10" applyFont="1" applyFill="1"/>
    <xf numFmtId="3" fontId="35" fillId="0" borderId="0" xfId="10" applyNumberFormat="1" applyFont="1" applyFill="1"/>
    <xf numFmtId="3" fontId="66" fillId="0" borderId="33" xfId="10" applyNumberFormat="1" applyFont="1" applyFill="1" applyBorder="1" applyAlignment="1">
      <alignment vertical="center" wrapText="1"/>
    </xf>
    <xf numFmtId="3" fontId="66" fillId="0" borderId="0" xfId="10" applyNumberFormat="1" applyFont="1" applyFill="1" applyBorder="1" applyAlignment="1">
      <alignment vertical="center" wrapText="1"/>
    </xf>
    <xf numFmtId="3" fontId="71" fillId="0" borderId="33" xfId="22" applyNumberFormat="1" applyFont="1" applyBorder="1" applyAlignment="1">
      <alignment horizontal="right" wrapText="1"/>
    </xf>
    <xf numFmtId="165" fontId="66" fillId="0" borderId="31" xfId="10" applyNumberFormat="1" applyFont="1" applyBorder="1" applyAlignment="1">
      <alignment horizontal="left" wrapText="1" indent="1"/>
    </xf>
    <xf numFmtId="0" fontId="28" fillId="0" borderId="0" xfId="10" applyFont="1"/>
    <xf numFmtId="165" fontId="32" fillId="0" borderId="31" xfId="10" applyNumberFormat="1" applyFont="1" applyBorder="1" applyAlignment="1"/>
    <xf numFmtId="0" fontId="61" fillId="0" borderId="31" xfId="10" applyFont="1" applyBorder="1" applyAlignment="1"/>
    <xf numFmtId="165" fontId="33" fillId="0" borderId="31" xfId="10" applyNumberFormat="1" applyFont="1" applyBorder="1" applyAlignment="1"/>
    <xf numFmtId="0" fontId="56" fillId="0" borderId="31" xfId="10" applyFont="1" applyBorder="1" applyAlignment="1"/>
    <xf numFmtId="165" fontId="33" fillId="0" borderId="31" xfId="10" applyNumberFormat="1" applyFont="1" applyBorder="1" applyAlignment="1">
      <alignment vertical="center"/>
    </xf>
    <xf numFmtId="0" fontId="56" fillId="0" borderId="31" xfId="10" applyFont="1" applyBorder="1" applyAlignment="1">
      <alignment horizontal="left" vertical="center"/>
    </xf>
    <xf numFmtId="165" fontId="33" fillId="0" borderId="31" xfId="10" applyNumberFormat="1" applyFont="1" applyBorder="1" applyAlignment="1">
      <alignment horizontal="left" vertical="center"/>
    </xf>
    <xf numFmtId="0" fontId="31" fillId="0" borderId="0" xfId="10" applyFont="1" applyAlignment="1"/>
    <xf numFmtId="0" fontId="56" fillId="0" borderId="0" xfId="10" applyFont="1" applyAlignment="1">
      <alignment horizontal="left" indent="5"/>
    </xf>
    <xf numFmtId="0" fontId="33" fillId="0" borderId="99" xfId="10" applyFont="1" applyBorder="1" applyAlignment="1">
      <alignment horizontal="center" vertical="center" wrapText="1"/>
    </xf>
    <xf numFmtId="49" fontId="33" fillId="0" borderId="94" xfId="10" applyNumberFormat="1" applyFont="1" applyBorder="1" applyAlignment="1">
      <alignment horizontal="center" vertical="center" wrapText="1"/>
    </xf>
    <xf numFmtId="3" fontId="32" fillId="0" borderId="64" xfId="10" applyNumberFormat="1" applyFont="1" applyBorder="1" applyAlignment="1">
      <alignment horizontal="right" wrapText="1"/>
    </xf>
    <xf numFmtId="0" fontId="61" fillId="0" borderId="31" xfId="10" applyFont="1" applyBorder="1" applyAlignment="1">
      <alignment horizontal="left" wrapText="1"/>
    </xf>
    <xf numFmtId="3" fontId="33" fillId="0" borderId="0" xfId="10" applyNumberFormat="1" applyFont="1" applyBorder="1" applyAlignment="1">
      <alignment horizontal="center" wrapText="1"/>
    </xf>
    <xf numFmtId="3" fontId="33" fillId="0" borderId="33" xfId="10" applyNumberFormat="1" applyFont="1" applyBorder="1" applyAlignment="1">
      <alignment horizontal="center" wrapText="1"/>
    </xf>
    <xf numFmtId="0" fontId="78" fillId="0" borderId="0" xfId="10" applyFont="1" applyFill="1" applyAlignment="1">
      <alignment vertical="center"/>
    </xf>
    <xf numFmtId="0" fontId="44" fillId="0" borderId="0" xfId="10" applyFont="1" applyFill="1"/>
    <xf numFmtId="0" fontId="17" fillId="0" borderId="0" xfId="10" applyFont="1" applyFill="1"/>
    <xf numFmtId="49" fontId="33" fillId="0" borderId="95" xfId="10" applyNumberFormat="1" applyFont="1" applyBorder="1" applyAlignment="1">
      <alignment horizontal="center" vertical="center" wrapText="1"/>
    </xf>
    <xf numFmtId="0" fontId="100" fillId="0" borderId="31" xfId="10" applyFont="1" applyBorder="1" applyAlignment="1">
      <alignment horizontal="left" vertical="center" wrapText="1"/>
    </xf>
    <xf numFmtId="3" fontId="33" fillId="0" borderId="0" xfId="10" applyNumberFormat="1" applyFont="1" applyBorder="1" applyAlignment="1">
      <alignment horizontal="center" vertical="center" wrapText="1"/>
    </xf>
    <xf numFmtId="3" fontId="33" fillId="0" borderId="33" xfId="10" applyNumberFormat="1" applyFont="1" applyBorder="1" applyAlignment="1">
      <alignment horizontal="center" vertical="center" wrapText="1"/>
    </xf>
    <xf numFmtId="165" fontId="33" fillId="0" borderId="31" xfId="10" applyNumberFormat="1" applyFont="1" applyBorder="1" applyAlignment="1">
      <alignment horizontal="left" vertical="center" wrapText="1"/>
    </xf>
    <xf numFmtId="3" fontId="66" fillId="0" borderId="0" xfId="10" applyNumberFormat="1" applyFont="1" applyBorder="1" applyAlignment="1">
      <alignment horizontal="right" vertical="center"/>
    </xf>
    <xf numFmtId="3" fontId="66" fillId="0" borderId="33" xfId="10" applyNumberFormat="1" applyFont="1" applyBorder="1" applyAlignment="1">
      <alignment horizontal="right" vertical="center"/>
    </xf>
    <xf numFmtId="3" fontId="66" fillId="0" borderId="33" xfId="22" applyNumberFormat="1" applyFont="1" applyBorder="1" applyAlignment="1">
      <alignment horizontal="right" vertical="center" wrapText="1"/>
    </xf>
    <xf numFmtId="3" fontId="66" fillId="0" borderId="0" xfId="22" applyNumberFormat="1" applyFont="1" applyBorder="1" applyAlignment="1">
      <alignment horizontal="right" vertical="center" wrapText="1"/>
    </xf>
    <xf numFmtId="0" fontId="54" fillId="0" borderId="31" xfId="10" applyFont="1" applyBorder="1" applyAlignment="1">
      <alignment horizontal="left" vertical="center" wrapText="1"/>
    </xf>
    <xf numFmtId="0" fontId="22" fillId="0" borderId="0" xfId="10" applyFont="1" applyAlignment="1">
      <alignment vertical="center"/>
    </xf>
    <xf numFmtId="3" fontId="22" fillId="0" borderId="0" xfId="10" applyNumberFormat="1" applyFont="1" applyAlignment="1">
      <alignment vertical="center"/>
    </xf>
    <xf numFmtId="0" fontId="31" fillId="0" borderId="0" xfId="10" applyFont="1" applyAlignment="1">
      <alignment vertical="center"/>
    </xf>
    <xf numFmtId="0" fontId="85" fillId="0" borderId="31" xfId="0" applyFont="1" applyFill="1" applyBorder="1" applyAlignment="1">
      <alignment horizontal="left" vertical="center" wrapText="1" indent="1"/>
    </xf>
    <xf numFmtId="169" fontId="54" fillId="0" borderId="31" xfId="0" applyNumberFormat="1" applyFont="1" applyFill="1" applyBorder="1" applyAlignment="1">
      <alignment vertical="center" wrapText="1"/>
    </xf>
    <xf numFmtId="0" fontId="54" fillId="0" borderId="31" xfId="0" applyNumberFormat="1" applyFont="1" applyFill="1" applyBorder="1" applyAlignment="1">
      <alignment horizontal="left" vertical="center" wrapText="1"/>
    </xf>
    <xf numFmtId="0" fontId="54" fillId="0" borderId="31" xfId="0" applyFont="1" applyFill="1" applyBorder="1" applyAlignment="1">
      <alignment vertical="center" wrapText="1"/>
    </xf>
    <xf numFmtId="0" fontId="54" fillId="0" borderId="31" xfId="0" applyFont="1" applyFill="1" applyBorder="1" applyAlignment="1">
      <alignment horizontal="left" vertical="center" wrapText="1"/>
    </xf>
    <xf numFmtId="0" fontId="33" fillId="0" borderId="0" xfId="10" applyFont="1" applyAlignment="1">
      <alignment horizontal="left" vertical="center" indent="1"/>
    </xf>
    <xf numFmtId="0" fontId="56" fillId="0" borderId="0" xfId="10" applyFont="1" applyAlignment="1">
      <alignment horizontal="left" vertical="center" indent="1"/>
    </xf>
    <xf numFmtId="0" fontId="55" fillId="3" borderId="0" xfId="4" applyFont="1" applyFill="1" applyBorder="1" applyAlignment="1">
      <alignment horizontal="left" wrapText="1" indent="1"/>
    </xf>
    <xf numFmtId="0" fontId="37" fillId="3" borderId="0" xfId="4" applyFont="1" applyFill="1" applyBorder="1" applyAlignment="1">
      <alignment horizontal="left" wrapText="1" indent="1"/>
    </xf>
    <xf numFmtId="0" fontId="54" fillId="3" borderId="0" xfId="4" applyFont="1" applyFill="1" applyBorder="1" applyAlignment="1">
      <alignment horizontal="left" wrapText="1" indent="1"/>
    </xf>
    <xf numFmtId="0" fontId="33" fillId="0" borderId="0" xfId="0" applyFont="1" applyBorder="1" applyAlignment="1">
      <alignment horizontal="left" wrapText="1" indent="1"/>
    </xf>
    <xf numFmtId="0" fontId="54" fillId="0" borderId="0" xfId="0" applyFont="1" applyBorder="1" applyAlignment="1">
      <alignment horizontal="left" wrapText="1" indent="1"/>
    </xf>
    <xf numFmtId="0" fontId="56" fillId="0" borderId="0" xfId="0" applyFont="1" applyBorder="1" applyAlignment="1">
      <alignment horizontal="left" wrapText="1" indent="1"/>
    </xf>
    <xf numFmtId="0" fontId="33" fillId="0" borderId="31" xfId="0" applyFont="1" applyBorder="1" applyAlignment="1">
      <alignment horizontal="left" wrapText="1" indent="1"/>
    </xf>
    <xf numFmtId="0" fontId="66" fillId="0" borderId="0" xfId="0" applyFont="1" applyBorder="1" applyAlignment="1">
      <alignment horizontal="left"/>
    </xf>
    <xf numFmtId="0" fontId="56" fillId="0" borderId="0" xfId="0" applyFont="1" applyBorder="1" applyAlignment="1">
      <alignment horizontal="left" vertical="center"/>
    </xf>
    <xf numFmtId="0" fontId="66" fillId="0" borderId="0" xfId="0" applyFont="1" applyFill="1" applyBorder="1" applyAlignment="1">
      <alignment horizontal="left"/>
    </xf>
    <xf numFmtId="0" fontId="56" fillId="0" borderId="0" xfId="0" applyFont="1" applyFill="1" applyBorder="1" applyAlignment="1">
      <alignment horizontal="left" vertical="center"/>
    </xf>
    <xf numFmtId="0" fontId="60" fillId="0" borderId="33" xfId="3" applyFont="1" applyBorder="1" applyAlignment="1">
      <alignment horizontal="right"/>
    </xf>
    <xf numFmtId="3" fontId="71" fillId="0" borderId="33" xfId="3" applyNumberFormat="1" applyFont="1" applyBorder="1" applyAlignment="1"/>
    <xf numFmtId="3" fontId="71" fillId="0" borderId="33" xfId="3" applyNumberFormat="1" applyFont="1" applyFill="1" applyBorder="1" applyAlignment="1">
      <alignment vertical="center"/>
    </xf>
    <xf numFmtId="0" fontId="71" fillId="0" borderId="33" xfId="3" applyFont="1" applyBorder="1" applyAlignment="1"/>
    <xf numFmtId="3" fontId="68" fillId="0" borderId="33" xfId="3" applyNumberFormat="1" applyFont="1" applyFill="1" applyBorder="1" applyAlignment="1">
      <alignment vertical="center"/>
    </xf>
    <xf numFmtId="3" fontId="66" fillId="0" borderId="33" xfId="3" applyNumberFormat="1" applyFont="1" applyBorder="1" applyAlignment="1"/>
    <xf numFmtId="0" fontId="55" fillId="0" borderId="96" xfId="3" applyFont="1" applyBorder="1" applyAlignment="1">
      <alignment horizontal="center" vertical="center"/>
    </xf>
    <xf numFmtId="0" fontId="71" fillId="0" borderId="33" xfId="3" applyFont="1" applyBorder="1" applyAlignment="1">
      <alignment vertical="center" wrapText="1"/>
    </xf>
    <xf numFmtId="0" fontId="71" fillId="0" borderId="33" xfId="3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3" fontId="60" fillId="0" borderId="50" xfId="3" applyNumberFormat="1" applyFont="1" applyBorder="1" applyAlignment="1">
      <alignment horizontal="right"/>
    </xf>
    <xf numFmtId="3" fontId="55" fillId="0" borderId="50" xfId="3" applyNumberFormat="1" applyFont="1" applyBorder="1" applyAlignment="1">
      <alignment horizontal="right"/>
    </xf>
    <xf numFmtId="3" fontId="55" fillId="0" borderId="50" xfId="3" applyNumberFormat="1" applyFont="1" applyFill="1" applyBorder="1" applyAlignment="1">
      <alignment horizontal="right"/>
    </xf>
    <xf numFmtId="0" fontId="55" fillId="0" borderId="50" xfId="3" applyFont="1" applyBorder="1" applyAlignment="1">
      <alignment horizontal="right"/>
    </xf>
    <xf numFmtId="3" fontId="71" fillId="0" borderId="127" xfId="10" applyNumberFormat="1" applyFont="1" applyFill="1" applyBorder="1" applyAlignment="1">
      <alignment wrapText="1"/>
    </xf>
    <xf numFmtId="3" fontId="71" fillId="0" borderId="100" xfId="10" applyNumberFormat="1" applyFont="1" applyFill="1" applyBorder="1" applyAlignment="1">
      <alignment wrapText="1"/>
    </xf>
    <xf numFmtId="3" fontId="71" fillId="0" borderId="100" xfId="10" applyNumberFormat="1" applyFont="1" applyFill="1" applyBorder="1" applyAlignment="1">
      <alignment horizontal="right" wrapText="1"/>
    </xf>
    <xf numFmtId="3" fontId="71" fillId="0" borderId="33" xfId="10" applyNumberFormat="1" applyFont="1" applyFill="1" applyBorder="1" applyAlignment="1">
      <alignment wrapText="1"/>
    </xf>
    <xf numFmtId="0" fontId="37" fillId="0" borderId="0" xfId="10" applyFont="1" applyFill="1" applyAlignment="1">
      <alignment horizontal="right" vertical="center"/>
    </xf>
    <xf numFmtId="0" fontId="37" fillId="0" borderId="0" xfId="10" applyFont="1" applyAlignment="1">
      <alignment vertical="center"/>
    </xf>
    <xf numFmtId="0" fontId="66" fillId="0" borderId="0" xfId="10" applyFont="1"/>
    <xf numFmtId="0" fontId="66" fillId="0" borderId="0" xfId="10" applyFont="1" applyFill="1" applyAlignment="1">
      <alignment horizontal="right" vertical="center"/>
    </xf>
    <xf numFmtId="0" fontId="168" fillId="0" borderId="0" xfId="10" applyFont="1" applyAlignment="1">
      <alignment vertical="center"/>
    </xf>
    <xf numFmtId="0" fontId="66" fillId="0" borderId="0" xfId="10" applyFont="1" applyAlignment="1">
      <alignment vertical="center"/>
    </xf>
    <xf numFmtId="0" fontId="66" fillId="0" borderId="64" xfId="10" applyFont="1" applyFill="1" applyBorder="1" applyAlignment="1">
      <alignment horizontal="right" vertical="center" wrapText="1"/>
    </xf>
    <xf numFmtId="3" fontId="66" fillId="0" borderId="63" xfId="10" applyNumberFormat="1" applyFont="1" applyFill="1" applyBorder="1" applyAlignment="1">
      <alignment horizontal="right" vertical="center" wrapText="1"/>
    </xf>
    <xf numFmtId="165" fontId="63" fillId="0" borderId="0" xfId="10" applyNumberFormat="1" applyFont="1" applyBorder="1" applyAlignment="1">
      <alignment horizontal="left" vertical="center" wrapText="1"/>
    </xf>
    <xf numFmtId="0" fontId="33" fillId="0" borderId="64" xfId="10" applyFont="1" applyBorder="1" applyAlignment="1">
      <alignment horizontal="right" vertical="center"/>
    </xf>
    <xf numFmtId="3" fontId="71" fillId="0" borderId="63" xfId="10" applyNumberFormat="1" applyFont="1" applyFill="1" applyBorder="1" applyAlignment="1">
      <alignment horizontal="right" vertical="center" wrapText="1"/>
    </xf>
    <xf numFmtId="165" fontId="71" fillId="0" borderId="0" xfId="10" applyNumberFormat="1" applyFont="1" applyBorder="1" applyAlignment="1">
      <alignment horizontal="left" vertical="center" wrapText="1" indent="1"/>
    </xf>
    <xf numFmtId="0" fontId="71" fillId="0" borderId="64" xfId="10" applyFont="1" applyFill="1" applyBorder="1" applyAlignment="1">
      <alignment horizontal="right" vertical="center" wrapText="1"/>
    </xf>
    <xf numFmtId="0" fontId="56" fillId="0" borderId="0" xfId="10" applyFont="1" applyBorder="1" applyAlignment="1">
      <alignment horizontal="left" vertical="center" wrapText="1"/>
    </xf>
    <xf numFmtId="0" fontId="33" fillId="0" borderId="64" xfId="10" applyFont="1" applyBorder="1" applyAlignment="1">
      <alignment vertical="center"/>
    </xf>
    <xf numFmtId="0" fontId="33" fillId="0" borderId="63" xfId="10" applyFont="1" applyBorder="1" applyAlignment="1">
      <alignment vertical="center"/>
    </xf>
    <xf numFmtId="0" fontId="65" fillId="0" borderId="0" xfId="5" applyFont="1" applyBorder="1" applyAlignment="1">
      <alignment horizontal="left" vertical="center"/>
    </xf>
    <xf numFmtId="0" fontId="66" fillId="0" borderId="64" xfId="10" applyFont="1" applyBorder="1" applyAlignment="1">
      <alignment vertical="center"/>
    </xf>
    <xf numFmtId="0" fontId="66" fillId="0" borderId="63" xfId="10" applyFont="1" applyBorder="1" applyAlignment="1">
      <alignment vertical="center"/>
    </xf>
    <xf numFmtId="3" fontId="66" fillId="0" borderId="0" xfId="10" applyNumberFormat="1" applyFont="1"/>
    <xf numFmtId="0" fontId="66" fillId="0" borderId="0" xfId="10" applyFont="1" applyFill="1"/>
    <xf numFmtId="0" fontId="169" fillId="0" borderId="0" xfId="10" applyFont="1" applyFill="1" applyBorder="1" applyAlignment="1">
      <alignment horizontal="left" vertical="center" wrapText="1"/>
    </xf>
    <xf numFmtId="165" fontId="66" fillId="0" borderId="0" xfId="10" applyNumberFormat="1" applyFont="1" applyFill="1" applyBorder="1" applyAlignment="1">
      <alignment horizontal="left" vertical="center" wrapText="1"/>
    </xf>
    <xf numFmtId="0" fontId="56" fillId="0" borderId="0" xfId="10" applyFont="1" applyFill="1" applyBorder="1" applyAlignment="1">
      <alignment horizontal="left" vertical="center" wrapText="1"/>
    </xf>
    <xf numFmtId="0" fontId="33" fillId="0" borderId="64" xfId="10" applyFont="1" applyFill="1" applyBorder="1" applyAlignment="1">
      <alignment horizontal="right" vertical="center"/>
    </xf>
    <xf numFmtId="0" fontId="56" fillId="0" borderId="0" xfId="5" applyFont="1" applyFill="1" applyBorder="1" applyAlignment="1">
      <alignment horizontal="left" vertical="center"/>
    </xf>
    <xf numFmtId="0" fontId="33" fillId="0" borderId="63" xfId="10" applyFont="1" applyFill="1" applyBorder="1" applyAlignment="1">
      <alignment vertical="center"/>
    </xf>
    <xf numFmtId="165" fontId="57" fillId="0" borderId="0" xfId="5" applyNumberFormat="1" applyFont="1" applyFill="1" applyBorder="1" applyAlignment="1">
      <alignment horizontal="left" vertical="center"/>
    </xf>
    <xf numFmtId="0" fontId="67" fillId="0" borderId="0" xfId="5" applyFont="1" applyFill="1" applyAlignment="1">
      <alignment horizontal="left" indent="1"/>
    </xf>
    <xf numFmtId="0" fontId="33" fillId="0" borderId="64" xfId="10" applyFont="1" applyFill="1" applyBorder="1" applyAlignment="1">
      <alignment vertical="center"/>
    </xf>
    <xf numFmtId="3" fontId="142" fillId="0" borderId="64" xfId="10" applyNumberFormat="1" applyFont="1" applyFill="1" applyBorder="1" applyAlignment="1">
      <alignment horizontal="right" vertical="center" wrapText="1"/>
    </xf>
    <xf numFmtId="3" fontId="142" fillId="0" borderId="63" xfId="10" applyNumberFormat="1" applyFont="1" applyFill="1" applyBorder="1" applyAlignment="1">
      <alignment horizontal="right" vertical="center" wrapText="1"/>
    </xf>
    <xf numFmtId="0" fontId="66" fillId="0" borderId="64" xfId="10" applyFont="1" applyFill="1" applyBorder="1" applyAlignment="1">
      <alignment vertical="center"/>
    </xf>
    <xf numFmtId="0" fontId="66" fillId="0" borderId="63" xfId="10" applyFont="1" applyFill="1" applyBorder="1" applyAlignment="1">
      <alignment vertical="center"/>
    </xf>
    <xf numFmtId="165" fontId="71" fillId="0" borderId="0" xfId="10" applyNumberFormat="1" applyFont="1" applyFill="1" applyBorder="1" applyAlignment="1">
      <alignment horizontal="left" vertical="center" wrapText="1" indent="1"/>
    </xf>
    <xf numFmtId="165" fontId="66" fillId="0" borderId="0" xfId="10" applyNumberFormat="1" applyFont="1" applyBorder="1" applyAlignment="1">
      <alignment horizontal="left" vertical="center" wrapText="1" indent="1"/>
    </xf>
    <xf numFmtId="0" fontId="32" fillId="0" borderId="64" xfId="10" applyFont="1" applyBorder="1" applyAlignment="1">
      <alignment vertical="center"/>
    </xf>
    <xf numFmtId="0" fontId="32" fillId="0" borderId="63" xfId="10" applyFont="1" applyBorder="1" applyAlignment="1">
      <alignment vertical="center"/>
    </xf>
    <xf numFmtId="0" fontId="169" fillId="0" borderId="0" xfId="5" applyFont="1" applyBorder="1" applyAlignment="1">
      <alignment horizontal="left" vertical="center"/>
    </xf>
    <xf numFmtId="0" fontId="169" fillId="0" borderId="0" xfId="10" applyFont="1" applyBorder="1" applyAlignment="1">
      <alignment horizontal="left" vertical="center" wrapText="1"/>
    </xf>
    <xf numFmtId="0" fontId="66" fillId="0" borderId="63" xfId="10" applyFont="1" applyFill="1" applyBorder="1" applyAlignment="1">
      <alignment horizontal="right" vertical="center" wrapText="1"/>
    </xf>
    <xf numFmtId="3" fontId="93" fillId="0" borderId="64" xfId="10" applyNumberFormat="1" applyFont="1" applyFill="1" applyBorder="1" applyAlignment="1">
      <alignment horizontal="right" vertical="center" wrapText="1"/>
    </xf>
    <xf numFmtId="3" fontId="93" fillId="0" borderId="63" xfId="10" applyNumberFormat="1" applyFont="1" applyFill="1" applyBorder="1" applyAlignment="1">
      <alignment horizontal="right" vertical="center" wrapText="1"/>
    </xf>
    <xf numFmtId="0" fontId="18" fillId="0" borderId="0" xfId="10" applyFont="1"/>
    <xf numFmtId="0" fontId="66" fillId="0" borderId="64" xfId="10" applyFont="1" applyBorder="1" applyAlignment="1">
      <alignment horizontal="right" vertical="center"/>
    </xf>
    <xf numFmtId="0" fontId="63" fillId="0" borderId="0" xfId="10" applyFont="1" applyBorder="1" applyAlignment="1">
      <alignment horizontal="left" vertical="center" wrapText="1"/>
    </xf>
    <xf numFmtId="165" fontId="105" fillId="0" borderId="0" xfId="10" applyNumberFormat="1" applyFont="1" applyBorder="1" applyAlignment="1">
      <alignment horizontal="left" vertical="center" wrapText="1"/>
    </xf>
    <xf numFmtId="165" fontId="66" fillId="0" borderId="0" xfId="10" applyNumberFormat="1" applyFont="1"/>
    <xf numFmtId="0" fontId="66" fillId="0" borderId="0" xfId="10" applyFont="1" applyBorder="1" applyAlignment="1">
      <alignment horizontal="left" vertical="center" wrapText="1" indent="1"/>
    </xf>
    <xf numFmtId="0" fontId="71" fillId="0" borderId="0" xfId="10" applyFont="1" applyBorder="1" applyAlignment="1">
      <alignment vertical="center" wrapText="1"/>
    </xf>
    <xf numFmtId="0" fontId="66" fillId="0" borderId="64" xfId="10" applyFont="1" applyFill="1" applyBorder="1" applyAlignment="1">
      <alignment horizontal="right" vertical="center"/>
    </xf>
    <xf numFmtId="0" fontId="66" fillId="0" borderId="63" xfId="10" applyFont="1" applyFill="1" applyBorder="1" applyAlignment="1">
      <alignment horizontal="right" vertical="center"/>
    </xf>
    <xf numFmtId="0" fontId="115" fillId="0" borderId="64" xfId="10" applyFont="1" applyFill="1" applyBorder="1" applyAlignment="1">
      <alignment horizontal="right" vertical="center" wrapText="1"/>
    </xf>
    <xf numFmtId="0" fontId="115" fillId="0" borderId="63" xfId="10" applyFont="1" applyFill="1" applyBorder="1" applyAlignment="1">
      <alignment horizontal="right" vertical="center" wrapText="1"/>
    </xf>
    <xf numFmtId="0" fontId="71" fillId="0" borderId="63" xfId="10" applyFont="1" applyFill="1" applyBorder="1" applyAlignment="1">
      <alignment horizontal="right" vertical="center" wrapText="1"/>
    </xf>
    <xf numFmtId="165" fontId="71" fillId="0" borderId="0" xfId="10" applyNumberFormat="1" applyFont="1" applyBorder="1" applyAlignment="1">
      <alignment vertical="center" wrapText="1"/>
    </xf>
    <xf numFmtId="0" fontId="66" fillId="0" borderId="95" xfId="10" applyFont="1" applyFill="1" applyBorder="1" applyAlignment="1">
      <alignment horizontal="center" vertical="center" wrapText="1"/>
    </xf>
    <xf numFmtId="0" fontId="66" fillId="0" borderId="96" xfId="10" applyFont="1" applyFill="1" applyBorder="1" applyAlignment="1">
      <alignment horizontal="center" vertical="center" wrapText="1"/>
    </xf>
    <xf numFmtId="0" fontId="78" fillId="0" borderId="0" xfId="10" applyFont="1" applyFill="1" applyAlignment="1">
      <alignment horizontal="right" vertical="center"/>
    </xf>
    <xf numFmtId="0" fontId="54" fillId="0" borderId="0" xfId="10" applyFont="1" applyAlignment="1">
      <alignment horizontal="left" vertical="center"/>
    </xf>
    <xf numFmtId="0" fontId="32" fillId="0" borderId="64" xfId="10" applyFont="1" applyBorder="1" applyAlignment="1">
      <alignment horizontal="right" vertical="center"/>
    </xf>
    <xf numFmtId="0" fontId="37" fillId="0" borderId="0" xfId="8" applyFont="1" applyAlignment="1">
      <alignment horizontal="left" vertical="center"/>
    </xf>
    <xf numFmtId="3" fontId="66" fillId="0" borderId="164" xfId="10" applyNumberFormat="1" applyFont="1" applyFill="1" applyBorder="1" applyAlignment="1">
      <alignment horizontal="right" vertical="center" wrapText="1"/>
    </xf>
    <xf numFmtId="0" fontId="37" fillId="0" borderId="0" xfId="8" applyFont="1" applyAlignment="1">
      <alignment horizontal="left" vertical="center"/>
    </xf>
    <xf numFmtId="0" fontId="2" fillId="0" borderId="0" xfId="10" applyFont="1"/>
    <xf numFmtId="3" fontId="2" fillId="0" borderId="0" xfId="10" applyNumberFormat="1" applyFont="1"/>
    <xf numFmtId="0" fontId="2" fillId="0" borderId="0" xfId="10" applyFont="1" applyFill="1"/>
    <xf numFmtId="0" fontId="56" fillId="0" borderId="0" xfId="0" applyFont="1" applyFill="1" applyBorder="1" applyAlignment="1">
      <alignment horizontal="left" vertical="center" wrapText="1"/>
    </xf>
    <xf numFmtId="0" fontId="1" fillId="0" borderId="0" xfId="0" applyFont="1" applyFill="1"/>
    <xf numFmtId="3" fontId="71" fillId="0" borderId="50" xfId="3" applyNumberFormat="1" applyFont="1" applyBorder="1" applyAlignment="1">
      <alignment horizontal="right"/>
    </xf>
    <xf numFmtId="0" fontId="55" fillId="0" borderId="0" xfId="3" applyFont="1" applyBorder="1" applyAlignment="1">
      <alignment horizontal="left" wrapText="1" indent="1"/>
    </xf>
    <xf numFmtId="0" fontId="66" fillId="0" borderId="81" xfId="0" applyFont="1" applyBorder="1" applyAlignment="1">
      <alignment horizontal="left"/>
    </xf>
    <xf numFmtId="0" fontId="56" fillId="0" borderId="81" xfId="0" applyFont="1" applyBorder="1" applyAlignment="1">
      <alignment horizontal="left" vertical="center"/>
    </xf>
    <xf numFmtId="0" fontId="55" fillId="0" borderId="81" xfId="3" applyFont="1" applyBorder="1"/>
    <xf numFmtId="0" fontId="55" fillId="0" borderId="64" xfId="3" applyFont="1" applyFill="1" applyBorder="1"/>
    <xf numFmtId="0" fontId="55" fillId="0" borderId="33" xfId="3" applyFont="1" applyFill="1" applyBorder="1"/>
    <xf numFmtId="165" fontId="60" fillId="0" borderId="64" xfId="3" applyNumberFormat="1" applyFont="1" applyBorder="1" applyAlignment="1">
      <alignment horizontal="left" wrapText="1" indent="1"/>
    </xf>
    <xf numFmtId="0" fontId="61" fillId="0" borderId="64" xfId="0" applyFont="1" applyBorder="1" applyAlignment="1">
      <alignment horizontal="left" indent="1"/>
    </xf>
    <xf numFmtId="0" fontId="60" fillId="0" borderId="64" xfId="3" applyFont="1" applyBorder="1" applyAlignment="1">
      <alignment horizontal="left" wrapText="1" indent="1"/>
    </xf>
    <xf numFmtId="0" fontId="61" fillId="0" borderId="64" xfId="3" applyFont="1" applyBorder="1" applyAlignment="1">
      <alignment horizontal="left" wrapText="1" indent="1"/>
    </xf>
    <xf numFmtId="165" fontId="55" fillId="0" borderId="64" xfId="3" applyNumberFormat="1" applyFont="1" applyBorder="1" applyAlignment="1">
      <alignment horizontal="left" wrapText="1" indent="2"/>
    </xf>
    <xf numFmtId="0" fontId="56" fillId="0" borderId="64" xfId="3" applyFont="1" applyBorder="1" applyAlignment="1">
      <alignment horizontal="left" wrapText="1" indent="2"/>
    </xf>
    <xf numFmtId="0" fontId="56" fillId="0" borderId="64" xfId="3" applyFont="1" applyBorder="1" applyAlignment="1">
      <alignment horizontal="left" wrapText="1" indent="3"/>
    </xf>
    <xf numFmtId="0" fontId="55" fillId="0" borderId="64" xfId="3" applyFont="1" applyBorder="1" applyAlignment="1">
      <alignment horizontal="left" wrapText="1" indent="1"/>
    </xf>
    <xf numFmtId="165" fontId="55" fillId="0" borderId="64" xfId="3" applyNumberFormat="1" applyFont="1" applyBorder="1" applyAlignment="1">
      <alignment horizontal="left" wrapText="1" indent="3"/>
    </xf>
    <xf numFmtId="0" fontId="55" fillId="0" borderId="64" xfId="3" applyFont="1" applyBorder="1" applyAlignment="1">
      <alignment horizontal="left"/>
    </xf>
    <xf numFmtId="0" fontId="55" fillId="0" borderId="64" xfId="3" applyFont="1" applyBorder="1" applyAlignment="1">
      <alignment horizontal="left" wrapText="1" indent="2"/>
    </xf>
    <xf numFmtId="0" fontId="55" fillId="0" borderId="64" xfId="3" applyFont="1" applyBorder="1" applyAlignment="1">
      <alignment horizontal="left" wrapText="1" indent="3"/>
    </xf>
    <xf numFmtId="0" fontId="56" fillId="0" borderId="64" xfId="3" applyFont="1" applyFill="1" applyBorder="1" applyAlignment="1">
      <alignment horizontal="left" wrapText="1" indent="3"/>
    </xf>
    <xf numFmtId="165" fontId="55" fillId="0" borderId="64" xfId="3" applyNumberFormat="1" applyFont="1" applyFill="1" applyBorder="1" applyAlignment="1">
      <alignment horizontal="left" wrapText="1" indent="3"/>
    </xf>
    <xf numFmtId="0" fontId="56" fillId="0" borderId="64" xfId="3" applyFont="1" applyBorder="1" applyAlignment="1">
      <alignment horizontal="left" wrapText="1" indent="1"/>
    </xf>
    <xf numFmtId="0" fontId="55" fillId="0" borderId="64" xfId="3" applyFont="1" applyBorder="1"/>
    <xf numFmtId="0" fontId="58" fillId="0" borderId="64" xfId="3" applyFont="1" applyBorder="1" applyAlignment="1">
      <alignment horizontal="left" wrapText="1" indent="2"/>
    </xf>
    <xf numFmtId="0" fontId="72" fillId="0" borderId="64" xfId="3" applyFont="1" applyBorder="1" applyAlignment="1">
      <alignment horizontal="left" wrapText="1" indent="1"/>
    </xf>
    <xf numFmtId="0" fontId="56" fillId="0" borderId="64" xfId="0" applyFont="1" applyBorder="1" applyAlignment="1">
      <alignment horizontal="left" indent="2"/>
    </xf>
    <xf numFmtId="0" fontId="75" fillId="0" borderId="64" xfId="3" applyFont="1" applyBorder="1" applyAlignment="1">
      <alignment horizontal="left" wrapText="1" indent="1"/>
    </xf>
    <xf numFmtId="0" fontId="76" fillId="0" borderId="64" xfId="3" applyFont="1" applyBorder="1" applyAlignment="1">
      <alignment horizontal="left" wrapText="1" indent="1"/>
    </xf>
    <xf numFmtId="0" fontId="77" fillId="0" borderId="64" xfId="3" applyFont="1" applyBorder="1" applyAlignment="1">
      <alignment horizontal="left" wrapText="1" indent="1"/>
    </xf>
    <xf numFmtId="0" fontId="65" fillId="0" borderId="64" xfId="3" applyFont="1" applyBorder="1" applyAlignment="1">
      <alignment horizontal="left" wrapText="1" indent="2"/>
    </xf>
    <xf numFmtId="0" fontId="65" fillId="0" borderId="64" xfId="3" applyFont="1" applyBorder="1" applyAlignment="1">
      <alignment horizontal="left" wrapText="1" indent="3"/>
    </xf>
    <xf numFmtId="0" fontId="55" fillId="0" borderId="64" xfId="3" applyFont="1" applyBorder="1" applyAlignment="1">
      <alignment horizontal="left" indent="2"/>
    </xf>
    <xf numFmtId="0" fontId="55" fillId="0" borderId="64" xfId="3" applyFont="1" applyFill="1" applyBorder="1" applyAlignment="1">
      <alignment horizontal="left" wrapText="1" indent="2"/>
    </xf>
    <xf numFmtId="0" fontId="56" fillId="0" borderId="64" xfId="3" applyFont="1" applyFill="1" applyBorder="1" applyAlignment="1">
      <alignment horizontal="left" wrapText="1" indent="2"/>
    </xf>
    <xf numFmtId="0" fontId="58" fillId="0" borderId="64" xfId="3" applyFont="1" applyBorder="1" applyAlignment="1">
      <alignment horizontal="left" wrapText="1" indent="3"/>
    </xf>
    <xf numFmtId="165" fontId="55" fillId="0" borderId="64" xfId="3" applyNumberFormat="1" applyFont="1" applyBorder="1" applyAlignment="1">
      <alignment horizontal="left" wrapText="1" indent="1"/>
    </xf>
    <xf numFmtId="165" fontId="66" fillId="0" borderId="64" xfId="3" applyNumberFormat="1" applyFont="1" applyBorder="1" applyAlignment="1">
      <alignment horizontal="left" wrapText="1" indent="1"/>
    </xf>
    <xf numFmtId="165" fontId="68" fillId="0" borderId="64" xfId="3" applyNumberFormat="1" applyFont="1" applyBorder="1" applyAlignment="1">
      <alignment horizontal="left" wrapText="1" indent="1"/>
    </xf>
    <xf numFmtId="0" fontId="60" fillId="0" borderId="64" xfId="3" applyFont="1" applyBorder="1" applyAlignment="1">
      <alignment horizontal="left" wrapText="1" indent="2"/>
    </xf>
    <xf numFmtId="0" fontId="58" fillId="0" borderId="64" xfId="3" applyFont="1" applyBorder="1" applyAlignment="1">
      <alignment horizontal="left" wrapText="1" indent="1"/>
    </xf>
    <xf numFmtId="0" fontId="63" fillId="0" borderId="64" xfId="3" applyFont="1" applyBorder="1" applyAlignment="1">
      <alignment horizontal="left" wrapText="1" indent="2"/>
    </xf>
    <xf numFmtId="0" fontId="73" fillId="0" borderId="64" xfId="3" applyFont="1" applyBorder="1" applyAlignment="1">
      <alignment horizontal="left" wrapText="1" indent="1"/>
    </xf>
    <xf numFmtId="0" fontId="70" fillId="0" borderId="81" xfId="0" applyFont="1" applyBorder="1" applyAlignment="1">
      <alignment horizontal="center" vertical="center" wrapText="1"/>
    </xf>
    <xf numFmtId="0" fontId="49" fillId="0" borderId="81" xfId="0" applyFont="1" applyBorder="1" applyAlignment="1">
      <alignment horizontal="center" vertical="center" wrapText="1"/>
    </xf>
    <xf numFmtId="0" fontId="49" fillId="0" borderId="81" xfId="0" applyFont="1" applyBorder="1" applyAlignment="1">
      <alignment vertical="center" wrapText="1"/>
    </xf>
    <xf numFmtId="0" fontId="49" fillId="0" borderId="81" xfId="0" applyFont="1" applyBorder="1" applyAlignment="1">
      <alignment wrapText="1"/>
    </xf>
    <xf numFmtId="0" fontId="49" fillId="0" borderId="0" xfId="0" applyFont="1" applyBorder="1" applyAlignment="1">
      <alignment horizontal="left"/>
    </xf>
    <xf numFmtId="0" fontId="173" fillId="0" borderId="0" xfId="0" applyFont="1" applyBorder="1" applyAlignment="1">
      <alignment horizontal="left" vertical="center"/>
    </xf>
    <xf numFmtId="0" fontId="70" fillId="0" borderId="81" xfId="0" applyFont="1" applyFill="1" applyBorder="1" applyAlignment="1">
      <alignment horizontal="center" vertical="center" wrapText="1"/>
    </xf>
    <xf numFmtId="0" fontId="49" fillId="0" borderId="81" xfId="0" applyFont="1" applyFill="1" applyBorder="1" applyAlignment="1">
      <alignment horizontal="center" vertical="center" wrapText="1"/>
    </xf>
    <xf numFmtId="0" fontId="49" fillId="0" borderId="81" xfId="0" applyFont="1" applyFill="1" applyBorder="1" applyAlignment="1">
      <alignment vertical="center" wrapText="1"/>
    </xf>
    <xf numFmtId="0" fontId="49" fillId="0" borderId="81" xfId="0" applyFont="1" applyFill="1" applyBorder="1" applyAlignment="1">
      <alignment wrapText="1"/>
    </xf>
    <xf numFmtId="0" fontId="70" fillId="3" borderId="81" xfId="0" applyFont="1" applyFill="1" applyBorder="1" applyAlignment="1">
      <alignment horizontal="center" wrapText="1"/>
    </xf>
    <xf numFmtId="0" fontId="49" fillId="3" borderId="81" xfId="0" applyFont="1" applyFill="1" applyBorder="1" applyAlignment="1">
      <alignment horizontal="center" wrapText="1"/>
    </xf>
    <xf numFmtId="0" fontId="70" fillId="0" borderId="81" xfId="3" applyFont="1" applyBorder="1" applyAlignment="1">
      <alignment horizontal="center"/>
    </xf>
    <xf numFmtId="0" fontId="49" fillId="0" borderId="81" xfId="3" applyFont="1" applyBorder="1" applyAlignment="1">
      <alignment horizontal="center"/>
    </xf>
    <xf numFmtId="0" fontId="49" fillId="0" borderId="81" xfId="3" applyFont="1" applyFill="1" applyBorder="1" applyAlignment="1">
      <alignment horizontal="center"/>
    </xf>
    <xf numFmtId="3" fontId="49" fillId="0" borderId="81" xfId="3" applyNumberFormat="1" applyFont="1" applyBorder="1" applyAlignment="1">
      <alignment horizontal="center"/>
    </xf>
    <xf numFmtId="0" fontId="55" fillId="0" borderId="50" xfId="3" applyFont="1" applyBorder="1" applyAlignment="1">
      <alignment vertical="center"/>
    </xf>
    <xf numFmtId="3" fontId="60" fillId="0" borderId="50" xfId="3" applyNumberFormat="1" applyFont="1" applyBorder="1" applyAlignment="1">
      <alignment vertical="center"/>
    </xf>
    <xf numFmtId="3" fontId="55" fillId="0" borderId="50" xfId="3" applyNumberFormat="1" applyFont="1" applyBorder="1" applyAlignment="1">
      <alignment vertical="center"/>
    </xf>
    <xf numFmtId="3" fontId="93" fillId="0" borderId="50" xfId="3" applyNumberFormat="1" applyFont="1" applyBorder="1" applyAlignment="1">
      <alignment vertical="center"/>
    </xf>
    <xf numFmtId="0" fontId="61" fillId="0" borderId="0" xfId="3" applyFont="1" applyBorder="1" applyAlignment="1">
      <alignment horizontal="left" vertical="top" wrapText="1" indent="1"/>
    </xf>
    <xf numFmtId="0" fontId="56" fillId="0" borderId="0" xfId="3" applyFont="1" applyBorder="1" applyAlignment="1">
      <alignment horizontal="left" vertical="top" wrapText="1" indent="1"/>
    </xf>
    <xf numFmtId="0" fontId="61" fillId="0" borderId="0" xfId="6" applyFont="1" applyBorder="1" applyAlignment="1">
      <alignment horizontal="left" vertical="top" indent="1"/>
    </xf>
    <xf numFmtId="0" fontId="61" fillId="0" borderId="0" xfId="3" applyNumberFormat="1" applyFont="1" applyBorder="1" applyAlignment="1">
      <alignment horizontal="left" vertical="top" wrapText="1" indent="1"/>
    </xf>
    <xf numFmtId="165" fontId="60" fillId="0" borderId="0" xfId="3" applyNumberFormat="1" applyFont="1" applyBorder="1" applyAlignment="1">
      <alignment horizontal="left" vertical="top" indent="2"/>
    </xf>
    <xf numFmtId="0" fontId="54" fillId="0" borderId="0" xfId="10" applyFont="1" applyAlignment="1">
      <alignment horizontal="left" vertical="top" indent="5"/>
    </xf>
    <xf numFmtId="0" fontId="54" fillId="0" borderId="0" xfId="10" applyFont="1" applyAlignment="1">
      <alignment horizontal="left" vertical="top" indent="6"/>
    </xf>
    <xf numFmtId="0" fontId="54" fillId="0" borderId="0" xfId="10" applyFont="1" applyAlignment="1">
      <alignment horizontal="left" indent="6"/>
    </xf>
    <xf numFmtId="0" fontId="150" fillId="0" borderId="0" xfId="3" applyFont="1"/>
    <xf numFmtId="0" fontId="150" fillId="0" borderId="0" xfId="3" applyFont="1" applyFill="1"/>
    <xf numFmtId="0" fontId="55" fillId="0" borderId="94" xfId="3" applyFont="1" applyBorder="1" applyAlignment="1">
      <alignment horizontal="center" vertical="center" wrapText="1"/>
    </xf>
    <xf numFmtId="0" fontId="55" fillId="0" borderId="95" xfId="3" applyFont="1" applyBorder="1" applyAlignment="1">
      <alignment horizontal="center" vertical="center" wrapText="1"/>
    </xf>
    <xf numFmtId="0" fontId="55" fillId="0" borderId="181" xfId="3" applyFont="1" applyBorder="1" applyAlignment="1">
      <alignment vertical="center"/>
    </xf>
    <xf numFmtId="0" fontId="55" fillId="0" borderId="181" xfId="3" applyFont="1" applyBorder="1"/>
    <xf numFmtId="0" fontId="55" fillId="0" borderId="81" xfId="3" applyFont="1" applyBorder="1" applyAlignment="1">
      <alignment vertical="center" wrapText="1"/>
    </xf>
    <xf numFmtId="165" fontId="59" fillId="0" borderId="81" xfId="5" applyNumberFormat="1" applyFont="1" applyBorder="1" applyAlignment="1">
      <alignment horizontal="left" wrapText="1"/>
    </xf>
    <xf numFmtId="0" fontId="85" fillId="0" borderId="81" xfId="5" applyFont="1" applyBorder="1" applyAlignment="1">
      <alignment vertical="top" wrapText="1"/>
    </xf>
    <xf numFmtId="165" fontId="172" fillId="0" borderId="81" xfId="5" applyNumberFormat="1" applyFont="1" applyBorder="1" applyAlignment="1">
      <alignment horizontal="left" vertical="center" wrapText="1" indent="1"/>
    </xf>
    <xf numFmtId="165" fontId="57" fillId="0" borderId="81" xfId="5" applyNumberFormat="1" applyFont="1" applyBorder="1" applyAlignment="1">
      <alignment horizontal="left" vertical="center" wrapText="1"/>
    </xf>
    <xf numFmtId="0" fontId="56" fillId="0" borderId="81" xfId="5" applyFont="1" applyBorder="1" applyAlignment="1">
      <alignment horizontal="left" vertical="center"/>
    </xf>
    <xf numFmtId="0" fontId="56" fillId="0" borderId="81" xfId="5" applyFont="1" applyBorder="1" applyAlignment="1">
      <alignment horizontal="left" vertical="center" wrapText="1"/>
    </xf>
    <xf numFmtId="165" fontId="66" fillId="0" borderId="81" xfId="5" applyNumberFormat="1" applyFont="1" applyBorder="1" applyAlignment="1">
      <alignment horizontal="left" vertical="center" wrapText="1"/>
    </xf>
    <xf numFmtId="0" fontId="92" fillId="0" borderId="81" xfId="3" applyFont="1" applyBorder="1" applyAlignment="1">
      <alignment horizontal="left" vertical="center" wrapText="1"/>
    </xf>
    <xf numFmtId="0" fontId="57" fillId="0" borderId="81" xfId="5" applyFont="1" applyBorder="1" applyAlignment="1">
      <alignment horizontal="left" vertical="center"/>
    </xf>
    <xf numFmtId="0" fontId="55" fillId="0" borderId="81" xfId="3" applyFont="1" applyBorder="1" applyAlignment="1">
      <alignment horizontal="left" vertical="center" wrapText="1"/>
    </xf>
    <xf numFmtId="165" fontId="66" fillId="0" borderId="81" xfId="5" applyNumberFormat="1" applyFont="1" applyFill="1" applyBorder="1" applyAlignment="1">
      <alignment horizontal="left" vertical="center" wrapText="1"/>
    </xf>
    <xf numFmtId="0" fontId="56" fillId="0" borderId="81" xfId="5" applyFont="1" applyBorder="1" applyAlignment="1">
      <alignment horizontal="left" vertical="center" indent="1"/>
    </xf>
    <xf numFmtId="0" fontId="66" fillId="0" borderId="81" xfId="5" applyFont="1" applyBorder="1" applyAlignment="1">
      <alignment horizontal="left" vertical="center"/>
    </xf>
    <xf numFmtId="165" fontId="59" fillId="0" borderId="81" xfId="5" applyNumberFormat="1" applyFont="1" applyBorder="1" applyAlignment="1">
      <alignment horizontal="left" vertical="center" wrapText="1"/>
    </xf>
    <xf numFmtId="0" fontId="56" fillId="0" borderId="81" xfId="5" applyNumberFormat="1" applyFont="1" applyBorder="1" applyAlignment="1">
      <alignment horizontal="left" vertical="center" wrapText="1"/>
    </xf>
    <xf numFmtId="165" fontId="57" fillId="0" borderId="81" xfId="5" applyNumberFormat="1" applyFont="1" applyBorder="1" applyAlignment="1">
      <alignment horizontal="left" vertical="center" wrapText="1" indent="1"/>
    </xf>
    <xf numFmtId="165" fontId="57" fillId="0" borderId="81" xfId="5" applyNumberFormat="1" applyFont="1" applyBorder="1" applyAlignment="1">
      <alignment horizontal="left" vertical="center"/>
    </xf>
    <xf numFmtId="165" fontId="68" fillId="0" borderId="81" xfId="5" applyNumberFormat="1" applyFont="1" applyBorder="1" applyAlignment="1">
      <alignment horizontal="left" vertical="center" wrapText="1"/>
    </xf>
    <xf numFmtId="165" fontId="94" fillId="0" borderId="81" xfId="5" applyNumberFormat="1" applyFont="1" applyBorder="1" applyAlignment="1">
      <alignment horizontal="left" vertical="center" wrapText="1"/>
    </xf>
    <xf numFmtId="0" fontId="56" fillId="0" borderId="81" xfId="5" applyFont="1" applyBorder="1" applyAlignment="1">
      <alignment horizontal="left" vertical="top"/>
    </xf>
    <xf numFmtId="165" fontId="172" fillId="0" borderId="81" xfId="5" applyNumberFormat="1" applyFont="1" applyBorder="1" applyAlignment="1">
      <alignment horizontal="left" vertical="center"/>
    </xf>
    <xf numFmtId="0" fontId="61" fillId="0" borderId="81" xfId="5" applyFont="1" applyBorder="1" applyAlignment="1">
      <alignment horizontal="left" vertical="center"/>
    </xf>
    <xf numFmtId="0" fontId="172" fillId="0" borderId="81" xfId="5" applyNumberFormat="1" applyFont="1" applyBorder="1" applyAlignment="1">
      <alignment horizontal="left" vertical="center"/>
    </xf>
    <xf numFmtId="165" fontId="172" fillId="0" borderId="81" xfId="5" applyNumberFormat="1" applyFont="1" applyBorder="1" applyAlignment="1">
      <alignment horizontal="left" vertical="top"/>
    </xf>
    <xf numFmtId="0" fontId="56" fillId="0" borderId="81" xfId="3" applyFont="1" applyBorder="1" applyAlignment="1">
      <alignment vertical="top"/>
    </xf>
    <xf numFmtId="3" fontId="70" fillId="0" borderId="0" xfId="3" applyNumberFormat="1" applyFont="1" applyFill="1" applyBorder="1" applyAlignment="1">
      <alignment horizontal="right" vertical="center"/>
    </xf>
    <xf numFmtId="0" fontId="49" fillId="0" borderId="0" xfId="0" applyFont="1" applyFill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Alignment="1">
      <alignment horizontal="left" vertical="center" indent="5"/>
    </xf>
    <xf numFmtId="0" fontId="54" fillId="0" borderId="85" xfId="0" applyFont="1" applyBorder="1" applyAlignment="1">
      <alignment horizontal="left" vertical="center" indent="5"/>
    </xf>
    <xf numFmtId="0" fontId="174" fillId="0" borderId="0" xfId="3" applyFont="1"/>
    <xf numFmtId="0" fontId="49" fillId="0" borderId="0" xfId="3" applyFont="1" applyFill="1" applyBorder="1" applyAlignment="1">
      <alignment horizontal="center"/>
    </xf>
    <xf numFmtId="2" fontId="32" fillId="0" borderId="3" xfId="0" applyNumberFormat="1" applyFont="1" applyFill="1" applyBorder="1" applyAlignment="1">
      <alignment horizontal="right" vertical="center" wrapText="1"/>
    </xf>
    <xf numFmtId="0" fontId="50" fillId="0" borderId="81" xfId="0" applyFont="1" applyBorder="1" applyAlignment="1">
      <alignment horizontal="right" vertical="center" wrapText="1"/>
    </xf>
    <xf numFmtId="0" fontId="162" fillId="0" borderId="81" xfId="0" applyFont="1" applyBorder="1" applyAlignment="1">
      <alignment horizontal="right" vertical="center" wrapText="1"/>
    </xf>
    <xf numFmtId="49" fontId="50" fillId="0" borderId="81" xfId="0" applyNumberFormat="1" applyFont="1" applyBorder="1" applyAlignment="1">
      <alignment horizontal="right" vertical="top" wrapText="1"/>
    </xf>
    <xf numFmtId="0" fontId="89" fillId="0" borderId="0" xfId="0" applyFont="1" applyAlignment="1">
      <alignment horizontal="justify" vertical="top" wrapText="1"/>
    </xf>
    <xf numFmtId="0" fontId="89" fillId="2" borderId="0" xfId="0" applyFont="1" applyFill="1" applyAlignment="1">
      <alignment horizontal="justify" vertical="center" wrapText="1"/>
    </xf>
    <xf numFmtId="0" fontId="85" fillId="2" borderId="0" xfId="0" applyFont="1" applyFill="1" applyAlignment="1">
      <alignment horizontal="justify" vertical="center" wrapText="1"/>
    </xf>
    <xf numFmtId="49" fontId="15" fillId="0" borderId="0" xfId="0" applyNumberFormat="1" applyFont="1" applyAlignment="1">
      <alignment horizontal="center" vertical="center"/>
    </xf>
    <xf numFmtId="0" fontId="82" fillId="0" borderId="0" xfId="0" applyFont="1" applyAlignment="1">
      <alignment horizontal="justify" vertical="center" wrapText="1"/>
    </xf>
    <xf numFmtId="0" fontId="84" fillId="0" borderId="0" xfId="0" applyFont="1" applyAlignment="1">
      <alignment horizontal="justify" vertical="center" wrapText="1"/>
    </xf>
    <xf numFmtId="49" fontId="50" fillId="0" borderId="81" xfId="0" applyNumberFormat="1" applyFont="1" applyBorder="1" applyAlignment="1">
      <alignment horizontal="right" vertical="center" wrapText="1"/>
    </xf>
    <xf numFmtId="49" fontId="80" fillId="0" borderId="0" xfId="0" applyNumberFormat="1" applyFont="1" applyAlignment="1">
      <alignment horizontal="center" vertical="center"/>
    </xf>
    <xf numFmtId="0" fontId="82" fillId="0" borderId="0" xfId="0" applyFont="1" applyAlignment="1">
      <alignment horizontal="justify" wrapText="1"/>
    </xf>
    <xf numFmtId="0" fontId="84" fillId="0" borderId="0" xfId="0" applyFont="1" applyAlignment="1">
      <alignment horizontal="justify" wrapText="1"/>
    </xf>
    <xf numFmtId="0" fontId="82" fillId="0" borderId="0" xfId="0" applyFont="1" applyAlignment="1">
      <alignment horizontal="left" vertical="center" wrapText="1"/>
    </xf>
    <xf numFmtId="0" fontId="84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88" fillId="0" borderId="0" xfId="0" applyFont="1" applyAlignment="1">
      <alignment horizontal="justify" vertical="center" wrapText="1"/>
    </xf>
    <xf numFmtId="0" fontId="85" fillId="0" borderId="0" xfId="0" applyFont="1" applyAlignment="1">
      <alignment horizontal="left" vertical="center" wrapText="1"/>
    </xf>
    <xf numFmtId="0" fontId="54" fillId="0" borderId="0" xfId="0" applyFont="1" applyBorder="1" applyAlignment="1">
      <alignment horizontal="left" vertical="center" wrapText="1" indent="1"/>
    </xf>
    <xf numFmtId="0" fontId="33" fillId="0" borderId="19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66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57" fillId="0" borderId="172" xfId="0" applyFont="1" applyBorder="1" applyAlignment="1">
      <alignment horizontal="center" vertical="center" wrapText="1"/>
    </xf>
    <xf numFmtId="0" fontId="57" fillId="0" borderId="8" xfId="0" applyFont="1" applyBorder="1" applyAlignment="1">
      <alignment horizontal="center" vertical="center" wrapText="1"/>
    </xf>
    <xf numFmtId="0" fontId="57" fillId="0" borderId="173" xfId="0" applyFont="1" applyBorder="1" applyAlignment="1">
      <alignment horizontal="center" vertical="center" wrapText="1"/>
    </xf>
    <xf numFmtId="0" fontId="57" fillId="0" borderId="9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left" vertical="top" wrapText="1" indent="1"/>
    </xf>
    <xf numFmtId="0" fontId="33" fillId="0" borderId="24" xfId="0" applyFont="1" applyBorder="1" applyAlignment="1">
      <alignment horizontal="left" vertical="top" wrapText="1" indent="1"/>
    </xf>
    <xf numFmtId="0" fontId="33" fillId="0" borderId="167" xfId="0" applyFont="1" applyBorder="1" applyAlignment="1">
      <alignment horizontal="left" vertical="top" wrapText="1" indent="1"/>
    </xf>
    <xf numFmtId="0" fontId="33" fillId="0" borderId="17" xfId="0" applyFont="1" applyBorder="1" applyAlignment="1">
      <alignment horizontal="left" vertical="top" wrapText="1" indent="1"/>
    </xf>
    <xf numFmtId="0" fontId="33" fillId="0" borderId="8" xfId="0" applyFont="1" applyBorder="1" applyAlignment="1">
      <alignment horizontal="left" vertical="top" wrapText="1" indent="1"/>
    </xf>
    <xf numFmtId="0" fontId="33" fillId="0" borderId="168" xfId="0" applyFont="1" applyBorder="1" applyAlignment="1">
      <alignment horizontal="left" vertical="top" wrapText="1" indent="1"/>
    </xf>
    <xf numFmtId="0" fontId="33" fillId="0" borderId="172" xfId="0" applyFont="1" applyBorder="1" applyAlignment="1">
      <alignment horizontal="left" vertical="top" wrapText="1" indent="1"/>
    </xf>
    <xf numFmtId="0" fontId="33" fillId="0" borderId="173" xfId="0" applyFont="1" applyBorder="1" applyAlignment="1">
      <alignment horizontal="left" vertical="top" wrapText="1" indent="1"/>
    </xf>
    <xf numFmtId="0" fontId="33" fillId="0" borderId="174" xfId="0" applyFont="1" applyBorder="1" applyAlignment="1">
      <alignment horizontal="left" vertical="top" wrapText="1" indent="1"/>
    </xf>
    <xf numFmtId="0" fontId="57" fillId="0" borderId="175" xfId="0" applyFont="1" applyBorder="1" applyAlignment="1">
      <alignment horizontal="center" vertical="center" wrapText="1"/>
    </xf>
    <xf numFmtId="165" fontId="59" fillId="0" borderId="0" xfId="0" applyNumberFormat="1" applyFont="1" applyBorder="1" applyAlignment="1">
      <alignment horizontal="left" vertical="center" wrapText="1" indent="1"/>
    </xf>
    <xf numFmtId="0" fontId="61" fillId="0" borderId="0" xfId="0" applyFont="1" applyBorder="1" applyAlignment="1">
      <alignment horizontal="left" vertical="center" wrapText="1" indent="1"/>
    </xf>
    <xf numFmtId="0" fontId="59" fillId="0" borderId="0" xfId="0" applyFont="1" applyBorder="1" applyAlignment="1">
      <alignment horizontal="left" vertical="center" wrapText="1" indent="1"/>
    </xf>
    <xf numFmtId="165" fontId="57" fillId="0" borderId="0" xfId="0" applyNumberFormat="1" applyFont="1" applyBorder="1" applyAlignment="1">
      <alignment horizontal="left" vertical="center" wrapText="1" indent="1"/>
    </xf>
    <xf numFmtId="0" fontId="57" fillId="0" borderId="0" xfId="0" applyFont="1" applyBorder="1" applyAlignment="1">
      <alignment horizontal="left" vertical="center" wrapText="1" indent="1"/>
    </xf>
    <xf numFmtId="0" fontId="57" fillId="0" borderId="18" xfId="0" applyFont="1" applyBorder="1" applyAlignment="1">
      <alignment horizontal="center" wrapText="1"/>
    </xf>
    <xf numFmtId="0" fontId="57" fillId="0" borderId="165" xfId="0" applyFont="1" applyBorder="1" applyAlignment="1">
      <alignment horizontal="center" wrapText="1"/>
    </xf>
    <xf numFmtId="0" fontId="57" fillId="0" borderId="0" xfId="0" applyFont="1" applyBorder="1" applyAlignment="1">
      <alignment horizontal="center" wrapText="1"/>
    </xf>
    <xf numFmtId="0" fontId="57" fillId="0" borderId="81" xfId="0" applyFont="1" applyBorder="1" applyAlignment="1">
      <alignment horizont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 wrapText="1"/>
    </xf>
    <xf numFmtId="0" fontId="57" fillId="0" borderId="177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78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left" vertical="center" wrapText="1" indent="2"/>
    </xf>
    <xf numFmtId="0" fontId="33" fillId="0" borderId="81" xfId="0" applyFont="1" applyBorder="1" applyAlignment="1">
      <alignment horizontal="left" vertical="center" wrapText="1" indent="2"/>
    </xf>
    <xf numFmtId="0" fontId="33" fillId="0" borderId="115" xfId="0" applyFont="1" applyBorder="1" applyAlignment="1">
      <alignment horizontal="left" vertical="center" wrapText="1" indent="2"/>
    </xf>
    <xf numFmtId="0" fontId="33" fillId="0" borderId="176" xfId="0" applyFont="1" applyBorder="1" applyAlignment="1">
      <alignment horizontal="left" vertical="center" wrapText="1" indent="2"/>
    </xf>
    <xf numFmtId="0" fontId="57" fillId="0" borderId="15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179" xfId="0" applyFont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 wrapText="1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69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 vertical="center" wrapText="1"/>
    </xf>
    <xf numFmtId="0" fontId="57" fillId="0" borderId="81" xfId="0" applyFont="1" applyFill="1" applyBorder="1" applyAlignment="1">
      <alignment horizontal="center" vertical="center" wrapText="1"/>
    </xf>
    <xf numFmtId="0" fontId="57" fillId="0" borderId="25" xfId="0" applyFont="1" applyFill="1" applyBorder="1" applyAlignment="1">
      <alignment horizontal="center" vertical="center" wrapText="1"/>
    </xf>
    <xf numFmtId="0" fontId="57" fillId="0" borderId="96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0" fontId="57" fillId="0" borderId="94" xfId="0" applyFont="1" applyFill="1" applyBorder="1" applyAlignment="1">
      <alignment horizontal="center" vertical="center" wrapText="1"/>
    </xf>
    <xf numFmtId="0" fontId="57" fillId="0" borderId="27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top" wrapText="1" indent="2"/>
    </xf>
    <xf numFmtId="0" fontId="33" fillId="0" borderId="81" xfId="0" applyFont="1" applyFill="1" applyBorder="1" applyAlignment="1">
      <alignment horizontal="left" vertical="top" wrapText="1" indent="2"/>
    </xf>
    <xf numFmtId="0" fontId="33" fillId="0" borderId="115" xfId="0" applyFont="1" applyFill="1" applyBorder="1" applyAlignment="1">
      <alignment horizontal="left" vertical="top" wrapText="1" indent="2"/>
    </xf>
    <xf numFmtId="0" fontId="33" fillId="0" borderId="176" xfId="0" applyFont="1" applyFill="1" applyBorder="1" applyAlignment="1">
      <alignment horizontal="left" vertical="top" wrapText="1" indent="2"/>
    </xf>
    <xf numFmtId="0" fontId="57" fillId="0" borderId="95" xfId="0" applyFont="1" applyFill="1" applyBorder="1" applyAlignment="1">
      <alignment horizontal="center" vertical="center" wrapText="1"/>
    </xf>
    <xf numFmtId="165" fontId="59" fillId="0" borderId="0" xfId="0" applyNumberFormat="1" applyFont="1" applyFill="1" applyBorder="1" applyAlignment="1">
      <alignment horizontal="left" vertical="center" wrapText="1"/>
    </xf>
    <xf numFmtId="0" fontId="61" fillId="0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center" wrapText="1"/>
    </xf>
    <xf numFmtId="165" fontId="57" fillId="0" borderId="0" xfId="0" applyNumberFormat="1" applyFont="1" applyFill="1" applyBorder="1" applyAlignment="1">
      <alignment horizontal="left" vertical="center" wrapText="1"/>
    </xf>
    <xf numFmtId="0" fontId="57" fillId="0" borderId="0" xfId="0" applyFont="1" applyFill="1" applyBorder="1" applyAlignment="1">
      <alignment horizontal="left" vertical="center" wrapText="1"/>
    </xf>
    <xf numFmtId="49" fontId="57" fillId="0" borderId="0" xfId="0" applyNumberFormat="1" applyFont="1" applyFill="1" applyBorder="1" applyAlignment="1">
      <alignment horizontal="left" vertical="center" wrapText="1"/>
    </xf>
    <xf numFmtId="0" fontId="57" fillId="3" borderId="47" xfId="0" applyFont="1" applyFill="1" applyBorder="1" applyAlignment="1">
      <alignment horizontal="center" vertical="center" wrapText="1"/>
    </xf>
    <xf numFmtId="0" fontId="57" fillId="3" borderId="170" xfId="0" applyFont="1" applyFill="1" applyBorder="1" applyAlignment="1">
      <alignment horizontal="center" vertical="center" wrapText="1"/>
    </xf>
    <xf numFmtId="0" fontId="57" fillId="3" borderId="50" xfId="0" applyFont="1" applyFill="1" applyBorder="1" applyAlignment="1">
      <alignment horizontal="center" vertical="center" wrapText="1"/>
    </xf>
    <xf numFmtId="0" fontId="57" fillId="3" borderId="171" xfId="0" applyFont="1" applyFill="1" applyBorder="1" applyAlignment="1">
      <alignment horizontal="center" vertical="center" wrapText="1"/>
    </xf>
    <xf numFmtId="0" fontId="57" fillId="3" borderId="25" xfId="0" applyFont="1" applyFill="1" applyBorder="1" applyAlignment="1">
      <alignment horizontal="center" vertical="center" wrapText="1"/>
    </xf>
    <xf numFmtId="0" fontId="57" fillId="3" borderId="96" xfId="0" applyFont="1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3" borderId="94" xfId="0" applyFont="1" applyFill="1" applyBorder="1" applyAlignment="1">
      <alignment horizontal="center" vertical="center" wrapText="1"/>
    </xf>
    <xf numFmtId="0" fontId="57" fillId="3" borderId="27" xfId="0" applyFont="1" applyFill="1" applyBorder="1" applyAlignment="1">
      <alignment horizontal="center" vertical="center" wrapText="1"/>
    </xf>
    <xf numFmtId="0" fontId="57" fillId="3" borderId="50" xfId="0" applyFont="1" applyFill="1" applyBorder="1" applyAlignment="1">
      <alignment horizontal="left" vertical="top" wrapText="1" indent="2"/>
    </xf>
    <xf numFmtId="0" fontId="57" fillId="3" borderId="171" xfId="0" applyFont="1" applyFill="1" applyBorder="1" applyAlignment="1">
      <alignment horizontal="left" vertical="top" wrapText="1" indent="2"/>
    </xf>
    <xf numFmtId="0" fontId="57" fillId="3" borderId="90" xfId="0" applyFont="1" applyFill="1" applyBorder="1" applyAlignment="1">
      <alignment horizontal="left" vertical="top" wrapText="1" indent="2"/>
    </xf>
    <xf numFmtId="0" fontId="57" fillId="3" borderId="180" xfId="0" applyFont="1" applyFill="1" applyBorder="1" applyAlignment="1">
      <alignment horizontal="left" vertical="top" wrapText="1" indent="2"/>
    </xf>
    <xf numFmtId="0" fontId="57" fillId="3" borderId="95" xfId="0" applyFont="1" applyFill="1" applyBorder="1" applyAlignment="1">
      <alignment horizontal="center" vertical="center" wrapText="1"/>
    </xf>
    <xf numFmtId="3" fontId="43" fillId="0" borderId="33" xfId="3" applyNumberFormat="1" applyFont="1" applyFill="1" applyBorder="1" applyAlignment="1">
      <alignment horizontal="center" vertical="center"/>
    </xf>
    <xf numFmtId="3" fontId="43" fillId="0" borderId="64" xfId="3" applyNumberFormat="1" applyFont="1" applyFill="1" applyBorder="1" applyAlignment="1">
      <alignment horizontal="center" vertical="center"/>
    </xf>
    <xf numFmtId="0" fontId="37" fillId="0" borderId="0" xfId="8" applyFont="1" applyBorder="1" applyAlignment="1">
      <alignment horizontal="left"/>
    </xf>
    <xf numFmtId="0" fontId="53" fillId="0" borderId="0" xfId="3" applyFont="1" applyBorder="1" applyAlignment="1">
      <alignment horizontal="left" indent="5"/>
    </xf>
    <xf numFmtId="0" fontId="54" fillId="0" borderId="0" xfId="0" applyFont="1" applyBorder="1" applyAlignment="1">
      <alignment horizontal="left" vertical="center" indent="5"/>
    </xf>
    <xf numFmtId="0" fontId="55" fillId="0" borderId="62" xfId="3" applyFont="1" applyBorder="1" applyAlignment="1">
      <alignment horizontal="center" vertical="center" wrapText="1"/>
    </xf>
    <xf numFmtId="0" fontId="55" fillId="0" borderId="64" xfId="3" applyFont="1" applyBorder="1" applyAlignment="1">
      <alignment horizontal="center" vertical="center" wrapText="1"/>
    </xf>
    <xf numFmtId="0" fontId="49" fillId="0" borderId="169" xfId="3" applyFont="1" applyBorder="1" applyAlignment="1">
      <alignment horizontal="center"/>
    </xf>
    <xf numFmtId="0" fontId="49" fillId="0" borderId="81" xfId="3" applyFont="1" applyBorder="1" applyAlignment="1">
      <alignment horizontal="center"/>
    </xf>
    <xf numFmtId="0" fontId="49" fillId="0" borderId="176" xfId="3" applyFont="1" applyBorder="1" applyAlignment="1">
      <alignment horizontal="center"/>
    </xf>
    <xf numFmtId="0" fontId="55" fillId="0" borderId="25" xfId="3" applyFont="1" applyBorder="1" applyAlignment="1">
      <alignment horizontal="center" vertical="center" wrapText="1"/>
    </xf>
    <xf numFmtId="0" fontId="55" fillId="0" borderId="96" xfId="3" applyFont="1" applyBorder="1" applyAlignment="1">
      <alignment horizontal="center" vertical="center" wrapText="1"/>
    </xf>
    <xf numFmtId="0" fontId="55" fillId="0" borderId="26" xfId="3" applyFont="1" applyBorder="1" applyAlignment="1">
      <alignment horizontal="center" vertical="center" wrapText="1"/>
    </xf>
    <xf numFmtId="0" fontId="55" fillId="0" borderId="94" xfId="3" applyFont="1" applyBorder="1" applyAlignment="1">
      <alignment horizontal="center" vertical="center" wrapText="1"/>
    </xf>
    <xf numFmtId="0" fontId="66" fillId="0" borderId="27" xfId="3" applyFont="1" applyFill="1" applyBorder="1" applyAlignment="1">
      <alignment horizontal="center" vertical="center" wrapText="1"/>
    </xf>
    <xf numFmtId="0" fontId="66" fillId="0" borderId="95" xfId="3" applyFont="1" applyFill="1" applyBorder="1" applyAlignment="1">
      <alignment horizontal="center" vertical="center" wrapText="1"/>
    </xf>
    <xf numFmtId="0" fontId="66" fillId="0" borderId="26" xfId="3" applyFont="1" applyBorder="1" applyAlignment="1">
      <alignment horizontal="center" vertical="center" wrapText="1"/>
    </xf>
    <xf numFmtId="0" fontId="66" fillId="0" borderId="26" xfId="3" applyFont="1" applyFill="1" applyBorder="1" applyAlignment="1">
      <alignment horizontal="center" vertical="center" wrapText="1"/>
    </xf>
    <xf numFmtId="0" fontId="66" fillId="0" borderId="94" xfId="3" applyFont="1" applyFill="1" applyBorder="1" applyAlignment="1">
      <alignment horizontal="center" vertical="center" wrapText="1"/>
    </xf>
    <xf numFmtId="0" fontId="55" fillId="0" borderId="64" xfId="3" applyFont="1" applyBorder="1" applyAlignment="1">
      <alignment horizontal="left" vertical="top" wrapText="1" indent="1"/>
    </xf>
    <xf numFmtId="0" fontId="55" fillId="0" borderId="92" xfId="3" applyFont="1" applyBorder="1" applyAlignment="1">
      <alignment horizontal="left" vertical="top" wrapText="1" indent="1"/>
    </xf>
    <xf numFmtId="0" fontId="55" fillId="0" borderId="48" xfId="3" applyFont="1" applyBorder="1" applyAlignment="1">
      <alignment horizontal="center" vertical="center" wrapText="1"/>
    </xf>
    <xf numFmtId="0" fontId="55" fillId="0" borderId="91" xfId="3" applyFont="1" applyBorder="1" applyAlignment="1">
      <alignment horizontal="center" vertical="center" wrapText="1"/>
    </xf>
    <xf numFmtId="3" fontId="165" fillId="0" borderId="33" xfId="3" applyNumberFormat="1" applyFont="1" applyFill="1" applyBorder="1" applyAlignment="1">
      <alignment horizontal="center" vertical="center"/>
    </xf>
    <xf numFmtId="3" fontId="165" fillId="0" borderId="64" xfId="3" applyNumberFormat="1" applyFont="1" applyFill="1" applyBorder="1" applyAlignment="1">
      <alignment horizontal="center" vertical="center"/>
    </xf>
    <xf numFmtId="3" fontId="165" fillId="0" borderId="33" xfId="3" applyNumberFormat="1" applyFont="1" applyFill="1" applyBorder="1" applyAlignment="1">
      <alignment horizontal="center"/>
    </xf>
    <xf numFmtId="3" fontId="165" fillId="0" borderId="64" xfId="3" applyNumberFormat="1" applyFont="1" applyFill="1" applyBorder="1" applyAlignment="1">
      <alignment horizontal="center"/>
    </xf>
    <xf numFmtId="0" fontId="93" fillId="0" borderId="0" xfId="5" applyFont="1" applyAlignment="1">
      <alignment horizontal="left" vertical="center"/>
    </xf>
    <xf numFmtId="0" fontId="96" fillId="0" borderId="0" xfId="5" applyFont="1" applyAlignment="1">
      <alignment horizontal="left" vertical="center"/>
    </xf>
    <xf numFmtId="0" fontId="37" fillId="0" borderId="0" xfId="8" applyFont="1" applyAlignment="1">
      <alignment horizontal="left" vertical="center"/>
    </xf>
    <xf numFmtId="0" fontId="53" fillId="0" borderId="0" xfId="3" applyFont="1" applyAlignment="1">
      <alignment horizontal="left" vertical="center" indent="6"/>
    </xf>
    <xf numFmtId="0" fontId="54" fillId="0" borderId="0" xfId="5" applyFont="1" applyBorder="1" applyAlignment="1">
      <alignment horizontal="left" vertical="center" indent="6"/>
    </xf>
    <xf numFmtId="0" fontId="55" fillId="0" borderId="182" xfId="3" applyFont="1" applyBorder="1" applyAlignment="1">
      <alignment horizontal="center" vertical="center" wrapText="1"/>
    </xf>
    <xf numFmtId="0" fontId="55" fillId="0" borderId="183" xfId="3" applyFont="1" applyBorder="1" applyAlignment="1">
      <alignment horizontal="center" vertical="center" wrapText="1"/>
    </xf>
    <xf numFmtId="0" fontId="55" fillId="0" borderId="27" xfId="3" applyFont="1" applyBorder="1" applyAlignment="1">
      <alignment horizontal="center" vertical="center" wrapText="1"/>
    </xf>
    <xf numFmtId="0" fontId="55" fillId="0" borderId="29" xfId="3" applyFont="1" applyBorder="1" applyAlignment="1">
      <alignment horizontal="center" vertical="center" wrapText="1"/>
    </xf>
    <xf numFmtId="0" fontId="37" fillId="0" borderId="0" xfId="8" applyFont="1" applyAlignment="1">
      <alignment horizontal="left"/>
    </xf>
    <xf numFmtId="0" fontId="53" fillId="0" borderId="0" xfId="3" applyFont="1" applyAlignment="1">
      <alignment horizontal="left" indent="6"/>
    </xf>
    <xf numFmtId="0" fontId="54" fillId="0" borderId="0" xfId="6" applyFont="1" applyAlignment="1">
      <alignment horizontal="left" indent="6"/>
    </xf>
    <xf numFmtId="0" fontId="54" fillId="0" borderId="0" xfId="3" applyFont="1" applyAlignment="1">
      <alignment horizontal="left" indent="6"/>
    </xf>
    <xf numFmtId="0" fontId="55" fillId="0" borderId="35" xfId="3" applyFont="1" applyBorder="1" applyAlignment="1">
      <alignment horizontal="center" vertical="center" wrapText="1"/>
    </xf>
    <xf numFmtId="0" fontId="55" fillId="0" borderId="31" xfId="3" applyFont="1" applyBorder="1" applyAlignment="1">
      <alignment horizontal="center" vertical="center" wrapText="1"/>
    </xf>
    <xf numFmtId="0" fontId="55" fillId="0" borderId="32" xfId="3" applyFont="1" applyBorder="1" applyAlignment="1">
      <alignment horizontal="center" vertical="center" wrapText="1"/>
    </xf>
    <xf numFmtId="0" fontId="55" fillId="0" borderId="45" xfId="3" applyFont="1" applyBorder="1" applyAlignment="1">
      <alignment horizontal="center" vertical="center" wrapText="1"/>
    </xf>
    <xf numFmtId="0" fontId="57" fillId="0" borderId="26" xfId="6" applyFont="1" applyBorder="1" applyAlignment="1">
      <alignment horizontal="center" vertical="center" wrapText="1"/>
    </xf>
    <xf numFmtId="0" fontId="57" fillId="0" borderId="27" xfId="6" applyFont="1" applyBorder="1" applyAlignment="1">
      <alignment horizontal="center" vertical="center" wrapText="1"/>
    </xf>
    <xf numFmtId="0" fontId="55" fillId="0" borderId="46" xfId="3" applyFont="1" applyBorder="1" applyAlignment="1">
      <alignment horizontal="center" vertical="center" wrapText="1"/>
    </xf>
    <xf numFmtId="0" fontId="33" fillId="0" borderId="34" xfId="10" applyFont="1" applyBorder="1" applyAlignment="1">
      <alignment horizontal="center" vertical="center" wrapText="1"/>
    </xf>
    <xf numFmtId="0" fontId="33" fillId="0" borderId="35" xfId="10" applyFont="1" applyBorder="1" applyAlignment="1">
      <alignment horizontal="center" vertical="center" wrapText="1"/>
    </xf>
    <xf numFmtId="0" fontId="33" fillId="0" borderId="45" xfId="10" applyFont="1" applyBorder="1" applyAlignment="1">
      <alignment horizontal="center" vertical="center" wrapText="1"/>
    </xf>
    <xf numFmtId="0" fontId="33" fillId="0" borderId="93" xfId="10" applyFont="1" applyBorder="1" applyAlignment="1">
      <alignment horizontal="center" vertical="center" wrapText="1"/>
    </xf>
    <xf numFmtId="0" fontId="33" fillId="0" borderId="26" xfId="10" applyFont="1" applyBorder="1" applyAlignment="1">
      <alignment horizontal="center" vertical="center" wrapText="1"/>
    </xf>
    <xf numFmtId="0" fontId="33" fillId="0" borderId="94" xfId="10" applyFont="1" applyBorder="1" applyAlignment="1">
      <alignment horizontal="center" vertical="center" wrapText="1"/>
    </xf>
    <xf numFmtId="0" fontId="33" fillId="0" borderId="26" xfId="10" applyFont="1" applyBorder="1" applyAlignment="1">
      <alignment horizontal="center" vertical="center"/>
    </xf>
    <xf numFmtId="0" fontId="33" fillId="0" borderId="27" xfId="10" applyFont="1" applyBorder="1" applyAlignment="1">
      <alignment horizontal="center" vertical="center"/>
    </xf>
    <xf numFmtId="0" fontId="33" fillId="0" borderId="27" xfId="10" applyFont="1" applyBorder="1" applyAlignment="1">
      <alignment horizontal="center" vertical="center" wrapText="1"/>
    </xf>
    <xf numFmtId="0" fontId="99" fillId="0" borderId="26" xfId="10" applyFont="1" applyBorder="1" applyAlignment="1">
      <alignment horizontal="center" vertical="center" wrapText="1"/>
    </xf>
    <xf numFmtId="0" fontId="99" fillId="0" borderId="94" xfId="10" applyFont="1" applyBorder="1" applyAlignment="1">
      <alignment horizontal="center" vertical="center" wrapText="1"/>
    </xf>
    <xf numFmtId="0" fontId="33" fillId="0" borderId="39" xfId="10" applyFont="1" applyBorder="1" applyAlignment="1">
      <alignment horizontal="center" vertical="center" wrapText="1"/>
    </xf>
    <xf numFmtId="0" fontId="33" fillId="0" borderId="88" xfId="10" applyFont="1" applyBorder="1" applyAlignment="1">
      <alignment horizontal="center" vertical="center" wrapText="1"/>
    </xf>
    <xf numFmtId="0" fontId="33" fillId="0" borderId="61" xfId="10" applyFont="1" applyBorder="1" applyAlignment="1">
      <alignment horizontal="center" vertical="center" wrapText="1"/>
    </xf>
    <xf numFmtId="0" fontId="33" fillId="0" borderId="63" xfId="10" applyFont="1" applyBorder="1" applyAlignment="1">
      <alignment horizontal="center" vertical="center" wrapText="1"/>
    </xf>
    <xf numFmtId="0" fontId="33" fillId="0" borderId="131" xfId="10" applyFont="1" applyBorder="1" applyAlignment="1">
      <alignment horizontal="center" vertical="center" wrapText="1"/>
    </xf>
    <xf numFmtId="0" fontId="33" fillId="0" borderId="47" xfId="10" applyFont="1" applyBorder="1" applyAlignment="1">
      <alignment horizontal="center" vertical="center" wrapText="1"/>
    </xf>
    <xf numFmtId="0" fontId="33" fillId="0" borderId="50" xfId="10" applyFont="1" applyBorder="1" applyAlignment="1">
      <alignment horizontal="center" vertical="center" wrapText="1"/>
    </xf>
    <xf numFmtId="0" fontId="33" fillId="0" borderId="51" xfId="10" applyFont="1" applyBorder="1" applyAlignment="1">
      <alignment horizontal="center" vertical="center" wrapText="1"/>
    </xf>
    <xf numFmtId="0" fontId="33" fillId="0" borderId="48" xfId="10" applyFont="1" applyBorder="1" applyAlignment="1">
      <alignment horizontal="center" vertical="center" wrapText="1"/>
    </xf>
    <xf numFmtId="0" fontId="33" fillId="0" borderId="62" xfId="10" applyFont="1" applyBorder="1" applyAlignment="1">
      <alignment horizontal="center" vertical="center" wrapText="1"/>
    </xf>
    <xf numFmtId="0" fontId="54" fillId="0" borderId="33" xfId="10" applyFont="1" applyBorder="1" applyAlignment="1">
      <alignment horizontal="center" vertical="center" wrapText="1"/>
    </xf>
    <xf numFmtId="0" fontId="99" fillId="0" borderId="33" xfId="10" applyFont="1" applyBorder="1" applyAlignment="1">
      <alignment horizontal="center" vertical="center" wrapText="1"/>
    </xf>
    <xf numFmtId="0" fontId="99" fillId="0" borderId="64" xfId="10" applyFont="1" applyBorder="1" applyAlignment="1">
      <alignment horizontal="center" vertical="center" wrapText="1"/>
    </xf>
    <xf numFmtId="0" fontId="33" fillId="0" borderId="49" xfId="10" applyFont="1" applyBorder="1" applyAlignment="1">
      <alignment horizontal="center" vertical="center" wrapText="1"/>
    </xf>
    <xf numFmtId="0" fontId="33" fillId="0" borderId="82" xfId="10" applyFont="1" applyBorder="1" applyAlignment="1">
      <alignment horizontal="center" vertical="center" wrapText="1"/>
    </xf>
    <xf numFmtId="0" fontId="33" fillId="0" borderId="53" xfId="10" applyFont="1" applyBorder="1" applyAlignment="1">
      <alignment horizontal="center" vertical="center" wrapText="1"/>
    </xf>
    <xf numFmtId="0" fontId="33" fillId="0" borderId="52" xfId="10" applyFont="1" applyBorder="1" applyAlignment="1">
      <alignment horizontal="center" vertical="center" wrapText="1"/>
    </xf>
    <xf numFmtId="0" fontId="33" fillId="0" borderId="130" xfId="10" applyFont="1" applyBorder="1" applyAlignment="1">
      <alignment horizontal="center" vertical="center" wrapText="1"/>
    </xf>
    <xf numFmtId="0" fontId="33" fillId="0" borderId="54" xfId="10" applyFont="1" applyBorder="1" applyAlignment="1">
      <alignment horizontal="center" vertical="center" wrapText="1"/>
    </xf>
    <xf numFmtId="0" fontId="33" fillId="0" borderId="33" xfId="10" applyFont="1" applyBorder="1" applyAlignment="1">
      <alignment horizontal="center" vertical="center" wrapText="1"/>
    </xf>
    <xf numFmtId="0" fontId="33" fillId="0" borderId="132" xfId="10" applyFont="1" applyBorder="1" applyAlignment="1">
      <alignment horizontal="center" vertical="center" wrapText="1"/>
    </xf>
    <xf numFmtId="0" fontId="33" fillId="0" borderId="64" xfId="10" applyFont="1" applyBorder="1" applyAlignment="1">
      <alignment horizontal="center" vertical="center" wrapText="1"/>
    </xf>
    <xf numFmtId="0" fontId="33" fillId="0" borderId="133" xfId="10" applyFont="1" applyBorder="1" applyAlignment="1">
      <alignment horizontal="center" vertical="center" wrapText="1"/>
    </xf>
    <xf numFmtId="0" fontId="91" fillId="0" borderId="2" xfId="10" applyFont="1" applyBorder="1" applyAlignment="1">
      <alignment horizontal="center" vertical="center" wrapText="1"/>
    </xf>
    <xf numFmtId="0" fontId="91" fillId="0" borderId="3" xfId="10" applyFont="1" applyBorder="1" applyAlignment="1">
      <alignment horizontal="center" vertical="center" wrapText="1"/>
    </xf>
    <xf numFmtId="0" fontId="54" fillId="0" borderId="2" xfId="10" applyFont="1" applyBorder="1" applyAlignment="1">
      <alignment horizontal="center" vertical="center" wrapText="1"/>
    </xf>
    <xf numFmtId="0" fontId="54" fillId="0" borderId="3" xfId="10" applyFont="1" applyBorder="1" applyAlignment="1">
      <alignment horizontal="center" vertical="center" wrapText="1"/>
    </xf>
    <xf numFmtId="0" fontId="33" fillId="0" borderId="0" xfId="10" applyFont="1" applyAlignment="1">
      <alignment horizontal="center"/>
    </xf>
    <xf numFmtId="0" fontId="33" fillId="0" borderId="135" xfId="10" applyFont="1" applyBorder="1" applyAlignment="1">
      <alignment horizontal="center" vertical="center" wrapText="1"/>
    </xf>
    <xf numFmtId="0" fontId="33" fillId="0" borderId="25" xfId="10" applyFont="1" applyBorder="1" applyAlignment="1">
      <alignment horizontal="left" vertical="center" wrapText="1" indent="2"/>
    </xf>
    <xf numFmtId="0" fontId="33" fillId="0" borderId="26" xfId="10" applyFont="1" applyBorder="1" applyAlignment="1">
      <alignment horizontal="left" vertical="center" wrapText="1" indent="2"/>
    </xf>
    <xf numFmtId="0" fontId="33" fillId="0" borderId="96" xfId="10" applyFont="1" applyBorder="1" applyAlignment="1">
      <alignment horizontal="left" vertical="center" wrapText="1" indent="2"/>
    </xf>
    <xf numFmtId="0" fontId="33" fillId="0" borderId="94" xfId="10" applyFont="1" applyBorder="1" applyAlignment="1">
      <alignment horizontal="left" vertical="center" wrapText="1" indent="2"/>
    </xf>
    <xf numFmtId="0" fontId="33" fillId="0" borderId="95" xfId="10" applyFont="1" applyBorder="1" applyAlignment="1">
      <alignment horizontal="center" vertical="center" wrapText="1"/>
    </xf>
    <xf numFmtId="0" fontId="91" fillId="0" borderId="2" xfId="10" applyFont="1" applyBorder="1" applyAlignment="1">
      <alignment horizontal="center" wrapText="1"/>
    </xf>
    <xf numFmtId="0" fontId="91" fillId="0" borderId="3" xfId="10" applyFont="1" applyBorder="1" applyAlignment="1">
      <alignment horizontal="center" wrapText="1"/>
    </xf>
    <xf numFmtId="0" fontId="54" fillId="0" borderId="2" xfId="10" applyFont="1" applyBorder="1" applyAlignment="1">
      <alignment horizontal="center" vertical="top" wrapText="1"/>
    </xf>
    <xf numFmtId="0" fontId="54" fillId="0" borderId="3" xfId="10" applyFont="1" applyBorder="1" applyAlignment="1">
      <alignment horizontal="center" vertical="top" wrapText="1"/>
    </xf>
    <xf numFmtId="0" fontId="91" fillId="0" borderId="0" xfId="10" applyFont="1" applyBorder="1" applyAlignment="1">
      <alignment horizontal="center" wrapText="1"/>
    </xf>
    <xf numFmtId="0" fontId="33" fillId="0" borderId="36" xfId="10" applyFont="1" applyBorder="1" applyAlignment="1">
      <alignment horizontal="center" vertical="center" wrapText="1"/>
    </xf>
    <xf numFmtId="0" fontId="33" fillId="0" borderId="6" xfId="10" applyFont="1" applyBorder="1" applyAlignment="1">
      <alignment horizontal="center" vertical="center" wrapText="1"/>
    </xf>
    <xf numFmtId="0" fontId="33" fillId="0" borderId="86" xfId="10" applyFont="1" applyBorder="1" applyAlignment="1">
      <alignment horizontal="center" vertical="center" wrapText="1"/>
    </xf>
    <xf numFmtId="0" fontId="33" fillId="0" borderId="136" xfId="10" applyFont="1" applyBorder="1" applyAlignment="1">
      <alignment horizontal="center" vertical="center" wrapText="1"/>
    </xf>
    <xf numFmtId="0" fontId="33" fillId="0" borderId="137" xfId="10" applyFont="1" applyBorder="1" applyAlignment="1">
      <alignment horizontal="center" vertical="center" wrapText="1"/>
    </xf>
    <xf numFmtId="0" fontId="54" fillId="0" borderId="0" xfId="0" applyFont="1" applyBorder="1" applyAlignment="1">
      <alignment horizontal="left" vertical="center" indent="6"/>
    </xf>
    <xf numFmtId="0" fontId="33" fillId="0" borderId="0" xfId="0" applyFont="1" applyFill="1" applyBorder="1" applyAlignment="1">
      <alignment horizontal="left" vertical="center" wrapText="1" indent="2"/>
    </xf>
    <xf numFmtId="0" fontId="33" fillId="0" borderId="31" xfId="0" applyFont="1" applyFill="1" applyBorder="1" applyAlignment="1">
      <alignment horizontal="left" vertical="center" wrapText="1" indent="2"/>
    </xf>
    <xf numFmtId="0" fontId="33" fillId="0" borderId="115" xfId="0" applyFont="1" applyFill="1" applyBorder="1" applyAlignment="1">
      <alignment horizontal="left" vertical="center" wrapText="1" indent="2"/>
    </xf>
    <xf numFmtId="0" fontId="33" fillId="0" borderId="89" xfId="0" applyFont="1" applyFill="1" applyBorder="1" applyAlignment="1">
      <alignment horizontal="left" vertical="center" wrapText="1" indent="2"/>
    </xf>
    <xf numFmtId="0" fontId="33" fillId="0" borderId="26" xfId="0" applyFont="1" applyFill="1" applyBorder="1" applyAlignment="1">
      <alignment horizontal="center" vertical="center" wrapText="1"/>
    </xf>
    <xf numFmtId="0" fontId="33" fillId="0" borderId="94" xfId="0" applyFont="1" applyFill="1" applyBorder="1" applyAlignment="1">
      <alignment horizontal="center" vertical="center" wrapText="1"/>
    </xf>
    <xf numFmtId="0" fontId="99" fillId="0" borderId="26" xfId="0" applyFont="1" applyFill="1" applyBorder="1" applyAlignment="1">
      <alignment horizontal="center" vertical="center" wrapText="1"/>
    </xf>
    <xf numFmtId="0" fontId="99" fillId="0" borderId="94" xfId="0" applyFont="1" applyFill="1" applyBorder="1" applyAlignment="1">
      <alignment horizontal="center" vertical="center" wrapText="1"/>
    </xf>
    <xf numFmtId="0" fontId="66" fillId="0" borderId="34" xfId="0" applyFont="1" applyFill="1" applyBorder="1" applyAlignment="1">
      <alignment horizontal="center" vertical="center" wrapText="1"/>
    </xf>
    <xf numFmtId="0" fontId="66" fillId="0" borderId="35" xfId="0" applyFont="1" applyFill="1" applyBorder="1" applyAlignment="1">
      <alignment horizontal="center" vertical="center" wrapText="1"/>
    </xf>
    <xf numFmtId="0" fontId="33" fillId="0" borderId="36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33" fillId="0" borderId="86" xfId="0" applyFont="1" applyFill="1" applyBorder="1" applyAlignment="1">
      <alignment horizontal="center" vertical="center" wrapText="1"/>
    </xf>
    <xf numFmtId="0" fontId="54" fillId="0" borderId="5" xfId="0" applyFont="1" applyFill="1" applyBorder="1" applyAlignment="1">
      <alignment horizontal="center" vertical="center" wrapText="1"/>
    </xf>
    <xf numFmtId="0" fontId="54" fillId="0" borderId="2" xfId="0" applyFont="1" applyFill="1" applyBorder="1" applyAlignment="1">
      <alignment horizontal="center" vertical="center" wrapText="1"/>
    </xf>
    <xf numFmtId="0" fontId="54" fillId="0" borderId="3" xfId="0" applyFont="1" applyFill="1" applyBorder="1" applyAlignment="1">
      <alignment horizontal="center"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33" fillId="0" borderId="27" xfId="0" applyFont="1" applyFill="1" applyBorder="1" applyAlignment="1">
      <alignment horizontal="center" vertical="center" wrapText="1"/>
    </xf>
    <xf numFmtId="0" fontId="33" fillId="0" borderId="30" xfId="0" applyFont="1" applyFill="1" applyBorder="1" applyAlignment="1">
      <alignment horizontal="center" vertical="center" wrapText="1"/>
    </xf>
    <xf numFmtId="0" fontId="95" fillId="0" borderId="5" xfId="0" applyFont="1" applyFill="1" applyBorder="1" applyAlignment="1">
      <alignment horizontal="center" vertical="center" wrapText="1"/>
    </xf>
    <xf numFmtId="0" fontId="95" fillId="0" borderId="2" xfId="0" applyFont="1" applyFill="1" applyBorder="1" applyAlignment="1">
      <alignment horizontal="center" vertical="center" wrapText="1"/>
    </xf>
    <xf numFmtId="0" fontId="95" fillId="0" borderId="3" xfId="0" applyFont="1" applyFill="1" applyBorder="1" applyAlignment="1">
      <alignment horizontal="center" vertical="center" wrapText="1"/>
    </xf>
    <xf numFmtId="0" fontId="81" fillId="0" borderId="5" xfId="0" applyFont="1" applyFill="1" applyBorder="1" applyAlignment="1">
      <alignment horizontal="center" vertical="center" wrapText="1"/>
    </xf>
    <xf numFmtId="0" fontId="81" fillId="0" borderId="2" xfId="0" applyFont="1" applyFill="1" applyBorder="1" applyAlignment="1">
      <alignment horizontal="center" vertical="center" wrapText="1"/>
    </xf>
    <xf numFmtId="0" fontId="81" fillId="0" borderId="3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 wrapText="1"/>
    </xf>
    <xf numFmtId="0" fontId="56" fillId="0" borderId="2" xfId="0" applyFont="1" applyFill="1" applyBorder="1" applyAlignment="1">
      <alignment horizontal="center" vertical="center" wrapText="1"/>
    </xf>
    <xf numFmtId="0" fontId="56" fillId="0" borderId="3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left"/>
    </xf>
    <xf numFmtId="0" fontId="56" fillId="0" borderId="0" xfId="0" applyFont="1" applyFill="1" applyBorder="1" applyAlignment="1">
      <alignment horizontal="left" vertical="center"/>
    </xf>
    <xf numFmtId="0" fontId="33" fillId="0" borderId="41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3" fillId="0" borderId="43" xfId="0" applyFont="1" applyFill="1" applyBorder="1" applyAlignment="1">
      <alignment horizontal="center" vertical="center" wrapText="1"/>
    </xf>
    <xf numFmtId="0" fontId="33" fillId="0" borderId="45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left" vertical="center" wrapText="1" indent="2"/>
    </xf>
    <xf numFmtId="0" fontId="33" fillId="0" borderId="43" xfId="0" applyFont="1" applyFill="1" applyBorder="1" applyAlignment="1">
      <alignment horizontal="left" vertical="center" wrapText="1" indent="2"/>
    </xf>
    <xf numFmtId="0" fontId="33" fillId="0" borderId="22" xfId="0" applyFont="1" applyFill="1" applyBorder="1" applyAlignment="1">
      <alignment horizontal="left" vertical="center" wrapText="1" indent="2"/>
    </xf>
    <xf numFmtId="0" fontId="33" fillId="0" borderId="44" xfId="0" applyFont="1" applyFill="1" applyBorder="1" applyAlignment="1">
      <alignment horizontal="left" vertical="center" wrapText="1" indent="2"/>
    </xf>
    <xf numFmtId="0" fontId="113" fillId="0" borderId="0" xfId="0" applyFont="1" applyFill="1" applyAlignment="1">
      <alignment horizontal="left" vertical="top" wrapText="1"/>
    </xf>
    <xf numFmtId="0" fontId="33" fillId="0" borderId="47" xfId="0" applyFont="1" applyFill="1" applyBorder="1" applyAlignment="1">
      <alignment horizontal="center" vertical="center" wrapText="1"/>
    </xf>
    <xf numFmtId="0" fontId="33" fillId="0" borderId="56" xfId="0" applyFont="1" applyFill="1" applyBorder="1" applyAlignment="1">
      <alignment horizontal="center" vertical="center" wrapText="1"/>
    </xf>
    <xf numFmtId="0" fontId="33" fillId="0" borderId="50" xfId="0" applyFont="1" applyFill="1" applyBorder="1" applyAlignment="1">
      <alignment horizontal="center" vertical="center" wrapText="1"/>
    </xf>
    <xf numFmtId="0" fontId="33" fillId="0" borderId="57" xfId="0" applyFont="1" applyFill="1" applyBorder="1" applyAlignment="1">
      <alignment horizontal="center" vertical="center" wrapText="1"/>
    </xf>
    <xf numFmtId="0" fontId="33" fillId="0" borderId="55" xfId="0" applyFont="1" applyFill="1" applyBorder="1" applyAlignment="1">
      <alignment horizontal="center" vertical="center" wrapText="1"/>
    </xf>
    <xf numFmtId="0" fontId="33" fillId="0" borderId="49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 vertical="center" wrapText="1"/>
    </xf>
    <xf numFmtId="0" fontId="33" fillId="0" borderId="38" xfId="0" applyFont="1" applyFill="1" applyBorder="1" applyAlignment="1">
      <alignment horizontal="center" vertical="center" wrapText="1"/>
    </xf>
    <xf numFmtId="0" fontId="33" fillId="0" borderId="53" xfId="0" applyFont="1" applyFill="1" applyBorder="1" applyAlignment="1">
      <alignment horizontal="center" vertical="center" wrapText="1"/>
    </xf>
    <xf numFmtId="0" fontId="33" fillId="0" borderId="54" xfId="0" applyFont="1" applyFill="1" applyBorder="1" applyAlignment="1">
      <alignment horizontal="center" vertical="center" wrapText="1"/>
    </xf>
    <xf numFmtId="0" fontId="33" fillId="0" borderId="50" xfId="0" applyFont="1" applyFill="1" applyBorder="1" applyAlignment="1">
      <alignment horizontal="left" vertical="top" wrapText="1" indent="2"/>
    </xf>
    <xf numFmtId="0" fontId="33" fillId="0" borderId="57" xfId="0" applyFont="1" applyFill="1" applyBorder="1" applyAlignment="1">
      <alignment horizontal="left" vertical="top" wrapText="1" indent="2"/>
    </xf>
    <xf numFmtId="0" fontId="33" fillId="0" borderId="51" xfId="0" applyFont="1" applyFill="1" applyBorder="1" applyAlignment="1">
      <alignment horizontal="left" vertical="top" wrapText="1" indent="2"/>
    </xf>
    <xf numFmtId="0" fontId="33" fillId="0" borderId="58" xfId="0" applyFont="1" applyFill="1" applyBorder="1" applyAlignment="1">
      <alignment horizontal="left" vertical="top" wrapText="1" indent="2"/>
    </xf>
    <xf numFmtId="0" fontId="33" fillId="0" borderId="25" xfId="0" applyFont="1" applyFill="1" applyBorder="1" applyAlignment="1">
      <alignment horizontal="center" vertical="center" wrapText="1"/>
    </xf>
    <xf numFmtId="0" fontId="33" fillId="0" borderId="28" xfId="0" applyFont="1" applyFill="1" applyBorder="1" applyAlignment="1">
      <alignment horizontal="center" vertical="center" wrapText="1"/>
    </xf>
    <xf numFmtId="0" fontId="99" fillId="0" borderId="34" xfId="0" applyFont="1" applyFill="1" applyBorder="1" applyAlignment="1">
      <alignment horizontal="center" vertical="center" wrapText="1"/>
    </xf>
    <xf numFmtId="0" fontId="99" fillId="0" borderId="35" xfId="0" applyFont="1" applyFill="1" applyBorder="1" applyAlignment="1">
      <alignment horizontal="center" vertical="center" wrapText="1"/>
    </xf>
    <xf numFmtId="0" fontId="99" fillId="0" borderId="25" xfId="0" applyFont="1" applyFill="1" applyBorder="1" applyAlignment="1">
      <alignment horizontal="center" vertical="center" wrapText="1"/>
    </xf>
    <xf numFmtId="0" fontId="99" fillId="0" borderId="27" xfId="0" applyFont="1" applyFill="1" applyBorder="1" applyAlignment="1">
      <alignment horizontal="center" vertical="center" wrapText="1"/>
    </xf>
    <xf numFmtId="0" fontId="99" fillId="0" borderId="0" xfId="0" applyFont="1" applyFill="1" applyBorder="1" applyAlignment="1">
      <alignment horizontal="left" vertical="top" wrapText="1" indent="2"/>
    </xf>
    <xf numFmtId="0" fontId="99" fillId="0" borderId="31" xfId="0" applyFont="1" applyFill="1" applyBorder="1" applyAlignment="1">
      <alignment horizontal="left" vertical="top" wrapText="1" indent="2"/>
    </xf>
    <xf numFmtId="0" fontId="99" fillId="0" borderId="115" xfId="0" applyFont="1" applyFill="1" applyBorder="1" applyAlignment="1">
      <alignment horizontal="left" vertical="top" wrapText="1" indent="2"/>
    </xf>
    <xf numFmtId="0" fontId="99" fillId="0" borderId="89" xfId="0" applyFont="1" applyFill="1" applyBorder="1" applyAlignment="1">
      <alignment horizontal="left" vertical="top" wrapText="1" indent="2"/>
    </xf>
    <xf numFmtId="0" fontId="33" fillId="0" borderId="96" xfId="0" applyFont="1" applyFill="1" applyBorder="1" applyAlignment="1">
      <alignment horizontal="center" vertical="center" wrapText="1"/>
    </xf>
    <xf numFmtId="0" fontId="159" fillId="0" borderId="0" xfId="0" applyNumberFormat="1" applyFont="1" applyBorder="1" applyAlignment="1">
      <alignment horizontal="left" vertical="center" wrapText="1"/>
    </xf>
    <xf numFmtId="165" fontId="156" fillId="0" borderId="0" xfId="0" applyNumberFormat="1" applyFont="1" applyAlignment="1">
      <alignment horizontal="left" vertical="center"/>
    </xf>
    <xf numFmtId="0" fontId="159" fillId="0" borderId="0" xfId="0" applyFont="1" applyAlignment="1">
      <alignment horizontal="left" vertical="center"/>
    </xf>
    <xf numFmtId="0" fontId="156" fillId="0" borderId="0" xfId="0" applyFont="1" applyAlignment="1">
      <alignment horizontal="right" vertical="center" wrapText="1" indent="1"/>
    </xf>
    <xf numFmtId="165" fontId="156" fillId="0" borderId="0" xfId="0" applyNumberFormat="1" applyFont="1" applyAlignment="1">
      <alignment horizontal="left" vertical="center" wrapText="1"/>
    </xf>
    <xf numFmtId="0" fontId="159" fillId="0" borderId="0" xfId="0" applyFont="1" applyAlignment="1">
      <alignment horizontal="left" vertical="center" wrapText="1"/>
    </xf>
    <xf numFmtId="49" fontId="156" fillId="0" borderId="0" xfId="0" applyNumberFormat="1" applyFont="1" applyAlignment="1">
      <alignment horizontal="left" vertical="top" wrapText="1"/>
    </xf>
    <xf numFmtId="0" fontId="156" fillId="0" borderId="0" xfId="0" applyFont="1" applyAlignment="1">
      <alignment horizontal="left" vertical="center"/>
    </xf>
    <xf numFmtId="0" fontId="159" fillId="0" borderId="0" xfId="0" applyFont="1" applyAlignment="1">
      <alignment vertical="center" wrapText="1"/>
    </xf>
    <xf numFmtId="165" fontId="156" fillId="0" borderId="0" xfId="0" applyNumberFormat="1" applyFont="1" applyAlignment="1">
      <alignment horizontal="center" vertical="center"/>
    </xf>
    <xf numFmtId="165" fontId="156" fillId="0" borderId="0" xfId="0" applyNumberFormat="1" applyFont="1" applyAlignment="1">
      <alignment horizontal="center" vertical="center" wrapText="1"/>
    </xf>
    <xf numFmtId="0" fontId="156" fillId="0" borderId="0" xfId="0" applyFont="1" applyAlignment="1">
      <alignment horizontal="right" vertical="center"/>
    </xf>
    <xf numFmtId="0" fontId="33" fillId="0" borderId="158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159" xfId="0" applyFont="1" applyBorder="1" applyAlignment="1">
      <alignment horizontal="center" vertical="center" wrapText="1"/>
    </xf>
    <xf numFmtId="0" fontId="33" fillId="0" borderId="85" xfId="0" applyFont="1" applyBorder="1" applyAlignment="1">
      <alignment horizontal="center" vertical="center" wrapText="1"/>
    </xf>
    <xf numFmtId="0" fontId="33" fillId="0" borderId="84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83" xfId="0" applyFont="1" applyBorder="1" applyAlignment="1">
      <alignment horizontal="center" vertical="center" wrapText="1"/>
    </xf>
    <xf numFmtId="0" fontId="156" fillId="0" borderId="0" xfId="0" applyFont="1" applyAlignment="1">
      <alignment horizontal="left" vertical="center" wrapText="1" indent="1"/>
    </xf>
    <xf numFmtId="165" fontId="156" fillId="0" borderId="0" xfId="0" applyNumberFormat="1" applyFont="1" applyAlignment="1">
      <alignment vertical="center" wrapText="1"/>
    </xf>
    <xf numFmtId="0" fontId="156" fillId="0" borderId="0" xfId="0" applyFont="1" applyAlignment="1">
      <alignment vertical="center" wrapText="1"/>
    </xf>
    <xf numFmtId="0" fontId="160" fillId="0" borderId="0" xfId="0" applyFont="1" applyAlignment="1">
      <alignment vertical="center" wrapText="1"/>
    </xf>
    <xf numFmtId="0" fontId="33" fillId="0" borderId="7" xfId="0" applyFont="1" applyBorder="1" applyAlignment="1">
      <alignment horizontal="left" vertical="center" wrapText="1" indent="2"/>
    </xf>
    <xf numFmtId="165" fontId="152" fillId="0" borderId="0" xfId="0" applyNumberFormat="1" applyFont="1" applyBorder="1" applyAlignment="1">
      <alignment vertical="center" wrapText="1"/>
    </xf>
    <xf numFmtId="0" fontId="155" fillId="0" borderId="0" xfId="0" applyFont="1" applyAlignment="1">
      <alignment vertical="center" wrapText="1"/>
    </xf>
    <xf numFmtId="0" fontId="152" fillId="0" borderId="0" xfId="0" applyFont="1" applyAlignment="1">
      <alignment horizontal="left" vertical="center" wrapText="1" indent="1"/>
    </xf>
    <xf numFmtId="0" fontId="33" fillId="0" borderId="59" xfId="0" applyFont="1" applyBorder="1" applyAlignment="1">
      <alignment horizontal="center" vertical="center" wrapText="1"/>
    </xf>
    <xf numFmtId="0" fontId="33" fillId="0" borderId="87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89" xfId="0" applyFont="1" applyBorder="1" applyAlignment="1">
      <alignment horizontal="center" vertical="center" wrapText="1"/>
    </xf>
    <xf numFmtId="0" fontId="33" fillId="0" borderId="93" xfId="0" applyFont="1" applyBorder="1" applyAlignment="1">
      <alignment horizontal="center" vertical="center" wrapText="1"/>
    </xf>
    <xf numFmtId="0" fontId="33" fillId="0" borderId="94" xfId="0" applyFont="1" applyBorder="1" applyAlignment="1">
      <alignment horizontal="center" vertical="center" wrapText="1"/>
    </xf>
    <xf numFmtId="0" fontId="33" fillId="0" borderId="95" xfId="0" applyFont="1" applyBorder="1" applyAlignment="1">
      <alignment horizontal="center" vertical="center" wrapText="1"/>
    </xf>
    <xf numFmtId="0" fontId="55" fillId="0" borderId="39" xfId="3" applyFont="1" applyBorder="1" applyAlignment="1">
      <alignment horizontal="center" vertical="center" wrapText="1"/>
    </xf>
    <xf numFmtId="0" fontId="81" fillId="0" borderId="0" xfId="3" applyFont="1" applyFill="1" applyBorder="1" applyAlignment="1">
      <alignment horizontal="center" vertical="center" wrapText="1"/>
    </xf>
    <xf numFmtId="0" fontId="65" fillId="0" borderId="0" xfId="3" applyFont="1" applyAlignment="1">
      <alignment horizontal="center" vertical="center" wrapText="1"/>
    </xf>
    <xf numFmtId="0" fontId="81" fillId="0" borderId="0" xfId="3" applyFont="1" applyFill="1" applyBorder="1" applyAlignment="1">
      <alignment horizontal="center" wrapText="1"/>
    </xf>
    <xf numFmtId="0" fontId="75" fillId="0" borderId="0" xfId="0" applyFont="1" applyAlignment="1">
      <alignment horizontal="center" vertical="center" wrapText="1"/>
    </xf>
    <xf numFmtId="0" fontId="53" fillId="0" borderId="0" xfId="3" applyFont="1" applyAlignment="1">
      <alignment horizontal="left" vertical="center" indent="5"/>
    </xf>
    <xf numFmtId="0" fontId="54" fillId="0" borderId="0" xfId="0" applyFont="1" applyAlignment="1">
      <alignment horizontal="left" vertical="center" indent="5"/>
    </xf>
    <xf numFmtId="0" fontId="54" fillId="0" borderId="85" xfId="0" applyFont="1" applyBorder="1" applyAlignment="1">
      <alignment horizontal="left" vertical="center" indent="5"/>
    </xf>
    <xf numFmtId="0" fontId="55" fillId="0" borderId="34" xfId="3" applyFont="1" applyFill="1" applyBorder="1" applyAlignment="1">
      <alignment horizontal="center" vertical="center" wrapText="1"/>
    </xf>
    <xf numFmtId="0" fontId="55" fillId="0" borderId="0" xfId="3" applyFont="1" applyFill="1" applyBorder="1" applyAlignment="1">
      <alignment horizontal="center" vertical="center" wrapText="1"/>
    </xf>
    <xf numFmtId="0" fontId="49" fillId="0" borderId="35" xfId="3" applyFont="1" applyFill="1" applyBorder="1" applyAlignment="1">
      <alignment horizontal="center" vertical="center"/>
    </xf>
    <xf numFmtId="0" fontId="49" fillId="0" borderId="31" xfId="3" applyFont="1" applyFill="1" applyBorder="1" applyAlignment="1">
      <alignment horizontal="center" vertical="center"/>
    </xf>
    <xf numFmtId="0" fontId="49" fillId="0" borderId="32" xfId="3" applyFont="1" applyFill="1" applyBorder="1" applyAlignment="1">
      <alignment horizontal="center" vertical="center"/>
    </xf>
    <xf numFmtId="0" fontId="55" fillId="0" borderId="61" xfId="3" applyFont="1" applyBorder="1" applyAlignment="1">
      <alignment horizontal="center" vertical="center" wrapText="1"/>
    </xf>
    <xf numFmtId="0" fontId="55" fillId="0" borderId="63" xfId="3" applyFont="1" applyBorder="1" applyAlignment="1">
      <alignment horizontal="center" vertical="center" wrapText="1"/>
    </xf>
    <xf numFmtId="0" fontId="55" fillId="0" borderId="121" xfId="3" applyFont="1" applyBorder="1" applyAlignment="1">
      <alignment horizontal="center" vertical="center" wrapText="1"/>
    </xf>
    <xf numFmtId="0" fontId="55" fillId="0" borderId="33" xfId="3" applyFont="1" applyBorder="1" applyAlignment="1">
      <alignment horizontal="center" vertical="center" wrapText="1"/>
    </xf>
    <xf numFmtId="0" fontId="66" fillId="0" borderId="62" xfId="3" applyFont="1" applyBorder="1" applyAlignment="1">
      <alignment horizontal="center" vertical="center" wrapText="1"/>
    </xf>
    <xf numFmtId="0" fontId="66" fillId="0" borderId="64" xfId="3" applyFont="1" applyBorder="1" applyAlignment="1">
      <alignment horizontal="center" vertical="center" wrapText="1"/>
    </xf>
    <xf numFmtId="0" fontId="66" fillId="0" borderId="92" xfId="3" applyFont="1" applyBorder="1" applyAlignment="1">
      <alignment horizontal="center" vertical="center" wrapText="1"/>
    </xf>
    <xf numFmtId="0" fontId="66" fillId="0" borderId="34" xfId="3" applyFont="1" applyBorder="1" applyAlignment="1">
      <alignment horizontal="center" vertical="center" wrapText="1"/>
    </xf>
    <xf numFmtId="0" fontId="66" fillId="0" borderId="47" xfId="3" applyFont="1" applyBorder="1" applyAlignment="1">
      <alignment horizontal="center" vertical="center" wrapText="1"/>
    </xf>
    <xf numFmtId="0" fontId="66" fillId="0" borderId="83" xfId="3" applyFont="1" applyBorder="1" applyAlignment="1">
      <alignment horizontal="center" vertical="center" wrapText="1"/>
    </xf>
    <xf numFmtId="0" fontId="66" fillId="0" borderId="85" xfId="3" applyFont="1" applyBorder="1" applyAlignment="1">
      <alignment horizontal="center" vertical="center" wrapText="1"/>
    </xf>
    <xf numFmtId="0" fontId="66" fillId="0" borderId="84" xfId="3" applyFont="1" applyBorder="1" applyAlignment="1">
      <alignment horizontal="center" vertical="center" wrapText="1"/>
    </xf>
    <xf numFmtId="0" fontId="66" fillId="0" borderId="48" xfId="3" applyFont="1" applyBorder="1" applyAlignment="1">
      <alignment horizontal="center" vertical="center" wrapText="1"/>
    </xf>
    <xf numFmtId="0" fontId="66" fillId="0" borderId="33" xfId="3" applyFont="1" applyBorder="1" applyAlignment="1">
      <alignment horizontal="center" vertical="center" wrapText="1"/>
    </xf>
    <xf numFmtId="0" fontId="66" fillId="0" borderId="91" xfId="3" applyFont="1" applyBorder="1" applyAlignment="1">
      <alignment horizontal="center" vertical="center" wrapText="1"/>
    </xf>
    <xf numFmtId="0" fontId="55" fillId="0" borderId="0" xfId="3" applyFont="1" applyFill="1" applyBorder="1" applyAlignment="1">
      <alignment horizontal="left" vertical="top" wrapText="1" indent="2"/>
    </xf>
    <xf numFmtId="0" fontId="55" fillId="0" borderId="7" xfId="3" applyFont="1" applyFill="1" applyBorder="1" applyAlignment="1">
      <alignment horizontal="left" vertical="top" wrapText="1" indent="2"/>
    </xf>
    <xf numFmtId="0" fontId="55" fillId="0" borderId="92" xfId="3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91" fillId="2" borderId="0" xfId="0" applyFont="1" applyFill="1" applyBorder="1" applyAlignment="1">
      <alignment horizontal="center" vertical="center" wrapText="1"/>
    </xf>
    <xf numFmtId="0" fontId="61" fillId="2" borderId="0" xfId="0" applyFont="1" applyFill="1" applyAlignment="1">
      <alignment horizontal="center" vertical="center" wrapText="1"/>
    </xf>
    <xf numFmtId="0" fontId="99" fillId="2" borderId="0" xfId="0" applyFont="1" applyFill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119" fillId="2" borderId="0" xfId="0" applyFont="1" applyFill="1" applyAlignment="1">
      <alignment horizontal="center" vertical="center"/>
    </xf>
    <xf numFmtId="0" fontId="33" fillId="0" borderId="35" xfId="0" applyFont="1" applyFill="1" applyBorder="1" applyAlignment="1">
      <alignment horizontal="center" vertical="center" wrapText="1"/>
    </xf>
    <xf numFmtId="0" fontId="33" fillId="0" borderId="31" xfId="0" applyFont="1" applyFill="1" applyBorder="1" applyAlignment="1">
      <alignment horizontal="center" vertical="center" wrapText="1"/>
    </xf>
    <xf numFmtId="0" fontId="33" fillId="0" borderId="32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32" fillId="0" borderId="0" xfId="0" applyFont="1" applyAlignment="1">
      <alignment horizontal="center" wrapText="1"/>
    </xf>
    <xf numFmtId="0" fontId="120" fillId="0" borderId="0" xfId="0" applyFont="1" applyAlignment="1">
      <alignment horizontal="left" vertical="center" indent="5"/>
    </xf>
    <xf numFmtId="0" fontId="33" fillId="0" borderId="0" xfId="0" applyFont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 wrapText="1"/>
    </xf>
    <xf numFmtId="0" fontId="99" fillId="0" borderId="94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96" xfId="0" applyFont="1" applyBorder="1" applyAlignment="1">
      <alignment horizontal="center" vertical="center" wrapText="1"/>
    </xf>
    <xf numFmtId="0" fontId="66" fillId="0" borderId="0" xfId="10" applyFont="1" applyBorder="1" applyAlignment="1">
      <alignment horizontal="left"/>
    </xf>
    <xf numFmtId="0" fontId="49" fillId="0" borderId="3" xfId="10" applyFont="1" applyBorder="1" applyAlignment="1">
      <alignment horizontal="left" vertical="top" wrapText="1" indent="2"/>
    </xf>
    <xf numFmtId="0" fontId="33" fillId="0" borderId="31" xfId="10" applyFont="1" applyBorder="1" applyAlignment="1">
      <alignment horizontal="left" vertical="top" wrapText="1" indent="2"/>
    </xf>
    <xf numFmtId="0" fontId="33" fillId="0" borderId="3" xfId="10" applyFont="1" applyBorder="1" applyAlignment="1">
      <alignment horizontal="left" vertical="top" wrapText="1" indent="2"/>
    </xf>
    <xf numFmtId="0" fontId="33" fillId="0" borderId="142" xfId="10" applyFont="1" applyBorder="1" applyAlignment="1">
      <alignment horizontal="left" vertical="top" wrapText="1" indent="2"/>
    </xf>
    <xf numFmtId="0" fontId="33" fillId="0" borderId="89" xfId="10" applyFont="1" applyBorder="1" applyAlignment="1">
      <alignment horizontal="left" vertical="top" wrapText="1" indent="2"/>
    </xf>
    <xf numFmtId="0" fontId="56" fillId="0" borderId="0" xfId="10" applyFont="1" applyBorder="1" applyAlignment="1">
      <alignment horizontal="left" vertical="top"/>
    </xf>
    <xf numFmtId="0" fontId="33" fillId="0" borderId="25" xfId="10" applyFont="1" applyBorder="1" applyAlignment="1">
      <alignment horizontal="center" vertical="center" wrapText="1"/>
    </xf>
    <xf numFmtId="0" fontId="33" fillId="0" borderId="85" xfId="10" applyFont="1" applyBorder="1" applyAlignment="1">
      <alignment horizontal="center" vertical="center" wrapText="1"/>
    </xf>
    <xf numFmtId="0" fontId="33" fillId="0" borderId="84" xfId="10" applyFont="1" applyBorder="1" applyAlignment="1">
      <alignment horizontal="center" vertical="center" wrapText="1"/>
    </xf>
    <xf numFmtId="0" fontId="33" fillId="0" borderId="96" xfId="10" applyFont="1" applyBorder="1" applyAlignment="1">
      <alignment horizontal="center" vertical="center" wrapText="1"/>
    </xf>
    <xf numFmtId="0" fontId="33" fillId="0" borderId="3" xfId="10" applyFont="1" applyBorder="1" applyAlignment="1">
      <alignment horizontal="center" vertical="center" wrapText="1"/>
    </xf>
    <xf numFmtId="0" fontId="33" fillId="0" borderId="31" xfId="10" applyFont="1" applyBorder="1" applyAlignment="1">
      <alignment horizontal="center" vertical="center" wrapText="1"/>
    </xf>
    <xf numFmtId="0" fontId="33" fillId="0" borderId="140" xfId="10" applyFont="1" applyBorder="1" applyAlignment="1">
      <alignment horizontal="center" vertical="center" wrapText="1"/>
    </xf>
    <xf numFmtId="0" fontId="33" fillId="0" borderId="141" xfId="10" applyFont="1" applyBorder="1" applyAlignment="1">
      <alignment horizontal="center" vertical="center" wrapText="1"/>
    </xf>
    <xf numFmtId="0" fontId="56" fillId="0" borderId="0" xfId="10" applyFont="1" applyBorder="1" applyAlignment="1">
      <alignment horizontal="left" vertical="center"/>
    </xf>
    <xf numFmtId="0" fontId="33" fillId="0" borderId="0" xfId="10" applyFont="1" applyFill="1" applyBorder="1" applyAlignment="1">
      <alignment horizontal="center" vertical="center" wrapText="1"/>
    </xf>
    <xf numFmtId="0" fontId="33" fillId="0" borderId="115" xfId="10" applyFont="1" applyFill="1" applyBorder="1" applyAlignment="1">
      <alignment horizontal="center" vertical="center" wrapText="1"/>
    </xf>
    <xf numFmtId="0" fontId="33" fillId="0" borderId="33" xfId="10" applyFont="1" applyFill="1" applyBorder="1" applyAlignment="1">
      <alignment horizontal="center" vertical="center" wrapText="1"/>
    </xf>
    <xf numFmtId="0" fontId="33" fillId="0" borderId="91" xfId="10" applyFont="1" applyFill="1" applyBorder="1" applyAlignment="1">
      <alignment horizontal="center" vertical="center" wrapText="1"/>
    </xf>
    <xf numFmtId="0" fontId="33" fillId="0" borderId="3" xfId="10" applyFont="1" applyFill="1" applyBorder="1" applyAlignment="1">
      <alignment horizontal="center" vertical="center" wrapText="1"/>
    </xf>
    <xf numFmtId="0" fontId="33" fillId="0" borderId="31" xfId="10" applyFont="1" applyFill="1" applyBorder="1" applyAlignment="1">
      <alignment horizontal="center" vertical="center" wrapText="1"/>
    </xf>
    <xf numFmtId="0" fontId="33" fillId="0" borderId="63" xfId="10" applyFont="1" applyFill="1" applyBorder="1" applyAlignment="1">
      <alignment horizontal="center" vertical="center" wrapText="1"/>
    </xf>
    <xf numFmtId="0" fontId="33" fillId="0" borderId="121" xfId="10" applyFont="1" applyFill="1" applyBorder="1" applyAlignment="1">
      <alignment horizontal="center" vertical="center" wrapText="1"/>
    </xf>
    <xf numFmtId="0" fontId="33" fillId="0" borderId="26" xfId="10" applyFont="1" applyFill="1" applyBorder="1" applyAlignment="1">
      <alignment horizontal="center" vertical="center" wrapText="1"/>
    </xf>
    <xf numFmtId="0" fontId="33" fillId="0" borderId="83" xfId="10" applyFont="1" applyBorder="1" applyAlignment="1">
      <alignment horizontal="center" vertical="center" wrapText="1"/>
    </xf>
    <xf numFmtId="0" fontId="78" fillId="0" borderId="3" xfId="10" applyFont="1" applyBorder="1" applyAlignment="1">
      <alignment horizontal="center" vertical="center" wrapText="1"/>
    </xf>
    <xf numFmtId="0" fontId="78" fillId="0" borderId="31" xfId="10" applyFont="1" applyBorder="1" applyAlignment="1">
      <alignment horizontal="center" vertical="center" wrapText="1"/>
    </xf>
    <xf numFmtId="0" fontId="70" fillId="0" borderId="31" xfId="10" applyFont="1" applyBorder="1" applyAlignment="1">
      <alignment horizontal="center" wrapText="1"/>
    </xf>
    <xf numFmtId="0" fontId="33" fillId="0" borderId="145" xfId="10" applyFont="1" applyBorder="1" applyAlignment="1">
      <alignment horizontal="center" vertical="center" wrapText="1"/>
    </xf>
    <xf numFmtId="0" fontId="99" fillId="0" borderId="142" xfId="10" applyFont="1" applyBorder="1" applyAlignment="1">
      <alignment horizontal="left" vertical="top" wrapText="1" indent="2"/>
    </xf>
    <xf numFmtId="0" fontId="99" fillId="0" borderId="89" xfId="10" applyFont="1" applyBorder="1" applyAlignment="1">
      <alignment horizontal="left" vertical="top" wrapText="1" indent="2"/>
    </xf>
    <xf numFmtId="0" fontId="33" fillId="0" borderId="147" xfId="10" applyFont="1" applyBorder="1" applyAlignment="1">
      <alignment horizontal="center" vertical="center" wrapText="1"/>
    </xf>
    <xf numFmtId="0" fontId="33" fillId="0" borderId="42" xfId="10" applyFont="1" applyBorder="1" applyAlignment="1">
      <alignment horizontal="center" vertical="center" wrapText="1"/>
    </xf>
    <xf numFmtId="0" fontId="33" fillId="0" borderId="83" xfId="10" applyFont="1" applyBorder="1" applyAlignment="1">
      <alignment horizontal="center" vertical="center"/>
    </xf>
    <xf numFmtId="0" fontId="33" fillId="0" borderId="2" xfId="10" applyFont="1" applyBorder="1" applyAlignment="1">
      <alignment horizontal="left" vertical="top" wrapText="1" indent="2"/>
    </xf>
    <xf numFmtId="0" fontId="33" fillId="0" borderId="43" xfId="10" applyFont="1" applyBorder="1" applyAlignment="1">
      <alignment horizontal="left" vertical="top" wrapText="1" indent="2"/>
    </xf>
    <xf numFmtId="0" fontId="33" fillId="0" borderId="148" xfId="10" applyFont="1" applyBorder="1" applyAlignment="1">
      <alignment horizontal="left" vertical="top" wrapText="1" indent="2"/>
    </xf>
    <xf numFmtId="0" fontId="33" fillId="0" borderId="119" xfId="10" applyFont="1" applyBorder="1" applyAlignment="1">
      <alignment horizontal="left" vertical="top" wrapText="1" indent="2"/>
    </xf>
    <xf numFmtId="0" fontId="33" fillId="0" borderId="145" xfId="10" applyFont="1" applyBorder="1" applyAlignment="1">
      <alignment horizontal="center" wrapText="1"/>
    </xf>
    <xf numFmtId="0" fontId="33" fillId="0" borderId="35" xfId="10" applyFont="1" applyBorder="1" applyAlignment="1">
      <alignment horizontal="center"/>
    </xf>
    <xf numFmtId="0" fontId="33" fillId="0" borderId="3" xfId="10" applyFont="1" applyBorder="1" applyAlignment="1">
      <alignment horizontal="left" vertical="center" wrapText="1" indent="2"/>
    </xf>
    <xf numFmtId="0" fontId="33" fillId="0" borderId="31" xfId="10" applyFont="1" applyBorder="1" applyAlignment="1">
      <alignment horizontal="left" vertical="center" wrapText="1" indent="2"/>
    </xf>
    <xf numFmtId="0" fontId="33" fillId="0" borderId="142" xfId="10" applyFont="1" applyBorder="1" applyAlignment="1">
      <alignment horizontal="left" vertical="center" wrapText="1" indent="2"/>
    </xf>
    <xf numFmtId="0" fontId="33" fillId="0" borderId="89" xfId="10" applyFont="1" applyBorder="1" applyAlignment="1">
      <alignment horizontal="left" vertical="center" wrapText="1" indent="2"/>
    </xf>
    <xf numFmtId="0" fontId="33" fillId="0" borderId="59" xfId="10" applyFont="1" applyBorder="1" applyAlignment="1">
      <alignment horizontal="center" vertical="center" wrapText="1"/>
    </xf>
    <xf numFmtId="0" fontId="33" fillId="0" borderId="60" xfId="10" applyFont="1" applyBorder="1" applyAlignment="1">
      <alignment horizontal="center" vertical="center" wrapText="1"/>
    </xf>
    <xf numFmtId="0" fontId="33" fillId="0" borderId="87" xfId="10" applyFont="1" applyBorder="1" applyAlignment="1">
      <alignment horizontal="center" vertical="center" wrapText="1"/>
    </xf>
    <xf numFmtId="0" fontId="56" fillId="0" borderId="0" xfId="10" applyFont="1" applyFill="1" applyAlignment="1">
      <alignment horizontal="center" vertical="center" wrapText="1"/>
    </xf>
    <xf numFmtId="0" fontId="33" fillId="0" borderId="89" xfId="10" applyFont="1" applyBorder="1" applyAlignment="1">
      <alignment horizontal="center" vertical="center" wrapText="1"/>
    </xf>
    <xf numFmtId="0" fontId="66" fillId="0" borderId="26" xfId="10" applyFont="1" applyBorder="1" applyAlignment="1">
      <alignment horizontal="center" vertical="center" wrapText="1"/>
    </xf>
    <xf numFmtId="0" fontId="66" fillId="0" borderId="27" xfId="10" applyFont="1" applyBorder="1" applyAlignment="1">
      <alignment horizontal="center" vertical="center" wrapText="1"/>
    </xf>
    <xf numFmtId="0" fontId="33" fillId="0" borderId="0" xfId="10" applyFont="1" applyFill="1" applyAlignment="1">
      <alignment horizontal="center" vertical="center" wrapText="1"/>
    </xf>
    <xf numFmtId="0" fontId="109" fillId="0" borderId="0" xfId="10" applyFont="1" applyFill="1" applyAlignment="1">
      <alignment horizontal="center" vertical="center" wrapText="1"/>
    </xf>
    <xf numFmtId="0" fontId="33" fillId="0" borderId="87" xfId="10" applyFont="1" applyBorder="1" applyAlignment="1">
      <alignment horizontal="center" vertical="center"/>
    </xf>
    <xf numFmtId="0" fontId="33" fillId="0" borderId="65" xfId="10" applyFont="1" applyBorder="1" applyAlignment="1">
      <alignment horizontal="center" vertical="center" wrapText="1"/>
    </xf>
    <xf numFmtId="0" fontId="33" fillId="0" borderId="99" xfId="10" applyFont="1" applyBorder="1" applyAlignment="1">
      <alignment horizontal="center" vertical="center" wrapText="1"/>
    </xf>
    <xf numFmtId="0" fontId="66" fillId="0" borderId="65" xfId="10" applyFont="1" applyBorder="1" applyAlignment="1">
      <alignment horizontal="center" vertical="center" wrapText="1"/>
    </xf>
    <xf numFmtId="0" fontId="66" fillId="0" borderId="99" xfId="10" applyFont="1" applyBorder="1" applyAlignment="1">
      <alignment horizontal="center" vertical="center" wrapText="1"/>
    </xf>
    <xf numFmtId="0" fontId="66" fillId="0" borderId="25" xfId="10" applyFont="1" applyFill="1" applyBorder="1" applyAlignment="1">
      <alignment horizontal="center" vertical="center" wrapText="1"/>
    </xf>
    <xf numFmtId="0" fontId="66" fillId="0" borderId="27" xfId="10" applyFont="1" applyFill="1" applyBorder="1" applyAlignment="1">
      <alignment horizontal="center" vertical="center" wrapText="1"/>
    </xf>
    <xf numFmtId="0" fontId="66" fillId="2" borderId="0" xfId="10" applyFont="1" applyFill="1" applyAlignment="1">
      <alignment horizontal="center" vertical="center" wrapText="1"/>
    </xf>
    <xf numFmtId="0" fontId="33" fillId="0" borderId="45" xfId="10" applyFont="1" applyFill="1" applyBorder="1" applyAlignment="1">
      <alignment horizontal="center" vertical="center" wrapText="1"/>
    </xf>
    <xf numFmtId="0" fontId="33" fillId="0" borderId="50" xfId="10" applyFont="1" applyBorder="1" applyAlignment="1">
      <alignment horizontal="left" vertical="center" wrapText="1" indent="2"/>
    </xf>
    <xf numFmtId="0" fontId="33" fillId="0" borderId="57" xfId="10" applyFont="1" applyBorder="1" applyAlignment="1">
      <alignment horizontal="left" vertical="center" indent="2"/>
    </xf>
    <xf numFmtId="0" fontId="33" fillId="0" borderId="50" xfId="10" applyFont="1" applyBorder="1" applyAlignment="1">
      <alignment horizontal="left" vertical="center" indent="2"/>
    </xf>
    <xf numFmtId="0" fontId="33" fillId="0" borderId="68" xfId="10" applyFont="1" applyBorder="1" applyAlignment="1">
      <alignment horizontal="left" vertical="center" indent="2"/>
    </xf>
    <xf numFmtId="0" fontId="33" fillId="0" borderId="69" xfId="10" applyFont="1" applyBorder="1" applyAlignment="1">
      <alignment horizontal="left" vertical="center" indent="2"/>
    </xf>
    <xf numFmtId="0" fontId="33" fillId="0" borderId="117" xfId="10" applyFont="1" applyFill="1" applyBorder="1" applyAlignment="1">
      <alignment horizontal="center" vertical="center" wrapText="1"/>
    </xf>
    <xf numFmtId="0" fontId="33" fillId="0" borderId="66" xfId="10" applyFont="1" applyFill="1" applyBorder="1" applyAlignment="1">
      <alignment horizontal="center" vertical="center" wrapText="1"/>
    </xf>
    <xf numFmtId="0" fontId="33" fillId="0" borderId="26" xfId="10" applyFont="1" applyFill="1" applyBorder="1" applyAlignment="1">
      <alignment horizontal="center" vertical="center"/>
    </xf>
    <xf numFmtId="0" fontId="33" fillId="0" borderId="66" xfId="10" applyFont="1" applyFill="1" applyBorder="1" applyAlignment="1">
      <alignment horizontal="center" vertical="center"/>
    </xf>
    <xf numFmtId="0" fontId="33" fillId="0" borderId="66" xfId="10" applyFont="1" applyBorder="1" applyAlignment="1">
      <alignment horizontal="center" vertical="center"/>
    </xf>
    <xf numFmtId="0" fontId="33" fillId="0" borderId="74" xfId="10" applyFont="1" applyBorder="1" applyAlignment="1">
      <alignment horizontal="center" wrapText="1"/>
    </xf>
    <xf numFmtId="0" fontId="33" fillId="0" borderId="75" xfId="10" applyFont="1" applyBorder="1" applyAlignment="1">
      <alignment horizontal="center" wrapText="1"/>
    </xf>
    <xf numFmtId="0" fontId="33" fillId="0" borderId="76" xfId="10" applyFont="1" applyBorder="1" applyAlignment="1">
      <alignment horizontal="center" wrapText="1"/>
    </xf>
    <xf numFmtId="0" fontId="33" fillId="0" borderId="77" xfId="10" applyFont="1" applyBorder="1" applyAlignment="1">
      <alignment horizontal="center" wrapText="1"/>
    </xf>
    <xf numFmtId="0" fontId="33" fillId="0" borderId="71" xfId="10" applyFont="1" applyBorder="1" applyAlignment="1">
      <alignment horizontal="center" vertical="center" wrapText="1"/>
    </xf>
    <xf numFmtId="0" fontId="33" fillId="0" borderId="72" xfId="10" applyFont="1" applyBorder="1" applyAlignment="1">
      <alignment horizontal="center" vertical="center" wrapText="1"/>
    </xf>
    <xf numFmtId="0" fontId="33" fillId="0" borderId="73" xfId="10" applyFont="1" applyBorder="1" applyAlignment="1">
      <alignment horizontal="center" vertical="center" wrapText="1"/>
    </xf>
    <xf numFmtId="0" fontId="33" fillId="0" borderId="125" xfId="10" applyFont="1" applyBorder="1" applyAlignment="1">
      <alignment horizontal="center" vertical="center" wrapText="1"/>
    </xf>
    <xf numFmtId="0" fontId="33" fillId="0" borderId="126" xfId="10" applyFont="1" applyBorder="1" applyAlignment="1">
      <alignment horizontal="center" vertical="center" wrapText="1"/>
    </xf>
    <xf numFmtId="0" fontId="33" fillId="0" borderId="76" xfId="10" applyFont="1" applyBorder="1" applyAlignment="1">
      <alignment horizontal="left" vertical="center" wrapText="1" indent="2"/>
    </xf>
    <xf numFmtId="0" fontId="33" fillId="0" borderId="77" xfId="10" applyFont="1" applyBorder="1" applyAlignment="1">
      <alignment horizontal="left" vertical="center" wrapText="1" indent="2"/>
    </xf>
    <xf numFmtId="0" fontId="33" fillId="0" borderId="122" xfId="10" applyFont="1" applyBorder="1" applyAlignment="1">
      <alignment horizontal="left" vertical="center" wrapText="1" indent="2"/>
    </xf>
    <xf numFmtId="0" fontId="33" fillId="0" borderId="123" xfId="10" applyFont="1" applyBorder="1" applyAlignment="1">
      <alignment horizontal="left" vertical="center" wrapText="1" indent="2"/>
    </xf>
    <xf numFmtId="0" fontId="33" fillId="0" borderId="124" xfId="10" applyFont="1" applyBorder="1" applyAlignment="1">
      <alignment horizontal="center" vertical="center" wrapText="1"/>
    </xf>
    <xf numFmtId="0" fontId="95" fillId="0" borderId="0" xfId="10" applyFont="1" applyAlignment="1">
      <alignment horizontal="center" wrapText="1"/>
    </xf>
    <xf numFmtId="0" fontId="56" fillId="0" borderId="0" xfId="10" applyFont="1" applyAlignment="1">
      <alignment horizontal="center" vertical="top" wrapText="1"/>
    </xf>
    <xf numFmtId="0" fontId="95" fillId="0" borderId="0" xfId="10" applyFont="1" applyFill="1" applyAlignment="1">
      <alignment horizontal="center" vertical="center" wrapText="1"/>
    </xf>
    <xf numFmtId="0" fontId="81" fillId="0" borderId="0" xfId="10" applyFont="1" applyBorder="1" applyAlignment="1">
      <alignment horizontal="center" wrapText="1"/>
    </xf>
    <xf numFmtId="0" fontId="99" fillId="0" borderId="0" xfId="10" applyFont="1" applyAlignment="1">
      <alignment horizontal="center" vertical="top" wrapText="1"/>
    </xf>
    <xf numFmtId="0" fontId="81" fillId="2" borderId="0" xfId="10" applyFont="1" applyFill="1" applyAlignment="1">
      <alignment horizontal="center" wrapText="1"/>
    </xf>
    <xf numFmtId="0" fontId="122" fillId="2" borderId="0" xfId="10" applyFont="1" applyFill="1" applyAlignment="1">
      <alignment horizontal="center" vertical="top" wrapText="1"/>
    </xf>
    <xf numFmtId="0" fontId="33" fillId="0" borderId="4" xfId="10" applyFont="1" applyBorder="1" applyAlignment="1">
      <alignment horizontal="center" wrapText="1"/>
    </xf>
    <xf numFmtId="0" fontId="33" fillId="0" borderId="45" xfId="10" applyFont="1" applyBorder="1" applyAlignment="1">
      <alignment horizontal="center" vertical="center"/>
    </xf>
    <xf numFmtId="0" fontId="33" fillId="0" borderId="115" xfId="10" applyFont="1" applyBorder="1" applyAlignment="1">
      <alignment horizontal="left" vertical="center" wrapText="1" indent="2"/>
    </xf>
    <xf numFmtId="0" fontId="95" fillId="0" borderId="0" xfId="10" applyFont="1" applyBorder="1" applyAlignment="1">
      <alignment horizontal="center" wrapText="1"/>
    </xf>
    <xf numFmtId="0" fontId="56" fillId="2" borderId="0" xfId="10" applyFont="1" applyFill="1" applyAlignment="1">
      <alignment horizontal="center" vertical="top" wrapText="1"/>
    </xf>
    <xf numFmtId="0" fontId="95" fillId="0" borderId="0" xfId="10" applyFont="1" applyAlignment="1">
      <alignment horizontal="center" vertical="center" wrapText="1"/>
    </xf>
    <xf numFmtId="0" fontId="56" fillId="0" borderId="0" xfId="10" applyFont="1" applyAlignment="1">
      <alignment horizontal="center" vertical="center" wrapText="1"/>
    </xf>
    <xf numFmtId="0" fontId="33" fillId="0" borderId="47" xfId="10" applyFont="1" applyBorder="1" applyAlignment="1">
      <alignment horizontal="center" wrapText="1"/>
    </xf>
    <xf numFmtId="0" fontId="33" fillId="0" borderId="56" xfId="10" applyFont="1" applyBorder="1" applyAlignment="1">
      <alignment horizontal="center" wrapText="1"/>
    </xf>
    <xf numFmtId="0" fontId="33" fillId="0" borderId="50" xfId="10" applyFont="1" applyBorder="1" applyAlignment="1">
      <alignment horizontal="center" wrapText="1"/>
    </xf>
    <xf numFmtId="0" fontId="33" fillId="0" borderId="57" xfId="10" applyFont="1" applyBorder="1" applyAlignment="1">
      <alignment horizontal="center" wrapText="1"/>
    </xf>
    <xf numFmtId="0" fontId="33" fillId="0" borderId="25" xfId="10" applyFont="1" applyBorder="1" applyAlignment="1">
      <alignment horizontal="center"/>
    </xf>
    <xf numFmtId="0" fontId="33" fillId="0" borderId="26" xfId="10" applyFont="1" applyBorder="1" applyAlignment="1">
      <alignment horizontal="center"/>
    </xf>
    <xf numFmtId="0" fontId="33" fillId="0" borderId="27" xfId="10" applyFont="1" applyBorder="1" applyAlignment="1">
      <alignment horizontal="center"/>
    </xf>
    <xf numFmtId="0" fontId="33" fillId="0" borderId="62" xfId="10" applyFont="1" applyBorder="1" applyAlignment="1">
      <alignment horizontal="center" vertical="center"/>
    </xf>
    <xf numFmtId="0" fontId="33" fillId="0" borderId="57" xfId="10" applyFont="1" applyBorder="1" applyAlignment="1">
      <alignment horizontal="left" vertical="center" wrapText="1" indent="2"/>
    </xf>
    <xf numFmtId="0" fontId="95" fillId="0" borderId="116" xfId="10" applyFont="1" applyBorder="1" applyAlignment="1">
      <alignment horizontal="center" wrapText="1"/>
    </xf>
    <xf numFmtId="0" fontId="33" fillId="0" borderId="80" xfId="10" applyFont="1" applyBorder="1" applyAlignment="1">
      <alignment horizontal="center" vertical="center" wrapText="1"/>
    </xf>
    <xf numFmtId="0" fontId="33" fillId="0" borderId="25" xfId="10" applyFont="1" applyBorder="1" applyAlignment="1">
      <alignment horizontal="center" vertical="center"/>
    </xf>
    <xf numFmtId="0" fontId="33" fillId="0" borderId="64" xfId="10" applyFont="1" applyBorder="1" applyAlignment="1">
      <alignment horizontal="center" vertical="center"/>
    </xf>
    <xf numFmtId="0" fontId="33" fillId="0" borderId="92" xfId="10" applyFont="1" applyBorder="1" applyAlignment="1">
      <alignment horizontal="center" vertical="center"/>
    </xf>
    <xf numFmtId="0" fontId="33" fillId="0" borderId="0" xfId="10" applyFont="1" applyBorder="1" applyAlignment="1">
      <alignment horizontal="left" vertical="center" wrapText="1" indent="2"/>
    </xf>
    <xf numFmtId="0" fontId="33" fillId="0" borderId="94" xfId="10" applyFont="1" applyBorder="1" applyAlignment="1">
      <alignment horizontal="center" vertical="center"/>
    </xf>
    <xf numFmtId="0" fontId="33" fillId="0" borderId="97" xfId="0" applyFont="1" applyBorder="1" applyAlignment="1">
      <alignment horizontal="center" vertical="center" wrapText="1"/>
    </xf>
    <xf numFmtId="0" fontId="33" fillId="0" borderId="98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33" fillId="0" borderId="99" xfId="0" applyFont="1" applyBorder="1" applyAlignment="1">
      <alignment horizontal="center" vertical="center" wrapText="1"/>
    </xf>
    <xf numFmtId="0" fontId="33" fillId="0" borderId="101" xfId="0" applyFont="1" applyBorder="1" applyAlignment="1">
      <alignment horizontal="center" vertical="center" wrapText="1"/>
    </xf>
    <xf numFmtId="0" fontId="33" fillId="0" borderId="102" xfId="0" applyFont="1" applyBorder="1" applyAlignment="1">
      <alignment horizontal="center" vertical="center" wrapText="1"/>
    </xf>
    <xf numFmtId="0" fontId="33" fillId="0" borderId="103" xfId="0" applyFont="1" applyBorder="1" applyAlignment="1">
      <alignment horizontal="center" vertical="center" wrapText="1"/>
    </xf>
    <xf numFmtId="0" fontId="33" fillId="0" borderId="105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 wrapText="1"/>
    </xf>
    <xf numFmtId="0" fontId="33" fillId="0" borderId="54" xfId="0" applyFont="1" applyBorder="1" applyAlignment="1">
      <alignment horizontal="center" vertical="center" wrapText="1"/>
    </xf>
    <xf numFmtId="0" fontId="37" fillId="0" borderId="0" xfId="8" applyFont="1" applyBorder="1" applyAlignment="1">
      <alignment horizontal="left" vertical="center" wrapText="1"/>
    </xf>
    <xf numFmtId="0" fontId="54" fillId="0" borderId="0" xfId="4" applyFont="1" applyFill="1" applyBorder="1" applyAlignment="1">
      <alignment horizontal="left" vertical="top" wrapText="1" indent="5"/>
    </xf>
    <xf numFmtId="0" fontId="55" fillId="0" borderId="153" xfId="4" applyFont="1" applyFill="1" applyBorder="1" applyAlignment="1">
      <alignment horizontal="center" vertical="center" wrapText="1"/>
    </xf>
    <xf numFmtId="0" fontId="55" fillId="0" borderId="154" xfId="4" applyFont="1" applyFill="1" applyBorder="1" applyAlignment="1">
      <alignment horizontal="center" vertical="center" wrapText="1"/>
    </xf>
    <xf numFmtId="0" fontId="55" fillId="0" borderId="25" xfId="4" applyFont="1" applyFill="1" applyBorder="1" applyAlignment="1">
      <alignment horizontal="center" vertical="center" wrapText="1"/>
    </xf>
    <xf numFmtId="0" fontId="55" fillId="0" borderId="96" xfId="4" applyFont="1" applyFill="1" applyBorder="1" applyAlignment="1">
      <alignment horizontal="center" vertical="center" wrapText="1"/>
    </xf>
    <xf numFmtId="0" fontId="55" fillId="0" borderId="26" xfId="4" applyFont="1" applyFill="1" applyBorder="1" applyAlignment="1">
      <alignment horizontal="center" vertical="center" wrapText="1"/>
    </xf>
    <xf numFmtId="0" fontId="55" fillId="0" borderId="27" xfId="4" applyFont="1" applyFill="1" applyBorder="1" applyAlignment="1">
      <alignment horizontal="center" vertical="center" wrapText="1"/>
    </xf>
    <xf numFmtId="0" fontId="55" fillId="0" borderId="94" xfId="4" applyFont="1" applyFill="1" applyBorder="1" applyAlignment="1">
      <alignment horizontal="center" vertical="center" wrapText="1"/>
    </xf>
    <xf numFmtId="0" fontId="55" fillId="0" borderId="26" xfId="4" applyFont="1" applyFill="1" applyBorder="1" applyAlignment="1">
      <alignment horizontal="left" vertical="center" wrapText="1" indent="6"/>
    </xf>
    <xf numFmtId="0" fontId="55" fillId="0" borderId="95" xfId="4" applyFont="1" applyFill="1" applyBorder="1" applyAlignment="1">
      <alignment horizontal="center" vertical="center" wrapText="1"/>
    </xf>
    <xf numFmtId="0" fontId="33" fillId="0" borderId="116" xfId="0" applyFont="1" applyBorder="1" applyAlignment="1">
      <alignment horizontal="center" vertical="center" wrapText="1"/>
    </xf>
    <xf numFmtId="0" fontId="54" fillId="0" borderId="0" xfId="4" applyFont="1" applyFill="1" applyBorder="1" applyAlignment="1">
      <alignment horizontal="left" vertical="top" wrapText="1" indent="6"/>
    </xf>
    <xf numFmtId="0" fontId="55" fillId="0" borderId="155" xfId="4" applyFont="1" applyFill="1" applyBorder="1" applyAlignment="1">
      <alignment horizontal="center" vertical="center" wrapText="1"/>
    </xf>
    <xf numFmtId="0" fontId="55" fillId="0" borderId="156" xfId="4" applyFont="1" applyFill="1" applyBorder="1" applyAlignment="1">
      <alignment horizontal="center" vertical="center" wrapText="1"/>
    </xf>
    <xf numFmtId="0" fontId="55" fillId="0" borderId="162" xfId="4" applyFont="1" applyFill="1" applyBorder="1" applyAlignment="1">
      <alignment horizontal="center" vertical="center" wrapText="1"/>
    </xf>
    <xf numFmtId="0" fontId="55" fillId="0" borderId="55" xfId="4" applyFont="1" applyFill="1" applyBorder="1" applyAlignment="1">
      <alignment horizontal="center" vertical="center" wrapText="1"/>
    </xf>
    <xf numFmtId="0" fontId="55" fillId="0" borderId="157" xfId="4" applyFont="1" applyFill="1" applyBorder="1" applyAlignment="1">
      <alignment horizontal="center" vertical="center" wrapText="1"/>
    </xf>
    <xf numFmtId="0" fontId="55" fillId="0" borderId="163" xfId="4" applyFont="1" applyFill="1" applyBorder="1" applyAlignment="1">
      <alignment horizontal="center" vertical="center" wrapText="1"/>
    </xf>
    <xf numFmtId="0" fontId="55" fillId="0" borderId="48" xfId="4" applyFont="1" applyFill="1" applyBorder="1" applyAlignment="1">
      <alignment horizontal="center" vertical="center" wrapText="1"/>
    </xf>
    <xf numFmtId="0" fontId="55" fillId="0" borderId="62" xfId="4" applyFont="1" applyFill="1" applyBorder="1" applyAlignment="1">
      <alignment horizontal="center" vertical="center" wrapText="1"/>
    </xf>
    <xf numFmtId="0" fontId="55" fillId="0" borderId="128" xfId="4" applyFont="1" applyFill="1" applyBorder="1" applyAlignment="1">
      <alignment horizontal="center" vertical="center" wrapText="1"/>
    </xf>
    <xf numFmtId="0" fontId="55" fillId="0" borderId="116" xfId="4" applyFont="1" applyFill="1" applyBorder="1" applyAlignment="1">
      <alignment horizontal="center" vertical="center" wrapText="1"/>
    </xf>
    <xf numFmtId="0" fontId="33" fillId="0" borderId="107" xfId="0" applyFont="1" applyBorder="1" applyAlignment="1">
      <alignment horizontal="center" vertical="center" wrapText="1"/>
    </xf>
    <xf numFmtId="0" fontId="33" fillId="0" borderId="108" xfId="0" applyFont="1" applyBorder="1" applyAlignment="1">
      <alignment horizontal="center" vertical="center" wrapText="1"/>
    </xf>
    <xf numFmtId="0" fontId="33" fillId="0" borderId="109" xfId="0" applyFont="1" applyBorder="1" applyAlignment="1">
      <alignment horizontal="center" vertical="center" wrapText="1"/>
    </xf>
    <xf numFmtId="0" fontId="33" fillId="0" borderId="110" xfId="0" applyFont="1" applyBorder="1" applyAlignment="1">
      <alignment horizontal="center" vertical="center" wrapText="1"/>
    </xf>
    <xf numFmtId="0" fontId="33" fillId="0" borderId="111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center" vertical="center" wrapText="1"/>
    </xf>
    <xf numFmtId="0" fontId="99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66" fillId="0" borderId="26" xfId="0" applyFont="1" applyBorder="1" applyAlignment="1">
      <alignment horizontal="center" vertical="center" wrapText="1"/>
    </xf>
    <xf numFmtId="0" fontId="66" fillId="0" borderId="94" xfId="0" applyFont="1" applyBorder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0" fontId="81" fillId="0" borderId="0" xfId="0" applyFont="1" applyAlignment="1">
      <alignment horizontal="center" wrapText="1"/>
    </xf>
    <xf numFmtId="0" fontId="56" fillId="0" borderId="0" xfId="0" applyFont="1" applyAlignment="1">
      <alignment horizontal="center" wrapText="1"/>
    </xf>
    <xf numFmtId="0" fontId="81" fillId="0" borderId="0" xfId="0" applyFont="1" applyBorder="1" applyAlignment="1">
      <alignment horizontal="center" wrapText="1"/>
    </xf>
    <xf numFmtId="0" fontId="57" fillId="0" borderId="96" xfId="0" applyFont="1" applyBorder="1" applyAlignment="1">
      <alignment horizontal="center" vertical="center" wrapText="1"/>
    </xf>
    <xf numFmtId="0" fontId="57" fillId="0" borderId="94" xfId="0" applyFont="1" applyBorder="1" applyAlignment="1">
      <alignment horizontal="center" vertical="center" wrapText="1"/>
    </xf>
    <xf numFmtId="0" fontId="57" fillId="0" borderId="95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97" fillId="0" borderId="47" xfId="0" applyFont="1" applyBorder="1" applyAlignment="1">
      <alignment horizontal="center" vertical="center" wrapText="1"/>
    </xf>
    <xf numFmtId="0" fontId="97" fillId="0" borderId="48" xfId="0" applyFont="1" applyBorder="1" applyAlignment="1">
      <alignment horizontal="center" vertical="center" wrapText="1"/>
    </xf>
    <xf numFmtId="0" fontId="97" fillId="0" borderId="62" xfId="0" applyFont="1" applyBorder="1" applyAlignment="1">
      <alignment horizontal="center" vertical="center" wrapText="1"/>
    </xf>
    <xf numFmtId="166" fontId="32" fillId="0" borderId="150" xfId="1" applyNumberFormat="1" applyFont="1" applyBorder="1" applyAlignment="1">
      <alignment horizontal="right" wrapText="1"/>
    </xf>
    <xf numFmtId="166" fontId="32" fillId="0" borderId="104" xfId="1" applyNumberFormat="1" applyFont="1" applyBorder="1" applyAlignment="1">
      <alignment horizontal="right" wrapText="1"/>
    </xf>
    <xf numFmtId="166" fontId="32" fillId="0" borderId="151" xfId="1" applyNumberFormat="1" applyFont="1" applyBorder="1" applyAlignment="1">
      <alignment horizontal="right" wrapText="1"/>
    </xf>
    <xf numFmtId="166" fontId="32" fillId="0" borderId="0" xfId="1" applyNumberFormat="1" applyFont="1" applyBorder="1" applyAlignment="1">
      <alignment horizontal="right" wrapText="1"/>
    </xf>
    <xf numFmtId="166" fontId="32" fillId="0" borderId="33" xfId="1" applyNumberFormat="1" applyFont="1" applyBorder="1" applyAlignment="1">
      <alignment horizontal="right" wrapText="1"/>
    </xf>
    <xf numFmtId="166" fontId="33" fillId="0" borderId="0" xfId="1" applyNumberFormat="1" applyFont="1" applyBorder="1" applyAlignment="1">
      <alignment horizontal="right" wrapText="1"/>
    </xf>
    <xf numFmtId="166" fontId="33" fillId="0" borderId="33" xfId="1" applyNumberFormat="1" applyFont="1" applyBorder="1" applyAlignment="1">
      <alignment horizontal="right" wrapText="1"/>
    </xf>
    <xf numFmtId="166" fontId="33" fillId="0" borderId="33" xfId="1" applyNumberFormat="1" applyFont="1" applyBorder="1" applyAlignment="1"/>
    <xf numFmtId="166" fontId="99" fillId="0" borderId="33" xfId="1" applyNumberFormat="1" applyFont="1" applyBorder="1" applyAlignment="1">
      <alignment horizontal="right" wrapText="1"/>
    </xf>
    <xf numFmtId="166" fontId="33" fillId="0" borderId="0" xfId="1" applyNumberFormat="1" applyFont="1" applyBorder="1" applyAlignment="1"/>
    <xf numFmtId="10" fontId="93" fillId="0" borderId="0" xfId="23" applyNumberFormat="1" applyFont="1"/>
  </cellXfs>
  <cellStyles count="24">
    <cellStyle name="[StdExit()]" xfId="3" xr:uid="{00000000-0005-0000-0000-000000000000}"/>
    <cellStyle name="column" xfId="13" xr:uid="{00000000-0005-0000-0000-000001000000}"/>
    <cellStyle name="Dziesiętny" xfId="1" builtinId="3"/>
    <cellStyle name="Dziesiętny 2" xfId="11" xr:uid="{00000000-0005-0000-0000-000003000000}"/>
    <cellStyle name="gap" xfId="14" xr:uid="{00000000-0005-0000-0000-000004000000}"/>
    <cellStyle name="GreyBackground" xfId="15" xr:uid="{00000000-0005-0000-0000-000005000000}"/>
    <cellStyle name="Hiperłącze" xfId="8" builtinId="8"/>
    <cellStyle name="Normal_ENRL1" xfId="16" xr:uid="{00000000-0005-0000-0000-000007000000}"/>
    <cellStyle name="Normalny" xfId="0" builtinId="0"/>
    <cellStyle name="Normalny 2" xfId="4" xr:uid="{00000000-0005-0000-0000-000009000000}"/>
    <cellStyle name="Normalny 2 2" xfId="10" xr:uid="{00000000-0005-0000-0000-00000A000000}"/>
    <cellStyle name="Normalny 2 2 2" xfId="22" xr:uid="{00000000-0005-0000-0000-00000B000000}"/>
    <cellStyle name="Normalny 2 3" xfId="17" xr:uid="{00000000-0005-0000-0000-00000C000000}"/>
    <cellStyle name="Normalny 3" xfId="5" xr:uid="{00000000-0005-0000-0000-00000D000000}"/>
    <cellStyle name="Normalny 4" xfId="6" xr:uid="{00000000-0005-0000-0000-00000E000000}"/>
    <cellStyle name="Normalny 4 2" xfId="9" xr:uid="{00000000-0005-0000-0000-00000F000000}"/>
    <cellStyle name="Normalny 5" xfId="12" xr:uid="{00000000-0005-0000-0000-000010000000}"/>
    <cellStyle name="Normalny_Arkusz1" xfId="7" xr:uid="{00000000-0005-0000-0000-000011000000}"/>
    <cellStyle name="Procentowy" xfId="23" builtinId="5"/>
    <cellStyle name="Procentowy 2" xfId="19" xr:uid="{00000000-0005-0000-0000-000012000000}"/>
    <cellStyle name="Procentowy 3" xfId="18" xr:uid="{00000000-0005-0000-0000-000013000000}"/>
    <cellStyle name="row" xfId="20" xr:uid="{00000000-0005-0000-0000-000014000000}"/>
    <cellStyle name="Tekst ostrzeżenia" xfId="2" builtinId="11"/>
    <cellStyle name="title1" xfId="21" xr:uid="{00000000-0005-0000-0000-000016000000}"/>
  </cellStyles>
  <dxfs count="0"/>
  <tableStyles count="0" defaultTableStyle="TableStyleMedium9" defaultPivotStyle="PivotStyleLight16"/>
  <colors>
    <mruColors>
      <color rgb="FFCCAF0A"/>
      <color rgb="FF4B7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186"/>
  <sheetViews>
    <sheetView topLeftCell="A100" zoomScaleNormal="100" workbookViewId="0">
      <selection activeCell="B117" sqref="B117"/>
    </sheetView>
  </sheetViews>
  <sheetFormatPr defaultRowHeight="14.25"/>
  <cols>
    <col min="1" max="1" width="27.375" style="135" customWidth="1"/>
    <col min="2" max="2" width="123" style="134" customWidth="1"/>
    <col min="3" max="3" width="9" style="86" customWidth="1"/>
    <col min="4" max="16384" width="9" style="86"/>
  </cols>
  <sheetData>
    <row r="1" spans="1:3">
      <c r="A1" s="2163"/>
      <c r="B1" s="2163"/>
    </row>
    <row r="2" spans="1:3">
      <c r="A2" s="2161" t="s">
        <v>0</v>
      </c>
      <c r="B2" s="2161"/>
      <c r="C2" s="129"/>
    </row>
    <row r="3" spans="1:3">
      <c r="A3" s="2162" t="s">
        <v>1456</v>
      </c>
      <c r="B3" s="2162"/>
      <c r="C3" s="130"/>
    </row>
    <row r="4" spans="1:3">
      <c r="A4" s="2157" t="s">
        <v>33</v>
      </c>
      <c r="B4" s="26" t="s">
        <v>49</v>
      </c>
      <c r="C4" s="27"/>
    </row>
    <row r="5" spans="1:3">
      <c r="A5" s="2157"/>
      <c r="B5" s="131" t="s">
        <v>1457</v>
      </c>
    </row>
    <row r="6" spans="1:3">
      <c r="A6" s="2157" t="s">
        <v>34</v>
      </c>
      <c r="B6" s="26" t="s">
        <v>50</v>
      </c>
      <c r="C6" s="27"/>
    </row>
    <row r="7" spans="1:3">
      <c r="A7" s="2157"/>
      <c r="B7" s="131" t="s">
        <v>1</v>
      </c>
    </row>
    <row r="8" spans="1:3">
      <c r="A8" s="2157" t="s">
        <v>35</v>
      </c>
      <c r="B8" s="26" t="s">
        <v>51</v>
      </c>
      <c r="C8" s="27"/>
    </row>
    <row r="9" spans="1:3">
      <c r="A9" s="2157"/>
      <c r="B9" s="131" t="s">
        <v>2</v>
      </c>
    </row>
    <row r="10" spans="1:3">
      <c r="A10" s="2157" t="s">
        <v>36</v>
      </c>
      <c r="B10" s="26" t="s">
        <v>52</v>
      </c>
      <c r="C10" s="27"/>
    </row>
    <row r="11" spans="1:3">
      <c r="A11" s="2157"/>
      <c r="B11" s="131" t="s">
        <v>3</v>
      </c>
    </row>
    <row r="12" spans="1:3">
      <c r="A12" s="2157" t="s">
        <v>37</v>
      </c>
      <c r="B12" s="26" t="s">
        <v>2939</v>
      </c>
      <c r="C12" s="27"/>
    </row>
    <row r="13" spans="1:3">
      <c r="A13" s="2157"/>
      <c r="B13" s="131" t="s">
        <v>2940</v>
      </c>
    </row>
    <row r="14" spans="1:3">
      <c r="A14" s="2157" t="s">
        <v>38</v>
      </c>
      <c r="B14" s="26" t="s">
        <v>4</v>
      </c>
      <c r="C14" s="27"/>
    </row>
    <row r="15" spans="1:3">
      <c r="A15" s="2157"/>
      <c r="B15" s="131" t="s">
        <v>5</v>
      </c>
    </row>
    <row r="16" spans="1:3">
      <c r="A16" s="2157" t="s">
        <v>39</v>
      </c>
      <c r="B16" s="26" t="s">
        <v>6</v>
      </c>
      <c r="C16" s="27"/>
    </row>
    <row r="17" spans="1:3">
      <c r="A17" s="2157"/>
      <c r="B17" s="131" t="s">
        <v>7</v>
      </c>
    </row>
    <row r="18" spans="1:3">
      <c r="A18" s="2157" t="s">
        <v>40</v>
      </c>
      <c r="B18" s="26" t="s">
        <v>8</v>
      </c>
      <c r="C18" s="27"/>
    </row>
    <row r="19" spans="1:3">
      <c r="A19" s="2157"/>
      <c r="B19" s="131" t="s">
        <v>2941</v>
      </c>
    </row>
    <row r="20" spans="1:3">
      <c r="A20" s="2157" t="s">
        <v>41</v>
      </c>
      <c r="B20" s="26" t="s">
        <v>1423</v>
      </c>
      <c r="C20" s="27"/>
    </row>
    <row r="21" spans="1:3">
      <c r="A21" s="2157"/>
      <c r="B21" s="131" t="s">
        <v>2942</v>
      </c>
    </row>
    <row r="22" spans="1:3">
      <c r="A22" s="2157" t="s">
        <v>42</v>
      </c>
      <c r="B22" s="26" t="s">
        <v>1424</v>
      </c>
      <c r="C22" s="27"/>
    </row>
    <row r="23" spans="1:3">
      <c r="A23" s="2157"/>
      <c r="B23" s="131" t="s">
        <v>2946</v>
      </c>
    </row>
    <row r="24" spans="1:3">
      <c r="A24" s="2157" t="s">
        <v>43</v>
      </c>
      <c r="B24" s="26" t="s">
        <v>1422</v>
      </c>
      <c r="C24" s="27"/>
    </row>
    <row r="25" spans="1:3">
      <c r="A25" s="2157"/>
      <c r="B25" s="131" t="s">
        <v>2947</v>
      </c>
    </row>
    <row r="26" spans="1:3">
      <c r="A26" s="2157" t="s">
        <v>44</v>
      </c>
      <c r="B26" s="26" t="s">
        <v>1425</v>
      </c>
      <c r="C26" s="27"/>
    </row>
    <row r="27" spans="1:3">
      <c r="A27" s="2157"/>
      <c r="B27" s="131" t="s">
        <v>2949</v>
      </c>
    </row>
    <row r="28" spans="1:3">
      <c r="A28" s="2157" t="s">
        <v>45</v>
      </c>
      <c r="B28" s="26" t="s">
        <v>53</v>
      </c>
      <c r="C28" s="27"/>
    </row>
    <row r="29" spans="1:3">
      <c r="A29" s="2157"/>
      <c r="B29" s="131" t="s">
        <v>9</v>
      </c>
    </row>
    <row r="30" spans="1:3">
      <c r="A30" s="2157" t="s">
        <v>46</v>
      </c>
      <c r="B30" s="26" t="s">
        <v>10</v>
      </c>
      <c r="C30" s="27"/>
    </row>
    <row r="31" spans="1:3">
      <c r="A31" s="2157"/>
      <c r="B31" s="131" t="s">
        <v>2951</v>
      </c>
    </row>
    <row r="32" spans="1:3">
      <c r="A32" s="2157" t="s">
        <v>47</v>
      </c>
      <c r="B32" s="26" t="s">
        <v>1327</v>
      </c>
      <c r="C32" s="27"/>
    </row>
    <row r="33" spans="1:3">
      <c r="A33" s="2157"/>
      <c r="B33" s="131" t="s">
        <v>1458</v>
      </c>
    </row>
    <row r="34" spans="1:3">
      <c r="A34" s="2157" t="s">
        <v>48</v>
      </c>
      <c r="B34" s="26" t="s">
        <v>1328</v>
      </c>
      <c r="C34" s="27"/>
    </row>
    <row r="35" spans="1:3">
      <c r="A35" s="2157"/>
      <c r="B35" s="131" t="s">
        <v>11</v>
      </c>
    </row>
    <row r="36" spans="1:3">
      <c r="A36" s="2163"/>
      <c r="B36" s="2163"/>
    </row>
    <row r="37" spans="1:3">
      <c r="A37" s="2161" t="s">
        <v>12</v>
      </c>
      <c r="B37" s="2161"/>
    </row>
    <row r="38" spans="1:3">
      <c r="A38" s="2165" t="s">
        <v>54</v>
      </c>
      <c r="B38" s="2165"/>
    </row>
    <row r="39" spans="1:3">
      <c r="A39" s="2157" t="s">
        <v>55</v>
      </c>
      <c r="B39" s="26" t="s">
        <v>13</v>
      </c>
      <c r="C39" s="27"/>
    </row>
    <row r="40" spans="1:3">
      <c r="A40" s="2157"/>
      <c r="B40" s="131" t="s">
        <v>14</v>
      </c>
    </row>
    <row r="41" spans="1:3">
      <c r="A41" s="2157" t="s">
        <v>56</v>
      </c>
      <c r="B41" s="26" t="s">
        <v>2954</v>
      </c>
      <c r="C41" s="27"/>
    </row>
    <row r="42" spans="1:3">
      <c r="A42" s="2157"/>
      <c r="B42" s="131" t="s">
        <v>2955</v>
      </c>
    </row>
    <row r="43" spans="1:3">
      <c r="A43" s="2157" t="s">
        <v>57</v>
      </c>
      <c r="B43" s="26" t="s">
        <v>15</v>
      </c>
      <c r="C43" s="27"/>
    </row>
    <row r="44" spans="1:3">
      <c r="A44" s="2157"/>
      <c r="B44" s="131" t="s">
        <v>16</v>
      </c>
    </row>
    <row r="45" spans="1:3">
      <c r="A45" s="2157" t="s">
        <v>58</v>
      </c>
      <c r="B45" s="26" t="s">
        <v>2921</v>
      </c>
      <c r="C45" s="27"/>
    </row>
    <row r="46" spans="1:3">
      <c r="A46" s="2157"/>
      <c r="B46" s="131" t="s">
        <v>2958</v>
      </c>
    </row>
    <row r="47" spans="1:3">
      <c r="A47" s="2157" t="s">
        <v>59</v>
      </c>
      <c r="B47" s="26" t="s">
        <v>17</v>
      </c>
      <c r="C47" s="27"/>
    </row>
    <row r="48" spans="1:3">
      <c r="A48" s="2157"/>
      <c r="B48" s="131" t="s">
        <v>2959</v>
      </c>
    </row>
    <row r="49" spans="1:3">
      <c r="A49" s="2157" t="s">
        <v>60</v>
      </c>
      <c r="B49" s="26" t="s">
        <v>18</v>
      </c>
      <c r="C49" s="27"/>
    </row>
    <row r="50" spans="1:3">
      <c r="A50" s="2157"/>
      <c r="B50" s="131" t="s">
        <v>2961</v>
      </c>
    </row>
    <row r="51" spans="1:3">
      <c r="A51" s="2157" t="s">
        <v>61</v>
      </c>
      <c r="B51" s="26" t="s">
        <v>19</v>
      </c>
      <c r="C51" s="27"/>
    </row>
    <row r="52" spans="1:3">
      <c r="A52" s="2157"/>
      <c r="B52" s="131" t="s">
        <v>20</v>
      </c>
    </row>
    <row r="53" spans="1:3">
      <c r="A53" s="2157" t="s">
        <v>62</v>
      </c>
      <c r="B53" s="26" t="s">
        <v>21</v>
      </c>
      <c r="C53" s="27"/>
    </row>
    <row r="54" spans="1:3">
      <c r="A54" s="2157"/>
      <c r="B54" s="131" t="s">
        <v>22</v>
      </c>
    </row>
    <row r="55" spans="1:3">
      <c r="A55" s="2163"/>
      <c r="B55" s="2163"/>
    </row>
    <row r="56" spans="1:3">
      <c r="A56" s="2155" t="s">
        <v>23</v>
      </c>
      <c r="B56" s="2155"/>
    </row>
    <row r="57" spans="1:3">
      <c r="A57" s="2164" t="s">
        <v>1459</v>
      </c>
      <c r="B57" s="2164"/>
    </row>
    <row r="58" spans="1:3">
      <c r="A58" s="2157" t="s">
        <v>64</v>
      </c>
      <c r="B58" s="26" t="s">
        <v>2965</v>
      </c>
      <c r="C58" s="27"/>
    </row>
    <row r="59" spans="1:3">
      <c r="A59" s="2157"/>
      <c r="B59" s="131" t="s">
        <v>2966</v>
      </c>
    </row>
    <row r="60" spans="1:3">
      <c r="A60" s="2157" t="s">
        <v>65</v>
      </c>
      <c r="B60" s="26" t="s">
        <v>2969</v>
      </c>
      <c r="C60" s="27"/>
    </row>
    <row r="61" spans="1:3">
      <c r="A61" s="2157"/>
      <c r="B61" s="131" t="s">
        <v>2968</v>
      </c>
    </row>
    <row r="62" spans="1:3">
      <c r="A62" s="2157" t="s">
        <v>66</v>
      </c>
      <c r="B62" s="26" t="s">
        <v>63</v>
      </c>
      <c r="C62" s="27"/>
    </row>
    <row r="63" spans="1:3">
      <c r="A63" s="2157"/>
      <c r="B63" s="131" t="s">
        <v>24</v>
      </c>
    </row>
    <row r="64" spans="1:3">
      <c r="A64" s="2157" t="s">
        <v>67</v>
      </c>
      <c r="B64" s="26" t="s">
        <v>25</v>
      </c>
      <c r="C64" s="27"/>
    </row>
    <row r="65" spans="1:3">
      <c r="A65" s="2157"/>
      <c r="B65" s="131" t="s">
        <v>26</v>
      </c>
    </row>
    <row r="66" spans="1:3">
      <c r="A66" s="2154"/>
      <c r="B66" s="2154"/>
    </row>
    <row r="67" spans="1:3">
      <c r="A67" s="2155" t="s">
        <v>27</v>
      </c>
      <c r="B67" s="2155"/>
    </row>
    <row r="68" spans="1:3">
      <c r="A68" s="2156" t="s">
        <v>1460</v>
      </c>
      <c r="B68" s="2156"/>
    </row>
    <row r="69" spans="1:3">
      <c r="A69" s="2148" t="s">
        <v>68</v>
      </c>
      <c r="B69" s="26" t="s">
        <v>2331</v>
      </c>
      <c r="C69" s="27"/>
    </row>
    <row r="70" spans="1:3">
      <c r="A70" s="2148"/>
      <c r="B70" s="131" t="s">
        <v>2332</v>
      </c>
    </row>
    <row r="71" spans="1:3">
      <c r="A71" s="2148" t="s">
        <v>69</v>
      </c>
      <c r="B71" s="26" t="s">
        <v>2333</v>
      </c>
      <c r="C71" s="27"/>
    </row>
    <row r="72" spans="1:3">
      <c r="A72" s="2148"/>
      <c r="B72" s="131" t="s">
        <v>2334</v>
      </c>
    </row>
    <row r="73" spans="1:3">
      <c r="A73" s="2148" t="s">
        <v>70</v>
      </c>
      <c r="B73" s="26" t="s">
        <v>2972</v>
      </c>
      <c r="C73" s="27"/>
    </row>
    <row r="74" spans="1:3">
      <c r="A74" s="2148"/>
      <c r="B74" s="131" t="s">
        <v>28</v>
      </c>
    </row>
    <row r="75" spans="1:3">
      <c r="A75" s="2154"/>
      <c r="B75" s="2154"/>
    </row>
    <row r="76" spans="1:3">
      <c r="A76" s="2155" t="s">
        <v>29</v>
      </c>
      <c r="B76" s="2155"/>
    </row>
    <row r="77" spans="1:3">
      <c r="A77" s="2156" t="s">
        <v>1461</v>
      </c>
      <c r="B77" s="2156"/>
    </row>
    <row r="78" spans="1:3">
      <c r="A78" s="2148" t="s">
        <v>71</v>
      </c>
      <c r="B78" s="26" t="s">
        <v>2352</v>
      </c>
      <c r="C78" s="27"/>
    </row>
    <row r="79" spans="1:3">
      <c r="A79" s="2148"/>
      <c r="B79" s="131" t="s">
        <v>2367</v>
      </c>
    </row>
    <row r="80" spans="1:3">
      <c r="A80" s="2148" t="s">
        <v>72</v>
      </c>
      <c r="B80" s="26" t="s">
        <v>2353</v>
      </c>
      <c r="C80" s="27"/>
    </row>
    <row r="81" spans="1:3">
      <c r="A81" s="2148"/>
      <c r="B81" s="131" t="s">
        <v>2368</v>
      </c>
    </row>
    <row r="82" spans="1:3">
      <c r="A82" s="2148" t="s">
        <v>73</v>
      </c>
      <c r="B82" s="26" t="s">
        <v>30</v>
      </c>
      <c r="C82" s="27"/>
    </row>
    <row r="83" spans="1:3">
      <c r="A83" s="2148"/>
      <c r="B83" s="131" t="s">
        <v>2387</v>
      </c>
    </row>
    <row r="84" spans="1:3">
      <c r="A84" s="2148" t="s">
        <v>74</v>
      </c>
      <c r="B84" s="26" t="s">
        <v>2335</v>
      </c>
      <c r="C84" s="27"/>
    </row>
    <row r="85" spans="1:3">
      <c r="A85" s="2148"/>
      <c r="B85" s="131" t="s">
        <v>2369</v>
      </c>
    </row>
    <row r="86" spans="1:3">
      <c r="A86" s="2148" t="s">
        <v>75</v>
      </c>
      <c r="B86" s="26" t="s">
        <v>2336</v>
      </c>
      <c r="C86" s="27"/>
    </row>
    <row r="87" spans="1:3">
      <c r="A87" s="2148"/>
      <c r="B87" s="131" t="s">
        <v>2370</v>
      </c>
    </row>
    <row r="88" spans="1:3">
      <c r="A88" s="2148" t="s">
        <v>76</v>
      </c>
      <c r="B88" s="26" t="s">
        <v>2337</v>
      </c>
      <c r="C88" s="27"/>
    </row>
    <row r="89" spans="1:3">
      <c r="A89" s="2148"/>
      <c r="B89" s="131" t="s">
        <v>2371</v>
      </c>
    </row>
    <row r="90" spans="1:3">
      <c r="A90" s="2148" t="s">
        <v>77</v>
      </c>
      <c r="B90" s="26" t="s">
        <v>2338</v>
      </c>
      <c r="C90" s="27"/>
    </row>
    <row r="91" spans="1:3">
      <c r="A91" s="2148"/>
      <c r="B91" s="131" t="s">
        <v>2372</v>
      </c>
    </row>
    <row r="92" spans="1:3">
      <c r="A92" s="2154"/>
      <c r="B92" s="2154"/>
    </row>
    <row r="93" spans="1:3">
      <c r="A93" s="2155" t="s">
        <v>31</v>
      </c>
      <c r="B93" s="2155"/>
    </row>
    <row r="94" spans="1:3">
      <c r="A94" s="2156" t="s">
        <v>1462</v>
      </c>
      <c r="B94" s="2156"/>
    </row>
    <row r="95" spans="1:3">
      <c r="A95" s="2157" t="s">
        <v>78</v>
      </c>
      <c r="B95" s="26" t="s">
        <v>80</v>
      </c>
      <c r="C95" s="27"/>
    </row>
    <row r="96" spans="1:3">
      <c r="A96" s="2157"/>
      <c r="B96" s="131" t="s">
        <v>79</v>
      </c>
    </row>
    <row r="97" spans="1:3">
      <c r="A97" s="2158"/>
      <c r="B97" s="2158"/>
    </row>
    <row r="98" spans="1:3">
      <c r="A98" s="2159" t="s">
        <v>32</v>
      </c>
      <c r="B98" s="2159"/>
    </row>
    <row r="99" spans="1:3">
      <c r="A99" s="2160" t="s">
        <v>1463</v>
      </c>
      <c r="B99" s="2160"/>
    </row>
    <row r="100" spans="1:3">
      <c r="A100" s="2150" t="s">
        <v>81</v>
      </c>
      <c r="B100" s="29" t="s">
        <v>2973</v>
      </c>
      <c r="C100" s="27"/>
    </row>
    <row r="101" spans="1:3">
      <c r="A101" s="2150"/>
      <c r="B101" s="132" t="s">
        <v>2974</v>
      </c>
    </row>
    <row r="102" spans="1:3">
      <c r="A102" s="2150" t="s">
        <v>82</v>
      </c>
      <c r="B102" s="29" t="s">
        <v>2978</v>
      </c>
      <c r="C102" s="27"/>
    </row>
    <row r="103" spans="1:3">
      <c r="A103" s="2150"/>
      <c r="B103" s="132" t="s">
        <v>2979</v>
      </c>
    </row>
    <row r="104" spans="1:3">
      <c r="A104" s="2150" t="s">
        <v>83</v>
      </c>
      <c r="B104" s="29" t="s">
        <v>2981</v>
      </c>
      <c r="C104" s="27"/>
    </row>
    <row r="105" spans="1:3">
      <c r="A105" s="2150"/>
      <c r="B105" s="132" t="s">
        <v>2980</v>
      </c>
    </row>
    <row r="106" spans="1:3">
      <c r="A106" s="2150" t="s">
        <v>84</v>
      </c>
      <c r="B106" s="29" t="s">
        <v>2985</v>
      </c>
      <c r="C106" s="27"/>
    </row>
    <row r="107" spans="1:3">
      <c r="A107" s="2150"/>
      <c r="B107" s="132" t="s">
        <v>2984</v>
      </c>
    </row>
    <row r="108" spans="1:3">
      <c r="A108" s="2151"/>
      <c r="B108" s="2151"/>
    </row>
    <row r="109" spans="1:3">
      <c r="A109" s="2152" t="s">
        <v>2339</v>
      </c>
      <c r="B109" s="2152"/>
    </row>
    <row r="110" spans="1:3">
      <c r="A110" s="2153" t="s">
        <v>2373</v>
      </c>
      <c r="B110" s="2153"/>
    </row>
    <row r="111" spans="1:3">
      <c r="A111" s="2148" t="s">
        <v>85</v>
      </c>
      <c r="B111" s="26" t="s">
        <v>2388</v>
      </c>
      <c r="C111" s="27"/>
    </row>
    <row r="112" spans="1:3">
      <c r="A112" s="2148"/>
      <c r="B112" s="131" t="s">
        <v>2389</v>
      </c>
    </row>
    <row r="113" spans="1:3">
      <c r="A113" s="2148" t="s">
        <v>86</v>
      </c>
      <c r="B113" s="26" t="s">
        <v>2987</v>
      </c>
      <c r="C113" s="27"/>
    </row>
    <row r="114" spans="1:3">
      <c r="A114" s="2148"/>
      <c r="B114" s="131" t="s">
        <v>2988</v>
      </c>
    </row>
    <row r="115" spans="1:3">
      <c r="A115" s="2148" t="s">
        <v>87</v>
      </c>
      <c r="B115" s="26" t="s">
        <v>2384</v>
      </c>
      <c r="C115" s="27"/>
    </row>
    <row r="116" spans="1:3">
      <c r="A116" s="2149"/>
      <c r="B116" s="131" t="s">
        <v>2385</v>
      </c>
    </row>
    <row r="117" spans="1:3">
      <c r="A117" s="2148" t="s">
        <v>88</v>
      </c>
      <c r="B117" s="26" t="s">
        <v>2340</v>
      </c>
      <c r="C117" s="27"/>
    </row>
    <row r="118" spans="1:3">
      <c r="A118" s="2149"/>
      <c r="B118" s="131" t="s">
        <v>2374</v>
      </c>
    </row>
    <row r="119" spans="1:3">
      <c r="A119" s="2148" t="s">
        <v>89</v>
      </c>
      <c r="B119" s="26" t="s">
        <v>2354</v>
      </c>
      <c r="C119" s="27"/>
    </row>
    <row r="120" spans="1:3">
      <c r="A120" s="2149"/>
      <c r="B120" s="131" t="s">
        <v>2375</v>
      </c>
    </row>
    <row r="121" spans="1:3">
      <c r="A121" s="2148" t="s">
        <v>90</v>
      </c>
      <c r="B121" s="26" t="s">
        <v>2355</v>
      </c>
      <c r="C121" s="27"/>
    </row>
    <row r="122" spans="1:3">
      <c r="A122" s="2149"/>
      <c r="B122" s="131" t="s">
        <v>2376</v>
      </c>
    </row>
    <row r="123" spans="1:3">
      <c r="A123" s="2148" t="s">
        <v>91</v>
      </c>
      <c r="B123" s="26" t="s">
        <v>2356</v>
      </c>
      <c r="C123" s="27"/>
    </row>
    <row r="124" spans="1:3">
      <c r="A124" s="2149"/>
      <c r="B124" s="131" t="s">
        <v>2377</v>
      </c>
    </row>
    <row r="125" spans="1:3">
      <c r="A125" s="2148" t="s">
        <v>92</v>
      </c>
      <c r="B125" s="26" t="s">
        <v>2989</v>
      </c>
      <c r="C125" s="27"/>
    </row>
    <row r="126" spans="1:3">
      <c r="A126" s="2149"/>
      <c r="B126" s="131" t="s">
        <v>2378</v>
      </c>
    </row>
    <row r="127" spans="1:3">
      <c r="A127" s="2148" t="s">
        <v>93</v>
      </c>
      <c r="B127" s="26" t="s">
        <v>2341</v>
      </c>
      <c r="C127" s="27"/>
    </row>
    <row r="128" spans="1:3">
      <c r="A128" s="2149"/>
      <c r="B128" s="131" t="s">
        <v>2379</v>
      </c>
    </row>
    <row r="129" spans="1:3">
      <c r="A129" s="2148" t="s">
        <v>94</v>
      </c>
      <c r="B129" s="28" t="s">
        <v>2342</v>
      </c>
      <c r="C129" s="27"/>
    </row>
    <row r="130" spans="1:3">
      <c r="A130" s="2149"/>
      <c r="B130" s="131" t="s">
        <v>2380</v>
      </c>
    </row>
    <row r="131" spans="1:3">
      <c r="A131" s="2148" t="s">
        <v>2878</v>
      </c>
      <c r="B131" s="26" t="s">
        <v>2343</v>
      </c>
      <c r="C131" s="27"/>
    </row>
    <row r="132" spans="1:3">
      <c r="A132" s="2149"/>
      <c r="B132" s="131" t="s">
        <v>2381</v>
      </c>
    </row>
    <row r="133" spans="1:3">
      <c r="A133" s="2148" t="s">
        <v>95</v>
      </c>
      <c r="B133" s="26" t="s">
        <v>2990</v>
      </c>
      <c r="C133" s="27"/>
    </row>
    <row r="134" spans="1:3">
      <c r="A134" s="2149"/>
      <c r="B134" s="131" t="s">
        <v>2382</v>
      </c>
    </row>
    <row r="135" spans="1:3">
      <c r="A135" s="2148" t="s">
        <v>96</v>
      </c>
      <c r="B135" s="26" t="s">
        <v>2344</v>
      </c>
      <c r="C135" s="27"/>
    </row>
    <row r="136" spans="1:3">
      <c r="A136" s="2149"/>
      <c r="B136" s="131" t="s">
        <v>2383</v>
      </c>
    </row>
    <row r="137" spans="1:3">
      <c r="A137" s="2148" t="s">
        <v>97</v>
      </c>
      <c r="B137" s="26" t="s">
        <v>2358</v>
      </c>
      <c r="C137" s="27"/>
    </row>
    <row r="138" spans="1:3">
      <c r="A138" s="2148"/>
      <c r="B138" s="131" t="s">
        <v>2359</v>
      </c>
    </row>
    <row r="139" spans="1:3">
      <c r="A139" s="2148" t="s">
        <v>98</v>
      </c>
      <c r="B139" s="26" t="s">
        <v>2345</v>
      </c>
      <c r="C139" s="27"/>
    </row>
    <row r="140" spans="1:3">
      <c r="A140" s="2148"/>
      <c r="B140" s="131" t="s">
        <v>2360</v>
      </c>
    </row>
    <row r="141" spans="1:3">
      <c r="A141" s="2148" t="s">
        <v>99</v>
      </c>
      <c r="B141" s="26" t="s">
        <v>2346</v>
      </c>
      <c r="C141" s="27"/>
    </row>
    <row r="142" spans="1:3">
      <c r="A142" s="2148"/>
      <c r="B142" s="131" t="s">
        <v>2361</v>
      </c>
    </row>
    <row r="143" spans="1:3">
      <c r="A143" s="2148" t="s">
        <v>100</v>
      </c>
      <c r="B143" s="26" t="s">
        <v>2347</v>
      </c>
      <c r="C143" s="27"/>
    </row>
    <row r="144" spans="1:3">
      <c r="A144" s="2148"/>
      <c r="B144" s="131" t="s">
        <v>2386</v>
      </c>
    </row>
    <row r="145" spans="1:3">
      <c r="A145" s="2148" t="s">
        <v>102</v>
      </c>
      <c r="B145" s="26" t="s">
        <v>2348</v>
      </c>
      <c r="C145" s="27"/>
    </row>
    <row r="146" spans="1:3">
      <c r="A146" s="2148"/>
      <c r="B146" s="131" t="s">
        <v>2362</v>
      </c>
    </row>
    <row r="147" spans="1:3">
      <c r="A147" s="2148" t="s">
        <v>103</v>
      </c>
      <c r="B147" s="26" t="s">
        <v>2349</v>
      </c>
      <c r="C147" s="27"/>
    </row>
    <row r="148" spans="1:3">
      <c r="A148" s="2148"/>
      <c r="B148" s="131" t="s">
        <v>2363</v>
      </c>
    </row>
    <row r="149" spans="1:3">
      <c r="A149" s="2148" t="s">
        <v>104</v>
      </c>
      <c r="B149" s="26" t="s">
        <v>2747</v>
      </c>
      <c r="C149" s="27"/>
    </row>
    <row r="150" spans="1:3">
      <c r="A150" s="2148"/>
      <c r="B150" s="131" t="s">
        <v>2748</v>
      </c>
    </row>
    <row r="151" spans="1:3">
      <c r="A151" s="2148" t="s">
        <v>105</v>
      </c>
      <c r="B151" s="26" t="s">
        <v>2357</v>
      </c>
      <c r="C151" s="27"/>
    </row>
    <row r="152" spans="1:3">
      <c r="A152" s="2148"/>
      <c r="B152" s="131" t="s">
        <v>2364</v>
      </c>
    </row>
    <row r="153" spans="1:3">
      <c r="A153" s="2148" t="s">
        <v>106</v>
      </c>
      <c r="B153" s="26" t="s">
        <v>2750</v>
      </c>
      <c r="C153" s="27"/>
    </row>
    <row r="154" spans="1:3">
      <c r="A154" s="2148"/>
      <c r="B154" s="131" t="s">
        <v>2751</v>
      </c>
    </row>
    <row r="155" spans="1:3">
      <c r="A155" s="2148" t="s">
        <v>107</v>
      </c>
      <c r="B155" s="26" t="s">
        <v>2350</v>
      </c>
      <c r="C155" s="27"/>
    </row>
    <row r="156" spans="1:3">
      <c r="A156" s="2148"/>
      <c r="B156" s="131" t="s">
        <v>2365</v>
      </c>
    </row>
    <row r="157" spans="1:3">
      <c r="A157" s="2148" t="s">
        <v>101</v>
      </c>
      <c r="B157" s="26" t="s">
        <v>2351</v>
      </c>
      <c r="C157" s="27"/>
    </row>
    <row r="158" spans="1:3">
      <c r="A158" s="2148"/>
      <c r="B158" s="131" t="s">
        <v>2366</v>
      </c>
    </row>
    <row r="159" spans="1:3">
      <c r="A159" s="133"/>
    </row>
    <row r="160" spans="1:3">
      <c r="A160" s="133"/>
    </row>
    <row r="161" spans="1:1">
      <c r="A161" s="133"/>
    </row>
    <row r="162" spans="1:1">
      <c r="A162" s="133"/>
    </row>
    <row r="163" spans="1:1">
      <c r="A163" s="133"/>
    </row>
    <row r="164" spans="1:1">
      <c r="A164" s="133"/>
    </row>
    <row r="165" spans="1:1">
      <c r="A165" s="133"/>
    </row>
    <row r="166" spans="1:1">
      <c r="A166" s="133"/>
    </row>
    <row r="167" spans="1:1">
      <c r="A167" s="133"/>
    </row>
    <row r="168" spans="1:1">
      <c r="A168" s="133"/>
    </row>
    <row r="169" spans="1:1">
      <c r="A169" s="133"/>
    </row>
    <row r="170" spans="1:1">
      <c r="A170" s="133"/>
    </row>
    <row r="171" spans="1:1">
      <c r="A171" s="133"/>
    </row>
    <row r="172" spans="1:1">
      <c r="A172" s="133"/>
    </row>
    <row r="173" spans="1:1">
      <c r="A173" s="133"/>
    </row>
    <row r="174" spans="1:1">
      <c r="A174" s="133"/>
    </row>
    <row r="175" spans="1:1">
      <c r="A175" s="133"/>
    </row>
    <row r="176" spans="1:1">
      <c r="A176" s="133"/>
    </row>
    <row r="177" spans="1:1">
      <c r="A177" s="133"/>
    </row>
    <row r="178" spans="1:1">
      <c r="A178" s="133"/>
    </row>
    <row r="179" spans="1:1">
      <c r="A179" s="133"/>
    </row>
    <row r="180" spans="1:1">
      <c r="A180" s="133"/>
    </row>
    <row r="181" spans="1:1">
      <c r="A181" s="133"/>
    </row>
    <row r="182" spans="1:1">
      <c r="A182" s="133"/>
    </row>
    <row r="183" spans="1:1">
      <c r="A183" s="133"/>
    </row>
    <row r="184" spans="1:1">
      <c r="A184" s="133"/>
    </row>
    <row r="185" spans="1:1">
      <c r="A185" s="133"/>
    </row>
    <row r="186" spans="1:1">
      <c r="A186" s="133"/>
    </row>
  </sheetData>
  <mergeCells count="91">
    <mergeCell ref="A10:A11"/>
    <mergeCell ref="A12:A13"/>
    <mergeCell ref="A6:A7"/>
    <mergeCell ref="A8:A9"/>
    <mergeCell ref="A4:A5"/>
    <mergeCell ref="A22:A23"/>
    <mergeCell ref="A24:A25"/>
    <mergeCell ref="A18:A19"/>
    <mergeCell ref="A20:A21"/>
    <mergeCell ref="A14:A15"/>
    <mergeCell ref="A16:A17"/>
    <mergeCell ref="A34:A35"/>
    <mergeCell ref="A30:A31"/>
    <mergeCell ref="A32:A33"/>
    <mergeCell ref="A26:A27"/>
    <mergeCell ref="A28:A29"/>
    <mergeCell ref="A37:B37"/>
    <mergeCell ref="A38:B38"/>
    <mergeCell ref="A39:A40"/>
    <mergeCell ref="A41:A42"/>
    <mergeCell ref="A43:A44"/>
    <mergeCell ref="A62:A63"/>
    <mergeCell ref="A64:A65"/>
    <mergeCell ref="A2:B2"/>
    <mergeCell ref="A3:B3"/>
    <mergeCell ref="A1:B1"/>
    <mergeCell ref="A55:B55"/>
    <mergeCell ref="A56:B56"/>
    <mergeCell ref="A57:B57"/>
    <mergeCell ref="A58:A59"/>
    <mergeCell ref="A60:A61"/>
    <mergeCell ref="A45:A46"/>
    <mergeCell ref="A47:A48"/>
    <mergeCell ref="A49:A50"/>
    <mergeCell ref="A51:A52"/>
    <mergeCell ref="A53:A54"/>
    <mergeCell ref="A36:B36"/>
    <mergeCell ref="A66:B66"/>
    <mergeCell ref="A67:B67"/>
    <mergeCell ref="A68:B68"/>
    <mergeCell ref="A69:A70"/>
    <mergeCell ref="A71:A72"/>
    <mergeCell ref="A90:A91"/>
    <mergeCell ref="A73:A74"/>
    <mergeCell ref="A75:B75"/>
    <mergeCell ref="A76:B76"/>
    <mergeCell ref="A77:B77"/>
    <mergeCell ref="A78:A79"/>
    <mergeCell ref="A80:A81"/>
    <mergeCell ref="A82:A83"/>
    <mergeCell ref="A84:A85"/>
    <mergeCell ref="A86:A87"/>
    <mergeCell ref="A88:A89"/>
    <mergeCell ref="A106:A107"/>
    <mergeCell ref="A108:B108"/>
    <mergeCell ref="A109:B109"/>
    <mergeCell ref="A110:B110"/>
    <mergeCell ref="A92:B92"/>
    <mergeCell ref="A93:B93"/>
    <mergeCell ref="A94:B94"/>
    <mergeCell ref="A95:A96"/>
    <mergeCell ref="A97:B97"/>
    <mergeCell ref="A98:B98"/>
    <mergeCell ref="A99:B99"/>
    <mergeCell ref="A100:A101"/>
    <mergeCell ref="A102:A103"/>
    <mergeCell ref="A104:A105"/>
    <mergeCell ref="A133:A134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57:A158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</mergeCells>
  <hyperlinks>
    <hyperlink ref="B4" location="'1.1'!A1" display="Studenci szkół wyższych według typów szkół " xr:uid="{00000000-0004-0000-0000-000000000000}"/>
    <hyperlink ref="B6" location="'1.2'!A1" display="Studenci szkół wyższych na pierwszym roku studiów według typów szkół" xr:uid="{00000000-0004-0000-0000-000001000000}"/>
    <hyperlink ref="B8" location="'1.3'!A1" display="Nowoprzyjęci studenci pierwszego roku studiów według typów szkół" xr:uid="{00000000-0004-0000-0000-000002000000}"/>
    <hyperlink ref="B10" location="'1.4'!A1" display="Studenci szkół wyższych według grup, podgrup kierunków i form studiów" xr:uid="{00000000-0004-0000-0000-000003000000}"/>
    <hyperlink ref="B12" location="'1.5'!A1" display="Studenci według grup, podgrup kierunków, rodzaju i roku studiów" xr:uid="{00000000-0004-0000-0000-000004000000}"/>
    <hyperlink ref="B14" location="'1.6'!A1" display="Studenci szkół wyższych według województw i szkół" xr:uid="{00000000-0004-0000-0000-000005000000}"/>
    <hyperlink ref="B16" location="'1.7'!A1" display="Studenci według wieku i typów szkół  " xr:uid="{00000000-0004-0000-0000-000006000000}"/>
    <hyperlink ref="B18" location="'1.8'!A1" display="Absolwenci szkół wyższych według typów szkół " xr:uid="{00000000-0004-0000-0000-000007000000}"/>
    <hyperlink ref="B20" location="'1.9'!A1" display="Absolwenci studiów magisterskich i pierwszego stopnia według typów szkół" xr:uid="{00000000-0004-0000-0000-000008000000}"/>
    <hyperlink ref="B22" location="'1.10'!A1" display="Absolwenci studiów magisterskich i pierwszego stopnia według grup, podgrup kierunków i systemów studiów" xr:uid="{00000000-0004-0000-0000-000009000000}"/>
    <hyperlink ref="B24" location="'1.11'!A1" display="Absolwenci studiów magisterskich i pierwszego stopnia według województw i szkół" xr:uid="{00000000-0004-0000-0000-00000A000000}"/>
    <hyperlink ref="B26" location="'1.12'!A1" display="Absolwenci według wieku i typów szkół" xr:uid="{00000000-0004-0000-0000-00000B000000}"/>
    <hyperlink ref="B28" location="'1.13'!A1" display="Studenci według województw, szkół i roku studiów" xr:uid="{00000000-0004-0000-0000-00000C000000}"/>
    <hyperlink ref="B30" location="'1.14'!A1" display="Absolwenci według typów szkół, grup i podgrup kierunków studiów i typów studiów" xr:uid="{00000000-0004-0000-0000-00000D000000}"/>
    <hyperlink ref="B32" location="'1.15'!A1" display="Studenci i absolwenci w filiach, zamiejscowych podstawowych jednostkach organizacyjnych" xr:uid="{00000000-0004-0000-0000-00000E000000}"/>
    <hyperlink ref="B34" location="'1.16'!A1" display="Studenci i absolwenci w zamiejscowych ośrodkach dydaktycznych" xr:uid="{00000000-0004-0000-0000-00000F000000}"/>
    <hyperlink ref="B39" location="'2.1'!A1" display="Cudzoziemcy – studenci i absolwenci szkół wyższych według typów szkół" xr:uid="{00000000-0004-0000-0000-000010000000}"/>
    <hyperlink ref="B41" location="'2.2'!A1" display="Cudzoziemcy – studenci i absolwenci według typów szkół, grup i podgrup kierunków studiów" xr:uid="{00000000-0004-0000-0000-000011000000}"/>
    <hyperlink ref="B43" location="'2.3'!A1" display="Cudzoziemcy – studenci i absolwenci według typów szkół i poszczególnych szkół" xr:uid="{00000000-0004-0000-0000-000012000000}"/>
    <hyperlink ref="B45" location="'2.4'!A1" display="Cudzoziemcy  studenci według grup i podgrup kierunków studiów" xr:uid="{00000000-0004-0000-0000-000013000000}"/>
    <hyperlink ref="B47" location="'2.5'!A1" display="Cudzoziemcy – studenci według wieku i typów szkół" xr:uid="{00000000-0004-0000-0000-000014000000}"/>
    <hyperlink ref="B49" location="'2.6'!A1" display="Cudzoziemcy – studenci i absolwenci według kontynentów i krajów (obywatelstwa)" xr:uid="{00000000-0004-0000-0000-000015000000}"/>
    <hyperlink ref="B51" location="'2.7'!A1" display="Cudzoziemcy – absolwenci według typów szkół, grup kierunków i rodzajów studiów" xr:uid="{00000000-0004-0000-0000-000016000000}"/>
    <hyperlink ref="B53" location="'2.8'!A1" display="Cudzoziemcy – absolwenci według wieku i typów szkół" xr:uid="{00000000-0004-0000-0000-000017000000}"/>
    <hyperlink ref="B58" location="'3.1 '!A1" display="Studenci niepełnosprawni według grup kierunków studiów " xr:uid="{00000000-0004-0000-0000-000018000000}"/>
    <hyperlink ref="B60" location="'3.2 '!A1" display="Absolwenci niepełnosprawni według grup kierunków studiów" xr:uid="{00000000-0004-0000-0000-000019000000}"/>
    <hyperlink ref="B62" location="'3.3'!A1" display="Studenci niepełnosprawni według województw " xr:uid="{00000000-0004-0000-0000-00001A000000}"/>
    <hyperlink ref="B64" location="'3.4'!A1" display="Absolwenci niepełnosprawni według województw" xr:uid="{00000000-0004-0000-0000-00001B000000}"/>
    <hyperlink ref="B69" location="'4.1'!A1" display="Studia podyplomowe w roku akademickim 2015/2016" xr:uid="{00000000-0004-0000-0000-00001C000000}"/>
    <hyperlink ref="B71" location="'4.2'!A1" display="Studia doktoranckie w roku akademickim 2015/2016" xr:uid="{00000000-0004-0000-0000-00001D000000}"/>
    <hyperlink ref="B73" location="'4.3'!A1" display="Stypendia doktorskie, doktoranckie i habilitacyjne" xr:uid="{00000000-0004-0000-0000-00001E000000}"/>
    <hyperlink ref="B78" location="'5.1'!A1" display="Stopnie naukowe nadane według dziedzin nauk w 2015 r" xr:uid="{00000000-0004-0000-0000-00001F000000}"/>
    <hyperlink ref="B80" location="'5.2'!A1" display="Tytuły naukowe nadane według dziedzin nauk w 2016 r." xr:uid="{00000000-0004-0000-0000-000020000000}"/>
    <hyperlink ref="B82" location="'5.3'!A1" display="Stopnie naukowe nadane w szkołach wyższych według typów szkół i województw" xr:uid="{00000000-0004-0000-0000-000021000000}"/>
    <hyperlink ref="B84" location="'5.4'!A1" display="Stopnie naukowe nadane w 2015 r. według jednostek nadających stopień" xr:uid="{00000000-0004-0000-0000-000022000000}"/>
    <hyperlink ref="B86" location="'5.5'!A1" display="Doktoraty nadane w 2015 r. według upływu czasu od otwarcia przewodu w poszczególnych dziedzinach nauki" xr:uid="{00000000-0004-0000-0000-000023000000}"/>
    <hyperlink ref="B88" location="'5.6'!A1" display="Habilitacje nadane w 2015 r. według upływu czasu od otwarcia przewodu w poszczególnych dziedzinach nauki" xr:uid="{00000000-0004-0000-0000-000024000000}"/>
    <hyperlink ref="B90" location="'5.7'!A1" display="Tytuły naukowe nadane w 2016 r. według typów podmiotów zatrudniających i miejscowości" xr:uid="{00000000-0004-0000-0000-000025000000}"/>
    <hyperlink ref="B95" location="'6.1'!A1" display="Pełnozatrudnieni i niepełnozatrudnieni nauczyciele akademiccy oraz pracownicy niebędący nauczycielami według typów szkół " xr:uid="{00000000-0004-0000-0000-000026000000}"/>
    <hyperlink ref="B100" location="'7.1'!A1" display="Studenci otrzymujący stypendia i zapomogi" xr:uid="{00000000-0004-0000-0000-000027000000}"/>
    <hyperlink ref="B102" location="'7.2'!A1" display="Studenci otrzymujący stypendia o charakterze socjalnym oraz za wyniki w nauce lub sporcie" xr:uid="{00000000-0004-0000-0000-000028000000}"/>
    <hyperlink ref="B104" location="'7.3'!A1" display="Doktoranci otrzymujący stypendia i zapomogi" xr:uid="{00000000-0004-0000-0000-000029000000}"/>
    <hyperlink ref="B106" location="'7.4'!A1" display="Domy i stołówki studenckie według typów szkół " xr:uid="{00000000-0004-0000-0000-00002A000000}"/>
    <hyperlink ref="B111" location="'1F'!A1" display="Wydatki na szkolnictwo wyższe w wybranych krajach europejskich jako procent PKB według źródła pochodzenia funduszy (2012r.)" xr:uid="{00000000-0004-0000-0000-00002B000000}"/>
    <hyperlink ref="B113" location="'2F'!A1" display="Wydatki publiczne na szkolnictwo wyższe w Polsce w latach 2000-2015" xr:uid="{00000000-0004-0000-0000-00002C000000}"/>
    <hyperlink ref="B115" location="'3F'!A1" display="Nakłady inwestycyjne w szkołach wyższych w Polsce w latach 2000-2015" xr:uid="{00000000-0004-0000-0000-00002D000000}"/>
    <hyperlink ref="B117" location="'4F'!A1" display="Podstawowe kategorie finansowe w szkołach wyższych w 2015 r." xr:uid="{00000000-0004-0000-0000-00002E000000}"/>
    <hyperlink ref="B119" location="'5F'!A1" display="Przychody z działalności operacyjnej szkół wyższych w Polsce w 2015 r" xr:uid="{00000000-0004-0000-0000-00002F000000}"/>
    <hyperlink ref="B121" location="'5.1F'!A1" display="Struktura przychodów z działalności operacyjnej w szkołach wyższych według typów szkół w 2015 r" xr:uid="{00000000-0004-0000-0000-000030000000}"/>
    <hyperlink ref="B123" location="'5.2F'!A1" display="Struktura przychodów z działalności operacyjnej w szkołach wyższych według rodzaju działalności w 2015 r" xr:uid="{00000000-0004-0000-0000-000031000000}"/>
    <hyperlink ref="B125" location="'5.3F'!A1" display="Struktura przychodów z działalności operacyjnej w szkołach wyższych według typów szkół publicznych i nie-publicznych w 2015 r." xr:uid="{00000000-0004-0000-0000-000032000000}"/>
    <hyperlink ref="B127" location="'6F'!A1" display="Przychody z działalności dydaktycznej szkół wyższych w Polsce w 2015 r." xr:uid="{00000000-0004-0000-0000-000033000000}"/>
    <hyperlink ref="B129" location="'6.1F'!A1" display="Struktura przychodów z działalności dydaktycznej w szkołach wyższych według typów szkół w 2015 r." xr:uid="{00000000-0004-0000-0000-000034000000}"/>
    <hyperlink ref="B131" location="'6.2F'!A1" display="Struktura przychodów z działalności dydaktycznej w szkołach wyższych według źródeł finansowania w 2015 r." xr:uid="{00000000-0004-0000-0000-000035000000}"/>
    <hyperlink ref="B133" location="'6.3F'!A1" display="Struktura przychodów z działalności dydaktycznej w szkołach wyższych według typów szkół publicznych i nie-publicznych w 2015 r" xr:uid="{00000000-0004-0000-0000-000036000000}"/>
    <hyperlink ref="B135" location="'7F'!A1" display="Przychody z działalności badawczej szkół wyższych i ich struktura według źródeł finansowania w 2015 r." xr:uid="{00000000-0004-0000-0000-000037000000}"/>
    <hyperlink ref="B137" location="'7.1F'!A1" display="Struktura przychodów z działalności badawczej szkół wyższych według typów szkół w 2015r." xr:uid="{00000000-0004-0000-0000-000038000000}"/>
    <hyperlink ref="B139" location="'8F'!A1" display="Przychody i koszty szkół wyższych w Polsce w 2015 r." xr:uid="{00000000-0004-0000-0000-000039000000}"/>
    <hyperlink ref="B141" location="'8.1F'!A1" display="Struktura przychodów i kosztów szkół wyższych według typów szkół w 2015 r." xr:uid="{00000000-0004-0000-0000-00003A000000}"/>
    <hyperlink ref="B143" location="'9F'!A1" display="Koszty w szkołach wyższych w układzie rodzajowym w 2015 r." xr:uid="{00000000-0004-0000-0000-00003B000000}"/>
    <hyperlink ref="B145" location="'10F'!A1" display="Inwestycje i koszty remontów w szkołach wyższych w 2015 r." xr:uid="{00000000-0004-0000-0000-00003C000000}"/>
    <hyperlink ref="B147" location="'11F'!A1" display="Fundusze szkół wyższych w 2015 r." xr:uid="{00000000-0004-0000-0000-00003D000000}"/>
    <hyperlink ref="B149" location="'12F'!A1" display="Fundusz pomocy materialnej dla studentów w szkołach wyższych w 2015 r." xr:uid="{00000000-0004-0000-0000-00003E000000}"/>
    <hyperlink ref="B151" location="'13F'!A1" display="Wykorzystanie funduszu pomocy materialnej dla studentów szkół wyższych w 2015 r" xr:uid="{00000000-0004-0000-0000-00003F000000}"/>
    <hyperlink ref="B153" location="'14F'!A1" display="Udział wykorzystanego funduszu pomocy materialnej dla studentów i własnego funduszu stypendialnego w koszcie kształcenia w 2015 r." xr:uid="{00000000-0004-0000-0000-000040000000}"/>
    <hyperlink ref="B155" location="'15F'!A1" display="Koszty jednostkowe kształcenia w 2015 r." xr:uid="{00000000-0004-0000-0000-000041000000}"/>
    <hyperlink ref="B157" location="'16F'!A1" display="Liczba studentów przeliczeniowych w szkołach wyższych w 2015 r." xr:uid="{00000000-0004-0000-0000-000042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I243"/>
  <sheetViews>
    <sheetView showGridLines="0" workbookViewId="0">
      <selection activeCell="C3" sqref="C3"/>
    </sheetView>
  </sheetViews>
  <sheetFormatPr defaultRowHeight="13.15"/>
  <cols>
    <col min="1" max="1" width="39.375" style="199" customWidth="1"/>
    <col min="2" max="2" width="5.125" style="197" customWidth="1"/>
    <col min="3" max="8" width="11.625" style="199" customWidth="1"/>
    <col min="9" max="16384" width="9" style="199"/>
  </cols>
  <sheetData>
    <row r="1" spans="1:9" ht="15.95" customHeight="1">
      <c r="A1" s="1746" t="s">
        <v>2512</v>
      </c>
    </row>
    <row r="2" spans="1:9" ht="15.95" customHeight="1">
      <c r="A2" s="1188" t="s">
        <v>1079</v>
      </c>
    </row>
    <row r="3" spans="1:9" ht="15.95" customHeight="1">
      <c r="A3" s="1189" t="s">
        <v>2944</v>
      </c>
      <c r="C3" s="198"/>
      <c r="D3" s="198"/>
      <c r="E3" s="198"/>
      <c r="F3" s="198"/>
      <c r="G3" s="198"/>
      <c r="H3" s="198"/>
    </row>
    <row r="4" spans="1:9" ht="15.95" customHeight="1">
      <c r="A4" s="1189" t="s">
        <v>1081</v>
      </c>
    </row>
    <row r="5" spans="1:9" ht="16.5" customHeight="1">
      <c r="A5" s="229" t="s">
        <v>1641</v>
      </c>
      <c r="B5" s="230"/>
      <c r="C5" s="2305" t="s">
        <v>2409</v>
      </c>
      <c r="D5" s="2308" t="s">
        <v>2410</v>
      </c>
      <c r="E5" s="2311" t="s">
        <v>1642</v>
      </c>
      <c r="F5" s="2311"/>
      <c r="G5" s="2311"/>
      <c r="H5" s="2312"/>
      <c r="I5" s="231"/>
    </row>
    <row r="6" spans="1:9" ht="16.5" customHeight="1">
      <c r="A6" s="1650" t="s">
        <v>1643</v>
      </c>
      <c r="B6" s="201"/>
      <c r="C6" s="2306"/>
      <c r="D6" s="2309"/>
      <c r="E6" s="2313" t="s">
        <v>1644</v>
      </c>
      <c r="F6" s="2314"/>
      <c r="G6" s="2314"/>
      <c r="H6" s="2315"/>
      <c r="I6" s="231"/>
    </row>
    <row r="7" spans="1:9" ht="14.25" customHeight="1">
      <c r="A7" s="1816" t="s">
        <v>2808</v>
      </c>
      <c r="B7" s="200"/>
      <c r="C7" s="2306"/>
      <c r="D7" s="2309"/>
      <c r="E7" s="2316" t="s">
        <v>2411</v>
      </c>
      <c r="F7" s="2316"/>
      <c r="G7" s="2316" t="s">
        <v>2412</v>
      </c>
      <c r="H7" s="2319"/>
      <c r="I7" s="231"/>
    </row>
    <row r="8" spans="1:9" ht="14.25" customHeight="1">
      <c r="A8" s="1817" t="s">
        <v>1635</v>
      </c>
      <c r="B8" s="201"/>
      <c r="C8" s="2306"/>
      <c r="D8" s="2309"/>
      <c r="E8" s="2317"/>
      <c r="F8" s="2317"/>
      <c r="G8" s="2317"/>
      <c r="H8" s="2320"/>
      <c r="I8" s="231"/>
    </row>
    <row r="9" spans="1:9" ht="14.25" customHeight="1">
      <c r="A9" s="1816" t="s">
        <v>2809</v>
      </c>
      <c r="B9" s="200"/>
      <c r="C9" s="2306"/>
      <c r="D9" s="2309"/>
      <c r="E9" s="2318"/>
      <c r="F9" s="2318"/>
      <c r="G9" s="2318"/>
      <c r="H9" s="2321"/>
      <c r="I9" s="231"/>
    </row>
    <row r="10" spans="1:9" ht="14.25" customHeight="1">
      <c r="A10" s="1817" t="s">
        <v>1645</v>
      </c>
      <c r="B10" s="201"/>
      <c r="C10" s="2306"/>
      <c r="D10" s="2309"/>
      <c r="E10" s="2322" t="s">
        <v>2414</v>
      </c>
      <c r="F10" s="2322" t="s">
        <v>2413</v>
      </c>
      <c r="G10" s="2322" t="s">
        <v>2414</v>
      </c>
      <c r="H10" s="2324" t="s">
        <v>2413</v>
      </c>
      <c r="I10" s="231"/>
    </row>
    <row r="11" spans="1:9" ht="15" customHeight="1">
      <c r="A11" s="1816" t="s">
        <v>2810</v>
      </c>
      <c r="B11" s="200"/>
      <c r="C11" s="2306"/>
      <c r="D11" s="2309"/>
      <c r="E11" s="2322"/>
      <c r="F11" s="2322"/>
      <c r="G11" s="2322"/>
      <c r="H11" s="2324"/>
      <c r="I11" s="231"/>
    </row>
    <row r="12" spans="1:9" ht="14.25" customHeight="1">
      <c r="A12" s="1817" t="s">
        <v>1646</v>
      </c>
      <c r="B12" s="201"/>
      <c r="C12" s="2306"/>
      <c r="D12" s="2309"/>
      <c r="E12" s="2322"/>
      <c r="F12" s="2322"/>
      <c r="G12" s="2322"/>
      <c r="H12" s="2324"/>
      <c r="I12" s="231"/>
    </row>
    <row r="13" spans="1:9" ht="14.25" customHeight="1">
      <c r="A13" s="1816" t="s">
        <v>2811</v>
      </c>
      <c r="B13" s="200"/>
      <c r="C13" s="2306"/>
      <c r="D13" s="2309"/>
      <c r="E13" s="2322"/>
      <c r="F13" s="2322"/>
      <c r="G13" s="2322"/>
      <c r="H13" s="2324"/>
      <c r="I13" s="231"/>
    </row>
    <row r="14" spans="1:9" ht="14.25" customHeight="1">
      <c r="A14" s="1817" t="s">
        <v>1647</v>
      </c>
      <c r="B14" s="201"/>
      <c r="C14" s="2306"/>
      <c r="D14" s="2309"/>
      <c r="E14" s="2322"/>
      <c r="F14" s="2322"/>
      <c r="G14" s="2322"/>
      <c r="H14" s="2324"/>
      <c r="I14" s="231"/>
    </row>
    <row r="15" spans="1:9" ht="14.25" customHeight="1">
      <c r="A15" s="1816" t="s">
        <v>2812</v>
      </c>
      <c r="B15" s="200"/>
      <c r="C15" s="2306"/>
      <c r="D15" s="2309"/>
      <c r="E15" s="2322"/>
      <c r="F15" s="2322"/>
      <c r="G15" s="2322"/>
      <c r="H15" s="2324"/>
      <c r="I15" s="231"/>
    </row>
    <row r="16" spans="1:9" ht="14.25" customHeight="1">
      <c r="A16" s="1817" t="s">
        <v>1648</v>
      </c>
      <c r="B16" s="201"/>
      <c r="C16" s="2306"/>
      <c r="D16" s="2309"/>
      <c r="E16" s="2322"/>
      <c r="F16" s="2322"/>
      <c r="G16" s="2322"/>
      <c r="H16" s="2324"/>
      <c r="I16" s="231"/>
    </row>
    <row r="17" spans="1:9" ht="14.25" customHeight="1">
      <c r="A17" s="1816" t="s">
        <v>2813</v>
      </c>
      <c r="B17" s="200"/>
      <c r="C17" s="2306"/>
      <c r="D17" s="2309"/>
      <c r="E17" s="2322"/>
      <c r="F17" s="2322"/>
      <c r="G17" s="2322"/>
      <c r="H17" s="2324"/>
      <c r="I17" s="231"/>
    </row>
    <row r="18" spans="1:9" ht="14.25" customHeight="1" thickBot="1">
      <c r="A18" s="1818" t="s">
        <v>1649</v>
      </c>
      <c r="B18" s="233"/>
      <c r="C18" s="2307"/>
      <c r="D18" s="2310"/>
      <c r="E18" s="2323"/>
      <c r="F18" s="2323"/>
      <c r="G18" s="2323"/>
      <c r="H18" s="2325"/>
      <c r="I18" s="231"/>
    </row>
    <row r="19" spans="1:9" ht="15.95" customHeight="1">
      <c r="A19" s="203" t="s">
        <v>1650</v>
      </c>
      <c r="B19" s="1628" t="s">
        <v>442</v>
      </c>
      <c r="C19" s="235">
        <v>364619</v>
      </c>
      <c r="D19" s="236">
        <v>233202</v>
      </c>
      <c r="E19" s="206">
        <v>231734</v>
      </c>
      <c r="F19" s="206">
        <v>147605</v>
      </c>
      <c r="G19" s="206">
        <v>132885</v>
      </c>
      <c r="H19" s="237">
        <v>85597</v>
      </c>
      <c r="I19" s="238"/>
    </row>
    <row r="20" spans="1:9" ht="15.95" customHeight="1">
      <c r="A20" s="1639" t="s">
        <v>440</v>
      </c>
      <c r="B20" s="1628" t="s">
        <v>443</v>
      </c>
      <c r="C20" s="235">
        <v>197865</v>
      </c>
      <c r="D20" s="236">
        <v>121239</v>
      </c>
      <c r="E20" s="206">
        <v>133342</v>
      </c>
      <c r="F20" s="206">
        <v>83168</v>
      </c>
      <c r="G20" s="206">
        <v>64523</v>
      </c>
      <c r="H20" s="237">
        <v>38071</v>
      </c>
      <c r="I20" s="238"/>
    </row>
    <row r="21" spans="1:9" ht="15.95" customHeight="1">
      <c r="A21" s="210"/>
      <c r="B21" s="1628" t="s">
        <v>444</v>
      </c>
      <c r="C21" s="235">
        <v>65696</v>
      </c>
      <c r="D21" s="236">
        <v>25719</v>
      </c>
      <c r="E21" s="206">
        <v>49007</v>
      </c>
      <c r="F21" s="206">
        <v>21220</v>
      </c>
      <c r="G21" s="206">
        <v>16689</v>
      </c>
      <c r="H21" s="237">
        <v>4499</v>
      </c>
      <c r="I21" s="238"/>
    </row>
    <row r="22" spans="1:9" ht="15.95" customHeight="1">
      <c r="A22" s="210"/>
      <c r="B22" s="1628" t="s">
        <v>445</v>
      </c>
      <c r="C22" s="235">
        <v>132169</v>
      </c>
      <c r="D22" s="236">
        <v>95520</v>
      </c>
      <c r="E22" s="206">
        <v>84335</v>
      </c>
      <c r="F22" s="206">
        <v>61948</v>
      </c>
      <c r="G22" s="206">
        <v>47834</v>
      </c>
      <c r="H22" s="237">
        <v>33572</v>
      </c>
      <c r="I22" s="238"/>
    </row>
    <row r="23" spans="1:9" ht="15.95" customHeight="1">
      <c r="A23" s="210"/>
      <c r="B23" s="1628" t="s">
        <v>446</v>
      </c>
      <c r="C23" s="235">
        <v>20894</v>
      </c>
      <c r="D23" s="236">
        <v>14140</v>
      </c>
      <c r="E23" s="206">
        <v>14683</v>
      </c>
      <c r="F23" s="206">
        <v>9791</v>
      </c>
      <c r="G23" s="206">
        <v>6211</v>
      </c>
      <c r="H23" s="237">
        <v>4349</v>
      </c>
      <c r="I23" s="238"/>
    </row>
    <row r="24" spans="1:9" ht="15.95" customHeight="1">
      <c r="A24" s="210"/>
      <c r="B24" s="1628" t="s">
        <v>1651</v>
      </c>
      <c r="C24" s="235">
        <v>145860</v>
      </c>
      <c r="D24" s="236">
        <v>97823</v>
      </c>
      <c r="E24" s="206">
        <v>83709</v>
      </c>
      <c r="F24" s="206">
        <v>54646</v>
      </c>
      <c r="G24" s="206">
        <v>62151</v>
      </c>
      <c r="H24" s="237">
        <v>43177</v>
      </c>
      <c r="I24" s="238"/>
    </row>
    <row r="25" spans="1:9" ht="15.95" customHeight="1">
      <c r="A25" s="211" t="s">
        <v>115</v>
      </c>
      <c r="B25" s="239" t="s">
        <v>442</v>
      </c>
      <c r="C25" s="240">
        <v>104290</v>
      </c>
      <c r="D25" s="241">
        <v>76992</v>
      </c>
      <c r="E25" s="214">
        <v>80850</v>
      </c>
      <c r="F25" s="214">
        <v>59373</v>
      </c>
      <c r="G25" s="214">
        <v>23440</v>
      </c>
      <c r="H25" s="242">
        <v>17619</v>
      </c>
      <c r="I25" s="231"/>
    </row>
    <row r="26" spans="1:9" ht="15.95" customHeight="1">
      <c r="A26" s="1640" t="s">
        <v>441</v>
      </c>
      <c r="B26" s="239" t="s">
        <v>443</v>
      </c>
      <c r="C26" s="240">
        <v>49283</v>
      </c>
      <c r="D26" s="241">
        <v>35858</v>
      </c>
      <c r="E26" s="214">
        <v>41997</v>
      </c>
      <c r="F26" s="214">
        <v>30682</v>
      </c>
      <c r="G26" s="214">
        <v>7286</v>
      </c>
      <c r="H26" s="242">
        <v>5176</v>
      </c>
      <c r="I26" s="231"/>
    </row>
    <row r="27" spans="1:9" ht="15.95" customHeight="1">
      <c r="A27" s="210"/>
      <c r="B27" s="239" t="s">
        <v>444</v>
      </c>
      <c r="C27" s="240">
        <v>4413</v>
      </c>
      <c r="D27" s="241">
        <v>2033</v>
      </c>
      <c r="E27" s="214">
        <v>3791</v>
      </c>
      <c r="F27" s="214">
        <v>1854</v>
      </c>
      <c r="G27" s="218">
        <v>622</v>
      </c>
      <c r="H27" s="243">
        <v>179</v>
      </c>
      <c r="I27" s="231"/>
    </row>
    <row r="28" spans="1:9" ht="15.95" customHeight="1">
      <c r="A28" s="210"/>
      <c r="B28" s="239" t="s">
        <v>445</v>
      </c>
      <c r="C28" s="240">
        <v>44870</v>
      </c>
      <c r="D28" s="241">
        <v>33825</v>
      </c>
      <c r="E28" s="214">
        <v>38206</v>
      </c>
      <c r="F28" s="214">
        <v>28828</v>
      </c>
      <c r="G28" s="214">
        <v>6664</v>
      </c>
      <c r="H28" s="242">
        <v>4997</v>
      </c>
      <c r="I28" s="231"/>
    </row>
    <row r="29" spans="1:9" ht="15.95" customHeight="1">
      <c r="A29" s="221"/>
      <c r="B29" s="239" t="s">
        <v>446</v>
      </c>
      <c r="C29" s="240">
        <v>10086</v>
      </c>
      <c r="D29" s="241">
        <v>6655</v>
      </c>
      <c r="E29" s="214">
        <v>7000</v>
      </c>
      <c r="F29" s="214">
        <v>4543</v>
      </c>
      <c r="G29" s="214">
        <v>3086</v>
      </c>
      <c r="H29" s="242">
        <v>2112</v>
      </c>
      <c r="I29" s="231"/>
    </row>
    <row r="30" spans="1:9" ht="15.95" customHeight="1">
      <c r="A30" s="221"/>
      <c r="B30" s="239" t="s">
        <v>1651</v>
      </c>
      <c r="C30" s="240">
        <v>44921</v>
      </c>
      <c r="D30" s="241">
        <v>34479</v>
      </c>
      <c r="E30" s="214">
        <v>31853</v>
      </c>
      <c r="F30" s="214">
        <v>24148</v>
      </c>
      <c r="G30" s="214">
        <v>13068</v>
      </c>
      <c r="H30" s="242">
        <v>10331</v>
      </c>
      <c r="I30" s="231"/>
    </row>
    <row r="31" spans="1:9" ht="15.95" customHeight="1">
      <c r="A31" s="211" t="s">
        <v>117</v>
      </c>
      <c r="B31" s="239" t="s">
        <v>442</v>
      </c>
      <c r="C31" s="240">
        <v>77195</v>
      </c>
      <c r="D31" s="241">
        <v>33441</v>
      </c>
      <c r="E31" s="214">
        <v>61755</v>
      </c>
      <c r="F31" s="214">
        <v>28200</v>
      </c>
      <c r="G31" s="214">
        <v>15440</v>
      </c>
      <c r="H31" s="242">
        <v>5241</v>
      </c>
      <c r="I31" s="231"/>
    </row>
    <row r="32" spans="1:9" ht="15.95" customHeight="1">
      <c r="A32" s="1640" t="s">
        <v>118</v>
      </c>
      <c r="B32" s="239" t="s">
        <v>443</v>
      </c>
      <c r="C32" s="240">
        <v>46101</v>
      </c>
      <c r="D32" s="241">
        <v>19477</v>
      </c>
      <c r="E32" s="214">
        <v>37770</v>
      </c>
      <c r="F32" s="214">
        <v>16865</v>
      </c>
      <c r="G32" s="214">
        <v>8331</v>
      </c>
      <c r="H32" s="242">
        <v>2612</v>
      </c>
      <c r="I32" s="231"/>
    </row>
    <row r="33" spans="1:9" ht="15.95" customHeight="1">
      <c r="A33" s="1641"/>
      <c r="B33" s="239" t="s">
        <v>444</v>
      </c>
      <c r="C33" s="240">
        <v>38872</v>
      </c>
      <c r="D33" s="241">
        <v>14234</v>
      </c>
      <c r="E33" s="214">
        <v>32027</v>
      </c>
      <c r="F33" s="214">
        <v>12629</v>
      </c>
      <c r="G33" s="214">
        <v>6845</v>
      </c>
      <c r="H33" s="242">
        <v>1605</v>
      </c>
      <c r="I33" s="231"/>
    </row>
    <row r="34" spans="1:9" ht="15.95" customHeight="1">
      <c r="A34" s="223"/>
      <c r="B34" s="239" t="s">
        <v>445</v>
      </c>
      <c r="C34" s="240">
        <v>7229</v>
      </c>
      <c r="D34" s="241">
        <v>5243</v>
      </c>
      <c r="E34" s="214">
        <v>5743</v>
      </c>
      <c r="F34" s="214">
        <v>4236</v>
      </c>
      <c r="G34" s="214">
        <v>1486</v>
      </c>
      <c r="H34" s="242">
        <v>1007</v>
      </c>
      <c r="I34" s="231"/>
    </row>
    <row r="35" spans="1:9" ht="15.95" customHeight="1">
      <c r="A35" s="210"/>
      <c r="B35" s="239" t="s">
        <v>446</v>
      </c>
      <c r="C35" s="240">
        <v>68</v>
      </c>
      <c r="D35" s="241">
        <v>32</v>
      </c>
      <c r="E35" s="214">
        <v>43</v>
      </c>
      <c r="F35" s="214">
        <v>18</v>
      </c>
      <c r="G35" s="218">
        <v>25</v>
      </c>
      <c r="H35" s="243">
        <v>14</v>
      </c>
      <c r="I35" s="231"/>
    </row>
    <row r="36" spans="1:9" ht="15.95" customHeight="1">
      <c r="A36" s="210"/>
      <c r="B36" s="239" t="s">
        <v>1651</v>
      </c>
      <c r="C36" s="240">
        <v>31026</v>
      </c>
      <c r="D36" s="241">
        <v>13932</v>
      </c>
      <c r="E36" s="214">
        <v>23942</v>
      </c>
      <c r="F36" s="214">
        <v>11317</v>
      </c>
      <c r="G36" s="214">
        <v>7084</v>
      </c>
      <c r="H36" s="242">
        <v>2615</v>
      </c>
      <c r="I36" s="231"/>
    </row>
    <row r="37" spans="1:9" ht="15.95" customHeight="1">
      <c r="A37" s="211" t="s">
        <v>119</v>
      </c>
      <c r="B37" s="239" t="s">
        <v>442</v>
      </c>
      <c r="C37" s="240">
        <v>18209</v>
      </c>
      <c r="D37" s="241">
        <v>11820</v>
      </c>
      <c r="E37" s="214">
        <v>13994</v>
      </c>
      <c r="F37" s="214">
        <v>9599</v>
      </c>
      <c r="G37" s="214">
        <v>4215</v>
      </c>
      <c r="H37" s="242">
        <v>2221</v>
      </c>
      <c r="I37" s="231"/>
    </row>
    <row r="38" spans="1:9" ht="15.95" customHeight="1">
      <c r="A38" s="1640" t="s">
        <v>120</v>
      </c>
      <c r="B38" s="239" t="s">
        <v>443</v>
      </c>
      <c r="C38" s="240">
        <v>10541</v>
      </c>
      <c r="D38" s="241">
        <v>6712</v>
      </c>
      <c r="E38" s="214">
        <v>8241</v>
      </c>
      <c r="F38" s="214">
        <v>5561</v>
      </c>
      <c r="G38" s="214">
        <v>2300</v>
      </c>
      <c r="H38" s="242">
        <v>1151</v>
      </c>
      <c r="I38" s="231"/>
    </row>
    <row r="39" spans="1:9" ht="15.95" customHeight="1">
      <c r="A39" s="223"/>
      <c r="B39" s="239" t="s">
        <v>444</v>
      </c>
      <c r="C39" s="240">
        <v>8391</v>
      </c>
      <c r="D39" s="241">
        <v>5096</v>
      </c>
      <c r="E39" s="214">
        <v>6599</v>
      </c>
      <c r="F39" s="214">
        <v>4318</v>
      </c>
      <c r="G39" s="214">
        <v>1792</v>
      </c>
      <c r="H39" s="242">
        <v>778</v>
      </c>
      <c r="I39" s="231"/>
    </row>
    <row r="40" spans="1:9" ht="15.95" customHeight="1">
      <c r="A40" s="223"/>
      <c r="B40" s="239" t="s">
        <v>445</v>
      </c>
      <c r="C40" s="240">
        <v>2150</v>
      </c>
      <c r="D40" s="241">
        <v>1616</v>
      </c>
      <c r="E40" s="214">
        <v>1642</v>
      </c>
      <c r="F40" s="214">
        <v>1243</v>
      </c>
      <c r="G40" s="214">
        <v>508</v>
      </c>
      <c r="H40" s="243">
        <v>373</v>
      </c>
      <c r="I40" s="231"/>
    </row>
    <row r="41" spans="1:9" ht="15.95" customHeight="1">
      <c r="A41" s="223"/>
      <c r="B41" s="239" t="s">
        <v>446</v>
      </c>
      <c r="C41" s="240">
        <v>537</v>
      </c>
      <c r="D41" s="241">
        <v>414</v>
      </c>
      <c r="E41" s="214">
        <v>537</v>
      </c>
      <c r="F41" s="214">
        <v>414</v>
      </c>
      <c r="G41" s="218" t="s">
        <v>136</v>
      </c>
      <c r="H41" s="243" t="s">
        <v>136</v>
      </c>
      <c r="I41" s="231"/>
    </row>
    <row r="42" spans="1:9" ht="15.95" customHeight="1">
      <c r="A42" s="223"/>
      <c r="B42" s="239" t="s">
        <v>1651</v>
      </c>
      <c r="C42" s="240">
        <v>7131</v>
      </c>
      <c r="D42" s="241">
        <v>4694</v>
      </c>
      <c r="E42" s="214">
        <v>5216</v>
      </c>
      <c r="F42" s="214">
        <v>3624</v>
      </c>
      <c r="G42" s="214">
        <v>1915</v>
      </c>
      <c r="H42" s="242">
        <v>1070</v>
      </c>
      <c r="I42" s="231"/>
    </row>
    <row r="43" spans="1:9" ht="15.95" customHeight="1">
      <c r="A43" s="211" t="s">
        <v>121</v>
      </c>
      <c r="B43" s="239" t="s">
        <v>442</v>
      </c>
      <c r="C43" s="240">
        <v>50314</v>
      </c>
      <c r="D43" s="241">
        <v>33276</v>
      </c>
      <c r="E43" s="214">
        <v>18613</v>
      </c>
      <c r="F43" s="214">
        <v>12059</v>
      </c>
      <c r="G43" s="214">
        <v>31701</v>
      </c>
      <c r="H43" s="242">
        <v>21217</v>
      </c>
      <c r="I43" s="231"/>
    </row>
    <row r="44" spans="1:9" ht="15.95" customHeight="1">
      <c r="A44" s="1640" t="s">
        <v>1637</v>
      </c>
      <c r="B44" s="239" t="s">
        <v>443</v>
      </c>
      <c r="C44" s="240">
        <v>25592</v>
      </c>
      <c r="D44" s="241">
        <v>16177</v>
      </c>
      <c r="E44" s="214">
        <v>9983</v>
      </c>
      <c r="F44" s="214">
        <v>6471</v>
      </c>
      <c r="G44" s="214">
        <v>15609</v>
      </c>
      <c r="H44" s="242">
        <v>9706</v>
      </c>
      <c r="I44" s="231"/>
    </row>
    <row r="45" spans="1:9" ht="15.95" customHeight="1">
      <c r="A45" s="221"/>
      <c r="B45" s="239" t="s">
        <v>444</v>
      </c>
      <c r="C45" s="240">
        <v>3353</v>
      </c>
      <c r="D45" s="241">
        <v>1262</v>
      </c>
      <c r="E45" s="218">
        <v>999</v>
      </c>
      <c r="F45" s="218">
        <v>568</v>
      </c>
      <c r="G45" s="214">
        <v>2354</v>
      </c>
      <c r="H45" s="243">
        <v>694</v>
      </c>
      <c r="I45" s="231"/>
    </row>
    <row r="46" spans="1:9" ht="15.95" customHeight="1">
      <c r="A46" s="223"/>
      <c r="B46" s="239" t="s">
        <v>445</v>
      </c>
      <c r="C46" s="240">
        <v>22239</v>
      </c>
      <c r="D46" s="241">
        <v>14915</v>
      </c>
      <c r="E46" s="214">
        <v>8984</v>
      </c>
      <c r="F46" s="214">
        <v>5903</v>
      </c>
      <c r="G46" s="214">
        <v>13255</v>
      </c>
      <c r="H46" s="242">
        <v>9012</v>
      </c>
      <c r="I46" s="231"/>
    </row>
    <row r="47" spans="1:9" ht="15.95" customHeight="1">
      <c r="A47" s="221"/>
      <c r="B47" s="239" t="s">
        <v>446</v>
      </c>
      <c r="C47" s="240">
        <v>1121</v>
      </c>
      <c r="D47" s="241">
        <v>729</v>
      </c>
      <c r="E47" s="214">
        <v>403</v>
      </c>
      <c r="F47" s="214">
        <v>248</v>
      </c>
      <c r="G47" s="214">
        <v>718</v>
      </c>
      <c r="H47" s="242">
        <v>481</v>
      </c>
      <c r="I47" s="231"/>
    </row>
    <row r="48" spans="1:9" ht="15.95" customHeight="1">
      <c r="A48" s="221"/>
      <c r="B48" s="239" t="s">
        <v>1651</v>
      </c>
      <c r="C48" s="240">
        <v>23601</v>
      </c>
      <c r="D48" s="241">
        <v>16370</v>
      </c>
      <c r="E48" s="214">
        <v>8227</v>
      </c>
      <c r="F48" s="214">
        <v>5340</v>
      </c>
      <c r="G48" s="214">
        <v>15374</v>
      </c>
      <c r="H48" s="242">
        <v>11030</v>
      </c>
      <c r="I48" s="231"/>
    </row>
    <row r="49" spans="1:9" ht="15.95" customHeight="1">
      <c r="A49" s="211" t="s">
        <v>123</v>
      </c>
      <c r="B49" s="239" t="s">
        <v>442</v>
      </c>
      <c r="C49" s="240">
        <v>14473</v>
      </c>
      <c r="D49" s="241">
        <v>11523</v>
      </c>
      <c r="E49" s="214">
        <v>7479</v>
      </c>
      <c r="F49" s="214">
        <v>6063</v>
      </c>
      <c r="G49" s="214">
        <v>6994</v>
      </c>
      <c r="H49" s="242">
        <v>5460</v>
      </c>
      <c r="I49" s="231"/>
    </row>
    <row r="50" spans="1:9" ht="15.95" customHeight="1">
      <c r="A50" s="1640" t="s">
        <v>124</v>
      </c>
      <c r="B50" s="239" t="s">
        <v>443</v>
      </c>
      <c r="C50" s="240">
        <v>7069</v>
      </c>
      <c r="D50" s="241">
        <v>5393</v>
      </c>
      <c r="E50" s="214">
        <v>4308</v>
      </c>
      <c r="F50" s="214">
        <v>3407</v>
      </c>
      <c r="G50" s="214">
        <v>2761</v>
      </c>
      <c r="H50" s="242">
        <v>1986</v>
      </c>
      <c r="I50" s="231"/>
    </row>
    <row r="51" spans="1:9" ht="15.95" customHeight="1">
      <c r="A51" s="221"/>
      <c r="B51" s="239" t="s">
        <v>444</v>
      </c>
      <c r="C51" s="244">
        <v>493</v>
      </c>
      <c r="D51" s="245">
        <v>222</v>
      </c>
      <c r="E51" s="218">
        <v>327</v>
      </c>
      <c r="F51" s="218">
        <v>184</v>
      </c>
      <c r="G51" s="218">
        <v>166</v>
      </c>
      <c r="H51" s="243">
        <v>38</v>
      </c>
      <c r="I51" s="231"/>
    </row>
    <row r="52" spans="1:9" ht="15.95" customHeight="1">
      <c r="A52" s="221"/>
      <c r="B52" s="239" t="s">
        <v>445</v>
      </c>
      <c r="C52" s="240">
        <v>6576</v>
      </c>
      <c r="D52" s="241">
        <v>5171</v>
      </c>
      <c r="E52" s="214">
        <v>3981</v>
      </c>
      <c r="F52" s="214">
        <v>3223</v>
      </c>
      <c r="G52" s="214">
        <v>2595</v>
      </c>
      <c r="H52" s="242">
        <v>1948</v>
      </c>
      <c r="I52" s="231"/>
    </row>
    <row r="53" spans="1:9" ht="15.95" customHeight="1">
      <c r="A53" s="221"/>
      <c r="B53" s="239" t="s">
        <v>446</v>
      </c>
      <c r="C53" s="240">
        <v>171</v>
      </c>
      <c r="D53" s="241">
        <v>157</v>
      </c>
      <c r="E53" s="214">
        <v>93</v>
      </c>
      <c r="F53" s="214">
        <v>86</v>
      </c>
      <c r="G53" s="214">
        <v>78</v>
      </c>
      <c r="H53" s="242">
        <v>71</v>
      </c>
      <c r="I53" s="231"/>
    </row>
    <row r="54" spans="1:9" ht="15.95" customHeight="1">
      <c r="A54" s="223"/>
      <c r="B54" s="239" t="s">
        <v>1651</v>
      </c>
      <c r="C54" s="240">
        <v>7233</v>
      </c>
      <c r="D54" s="241">
        <v>5973</v>
      </c>
      <c r="E54" s="218">
        <v>3078</v>
      </c>
      <c r="F54" s="218">
        <v>2570</v>
      </c>
      <c r="G54" s="214">
        <v>4155</v>
      </c>
      <c r="H54" s="242">
        <v>3403</v>
      </c>
      <c r="I54" s="231"/>
    </row>
    <row r="55" spans="1:9" ht="15.95" customHeight="1">
      <c r="A55" s="211" t="s">
        <v>125</v>
      </c>
      <c r="B55" s="239" t="s">
        <v>442</v>
      </c>
      <c r="C55" s="240">
        <v>13252</v>
      </c>
      <c r="D55" s="241">
        <v>10431</v>
      </c>
      <c r="E55" s="214">
        <v>11527</v>
      </c>
      <c r="F55" s="214">
        <v>9146</v>
      </c>
      <c r="G55" s="214">
        <v>1725</v>
      </c>
      <c r="H55" s="242">
        <v>1285</v>
      </c>
      <c r="I55" s="231"/>
    </row>
    <row r="56" spans="1:9" ht="15.95" customHeight="1">
      <c r="A56" s="1640" t="s">
        <v>127</v>
      </c>
      <c r="B56" s="239" t="s">
        <v>1652</v>
      </c>
      <c r="C56" s="240">
        <v>3991</v>
      </c>
      <c r="D56" s="241">
        <v>3438</v>
      </c>
      <c r="E56" s="214">
        <v>3895</v>
      </c>
      <c r="F56" s="214">
        <v>3365</v>
      </c>
      <c r="G56" s="214">
        <v>96</v>
      </c>
      <c r="H56" s="242">
        <v>73</v>
      </c>
      <c r="I56" s="231"/>
    </row>
    <row r="57" spans="1:9" ht="15.95" customHeight="1">
      <c r="A57" s="223"/>
      <c r="B57" s="239" t="s">
        <v>446</v>
      </c>
      <c r="C57" s="240">
        <v>5433</v>
      </c>
      <c r="D57" s="241">
        <v>3668</v>
      </c>
      <c r="E57" s="214">
        <v>4857</v>
      </c>
      <c r="F57" s="214">
        <v>3337</v>
      </c>
      <c r="G57" s="218">
        <v>576</v>
      </c>
      <c r="H57" s="243">
        <v>331</v>
      </c>
      <c r="I57" s="231"/>
    </row>
    <row r="58" spans="1:9" ht="15.95" customHeight="1">
      <c r="A58" s="223"/>
      <c r="B58" s="239" t="s">
        <v>1651</v>
      </c>
      <c r="C58" s="240">
        <v>3828</v>
      </c>
      <c r="D58" s="241">
        <v>3325</v>
      </c>
      <c r="E58" s="214">
        <v>2775</v>
      </c>
      <c r="F58" s="214">
        <v>2444</v>
      </c>
      <c r="G58" s="214">
        <v>1053</v>
      </c>
      <c r="H58" s="242">
        <v>881</v>
      </c>
      <c r="I58" s="231"/>
    </row>
    <row r="59" spans="1:9" ht="15.95" customHeight="1">
      <c r="A59" s="211" t="s">
        <v>128</v>
      </c>
      <c r="B59" s="239" t="s">
        <v>442</v>
      </c>
      <c r="C59" s="240">
        <v>1791</v>
      </c>
      <c r="D59" s="241">
        <v>819</v>
      </c>
      <c r="E59" s="214">
        <v>1168</v>
      </c>
      <c r="F59" s="218">
        <v>514</v>
      </c>
      <c r="G59" s="214">
        <v>623</v>
      </c>
      <c r="H59" s="243">
        <v>305</v>
      </c>
      <c r="I59" s="231"/>
    </row>
    <row r="60" spans="1:9" ht="15.95" customHeight="1">
      <c r="A60" s="1640" t="s">
        <v>129</v>
      </c>
      <c r="B60" s="239" t="s">
        <v>443</v>
      </c>
      <c r="C60" s="240">
        <v>1157</v>
      </c>
      <c r="D60" s="245">
        <v>418</v>
      </c>
      <c r="E60" s="218">
        <v>865</v>
      </c>
      <c r="F60" s="218">
        <v>322</v>
      </c>
      <c r="G60" s="218">
        <v>292</v>
      </c>
      <c r="H60" s="243">
        <v>96</v>
      </c>
      <c r="I60" s="231"/>
    </row>
    <row r="61" spans="1:9" ht="15.95" customHeight="1">
      <c r="A61" s="223"/>
      <c r="B61" s="239" t="s">
        <v>444</v>
      </c>
      <c r="C61" s="240">
        <v>1026</v>
      </c>
      <c r="D61" s="245">
        <v>340</v>
      </c>
      <c r="E61" s="218">
        <v>772</v>
      </c>
      <c r="F61" s="218">
        <v>269</v>
      </c>
      <c r="G61" s="218">
        <v>254</v>
      </c>
      <c r="H61" s="243">
        <v>71</v>
      </c>
      <c r="I61" s="231"/>
    </row>
    <row r="62" spans="1:9" ht="15.95" customHeight="1">
      <c r="A62" s="221"/>
      <c r="B62" s="239" t="s">
        <v>445</v>
      </c>
      <c r="C62" s="244">
        <v>131</v>
      </c>
      <c r="D62" s="245">
        <v>78</v>
      </c>
      <c r="E62" s="218">
        <v>93</v>
      </c>
      <c r="F62" s="218">
        <v>53</v>
      </c>
      <c r="G62" s="218">
        <v>38</v>
      </c>
      <c r="H62" s="243">
        <v>25</v>
      </c>
      <c r="I62" s="231"/>
    </row>
    <row r="63" spans="1:9" ht="15.95" customHeight="1">
      <c r="A63" s="221"/>
      <c r="B63" s="239" t="s">
        <v>1651</v>
      </c>
      <c r="C63" s="244">
        <v>634</v>
      </c>
      <c r="D63" s="245">
        <v>401</v>
      </c>
      <c r="E63" s="218">
        <v>303</v>
      </c>
      <c r="F63" s="218">
        <v>192</v>
      </c>
      <c r="G63" s="218">
        <v>331</v>
      </c>
      <c r="H63" s="243">
        <v>209</v>
      </c>
      <c r="I63" s="231"/>
    </row>
    <row r="64" spans="1:9" ht="15.95" customHeight="1">
      <c r="A64" s="211" t="s">
        <v>130</v>
      </c>
      <c r="B64" s="239" t="s">
        <v>442</v>
      </c>
      <c r="C64" s="240">
        <v>6622</v>
      </c>
      <c r="D64" s="241">
        <v>3871</v>
      </c>
      <c r="E64" s="214">
        <v>5504</v>
      </c>
      <c r="F64" s="214">
        <v>3225</v>
      </c>
      <c r="G64" s="214">
        <v>1118</v>
      </c>
      <c r="H64" s="242">
        <v>646</v>
      </c>
      <c r="I64" s="231"/>
    </row>
    <row r="65" spans="1:9" ht="15.95" customHeight="1">
      <c r="A65" s="1640" t="s">
        <v>131</v>
      </c>
      <c r="B65" s="239" t="s">
        <v>1652</v>
      </c>
      <c r="C65" s="240">
        <v>3381</v>
      </c>
      <c r="D65" s="241">
        <v>1972</v>
      </c>
      <c r="E65" s="214">
        <v>3069</v>
      </c>
      <c r="F65" s="214">
        <v>1796</v>
      </c>
      <c r="G65" s="218">
        <v>312</v>
      </c>
      <c r="H65" s="243">
        <v>176</v>
      </c>
      <c r="I65" s="231"/>
    </row>
    <row r="66" spans="1:9" ht="15.95" customHeight="1">
      <c r="A66" s="223"/>
      <c r="B66" s="239" t="s">
        <v>1651</v>
      </c>
      <c r="C66" s="240">
        <v>3241</v>
      </c>
      <c r="D66" s="241">
        <v>1899</v>
      </c>
      <c r="E66" s="214">
        <v>2435</v>
      </c>
      <c r="F66" s="214">
        <v>1429</v>
      </c>
      <c r="G66" s="214">
        <v>806</v>
      </c>
      <c r="H66" s="243">
        <v>470</v>
      </c>
      <c r="I66" s="231"/>
    </row>
    <row r="67" spans="1:9" ht="15.95" customHeight="1">
      <c r="A67" s="211" t="s">
        <v>132</v>
      </c>
      <c r="B67" s="239" t="s">
        <v>442</v>
      </c>
      <c r="C67" s="240">
        <v>4588</v>
      </c>
      <c r="D67" s="241">
        <v>3073</v>
      </c>
      <c r="E67" s="214">
        <v>3844</v>
      </c>
      <c r="F67" s="214">
        <v>2572</v>
      </c>
      <c r="G67" s="214">
        <v>744</v>
      </c>
      <c r="H67" s="243">
        <v>501</v>
      </c>
      <c r="I67" s="231"/>
    </row>
    <row r="68" spans="1:9" ht="15.95" customHeight="1">
      <c r="A68" s="1640" t="s">
        <v>133</v>
      </c>
      <c r="B68" s="239" t="s">
        <v>443</v>
      </c>
      <c r="C68" s="240">
        <v>2312</v>
      </c>
      <c r="D68" s="241">
        <v>1553</v>
      </c>
      <c r="E68" s="214">
        <v>1871</v>
      </c>
      <c r="F68" s="218">
        <v>1272</v>
      </c>
      <c r="G68" s="218">
        <v>441</v>
      </c>
      <c r="H68" s="243">
        <v>281</v>
      </c>
      <c r="I68" s="231"/>
    </row>
    <row r="69" spans="1:9" ht="15.95" customHeight="1">
      <c r="A69" s="223"/>
      <c r="B69" s="239" t="s">
        <v>444</v>
      </c>
      <c r="C69" s="244">
        <v>25</v>
      </c>
      <c r="D69" s="245">
        <v>16</v>
      </c>
      <c r="E69" s="218">
        <v>25</v>
      </c>
      <c r="F69" s="218">
        <v>16</v>
      </c>
      <c r="G69" s="214" t="s">
        <v>136</v>
      </c>
      <c r="H69" s="242" t="s">
        <v>136</v>
      </c>
      <c r="I69" s="231"/>
    </row>
    <row r="70" spans="1:9" ht="15.95" customHeight="1">
      <c r="A70" s="223"/>
      <c r="B70" s="239" t="s">
        <v>445</v>
      </c>
      <c r="C70" s="240">
        <v>2287</v>
      </c>
      <c r="D70" s="241">
        <v>1537</v>
      </c>
      <c r="E70" s="214">
        <v>1846</v>
      </c>
      <c r="F70" s="218">
        <v>1256</v>
      </c>
      <c r="G70" s="218">
        <v>441</v>
      </c>
      <c r="H70" s="243">
        <v>281</v>
      </c>
      <c r="I70" s="231"/>
    </row>
    <row r="71" spans="1:9" ht="15.95" customHeight="1">
      <c r="A71" s="221"/>
      <c r="B71" s="239" t="s">
        <v>446</v>
      </c>
      <c r="C71" s="240">
        <v>511</v>
      </c>
      <c r="D71" s="245">
        <v>330</v>
      </c>
      <c r="E71" s="214">
        <v>480</v>
      </c>
      <c r="F71" s="218">
        <v>320</v>
      </c>
      <c r="G71" s="218">
        <v>31</v>
      </c>
      <c r="H71" s="243">
        <v>10</v>
      </c>
      <c r="I71" s="231"/>
    </row>
    <row r="72" spans="1:9" ht="15.95" customHeight="1">
      <c r="A72" s="221"/>
      <c r="B72" s="239" t="s">
        <v>1651</v>
      </c>
      <c r="C72" s="244">
        <v>1765</v>
      </c>
      <c r="D72" s="245">
        <v>1190</v>
      </c>
      <c r="E72" s="218">
        <v>1493</v>
      </c>
      <c r="F72" s="218">
        <v>980</v>
      </c>
      <c r="G72" s="218">
        <v>272</v>
      </c>
      <c r="H72" s="243">
        <v>210</v>
      </c>
      <c r="I72" s="231"/>
    </row>
    <row r="73" spans="1:9" ht="15.95" customHeight="1">
      <c r="A73" s="211" t="s">
        <v>134</v>
      </c>
      <c r="B73" s="239" t="s">
        <v>442</v>
      </c>
      <c r="C73" s="240">
        <v>1071</v>
      </c>
      <c r="D73" s="241">
        <v>590</v>
      </c>
      <c r="E73" s="218">
        <v>625</v>
      </c>
      <c r="F73" s="218">
        <v>301</v>
      </c>
      <c r="G73" s="214">
        <v>446</v>
      </c>
      <c r="H73" s="243">
        <v>289</v>
      </c>
      <c r="I73" s="231"/>
    </row>
    <row r="74" spans="1:9" ht="15.95" customHeight="1">
      <c r="A74" s="1640" t="s">
        <v>135</v>
      </c>
      <c r="B74" s="239" t="s">
        <v>1652</v>
      </c>
      <c r="C74" s="240">
        <v>532</v>
      </c>
      <c r="D74" s="245">
        <v>372</v>
      </c>
      <c r="E74" s="218">
        <v>200</v>
      </c>
      <c r="F74" s="218">
        <v>163</v>
      </c>
      <c r="G74" s="218">
        <v>332</v>
      </c>
      <c r="H74" s="243">
        <v>209</v>
      </c>
      <c r="I74" s="231"/>
    </row>
    <row r="75" spans="1:9" ht="15.95" customHeight="1">
      <c r="A75" s="223"/>
      <c r="B75" s="239" t="s">
        <v>446</v>
      </c>
      <c r="C75" s="244">
        <v>372</v>
      </c>
      <c r="D75" s="245">
        <v>99</v>
      </c>
      <c r="E75" s="218">
        <v>295</v>
      </c>
      <c r="F75" s="218">
        <v>48</v>
      </c>
      <c r="G75" s="218">
        <v>77</v>
      </c>
      <c r="H75" s="243">
        <v>51</v>
      </c>
      <c r="I75" s="231"/>
    </row>
    <row r="76" spans="1:9" ht="15.95" customHeight="1">
      <c r="A76" s="223"/>
      <c r="B76" s="239" t="s">
        <v>1651</v>
      </c>
      <c r="C76" s="244">
        <v>167</v>
      </c>
      <c r="D76" s="245">
        <v>119</v>
      </c>
      <c r="E76" s="218">
        <v>130</v>
      </c>
      <c r="F76" s="218">
        <v>90</v>
      </c>
      <c r="G76" s="218">
        <v>37</v>
      </c>
      <c r="H76" s="243">
        <v>29</v>
      </c>
      <c r="I76" s="231"/>
    </row>
    <row r="77" spans="1:9" ht="15.95" customHeight="1">
      <c r="A77" s="211" t="s">
        <v>137</v>
      </c>
      <c r="B77" s="239" t="s">
        <v>442</v>
      </c>
      <c r="C77" s="240">
        <v>65372</v>
      </c>
      <c r="D77" s="241">
        <v>44270</v>
      </c>
      <c r="E77" s="214">
        <v>20878</v>
      </c>
      <c r="F77" s="214">
        <v>14208</v>
      </c>
      <c r="G77" s="214">
        <v>44494</v>
      </c>
      <c r="H77" s="242">
        <v>30062</v>
      </c>
      <c r="I77" s="231"/>
    </row>
    <row r="78" spans="1:9" ht="15.95" customHeight="1">
      <c r="A78" s="1640" t="s">
        <v>1653</v>
      </c>
      <c r="B78" s="239" t="s">
        <v>443</v>
      </c>
      <c r="C78" s="240">
        <v>43747</v>
      </c>
      <c r="D78" s="241">
        <v>28245</v>
      </c>
      <c r="E78" s="214">
        <v>17885</v>
      </c>
      <c r="F78" s="214">
        <v>11968</v>
      </c>
      <c r="G78" s="214">
        <v>25862</v>
      </c>
      <c r="H78" s="242">
        <v>16277</v>
      </c>
      <c r="I78" s="231"/>
    </row>
    <row r="79" spans="1:9" ht="15.95" customHeight="1">
      <c r="A79" s="221"/>
      <c r="B79" s="239" t="s">
        <v>444</v>
      </c>
      <c r="C79" s="240">
        <v>7403</v>
      </c>
      <c r="D79" s="241">
        <v>2051</v>
      </c>
      <c r="E79" s="214">
        <v>3057</v>
      </c>
      <c r="F79" s="218">
        <v>1000</v>
      </c>
      <c r="G79" s="214">
        <v>4346</v>
      </c>
      <c r="H79" s="242">
        <v>1051</v>
      </c>
      <c r="I79" s="231"/>
    </row>
    <row r="80" spans="1:9" ht="15.95" customHeight="1">
      <c r="A80" s="221"/>
      <c r="B80" s="239" t="s">
        <v>445</v>
      </c>
      <c r="C80" s="240">
        <v>36344</v>
      </c>
      <c r="D80" s="241">
        <v>26194</v>
      </c>
      <c r="E80" s="214">
        <v>14828</v>
      </c>
      <c r="F80" s="214">
        <v>10968</v>
      </c>
      <c r="G80" s="214">
        <v>21516</v>
      </c>
      <c r="H80" s="242">
        <v>15226</v>
      </c>
      <c r="I80" s="231"/>
    </row>
    <row r="81" spans="1:9" ht="15.95" customHeight="1">
      <c r="A81" s="221"/>
      <c r="B81" s="239" t="s">
        <v>446</v>
      </c>
      <c r="C81" s="240">
        <v>2595</v>
      </c>
      <c r="D81" s="241">
        <v>2056</v>
      </c>
      <c r="E81" s="214">
        <v>975</v>
      </c>
      <c r="F81" s="214">
        <v>777</v>
      </c>
      <c r="G81" s="214">
        <v>1620</v>
      </c>
      <c r="H81" s="242">
        <v>1279</v>
      </c>
      <c r="I81" s="231"/>
    </row>
    <row r="82" spans="1:9" ht="15.95" customHeight="1">
      <c r="A82" s="221"/>
      <c r="B82" s="239" t="s">
        <v>1651</v>
      </c>
      <c r="C82" s="240">
        <v>19030</v>
      </c>
      <c r="D82" s="241">
        <v>13969</v>
      </c>
      <c r="E82" s="214">
        <v>2018</v>
      </c>
      <c r="F82" s="218">
        <v>1463</v>
      </c>
      <c r="G82" s="214">
        <v>17012</v>
      </c>
      <c r="H82" s="242">
        <v>12506</v>
      </c>
      <c r="I82" s="231"/>
    </row>
    <row r="83" spans="1:9" ht="15.95" customHeight="1">
      <c r="A83" s="211" t="s">
        <v>138</v>
      </c>
      <c r="B83" s="239" t="s">
        <v>442</v>
      </c>
      <c r="C83" s="240">
        <v>6236</v>
      </c>
      <c r="D83" s="241">
        <v>2727</v>
      </c>
      <c r="E83" s="214">
        <v>4821</v>
      </c>
      <c r="F83" s="218">
        <v>2102</v>
      </c>
      <c r="G83" s="214">
        <v>1415</v>
      </c>
      <c r="H83" s="243">
        <v>625</v>
      </c>
      <c r="I83" s="231"/>
    </row>
    <row r="84" spans="1:9" ht="15.95" customHeight="1">
      <c r="A84" s="1640" t="s">
        <v>139</v>
      </c>
      <c r="B84" s="239" t="s">
        <v>443</v>
      </c>
      <c r="C84" s="240">
        <v>3559</v>
      </c>
      <c r="D84" s="245">
        <v>1441</v>
      </c>
      <c r="E84" s="214">
        <v>2899</v>
      </c>
      <c r="F84" s="218">
        <v>1166</v>
      </c>
      <c r="G84" s="218">
        <v>660</v>
      </c>
      <c r="H84" s="243">
        <v>275</v>
      </c>
      <c r="I84" s="231"/>
    </row>
    <row r="85" spans="1:9" ht="15.95" customHeight="1">
      <c r="A85" s="246"/>
      <c r="B85" s="239" t="s">
        <v>444</v>
      </c>
      <c r="C85" s="240">
        <v>1451</v>
      </c>
      <c r="D85" s="245">
        <v>437</v>
      </c>
      <c r="E85" s="218">
        <v>1252</v>
      </c>
      <c r="F85" s="218">
        <v>360</v>
      </c>
      <c r="G85" s="218">
        <v>199</v>
      </c>
      <c r="H85" s="243">
        <v>77</v>
      </c>
      <c r="I85" s="231"/>
    </row>
    <row r="86" spans="1:9" ht="15.95" customHeight="1">
      <c r="A86" s="223"/>
      <c r="B86" s="239" t="s">
        <v>445</v>
      </c>
      <c r="C86" s="240">
        <v>2108</v>
      </c>
      <c r="D86" s="245">
        <v>1004</v>
      </c>
      <c r="E86" s="218">
        <v>1647</v>
      </c>
      <c r="F86" s="218">
        <v>806</v>
      </c>
      <c r="G86" s="218">
        <v>461</v>
      </c>
      <c r="H86" s="243">
        <v>198</v>
      </c>
      <c r="I86" s="231"/>
    </row>
    <row r="87" spans="1:9" ht="15.95" customHeight="1">
      <c r="A87" s="221"/>
      <c r="B87" s="239" t="s">
        <v>1651</v>
      </c>
      <c r="C87" s="240">
        <v>2677</v>
      </c>
      <c r="D87" s="245">
        <v>1286</v>
      </c>
      <c r="E87" s="218">
        <v>1922</v>
      </c>
      <c r="F87" s="218">
        <v>936</v>
      </c>
      <c r="G87" s="218">
        <v>755</v>
      </c>
      <c r="H87" s="243">
        <v>350</v>
      </c>
      <c r="I87" s="231"/>
    </row>
    <row r="88" spans="1:9" ht="15.75" customHeight="1">
      <c r="A88" s="247" t="s">
        <v>2404</v>
      </c>
      <c r="B88" s="239"/>
      <c r="C88" s="240"/>
      <c r="D88" s="245"/>
      <c r="E88" s="218"/>
      <c r="F88" s="218"/>
      <c r="G88" s="218"/>
      <c r="H88" s="243"/>
      <c r="I88" s="231"/>
    </row>
    <row r="89" spans="1:9" ht="15.95" customHeight="1">
      <c r="A89" s="1643" t="s">
        <v>2405</v>
      </c>
      <c r="B89" s="239" t="s">
        <v>442</v>
      </c>
      <c r="C89" s="240">
        <v>1206</v>
      </c>
      <c r="D89" s="241">
        <v>369</v>
      </c>
      <c r="E89" s="214">
        <v>676</v>
      </c>
      <c r="F89" s="218">
        <v>243</v>
      </c>
      <c r="G89" s="214">
        <v>530</v>
      </c>
      <c r="H89" s="243">
        <v>126</v>
      </c>
      <c r="I89" s="231"/>
    </row>
    <row r="90" spans="1:9" ht="15.95" customHeight="1">
      <c r="A90" s="1640" t="s">
        <v>1337</v>
      </c>
      <c r="B90" s="239" t="s">
        <v>443</v>
      </c>
      <c r="C90" s="244">
        <v>600</v>
      </c>
      <c r="D90" s="245">
        <v>183</v>
      </c>
      <c r="E90" s="218">
        <v>359</v>
      </c>
      <c r="F90" s="218">
        <v>130</v>
      </c>
      <c r="G90" s="218">
        <v>241</v>
      </c>
      <c r="H90" s="243">
        <v>53</v>
      </c>
      <c r="I90" s="231"/>
    </row>
    <row r="91" spans="1:9" ht="15.95" customHeight="1">
      <c r="A91" s="248"/>
      <c r="B91" s="239" t="s">
        <v>444</v>
      </c>
      <c r="C91" s="244">
        <v>269</v>
      </c>
      <c r="D91" s="245">
        <v>28</v>
      </c>
      <c r="E91" s="218">
        <v>158</v>
      </c>
      <c r="F91" s="218">
        <v>22</v>
      </c>
      <c r="G91" s="218">
        <v>111</v>
      </c>
      <c r="H91" s="243">
        <v>6</v>
      </c>
      <c r="I91" s="231"/>
    </row>
    <row r="92" spans="1:9" ht="15.95" customHeight="1">
      <c r="A92" s="223"/>
      <c r="B92" s="239" t="s">
        <v>445</v>
      </c>
      <c r="C92" s="244">
        <v>331</v>
      </c>
      <c r="D92" s="245">
        <v>155</v>
      </c>
      <c r="E92" s="218">
        <v>201</v>
      </c>
      <c r="F92" s="218">
        <v>108</v>
      </c>
      <c r="G92" s="218">
        <v>130</v>
      </c>
      <c r="H92" s="243">
        <v>47</v>
      </c>
      <c r="I92" s="231"/>
    </row>
    <row r="93" spans="1:9" ht="15.95" customHeight="1">
      <c r="A93" s="221"/>
      <c r="B93" s="239" t="s">
        <v>1651</v>
      </c>
      <c r="C93" s="249">
        <v>606</v>
      </c>
      <c r="D93" s="250">
        <v>186</v>
      </c>
      <c r="E93" s="251">
        <v>317</v>
      </c>
      <c r="F93" s="251">
        <v>113</v>
      </c>
      <c r="G93" s="251">
        <v>289</v>
      </c>
      <c r="H93" s="252">
        <v>73</v>
      </c>
      <c r="I93" s="231"/>
    </row>
    <row r="94" spans="1:9" ht="15.95" customHeight="1"/>
    <row r="95" spans="1:9" ht="15.95" customHeight="1"/>
    <row r="96" spans="1:9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</sheetData>
  <mergeCells count="10">
    <mergeCell ref="C5:C18"/>
    <mergeCell ref="D5:D18"/>
    <mergeCell ref="E5:H5"/>
    <mergeCell ref="E6:H6"/>
    <mergeCell ref="E7:F9"/>
    <mergeCell ref="G7:H9"/>
    <mergeCell ref="E10:E18"/>
    <mergeCell ref="F10:F18"/>
    <mergeCell ref="G10:G18"/>
    <mergeCell ref="H10:H18"/>
  </mergeCells>
  <hyperlinks>
    <hyperlink ref="A1" location="'SPIS TABLIC'!A1" display="TABL.1.9. ABSOLWENCI  SZKÓŁ WYŻSZYCH WEDŁUG  TYPÓW  SZKÓŁ (łącznie z cudzoziemcami)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T277"/>
  <sheetViews>
    <sheetView showGridLines="0" zoomScaleNormal="100" workbookViewId="0">
      <selection activeCell="A4" sqref="A4"/>
    </sheetView>
  </sheetViews>
  <sheetFormatPr defaultRowHeight="13.15"/>
  <cols>
    <col min="1" max="1" width="48.125" style="256" customWidth="1"/>
    <col min="2" max="2" width="4.875" style="253" customWidth="1"/>
    <col min="3" max="14" width="11.625" style="256" customWidth="1"/>
    <col min="15" max="19" width="9" style="256"/>
    <col min="20" max="16384" width="9" style="199"/>
  </cols>
  <sheetData>
    <row r="1" spans="1:20" ht="15.95" customHeight="1">
      <c r="A1" s="1746" t="s">
        <v>2931</v>
      </c>
    </row>
    <row r="2" spans="1:20" ht="15.95" customHeight="1">
      <c r="A2" s="195" t="s">
        <v>1079</v>
      </c>
      <c r="Q2" s="2330"/>
      <c r="R2" s="2330"/>
      <c r="S2" s="2330"/>
      <c r="T2" s="2330"/>
    </row>
    <row r="3" spans="1:20" ht="15.95" customHeight="1">
      <c r="A3" s="196" t="s">
        <v>2943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Q3" s="2330"/>
      <c r="R3" s="2330"/>
      <c r="S3" s="2330"/>
      <c r="T3" s="2330"/>
    </row>
    <row r="4" spans="1:20" ht="15.95" customHeight="1">
      <c r="A4" s="1744" t="s">
        <v>1081</v>
      </c>
      <c r="Q4" s="2330"/>
      <c r="R4" s="2330"/>
      <c r="S4" s="2330"/>
      <c r="T4" s="2330"/>
    </row>
    <row r="5" spans="1:20" ht="15.95" customHeight="1">
      <c r="A5" s="2331" t="s">
        <v>2415</v>
      </c>
      <c r="B5" s="2296"/>
      <c r="C5" s="2296" t="s">
        <v>1449</v>
      </c>
      <c r="D5" s="2296" t="s">
        <v>1450</v>
      </c>
      <c r="E5" s="2296" t="s">
        <v>1767</v>
      </c>
      <c r="F5" s="2296"/>
      <c r="G5" s="2296"/>
      <c r="H5" s="2296"/>
      <c r="I5" s="2296"/>
      <c r="J5" s="2296"/>
      <c r="K5" s="2296"/>
      <c r="L5" s="2296"/>
      <c r="M5" s="2296"/>
      <c r="N5" s="2300"/>
      <c r="O5" s="255"/>
      <c r="Q5" s="2330"/>
      <c r="R5" s="2330"/>
      <c r="S5" s="2330"/>
      <c r="T5" s="2330"/>
    </row>
    <row r="6" spans="1:20">
      <c r="A6" s="2331"/>
      <c r="B6" s="2296"/>
      <c r="C6" s="2296"/>
      <c r="D6" s="2296"/>
      <c r="E6" s="2296" t="s">
        <v>2416</v>
      </c>
      <c r="F6" s="2296"/>
      <c r="G6" s="2296"/>
      <c r="H6" s="2296"/>
      <c r="I6" s="2296"/>
      <c r="J6" s="2296"/>
      <c r="K6" s="2296"/>
      <c r="L6" s="2296"/>
      <c r="M6" s="2296" t="s">
        <v>2421</v>
      </c>
      <c r="N6" s="2300"/>
      <c r="O6" s="255"/>
      <c r="Q6" s="2330"/>
      <c r="R6" s="2330"/>
      <c r="S6" s="2330"/>
      <c r="T6" s="2330"/>
    </row>
    <row r="7" spans="1:20" ht="14.25" customHeight="1">
      <c r="A7" s="2332" t="s">
        <v>2814</v>
      </c>
      <c r="B7" s="2333"/>
      <c r="C7" s="2296"/>
      <c r="D7" s="2296"/>
      <c r="E7" s="2296"/>
      <c r="F7" s="2296"/>
      <c r="G7" s="2296"/>
      <c r="H7" s="2296"/>
      <c r="I7" s="2296"/>
      <c r="J7" s="2296"/>
      <c r="K7" s="2296"/>
      <c r="L7" s="2296"/>
      <c r="M7" s="2296"/>
      <c r="N7" s="2300"/>
      <c r="O7" s="255"/>
      <c r="Q7" s="2330"/>
      <c r="R7" s="2330"/>
      <c r="S7" s="2330"/>
      <c r="T7" s="2330"/>
    </row>
    <row r="8" spans="1:20">
      <c r="A8" s="2332"/>
      <c r="B8" s="2333"/>
      <c r="C8" s="2296"/>
      <c r="D8" s="2296"/>
      <c r="E8" s="2296" t="s">
        <v>1440</v>
      </c>
      <c r="F8" s="2296" t="s">
        <v>1453</v>
      </c>
      <c r="G8" s="2296" t="s">
        <v>2420</v>
      </c>
      <c r="H8" s="2296"/>
      <c r="I8" s="2296"/>
      <c r="J8" s="2296"/>
      <c r="K8" s="2296" t="s">
        <v>2422</v>
      </c>
      <c r="L8" s="2296"/>
      <c r="M8" s="2296" t="s">
        <v>1440</v>
      </c>
      <c r="N8" s="2300" t="s">
        <v>1453</v>
      </c>
      <c r="O8" s="255"/>
      <c r="Q8" s="2330"/>
      <c r="R8" s="2330"/>
      <c r="S8" s="2330"/>
      <c r="T8" s="2330"/>
    </row>
    <row r="9" spans="1:20">
      <c r="A9" s="2332"/>
      <c r="B9" s="2333"/>
      <c r="C9" s="2296"/>
      <c r="D9" s="2296"/>
      <c r="E9" s="2296"/>
      <c r="F9" s="2296"/>
      <c r="G9" s="2296"/>
      <c r="H9" s="2296"/>
      <c r="I9" s="2296"/>
      <c r="J9" s="2296"/>
      <c r="K9" s="2296"/>
      <c r="L9" s="2296"/>
      <c r="M9" s="2296"/>
      <c r="N9" s="2300"/>
      <c r="O9" s="255"/>
    </row>
    <row r="10" spans="1:20">
      <c r="A10" s="2332"/>
      <c r="B10" s="2333"/>
      <c r="C10" s="2296"/>
      <c r="D10" s="2296"/>
      <c r="E10" s="2296"/>
      <c r="F10" s="2296"/>
      <c r="G10" s="2296" t="s">
        <v>1440</v>
      </c>
      <c r="H10" s="2296" t="s">
        <v>1453</v>
      </c>
      <c r="I10" s="2296" t="s">
        <v>2503</v>
      </c>
      <c r="J10" s="2296"/>
      <c r="K10" s="2296"/>
      <c r="L10" s="2296"/>
      <c r="M10" s="2296"/>
      <c r="N10" s="2300"/>
      <c r="O10" s="255"/>
      <c r="Q10" s="257"/>
    </row>
    <row r="11" spans="1:20" ht="30" customHeight="1">
      <c r="A11" s="2332"/>
      <c r="B11" s="2333"/>
      <c r="C11" s="2296"/>
      <c r="D11" s="2296"/>
      <c r="E11" s="2296"/>
      <c r="F11" s="2296"/>
      <c r="G11" s="2296"/>
      <c r="H11" s="2296"/>
      <c r="I11" s="2296"/>
      <c r="J11" s="2296"/>
      <c r="K11" s="2296"/>
      <c r="L11" s="2296"/>
      <c r="M11" s="2296"/>
      <c r="N11" s="2300"/>
      <c r="O11" s="255"/>
    </row>
    <row r="12" spans="1:20" ht="51" customHeight="1" thickBot="1">
      <c r="A12" s="2334"/>
      <c r="B12" s="2335"/>
      <c r="C12" s="2297"/>
      <c r="D12" s="2297"/>
      <c r="E12" s="2297"/>
      <c r="F12" s="2297"/>
      <c r="G12" s="2297"/>
      <c r="H12" s="2297"/>
      <c r="I12" s="1620" t="s">
        <v>1440</v>
      </c>
      <c r="J12" s="1620" t="s">
        <v>2413</v>
      </c>
      <c r="K12" s="1620" t="s">
        <v>1440</v>
      </c>
      <c r="L12" s="1620" t="s">
        <v>2413</v>
      </c>
      <c r="M12" s="2297"/>
      <c r="N12" s="2336"/>
      <c r="O12" s="255"/>
    </row>
    <row r="13" spans="1:20" ht="15.95" customHeight="1">
      <c r="A13" s="2337" t="s">
        <v>227</v>
      </c>
      <c r="B13" s="2341"/>
      <c r="C13" s="2341"/>
      <c r="D13" s="2341"/>
      <c r="E13" s="2341"/>
      <c r="F13" s="2341"/>
      <c r="G13" s="2341"/>
      <c r="H13" s="2341"/>
      <c r="I13" s="2341"/>
      <c r="J13" s="2341"/>
      <c r="K13" s="2341"/>
      <c r="L13" s="2341"/>
      <c r="M13" s="2341"/>
      <c r="N13" s="2341"/>
      <c r="O13" s="255"/>
    </row>
    <row r="14" spans="1:20" ht="15.95" customHeight="1">
      <c r="A14" s="2339" t="s">
        <v>112</v>
      </c>
      <c r="B14" s="2339"/>
      <c r="C14" s="2339"/>
      <c r="D14" s="2339"/>
      <c r="E14" s="2339"/>
      <c r="F14" s="2339"/>
      <c r="G14" s="2339"/>
      <c r="H14" s="2339"/>
      <c r="I14" s="2339"/>
      <c r="J14" s="2339"/>
      <c r="K14" s="2339"/>
      <c r="L14" s="2339"/>
      <c r="M14" s="2339"/>
      <c r="N14" s="2340"/>
      <c r="O14" s="255"/>
    </row>
    <row r="15" spans="1:20" ht="15.95" customHeight="1">
      <c r="A15" s="258" t="s">
        <v>110</v>
      </c>
      <c r="B15" s="259" t="s">
        <v>111</v>
      </c>
      <c r="C15" s="260">
        <v>364619</v>
      </c>
      <c r="D15" s="261">
        <v>233202</v>
      </c>
      <c r="E15" s="261">
        <v>218759</v>
      </c>
      <c r="F15" s="261">
        <v>135379</v>
      </c>
      <c r="G15" s="261">
        <v>197865</v>
      </c>
      <c r="H15" s="261">
        <v>121239</v>
      </c>
      <c r="I15" s="261">
        <v>132169</v>
      </c>
      <c r="J15" s="261">
        <v>95520</v>
      </c>
      <c r="K15" s="261">
        <v>20894</v>
      </c>
      <c r="L15" s="261">
        <v>14140</v>
      </c>
      <c r="M15" s="261">
        <v>145860</v>
      </c>
      <c r="N15" s="260">
        <v>97823</v>
      </c>
      <c r="O15" s="262"/>
    </row>
    <row r="16" spans="1:20" ht="15.95" customHeight="1">
      <c r="A16" s="339" t="s">
        <v>554</v>
      </c>
      <c r="B16" s="259" t="s">
        <v>454</v>
      </c>
      <c r="C16" s="260">
        <v>231734</v>
      </c>
      <c r="D16" s="261">
        <v>147605</v>
      </c>
      <c r="E16" s="261">
        <v>148025</v>
      </c>
      <c r="F16" s="261">
        <v>92959</v>
      </c>
      <c r="G16" s="261">
        <v>133342</v>
      </c>
      <c r="H16" s="261">
        <v>83168</v>
      </c>
      <c r="I16" s="261">
        <v>84335</v>
      </c>
      <c r="J16" s="261">
        <v>61948</v>
      </c>
      <c r="K16" s="261">
        <v>14683</v>
      </c>
      <c r="L16" s="261">
        <v>9791</v>
      </c>
      <c r="M16" s="261">
        <v>83709</v>
      </c>
      <c r="N16" s="260">
        <v>54646</v>
      </c>
      <c r="O16" s="262"/>
    </row>
    <row r="17" spans="1:15" ht="15.95" customHeight="1">
      <c r="A17" s="264"/>
      <c r="B17" s="259" t="s">
        <v>114</v>
      </c>
      <c r="C17" s="260">
        <v>132885</v>
      </c>
      <c r="D17" s="261">
        <v>85597</v>
      </c>
      <c r="E17" s="261">
        <v>70734</v>
      </c>
      <c r="F17" s="261">
        <v>42420</v>
      </c>
      <c r="G17" s="261">
        <v>64523</v>
      </c>
      <c r="H17" s="261">
        <v>38071</v>
      </c>
      <c r="I17" s="261">
        <v>47834</v>
      </c>
      <c r="J17" s="261">
        <v>33572</v>
      </c>
      <c r="K17" s="261">
        <v>6211</v>
      </c>
      <c r="L17" s="261">
        <v>4349</v>
      </c>
      <c r="M17" s="261">
        <v>62151</v>
      </c>
      <c r="N17" s="260">
        <v>43177</v>
      </c>
      <c r="O17" s="262"/>
    </row>
    <row r="18" spans="1:15" ht="15.95" customHeight="1">
      <c r="A18" s="2337" t="s">
        <v>555</v>
      </c>
      <c r="B18" s="2337"/>
      <c r="C18" s="2337"/>
      <c r="D18" s="2337"/>
      <c r="E18" s="2337"/>
      <c r="F18" s="2337"/>
      <c r="G18" s="2337"/>
      <c r="H18" s="2337"/>
      <c r="I18" s="2337"/>
      <c r="J18" s="2337"/>
      <c r="K18" s="2337"/>
      <c r="L18" s="2337"/>
      <c r="M18" s="2337"/>
      <c r="N18" s="2338"/>
      <c r="O18" s="255"/>
    </row>
    <row r="19" spans="1:15" ht="15.95" customHeight="1">
      <c r="A19" s="2339" t="s">
        <v>315</v>
      </c>
      <c r="B19" s="2339"/>
      <c r="C19" s="2339"/>
      <c r="D19" s="2339"/>
      <c r="E19" s="2339"/>
      <c r="F19" s="2339"/>
      <c r="G19" s="2339"/>
      <c r="H19" s="2339"/>
      <c r="I19" s="2339"/>
      <c r="J19" s="2339"/>
      <c r="K19" s="2339"/>
      <c r="L19" s="2339"/>
      <c r="M19" s="2339"/>
      <c r="N19" s="2340"/>
      <c r="O19" s="255"/>
    </row>
    <row r="20" spans="1:15" ht="15.95" customHeight="1">
      <c r="A20" s="258" t="s">
        <v>300</v>
      </c>
      <c r="B20" s="259" t="s">
        <v>111</v>
      </c>
      <c r="C20" s="260">
        <v>274763</v>
      </c>
      <c r="D20" s="261">
        <v>173223</v>
      </c>
      <c r="E20" s="261">
        <v>163138</v>
      </c>
      <c r="F20" s="261">
        <v>100093</v>
      </c>
      <c r="G20" s="261">
        <v>147171</v>
      </c>
      <c r="H20" s="261">
        <v>89377</v>
      </c>
      <c r="I20" s="261">
        <v>89163</v>
      </c>
      <c r="J20" s="261">
        <v>65739</v>
      </c>
      <c r="K20" s="261">
        <v>15967</v>
      </c>
      <c r="L20" s="261">
        <v>10716</v>
      </c>
      <c r="M20" s="261">
        <v>111625</v>
      </c>
      <c r="N20" s="260">
        <v>73130</v>
      </c>
      <c r="O20" s="262"/>
    </row>
    <row r="21" spans="1:15" ht="15.95" customHeight="1">
      <c r="A21" s="1651" t="s">
        <v>440</v>
      </c>
      <c r="B21" s="259" t="s">
        <v>454</v>
      </c>
      <c r="C21" s="260">
        <v>214129</v>
      </c>
      <c r="D21" s="261">
        <v>136137</v>
      </c>
      <c r="E21" s="261">
        <v>134291</v>
      </c>
      <c r="F21" s="261">
        <v>84073</v>
      </c>
      <c r="G21" s="261">
        <v>121951</v>
      </c>
      <c r="H21" s="261">
        <v>75806</v>
      </c>
      <c r="I21" s="261">
        <v>74315</v>
      </c>
      <c r="J21" s="261">
        <v>55064</v>
      </c>
      <c r="K21" s="261">
        <v>12340</v>
      </c>
      <c r="L21" s="261">
        <v>8267</v>
      </c>
      <c r="M21" s="261">
        <v>79838</v>
      </c>
      <c r="N21" s="260">
        <v>52064</v>
      </c>
      <c r="O21" s="262"/>
    </row>
    <row r="22" spans="1:15" ht="15.95" customHeight="1">
      <c r="A22" s="265"/>
      <c r="B22" s="259" t="s">
        <v>114</v>
      </c>
      <c r="C22" s="260">
        <v>60634</v>
      </c>
      <c r="D22" s="261">
        <v>37086</v>
      </c>
      <c r="E22" s="261">
        <v>28847</v>
      </c>
      <c r="F22" s="261">
        <v>16020</v>
      </c>
      <c r="G22" s="261">
        <v>25220</v>
      </c>
      <c r="H22" s="261">
        <v>13571</v>
      </c>
      <c r="I22" s="261">
        <v>14848</v>
      </c>
      <c r="J22" s="261">
        <v>10675</v>
      </c>
      <c r="K22" s="261">
        <v>3627</v>
      </c>
      <c r="L22" s="261">
        <v>2449</v>
      </c>
      <c r="M22" s="261">
        <v>31787</v>
      </c>
      <c r="N22" s="260">
        <v>21066</v>
      </c>
      <c r="O22" s="262"/>
    </row>
    <row r="23" spans="1:15" ht="15.95" customHeight="1">
      <c r="A23" s="258" t="s">
        <v>142</v>
      </c>
      <c r="B23" s="259" t="s">
        <v>111</v>
      </c>
      <c r="C23" s="260">
        <v>23814</v>
      </c>
      <c r="D23" s="261">
        <v>20142</v>
      </c>
      <c r="E23" s="261">
        <v>11524</v>
      </c>
      <c r="F23" s="261">
        <v>9576</v>
      </c>
      <c r="G23" s="261">
        <v>11515</v>
      </c>
      <c r="H23" s="261">
        <v>9572</v>
      </c>
      <c r="I23" s="261">
        <v>11324</v>
      </c>
      <c r="J23" s="261">
        <v>9519</v>
      </c>
      <c r="K23" s="261">
        <v>9</v>
      </c>
      <c r="L23" s="261">
        <v>4</v>
      </c>
      <c r="M23" s="261">
        <v>12290</v>
      </c>
      <c r="N23" s="260">
        <v>10566</v>
      </c>
      <c r="O23" s="255"/>
    </row>
    <row r="24" spans="1:15" ht="15.95" customHeight="1">
      <c r="A24" s="1651" t="s">
        <v>1654</v>
      </c>
      <c r="B24" s="259" t="s">
        <v>454</v>
      </c>
      <c r="C24" s="260">
        <v>16046</v>
      </c>
      <c r="D24" s="261">
        <v>13262</v>
      </c>
      <c r="E24" s="261">
        <v>9239</v>
      </c>
      <c r="F24" s="261">
        <v>7577</v>
      </c>
      <c r="G24" s="261">
        <v>9232</v>
      </c>
      <c r="H24" s="261">
        <v>7573</v>
      </c>
      <c r="I24" s="261">
        <v>9064</v>
      </c>
      <c r="J24" s="261">
        <v>7524</v>
      </c>
      <c r="K24" s="261">
        <v>7</v>
      </c>
      <c r="L24" s="261">
        <v>4</v>
      </c>
      <c r="M24" s="261">
        <v>6807</v>
      </c>
      <c r="N24" s="260">
        <v>5685</v>
      </c>
      <c r="O24" s="255"/>
    </row>
    <row r="25" spans="1:15" ht="15.95" customHeight="1">
      <c r="A25" s="266"/>
      <c r="B25" s="259" t="s">
        <v>114</v>
      </c>
      <c r="C25" s="260">
        <v>7768</v>
      </c>
      <c r="D25" s="261">
        <v>6880</v>
      </c>
      <c r="E25" s="261">
        <v>2285</v>
      </c>
      <c r="F25" s="261">
        <v>1999</v>
      </c>
      <c r="G25" s="261">
        <v>2283</v>
      </c>
      <c r="H25" s="261">
        <v>1999</v>
      </c>
      <c r="I25" s="261">
        <v>2260</v>
      </c>
      <c r="J25" s="261">
        <v>1995</v>
      </c>
      <c r="K25" s="261">
        <v>2</v>
      </c>
      <c r="L25" s="261" t="s">
        <v>136</v>
      </c>
      <c r="M25" s="261">
        <v>5483</v>
      </c>
      <c r="N25" s="260">
        <v>4881</v>
      </c>
      <c r="O25" s="255"/>
    </row>
    <row r="26" spans="1:15" ht="15.95" customHeight="1">
      <c r="A26" s="267" t="s">
        <v>233</v>
      </c>
      <c r="B26" s="268" t="s">
        <v>111</v>
      </c>
      <c r="C26" s="269">
        <v>23814</v>
      </c>
      <c r="D26" s="270">
        <v>20142</v>
      </c>
      <c r="E26" s="270">
        <v>11524</v>
      </c>
      <c r="F26" s="270">
        <v>9576</v>
      </c>
      <c r="G26" s="270">
        <v>11515</v>
      </c>
      <c r="H26" s="270">
        <v>9572</v>
      </c>
      <c r="I26" s="270">
        <v>11324</v>
      </c>
      <c r="J26" s="270">
        <v>9519</v>
      </c>
      <c r="K26" s="270">
        <v>9</v>
      </c>
      <c r="L26" s="270">
        <v>4</v>
      </c>
      <c r="M26" s="270">
        <v>12290</v>
      </c>
      <c r="N26" s="269">
        <v>10566</v>
      </c>
      <c r="O26" s="255"/>
    </row>
    <row r="27" spans="1:15" ht="15.95" customHeight="1">
      <c r="A27" s="1652" t="s">
        <v>1655</v>
      </c>
      <c r="B27" s="268" t="s">
        <v>454</v>
      </c>
      <c r="C27" s="269">
        <v>16046</v>
      </c>
      <c r="D27" s="270">
        <v>13262</v>
      </c>
      <c r="E27" s="270">
        <v>9239</v>
      </c>
      <c r="F27" s="270">
        <v>7577</v>
      </c>
      <c r="G27" s="270">
        <v>9232</v>
      </c>
      <c r="H27" s="270">
        <v>7573</v>
      </c>
      <c r="I27" s="270">
        <v>9064</v>
      </c>
      <c r="J27" s="270">
        <v>7524</v>
      </c>
      <c r="K27" s="270">
        <v>7</v>
      </c>
      <c r="L27" s="270">
        <v>4</v>
      </c>
      <c r="M27" s="270">
        <v>6807</v>
      </c>
      <c r="N27" s="269">
        <v>5685</v>
      </c>
      <c r="O27" s="255"/>
    </row>
    <row r="28" spans="1:15" ht="15.95" customHeight="1">
      <c r="A28" s="271" t="s">
        <v>1656</v>
      </c>
      <c r="B28" s="268" t="s">
        <v>114</v>
      </c>
      <c r="C28" s="269">
        <v>7768</v>
      </c>
      <c r="D28" s="270">
        <v>6880</v>
      </c>
      <c r="E28" s="270">
        <v>2285</v>
      </c>
      <c r="F28" s="270">
        <v>1999</v>
      </c>
      <c r="G28" s="270">
        <v>2283</v>
      </c>
      <c r="H28" s="270">
        <v>1999</v>
      </c>
      <c r="I28" s="270">
        <v>2260</v>
      </c>
      <c r="J28" s="270">
        <v>1995</v>
      </c>
      <c r="K28" s="270">
        <v>2</v>
      </c>
      <c r="L28" s="270" t="s">
        <v>136</v>
      </c>
      <c r="M28" s="270">
        <v>5483</v>
      </c>
      <c r="N28" s="269">
        <v>4881</v>
      </c>
      <c r="O28" s="255"/>
    </row>
    <row r="29" spans="1:15" ht="15.95" customHeight="1">
      <c r="A29" s="272" t="s">
        <v>146</v>
      </c>
      <c r="B29" s="259" t="s">
        <v>111</v>
      </c>
      <c r="C29" s="260">
        <v>24423</v>
      </c>
      <c r="D29" s="261">
        <v>18561</v>
      </c>
      <c r="E29" s="261">
        <v>14275</v>
      </c>
      <c r="F29" s="261">
        <v>10681</v>
      </c>
      <c r="G29" s="261">
        <v>13106</v>
      </c>
      <c r="H29" s="261">
        <v>10047</v>
      </c>
      <c r="I29" s="261">
        <v>13055</v>
      </c>
      <c r="J29" s="261">
        <v>10010</v>
      </c>
      <c r="K29" s="261">
        <v>1169</v>
      </c>
      <c r="L29" s="261">
        <v>634</v>
      </c>
      <c r="M29" s="261">
        <v>10148</v>
      </c>
      <c r="N29" s="260">
        <v>7880</v>
      </c>
      <c r="O29" s="262"/>
    </row>
    <row r="30" spans="1:15" ht="15.95" customHeight="1">
      <c r="A30" s="339" t="s">
        <v>1657</v>
      </c>
      <c r="B30" s="259" t="s">
        <v>454</v>
      </c>
      <c r="C30" s="260">
        <v>21355</v>
      </c>
      <c r="D30" s="261">
        <v>16158</v>
      </c>
      <c r="E30" s="261">
        <v>12978</v>
      </c>
      <c r="F30" s="261">
        <v>9728</v>
      </c>
      <c r="G30" s="261">
        <v>11920</v>
      </c>
      <c r="H30" s="261">
        <v>9157</v>
      </c>
      <c r="I30" s="261">
        <v>11869</v>
      </c>
      <c r="J30" s="261">
        <v>9120</v>
      </c>
      <c r="K30" s="261">
        <v>1058</v>
      </c>
      <c r="L30" s="261">
        <v>571</v>
      </c>
      <c r="M30" s="261">
        <v>8377</v>
      </c>
      <c r="N30" s="260">
        <v>6430</v>
      </c>
      <c r="O30" s="262"/>
    </row>
    <row r="31" spans="1:15" ht="15.95" customHeight="1">
      <c r="A31" s="1631"/>
      <c r="B31" s="259" t="s">
        <v>114</v>
      </c>
      <c r="C31" s="260">
        <v>3068</v>
      </c>
      <c r="D31" s="261">
        <v>2403</v>
      </c>
      <c r="E31" s="261">
        <v>1297</v>
      </c>
      <c r="F31" s="261">
        <v>953</v>
      </c>
      <c r="G31" s="261">
        <v>1186</v>
      </c>
      <c r="H31" s="261">
        <v>890</v>
      </c>
      <c r="I31" s="261">
        <v>1186</v>
      </c>
      <c r="J31" s="261">
        <v>890</v>
      </c>
      <c r="K31" s="261">
        <v>111</v>
      </c>
      <c r="L31" s="261">
        <v>63</v>
      </c>
      <c r="M31" s="261">
        <v>1771</v>
      </c>
      <c r="N31" s="260">
        <v>1450</v>
      </c>
      <c r="O31" s="262"/>
    </row>
    <row r="32" spans="1:15" ht="15.95" customHeight="1">
      <c r="A32" s="273" t="s">
        <v>1496</v>
      </c>
      <c r="B32" s="268" t="s">
        <v>111</v>
      </c>
      <c r="C32" s="269">
        <v>6431</v>
      </c>
      <c r="D32" s="270">
        <v>4651</v>
      </c>
      <c r="E32" s="270">
        <v>3959</v>
      </c>
      <c r="F32" s="270">
        <v>2860</v>
      </c>
      <c r="G32" s="270">
        <v>3306</v>
      </c>
      <c r="H32" s="270">
        <v>2407</v>
      </c>
      <c r="I32" s="270">
        <v>3255</v>
      </c>
      <c r="J32" s="270">
        <v>2370</v>
      </c>
      <c r="K32" s="270">
        <v>653</v>
      </c>
      <c r="L32" s="270">
        <v>453</v>
      </c>
      <c r="M32" s="270">
        <v>2472</v>
      </c>
      <c r="N32" s="269">
        <v>1791</v>
      </c>
      <c r="O32" s="255"/>
    </row>
    <row r="33" spans="1:15" ht="15.95" customHeight="1">
      <c r="A33" s="338" t="s">
        <v>1658</v>
      </c>
      <c r="B33" s="268" t="s">
        <v>454</v>
      </c>
      <c r="C33" s="269">
        <v>5611</v>
      </c>
      <c r="D33" s="270">
        <v>4071</v>
      </c>
      <c r="E33" s="270">
        <v>3489</v>
      </c>
      <c r="F33" s="270">
        <v>2546</v>
      </c>
      <c r="G33" s="270">
        <v>2861</v>
      </c>
      <c r="H33" s="270">
        <v>2103</v>
      </c>
      <c r="I33" s="270">
        <v>2810</v>
      </c>
      <c r="J33" s="270">
        <v>2066</v>
      </c>
      <c r="K33" s="270">
        <v>628</v>
      </c>
      <c r="L33" s="270">
        <v>443</v>
      </c>
      <c r="M33" s="270">
        <v>2122</v>
      </c>
      <c r="N33" s="269">
        <v>1525</v>
      </c>
      <c r="O33" s="255"/>
    </row>
    <row r="34" spans="1:15" ht="15.95" customHeight="1">
      <c r="A34" s="274"/>
      <c r="B34" s="268" t="s">
        <v>114</v>
      </c>
      <c r="C34" s="269">
        <v>820</v>
      </c>
      <c r="D34" s="270">
        <v>580</v>
      </c>
      <c r="E34" s="270">
        <v>470</v>
      </c>
      <c r="F34" s="270">
        <v>314</v>
      </c>
      <c r="G34" s="270">
        <v>445</v>
      </c>
      <c r="H34" s="270">
        <v>304</v>
      </c>
      <c r="I34" s="270">
        <v>445</v>
      </c>
      <c r="J34" s="270">
        <v>304</v>
      </c>
      <c r="K34" s="270">
        <v>25</v>
      </c>
      <c r="L34" s="270">
        <v>10</v>
      </c>
      <c r="M34" s="270">
        <v>350</v>
      </c>
      <c r="N34" s="269">
        <v>266</v>
      </c>
      <c r="O34" s="255"/>
    </row>
    <row r="35" spans="1:15" ht="15.95" customHeight="1">
      <c r="A35" s="273" t="s">
        <v>237</v>
      </c>
      <c r="B35" s="268" t="s">
        <v>111</v>
      </c>
      <c r="C35" s="269">
        <v>3627</v>
      </c>
      <c r="D35" s="270">
        <v>1760</v>
      </c>
      <c r="E35" s="270">
        <v>2142</v>
      </c>
      <c r="F35" s="270">
        <v>989</v>
      </c>
      <c r="G35" s="270">
        <v>1639</v>
      </c>
      <c r="H35" s="270">
        <v>819</v>
      </c>
      <c r="I35" s="270">
        <v>1639</v>
      </c>
      <c r="J35" s="270">
        <v>819</v>
      </c>
      <c r="K35" s="270">
        <v>503</v>
      </c>
      <c r="L35" s="270">
        <v>170</v>
      </c>
      <c r="M35" s="270">
        <v>1485</v>
      </c>
      <c r="N35" s="269">
        <v>771</v>
      </c>
      <c r="O35" s="255"/>
    </row>
    <row r="36" spans="1:15" ht="15.95" customHeight="1">
      <c r="A36" s="338" t="s">
        <v>1659</v>
      </c>
      <c r="B36" s="268" t="s">
        <v>454</v>
      </c>
      <c r="C36" s="269">
        <v>3373</v>
      </c>
      <c r="D36" s="270">
        <v>1631</v>
      </c>
      <c r="E36" s="270">
        <v>1965</v>
      </c>
      <c r="F36" s="270">
        <v>896</v>
      </c>
      <c r="G36" s="270">
        <v>1545</v>
      </c>
      <c r="H36" s="270">
        <v>776</v>
      </c>
      <c r="I36" s="270">
        <v>1545</v>
      </c>
      <c r="J36" s="270">
        <v>776</v>
      </c>
      <c r="K36" s="270">
        <v>420</v>
      </c>
      <c r="L36" s="270">
        <v>120</v>
      </c>
      <c r="M36" s="270">
        <v>1408</v>
      </c>
      <c r="N36" s="269">
        <v>735</v>
      </c>
      <c r="O36" s="255"/>
    </row>
    <row r="37" spans="1:15" ht="15.95" customHeight="1">
      <c r="A37" s="275"/>
      <c r="B37" s="268" t="s">
        <v>114</v>
      </c>
      <c r="C37" s="269">
        <v>254</v>
      </c>
      <c r="D37" s="270">
        <v>129</v>
      </c>
      <c r="E37" s="270">
        <v>177</v>
      </c>
      <c r="F37" s="270">
        <v>93</v>
      </c>
      <c r="G37" s="270">
        <v>94</v>
      </c>
      <c r="H37" s="270">
        <v>43</v>
      </c>
      <c r="I37" s="270">
        <v>94</v>
      </c>
      <c r="J37" s="270">
        <v>43</v>
      </c>
      <c r="K37" s="270">
        <v>83</v>
      </c>
      <c r="L37" s="270">
        <v>50</v>
      </c>
      <c r="M37" s="270">
        <v>77</v>
      </c>
      <c r="N37" s="269">
        <v>36</v>
      </c>
      <c r="O37" s="255"/>
    </row>
    <row r="38" spans="1:15" ht="15.95" customHeight="1">
      <c r="A38" s="273" t="s">
        <v>1471</v>
      </c>
      <c r="B38" s="268" t="s">
        <v>111</v>
      </c>
      <c r="C38" s="269">
        <v>14354</v>
      </c>
      <c r="D38" s="270">
        <v>12142</v>
      </c>
      <c r="E38" s="270">
        <v>8169</v>
      </c>
      <c r="F38" s="270">
        <v>6828</v>
      </c>
      <c r="G38" s="270">
        <v>8156</v>
      </c>
      <c r="H38" s="270">
        <v>6817</v>
      </c>
      <c r="I38" s="270">
        <v>8156</v>
      </c>
      <c r="J38" s="270">
        <v>6817</v>
      </c>
      <c r="K38" s="270">
        <v>13</v>
      </c>
      <c r="L38" s="270">
        <v>11</v>
      </c>
      <c r="M38" s="270">
        <v>6185</v>
      </c>
      <c r="N38" s="269">
        <v>5314</v>
      </c>
      <c r="O38" s="255"/>
    </row>
    <row r="39" spans="1:15" ht="15.95" customHeight="1">
      <c r="A39" s="338" t="s">
        <v>1660</v>
      </c>
      <c r="B39" s="268" t="s">
        <v>454</v>
      </c>
      <c r="C39" s="269">
        <v>12360</v>
      </c>
      <c r="D39" s="270">
        <v>10448</v>
      </c>
      <c r="E39" s="270">
        <v>7519</v>
      </c>
      <c r="F39" s="270">
        <v>6282</v>
      </c>
      <c r="G39" s="270">
        <v>7509</v>
      </c>
      <c r="H39" s="270">
        <v>6274</v>
      </c>
      <c r="I39" s="270">
        <v>7509</v>
      </c>
      <c r="J39" s="270">
        <v>6274</v>
      </c>
      <c r="K39" s="270">
        <v>10</v>
      </c>
      <c r="L39" s="270">
        <v>8</v>
      </c>
      <c r="M39" s="270">
        <v>4841</v>
      </c>
      <c r="N39" s="269">
        <v>4166</v>
      </c>
      <c r="O39" s="255"/>
    </row>
    <row r="40" spans="1:15" ht="15.95" customHeight="1">
      <c r="A40" s="275"/>
      <c r="B40" s="268" t="s">
        <v>114</v>
      </c>
      <c r="C40" s="269">
        <v>1994</v>
      </c>
      <c r="D40" s="270">
        <v>1694</v>
      </c>
      <c r="E40" s="270">
        <v>650</v>
      </c>
      <c r="F40" s="270">
        <v>546</v>
      </c>
      <c r="G40" s="270">
        <v>647</v>
      </c>
      <c r="H40" s="270">
        <v>543</v>
      </c>
      <c r="I40" s="270">
        <v>647</v>
      </c>
      <c r="J40" s="270">
        <v>543</v>
      </c>
      <c r="K40" s="270">
        <v>3</v>
      </c>
      <c r="L40" s="270">
        <v>3</v>
      </c>
      <c r="M40" s="270">
        <v>1344</v>
      </c>
      <c r="N40" s="269">
        <v>1148</v>
      </c>
      <c r="O40" s="255"/>
    </row>
    <row r="41" spans="1:15" ht="15.95" customHeight="1">
      <c r="A41" s="276" t="s">
        <v>1661</v>
      </c>
      <c r="B41" s="277"/>
      <c r="C41" s="269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69"/>
      <c r="O41" s="255"/>
    </row>
    <row r="42" spans="1:15" ht="15.95" customHeight="1">
      <c r="A42" s="267" t="s">
        <v>1498</v>
      </c>
      <c r="B42" s="268" t="s">
        <v>469</v>
      </c>
      <c r="C42" s="269">
        <v>11</v>
      </c>
      <c r="D42" s="270">
        <v>8</v>
      </c>
      <c r="E42" s="270">
        <v>5</v>
      </c>
      <c r="F42" s="270">
        <v>4</v>
      </c>
      <c r="G42" s="270">
        <v>5</v>
      </c>
      <c r="H42" s="270">
        <v>4</v>
      </c>
      <c r="I42" s="270">
        <v>5</v>
      </c>
      <c r="J42" s="270">
        <v>4</v>
      </c>
      <c r="K42" s="270" t="s">
        <v>136</v>
      </c>
      <c r="L42" s="270" t="s">
        <v>136</v>
      </c>
      <c r="M42" s="270">
        <v>6</v>
      </c>
      <c r="N42" s="269">
        <v>4</v>
      </c>
      <c r="O42" s="255"/>
    </row>
    <row r="43" spans="1:15" ht="15.95" customHeight="1">
      <c r="A43" s="1653" t="s">
        <v>2417</v>
      </c>
      <c r="B43" s="268"/>
      <c r="C43" s="269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69"/>
      <c r="O43" s="255"/>
    </row>
    <row r="44" spans="1:15" ht="15.95" customHeight="1">
      <c r="A44" s="278" t="s">
        <v>1662</v>
      </c>
      <c r="B44" s="277"/>
      <c r="C44" s="260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0"/>
      <c r="O44" s="262"/>
    </row>
    <row r="45" spans="1:15" ht="15.95" customHeight="1">
      <c r="A45" s="272" t="s">
        <v>1663</v>
      </c>
      <c r="B45" s="259" t="s">
        <v>111</v>
      </c>
      <c r="C45" s="260">
        <v>29474</v>
      </c>
      <c r="D45" s="261">
        <v>20963</v>
      </c>
      <c r="E45" s="261">
        <v>17664</v>
      </c>
      <c r="F45" s="261">
        <v>12654</v>
      </c>
      <c r="G45" s="261">
        <v>15715</v>
      </c>
      <c r="H45" s="261">
        <v>10957</v>
      </c>
      <c r="I45" s="261">
        <v>15692</v>
      </c>
      <c r="J45" s="261">
        <v>10942</v>
      </c>
      <c r="K45" s="261">
        <v>1949</v>
      </c>
      <c r="L45" s="261">
        <v>1697</v>
      </c>
      <c r="M45" s="261">
        <v>11810</v>
      </c>
      <c r="N45" s="260">
        <v>8309</v>
      </c>
      <c r="O45" s="262"/>
    </row>
    <row r="46" spans="1:15" ht="15.95" customHeight="1">
      <c r="A46" s="1654" t="s">
        <v>1664</v>
      </c>
      <c r="B46" s="259" t="s">
        <v>454</v>
      </c>
      <c r="C46" s="260">
        <v>23350</v>
      </c>
      <c r="D46" s="261">
        <v>16546</v>
      </c>
      <c r="E46" s="261">
        <v>14372</v>
      </c>
      <c r="F46" s="261">
        <v>10248</v>
      </c>
      <c r="G46" s="261">
        <v>13186</v>
      </c>
      <c r="H46" s="261">
        <v>9204</v>
      </c>
      <c r="I46" s="261">
        <v>13163</v>
      </c>
      <c r="J46" s="261">
        <v>9189</v>
      </c>
      <c r="K46" s="261">
        <v>1186</v>
      </c>
      <c r="L46" s="261">
        <v>1044</v>
      </c>
      <c r="M46" s="261">
        <v>8978</v>
      </c>
      <c r="N46" s="260">
        <v>6298</v>
      </c>
      <c r="O46" s="262"/>
    </row>
    <row r="47" spans="1:15" ht="15.95" customHeight="1">
      <c r="A47" s="279"/>
      <c r="B47" s="259" t="s">
        <v>114</v>
      </c>
      <c r="C47" s="260">
        <v>6124</v>
      </c>
      <c r="D47" s="261">
        <v>4417</v>
      </c>
      <c r="E47" s="261">
        <v>3292</v>
      </c>
      <c r="F47" s="261">
        <v>2406</v>
      </c>
      <c r="G47" s="261">
        <v>2529</v>
      </c>
      <c r="H47" s="261">
        <v>1753</v>
      </c>
      <c r="I47" s="261">
        <v>2529</v>
      </c>
      <c r="J47" s="261">
        <v>1753</v>
      </c>
      <c r="K47" s="261">
        <v>763</v>
      </c>
      <c r="L47" s="261">
        <v>653</v>
      </c>
      <c r="M47" s="261">
        <v>2832</v>
      </c>
      <c r="N47" s="260">
        <v>2011</v>
      </c>
      <c r="O47" s="262"/>
    </row>
    <row r="48" spans="1:15" ht="15.95" customHeight="1">
      <c r="A48" s="273" t="s">
        <v>1474</v>
      </c>
      <c r="B48" s="268" t="s">
        <v>111</v>
      </c>
      <c r="C48" s="269">
        <v>26013</v>
      </c>
      <c r="D48" s="270">
        <v>18395</v>
      </c>
      <c r="E48" s="270">
        <v>15673</v>
      </c>
      <c r="F48" s="270">
        <v>11229</v>
      </c>
      <c r="G48" s="270">
        <v>13724</v>
      </c>
      <c r="H48" s="270">
        <v>9532</v>
      </c>
      <c r="I48" s="270">
        <v>13701</v>
      </c>
      <c r="J48" s="270">
        <v>9517</v>
      </c>
      <c r="K48" s="270">
        <v>1949</v>
      </c>
      <c r="L48" s="270">
        <v>1697</v>
      </c>
      <c r="M48" s="270">
        <v>10340</v>
      </c>
      <c r="N48" s="269">
        <v>7166</v>
      </c>
      <c r="O48" s="255"/>
    </row>
    <row r="49" spans="1:15" ht="15.95" customHeight="1">
      <c r="A49" s="338" t="s">
        <v>1665</v>
      </c>
      <c r="B49" s="268" t="s">
        <v>454</v>
      </c>
      <c r="C49" s="269">
        <v>20586</v>
      </c>
      <c r="D49" s="270">
        <v>14510</v>
      </c>
      <c r="E49" s="270">
        <v>12694</v>
      </c>
      <c r="F49" s="270">
        <v>9049</v>
      </c>
      <c r="G49" s="270">
        <v>11508</v>
      </c>
      <c r="H49" s="270">
        <v>8005</v>
      </c>
      <c r="I49" s="270">
        <v>11485</v>
      </c>
      <c r="J49" s="270">
        <v>7990</v>
      </c>
      <c r="K49" s="270">
        <v>1186</v>
      </c>
      <c r="L49" s="270">
        <v>1044</v>
      </c>
      <c r="M49" s="270">
        <v>7892</v>
      </c>
      <c r="N49" s="269">
        <v>5461</v>
      </c>
      <c r="O49" s="255"/>
    </row>
    <row r="50" spans="1:15" ht="15.95" customHeight="1">
      <c r="A50" s="280"/>
      <c r="B50" s="268" t="s">
        <v>114</v>
      </c>
      <c r="C50" s="269">
        <v>5427</v>
      </c>
      <c r="D50" s="270">
        <v>3885</v>
      </c>
      <c r="E50" s="270">
        <v>2979</v>
      </c>
      <c r="F50" s="270">
        <v>2180</v>
      </c>
      <c r="G50" s="270">
        <v>2216</v>
      </c>
      <c r="H50" s="270">
        <v>1527</v>
      </c>
      <c r="I50" s="270">
        <v>2216</v>
      </c>
      <c r="J50" s="270">
        <v>1527</v>
      </c>
      <c r="K50" s="270">
        <v>763</v>
      </c>
      <c r="L50" s="270">
        <v>653</v>
      </c>
      <c r="M50" s="270">
        <v>2448</v>
      </c>
      <c r="N50" s="269">
        <v>1705</v>
      </c>
      <c r="O50" s="255"/>
    </row>
    <row r="51" spans="1:15" ht="15.95" customHeight="1">
      <c r="A51" s="273" t="s">
        <v>1499</v>
      </c>
      <c r="B51" s="268" t="s">
        <v>111</v>
      </c>
      <c r="C51" s="269">
        <v>3461</v>
      </c>
      <c r="D51" s="270">
        <v>2568</v>
      </c>
      <c r="E51" s="270">
        <v>1991</v>
      </c>
      <c r="F51" s="270">
        <v>1425</v>
      </c>
      <c r="G51" s="270">
        <v>1991</v>
      </c>
      <c r="H51" s="270">
        <v>1425</v>
      </c>
      <c r="I51" s="270">
        <v>1991</v>
      </c>
      <c r="J51" s="270">
        <v>1425</v>
      </c>
      <c r="K51" s="270" t="s">
        <v>136</v>
      </c>
      <c r="L51" s="270" t="s">
        <v>136</v>
      </c>
      <c r="M51" s="270">
        <v>1470</v>
      </c>
      <c r="N51" s="269">
        <v>1143</v>
      </c>
      <c r="O51" s="255"/>
    </row>
    <row r="52" spans="1:15" ht="15.95" customHeight="1">
      <c r="A52" s="338" t="s">
        <v>1666</v>
      </c>
      <c r="B52" s="268" t="s">
        <v>454</v>
      </c>
      <c r="C52" s="269">
        <v>2764</v>
      </c>
      <c r="D52" s="270">
        <v>2036</v>
      </c>
      <c r="E52" s="270">
        <v>1678</v>
      </c>
      <c r="F52" s="270">
        <v>1199</v>
      </c>
      <c r="G52" s="270">
        <v>1678</v>
      </c>
      <c r="H52" s="270">
        <v>1199</v>
      </c>
      <c r="I52" s="270">
        <v>1678</v>
      </c>
      <c r="J52" s="270">
        <v>1199</v>
      </c>
      <c r="K52" s="270" t="s">
        <v>136</v>
      </c>
      <c r="L52" s="270" t="s">
        <v>136</v>
      </c>
      <c r="M52" s="270">
        <v>1086</v>
      </c>
      <c r="N52" s="269">
        <v>837</v>
      </c>
      <c r="O52" s="255"/>
    </row>
    <row r="53" spans="1:15" ht="15.95" customHeight="1">
      <c r="A53" s="280"/>
      <c r="B53" s="268" t="s">
        <v>114</v>
      </c>
      <c r="C53" s="269">
        <v>697</v>
      </c>
      <c r="D53" s="270">
        <v>532</v>
      </c>
      <c r="E53" s="270">
        <v>313</v>
      </c>
      <c r="F53" s="270">
        <v>226</v>
      </c>
      <c r="G53" s="270">
        <v>313</v>
      </c>
      <c r="H53" s="270">
        <v>226</v>
      </c>
      <c r="I53" s="270">
        <v>313</v>
      </c>
      <c r="J53" s="270">
        <v>226</v>
      </c>
      <c r="K53" s="270" t="s">
        <v>136</v>
      </c>
      <c r="L53" s="270" t="s">
        <v>136</v>
      </c>
      <c r="M53" s="270">
        <v>384</v>
      </c>
      <c r="N53" s="269">
        <v>306</v>
      </c>
      <c r="O53" s="255"/>
    </row>
    <row r="54" spans="1:15" ht="15.95" customHeight="1">
      <c r="A54" s="272" t="s">
        <v>1465</v>
      </c>
      <c r="B54" s="259" t="s">
        <v>111</v>
      </c>
      <c r="C54" s="260">
        <v>52398</v>
      </c>
      <c r="D54" s="261">
        <v>36641</v>
      </c>
      <c r="E54" s="261">
        <v>28202</v>
      </c>
      <c r="F54" s="261">
        <v>19176</v>
      </c>
      <c r="G54" s="261">
        <v>22601</v>
      </c>
      <c r="H54" s="261">
        <v>15740</v>
      </c>
      <c r="I54" s="261">
        <v>20432</v>
      </c>
      <c r="J54" s="261">
        <v>14461</v>
      </c>
      <c r="K54" s="261">
        <v>5601</v>
      </c>
      <c r="L54" s="261">
        <v>3436</v>
      </c>
      <c r="M54" s="261">
        <v>24196</v>
      </c>
      <c r="N54" s="260">
        <v>17465</v>
      </c>
      <c r="O54" s="255"/>
    </row>
    <row r="55" spans="1:15" ht="15.95" customHeight="1">
      <c r="A55" s="1654" t="s">
        <v>1667</v>
      </c>
      <c r="B55" s="259" t="s">
        <v>454</v>
      </c>
      <c r="C55" s="260">
        <v>34155</v>
      </c>
      <c r="D55" s="261">
        <v>23517</v>
      </c>
      <c r="E55" s="261">
        <v>20332</v>
      </c>
      <c r="F55" s="261">
        <v>13765</v>
      </c>
      <c r="G55" s="261">
        <v>16732</v>
      </c>
      <c r="H55" s="261">
        <v>11605</v>
      </c>
      <c r="I55" s="261">
        <v>15096</v>
      </c>
      <c r="J55" s="261">
        <v>10563</v>
      </c>
      <c r="K55" s="261">
        <v>3600</v>
      </c>
      <c r="L55" s="261">
        <v>2160</v>
      </c>
      <c r="M55" s="261">
        <v>13823</v>
      </c>
      <c r="N55" s="260">
        <v>9752</v>
      </c>
      <c r="O55" s="255"/>
    </row>
    <row r="56" spans="1:15" ht="15.95" customHeight="1">
      <c r="A56" s="279"/>
      <c r="B56" s="259" t="s">
        <v>114</v>
      </c>
      <c r="C56" s="260">
        <v>18243</v>
      </c>
      <c r="D56" s="261">
        <v>13124</v>
      </c>
      <c r="E56" s="261">
        <v>7870</v>
      </c>
      <c r="F56" s="261">
        <v>5411</v>
      </c>
      <c r="G56" s="261">
        <v>5869</v>
      </c>
      <c r="H56" s="261">
        <v>4135</v>
      </c>
      <c r="I56" s="261">
        <v>5336</v>
      </c>
      <c r="J56" s="261">
        <v>3898</v>
      </c>
      <c r="K56" s="261">
        <v>2001</v>
      </c>
      <c r="L56" s="261">
        <v>1276</v>
      </c>
      <c r="M56" s="261">
        <v>10373</v>
      </c>
      <c r="N56" s="260">
        <v>7713</v>
      </c>
      <c r="O56" s="255"/>
    </row>
    <row r="57" spans="1:15" ht="15.95" customHeight="1">
      <c r="A57" s="267" t="s">
        <v>1668</v>
      </c>
      <c r="B57" s="268" t="s">
        <v>111</v>
      </c>
      <c r="C57" s="269">
        <v>46178</v>
      </c>
      <c r="D57" s="270">
        <v>32746</v>
      </c>
      <c r="E57" s="270">
        <v>22548</v>
      </c>
      <c r="F57" s="270">
        <v>15697</v>
      </c>
      <c r="G57" s="270">
        <v>22545</v>
      </c>
      <c r="H57" s="270">
        <v>15696</v>
      </c>
      <c r="I57" s="270">
        <v>20376</v>
      </c>
      <c r="J57" s="270">
        <v>14417</v>
      </c>
      <c r="K57" s="270">
        <v>3</v>
      </c>
      <c r="L57" s="270">
        <v>1</v>
      </c>
      <c r="M57" s="270">
        <v>23630</v>
      </c>
      <c r="N57" s="269">
        <v>17049</v>
      </c>
      <c r="O57" s="255"/>
    </row>
    <row r="58" spans="1:15" ht="15.95" customHeight="1">
      <c r="A58" s="338" t="s">
        <v>1669</v>
      </c>
      <c r="B58" s="268" t="s">
        <v>454</v>
      </c>
      <c r="C58" s="269">
        <v>30478</v>
      </c>
      <c r="D58" s="270">
        <v>21293</v>
      </c>
      <c r="E58" s="270">
        <v>16679</v>
      </c>
      <c r="F58" s="270">
        <v>11562</v>
      </c>
      <c r="G58" s="270">
        <v>16676</v>
      </c>
      <c r="H58" s="270">
        <v>11561</v>
      </c>
      <c r="I58" s="270">
        <v>15040</v>
      </c>
      <c r="J58" s="270">
        <v>10519</v>
      </c>
      <c r="K58" s="270">
        <v>3</v>
      </c>
      <c r="L58" s="270">
        <v>1</v>
      </c>
      <c r="M58" s="270">
        <v>13799</v>
      </c>
      <c r="N58" s="269">
        <v>9731</v>
      </c>
      <c r="O58" s="255"/>
    </row>
    <row r="59" spans="1:15" ht="15.95" customHeight="1">
      <c r="A59" s="271"/>
      <c r="B59" s="268" t="s">
        <v>114</v>
      </c>
      <c r="C59" s="269">
        <v>15700</v>
      </c>
      <c r="D59" s="270">
        <v>11453</v>
      </c>
      <c r="E59" s="270">
        <v>5869</v>
      </c>
      <c r="F59" s="270">
        <v>4135</v>
      </c>
      <c r="G59" s="270">
        <v>5869</v>
      </c>
      <c r="H59" s="270">
        <v>4135</v>
      </c>
      <c r="I59" s="270">
        <v>5336</v>
      </c>
      <c r="J59" s="270">
        <v>3898</v>
      </c>
      <c r="K59" s="270" t="s">
        <v>136</v>
      </c>
      <c r="L59" s="270" t="s">
        <v>136</v>
      </c>
      <c r="M59" s="270">
        <v>9831</v>
      </c>
      <c r="N59" s="269">
        <v>7318</v>
      </c>
      <c r="O59" s="255"/>
    </row>
    <row r="60" spans="1:15" ht="15.95" customHeight="1">
      <c r="A60" s="273" t="s">
        <v>1467</v>
      </c>
      <c r="B60" s="268" t="s">
        <v>111</v>
      </c>
      <c r="C60" s="269">
        <v>6220</v>
      </c>
      <c r="D60" s="270">
        <v>3895</v>
      </c>
      <c r="E60" s="270">
        <v>5654</v>
      </c>
      <c r="F60" s="270">
        <v>3479</v>
      </c>
      <c r="G60" s="270">
        <v>56</v>
      </c>
      <c r="H60" s="270">
        <v>44</v>
      </c>
      <c r="I60" s="270">
        <v>56</v>
      </c>
      <c r="J60" s="270">
        <v>44</v>
      </c>
      <c r="K60" s="270">
        <v>5598</v>
      </c>
      <c r="L60" s="270">
        <v>3435</v>
      </c>
      <c r="M60" s="270">
        <v>566</v>
      </c>
      <c r="N60" s="269">
        <v>416</v>
      </c>
      <c r="O60" s="255"/>
    </row>
    <row r="61" spans="1:15" ht="15.95" customHeight="1">
      <c r="A61" s="338" t="s">
        <v>1670</v>
      </c>
      <c r="B61" s="268" t="s">
        <v>454</v>
      </c>
      <c r="C61" s="269">
        <v>3677</v>
      </c>
      <c r="D61" s="270">
        <v>2224</v>
      </c>
      <c r="E61" s="270">
        <v>3653</v>
      </c>
      <c r="F61" s="270">
        <v>2203</v>
      </c>
      <c r="G61" s="270">
        <v>56</v>
      </c>
      <c r="H61" s="270">
        <v>44</v>
      </c>
      <c r="I61" s="270">
        <v>56</v>
      </c>
      <c r="J61" s="270">
        <v>44</v>
      </c>
      <c r="K61" s="270">
        <v>3597</v>
      </c>
      <c r="L61" s="270">
        <v>2159</v>
      </c>
      <c r="M61" s="270">
        <v>24</v>
      </c>
      <c r="N61" s="269">
        <v>21</v>
      </c>
      <c r="O61" s="255"/>
    </row>
    <row r="62" spans="1:15" ht="15.95" customHeight="1">
      <c r="A62" s="275"/>
      <c r="B62" s="268" t="s">
        <v>114</v>
      </c>
      <c r="C62" s="269">
        <v>2543</v>
      </c>
      <c r="D62" s="270">
        <v>1671</v>
      </c>
      <c r="E62" s="270">
        <v>2001</v>
      </c>
      <c r="F62" s="270">
        <v>1276</v>
      </c>
      <c r="G62" s="270" t="s">
        <v>136</v>
      </c>
      <c r="H62" s="270" t="s">
        <v>136</v>
      </c>
      <c r="I62" s="270" t="s">
        <v>136</v>
      </c>
      <c r="J62" s="270" t="s">
        <v>136</v>
      </c>
      <c r="K62" s="270">
        <v>2001</v>
      </c>
      <c r="L62" s="270">
        <v>1276</v>
      </c>
      <c r="M62" s="270">
        <v>542</v>
      </c>
      <c r="N62" s="269">
        <v>395</v>
      </c>
      <c r="O62" s="255"/>
    </row>
    <row r="63" spans="1:15" ht="15.95" customHeight="1">
      <c r="A63" s="258" t="s">
        <v>168</v>
      </c>
      <c r="B63" s="259" t="s">
        <v>111</v>
      </c>
      <c r="C63" s="260">
        <v>17065</v>
      </c>
      <c r="D63" s="261">
        <v>12649</v>
      </c>
      <c r="E63" s="261">
        <v>9082</v>
      </c>
      <c r="F63" s="261">
        <v>6607</v>
      </c>
      <c r="G63" s="261">
        <v>9059</v>
      </c>
      <c r="H63" s="261">
        <v>6591</v>
      </c>
      <c r="I63" s="261">
        <v>6332</v>
      </c>
      <c r="J63" s="261">
        <v>4618</v>
      </c>
      <c r="K63" s="261">
        <v>23</v>
      </c>
      <c r="L63" s="261">
        <v>16</v>
      </c>
      <c r="M63" s="261">
        <v>7983</v>
      </c>
      <c r="N63" s="260">
        <v>6042</v>
      </c>
      <c r="O63" s="262"/>
    </row>
    <row r="64" spans="1:15" ht="15.95" customHeight="1">
      <c r="A64" s="1654" t="s">
        <v>1671</v>
      </c>
      <c r="B64" s="259" t="s">
        <v>454</v>
      </c>
      <c r="C64" s="260">
        <v>16249</v>
      </c>
      <c r="D64" s="261">
        <v>12050</v>
      </c>
      <c r="E64" s="261">
        <v>8832</v>
      </c>
      <c r="F64" s="261">
        <v>6445</v>
      </c>
      <c r="G64" s="261">
        <v>8809</v>
      </c>
      <c r="H64" s="261">
        <v>6429</v>
      </c>
      <c r="I64" s="261">
        <v>6194</v>
      </c>
      <c r="J64" s="261">
        <v>4527</v>
      </c>
      <c r="K64" s="261">
        <v>23</v>
      </c>
      <c r="L64" s="261">
        <v>16</v>
      </c>
      <c r="M64" s="261">
        <v>7417</v>
      </c>
      <c r="N64" s="260">
        <v>5605</v>
      </c>
      <c r="O64" s="262"/>
    </row>
    <row r="65" spans="1:15" ht="15.95" customHeight="1">
      <c r="A65" s="281"/>
      <c r="B65" s="259" t="s">
        <v>114</v>
      </c>
      <c r="C65" s="260">
        <v>816</v>
      </c>
      <c r="D65" s="261">
        <v>599</v>
      </c>
      <c r="E65" s="261">
        <v>250</v>
      </c>
      <c r="F65" s="261">
        <v>162</v>
      </c>
      <c r="G65" s="261">
        <v>250</v>
      </c>
      <c r="H65" s="261">
        <v>162</v>
      </c>
      <c r="I65" s="261">
        <v>138</v>
      </c>
      <c r="J65" s="261">
        <v>91</v>
      </c>
      <c r="K65" s="261" t="s">
        <v>136</v>
      </c>
      <c r="L65" s="261" t="s">
        <v>136</v>
      </c>
      <c r="M65" s="261">
        <v>566</v>
      </c>
      <c r="N65" s="260">
        <v>437</v>
      </c>
      <c r="O65" s="262"/>
    </row>
    <row r="66" spans="1:15" ht="15.95" customHeight="1">
      <c r="A66" s="273" t="s">
        <v>1476</v>
      </c>
      <c r="B66" s="268" t="s">
        <v>111</v>
      </c>
      <c r="C66" s="269">
        <v>4625</v>
      </c>
      <c r="D66" s="270">
        <v>3797</v>
      </c>
      <c r="E66" s="270">
        <v>2349</v>
      </c>
      <c r="F66" s="270">
        <v>1899</v>
      </c>
      <c r="G66" s="270">
        <v>2349</v>
      </c>
      <c r="H66" s="270">
        <v>1899</v>
      </c>
      <c r="I66" s="270">
        <v>1714</v>
      </c>
      <c r="J66" s="270">
        <v>1383</v>
      </c>
      <c r="K66" s="270" t="s">
        <v>136</v>
      </c>
      <c r="L66" s="270" t="s">
        <v>136</v>
      </c>
      <c r="M66" s="270">
        <v>2276</v>
      </c>
      <c r="N66" s="269">
        <v>1898</v>
      </c>
      <c r="O66" s="255"/>
    </row>
    <row r="67" spans="1:15" ht="15.95" customHeight="1">
      <c r="A67" s="338" t="s">
        <v>1672</v>
      </c>
      <c r="B67" s="268" t="s">
        <v>454</v>
      </c>
      <c r="C67" s="269">
        <v>4470</v>
      </c>
      <c r="D67" s="270">
        <v>3668</v>
      </c>
      <c r="E67" s="270">
        <v>2309</v>
      </c>
      <c r="F67" s="270">
        <v>1868</v>
      </c>
      <c r="G67" s="270">
        <v>2309</v>
      </c>
      <c r="H67" s="270">
        <v>1868</v>
      </c>
      <c r="I67" s="270">
        <v>1682</v>
      </c>
      <c r="J67" s="270">
        <v>1358</v>
      </c>
      <c r="K67" s="270" t="s">
        <v>136</v>
      </c>
      <c r="L67" s="270" t="s">
        <v>136</v>
      </c>
      <c r="M67" s="270">
        <v>2161</v>
      </c>
      <c r="N67" s="269">
        <v>1800</v>
      </c>
      <c r="O67" s="255"/>
    </row>
    <row r="68" spans="1:15" ht="15.95" customHeight="1">
      <c r="A68" s="275"/>
      <c r="B68" s="268" t="s">
        <v>114</v>
      </c>
      <c r="C68" s="269">
        <v>155</v>
      </c>
      <c r="D68" s="270">
        <v>129</v>
      </c>
      <c r="E68" s="270">
        <v>40</v>
      </c>
      <c r="F68" s="270">
        <v>31</v>
      </c>
      <c r="G68" s="270">
        <v>40</v>
      </c>
      <c r="H68" s="270">
        <v>31</v>
      </c>
      <c r="I68" s="270">
        <v>32</v>
      </c>
      <c r="J68" s="270">
        <v>25</v>
      </c>
      <c r="K68" s="270" t="s">
        <v>136</v>
      </c>
      <c r="L68" s="270" t="s">
        <v>136</v>
      </c>
      <c r="M68" s="270">
        <v>115</v>
      </c>
      <c r="N68" s="269">
        <v>98</v>
      </c>
      <c r="O68" s="255"/>
    </row>
    <row r="69" spans="1:15" ht="15.95" customHeight="1">
      <c r="A69" s="273" t="s">
        <v>1477</v>
      </c>
      <c r="B69" s="268" t="s">
        <v>111</v>
      </c>
      <c r="C69" s="269">
        <v>2802</v>
      </c>
      <c r="D69" s="270">
        <v>2110</v>
      </c>
      <c r="E69" s="270">
        <v>1481</v>
      </c>
      <c r="F69" s="270">
        <v>1104</v>
      </c>
      <c r="G69" s="270">
        <v>1481</v>
      </c>
      <c r="H69" s="270">
        <v>1104</v>
      </c>
      <c r="I69" s="270">
        <v>460</v>
      </c>
      <c r="J69" s="270">
        <v>329</v>
      </c>
      <c r="K69" s="270" t="s">
        <v>136</v>
      </c>
      <c r="L69" s="270" t="s">
        <v>136</v>
      </c>
      <c r="M69" s="270">
        <v>1321</v>
      </c>
      <c r="N69" s="269">
        <v>1006</v>
      </c>
      <c r="O69" s="255"/>
    </row>
    <row r="70" spans="1:15" ht="15.95" customHeight="1">
      <c r="A70" s="338" t="s">
        <v>1673</v>
      </c>
      <c r="B70" s="268" t="s">
        <v>454</v>
      </c>
      <c r="C70" s="269">
        <v>2574</v>
      </c>
      <c r="D70" s="270">
        <v>1951</v>
      </c>
      <c r="E70" s="270">
        <v>1413</v>
      </c>
      <c r="F70" s="270">
        <v>1063</v>
      </c>
      <c r="G70" s="270">
        <v>1413</v>
      </c>
      <c r="H70" s="270">
        <v>1063</v>
      </c>
      <c r="I70" s="270">
        <v>432</v>
      </c>
      <c r="J70" s="270">
        <v>312</v>
      </c>
      <c r="K70" s="270" t="s">
        <v>136</v>
      </c>
      <c r="L70" s="270" t="s">
        <v>136</v>
      </c>
      <c r="M70" s="270">
        <v>1161</v>
      </c>
      <c r="N70" s="269">
        <v>888</v>
      </c>
      <c r="O70" s="255"/>
    </row>
    <row r="71" spans="1:15" ht="15.95" customHeight="1">
      <c r="A71" s="275"/>
      <c r="B71" s="268" t="s">
        <v>114</v>
      </c>
      <c r="C71" s="269">
        <v>228</v>
      </c>
      <c r="D71" s="270">
        <v>159</v>
      </c>
      <c r="E71" s="270">
        <v>68</v>
      </c>
      <c r="F71" s="270">
        <v>41</v>
      </c>
      <c r="G71" s="270">
        <v>68</v>
      </c>
      <c r="H71" s="270">
        <v>41</v>
      </c>
      <c r="I71" s="270">
        <v>28</v>
      </c>
      <c r="J71" s="270">
        <v>17</v>
      </c>
      <c r="K71" s="270" t="s">
        <v>136</v>
      </c>
      <c r="L71" s="270" t="s">
        <v>136</v>
      </c>
      <c r="M71" s="270">
        <v>160</v>
      </c>
      <c r="N71" s="269">
        <v>118</v>
      </c>
      <c r="O71" s="255"/>
    </row>
    <row r="72" spans="1:15" ht="15.95" customHeight="1">
      <c r="A72" s="273" t="s">
        <v>1478</v>
      </c>
      <c r="B72" s="268" t="s">
        <v>111</v>
      </c>
      <c r="C72" s="269">
        <v>6297</v>
      </c>
      <c r="D72" s="270">
        <v>4320</v>
      </c>
      <c r="E72" s="270">
        <v>3390</v>
      </c>
      <c r="F72" s="270">
        <v>2278</v>
      </c>
      <c r="G72" s="270">
        <v>3374</v>
      </c>
      <c r="H72" s="270">
        <v>2267</v>
      </c>
      <c r="I72" s="270">
        <v>2334</v>
      </c>
      <c r="J72" s="270">
        <v>1608</v>
      </c>
      <c r="K72" s="270">
        <v>16</v>
      </c>
      <c r="L72" s="270">
        <v>11</v>
      </c>
      <c r="M72" s="270">
        <v>2907</v>
      </c>
      <c r="N72" s="269">
        <v>2042</v>
      </c>
      <c r="O72" s="255"/>
    </row>
    <row r="73" spans="1:15" ht="15.95" customHeight="1">
      <c r="A73" s="338" t="s">
        <v>1674</v>
      </c>
      <c r="B73" s="268" t="s">
        <v>454</v>
      </c>
      <c r="C73" s="269">
        <v>6005</v>
      </c>
      <c r="D73" s="270">
        <v>4120</v>
      </c>
      <c r="E73" s="270">
        <v>3275</v>
      </c>
      <c r="F73" s="270">
        <v>2205</v>
      </c>
      <c r="G73" s="270">
        <v>3259</v>
      </c>
      <c r="H73" s="270">
        <v>2194</v>
      </c>
      <c r="I73" s="270">
        <v>2283</v>
      </c>
      <c r="J73" s="270">
        <v>1576</v>
      </c>
      <c r="K73" s="270">
        <v>16</v>
      </c>
      <c r="L73" s="270">
        <v>11</v>
      </c>
      <c r="M73" s="270">
        <v>2730</v>
      </c>
      <c r="N73" s="269">
        <v>1915</v>
      </c>
      <c r="O73" s="255"/>
    </row>
    <row r="74" spans="1:15" ht="15.95" customHeight="1">
      <c r="A74" s="275"/>
      <c r="B74" s="268" t="s">
        <v>114</v>
      </c>
      <c r="C74" s="269">
        <v>292</v>
      </c>
      <c r="D74" s="270">
        <v>200</v>
      </c>
      <c r="E74" s="270">
        <v>115</v>
      </c>
      <c r="F74" s="270">
        <v>73</v>
      </c>
      <c r="G74" s="270">
        <v>115</v>
      </c>
      <c r="H74" s="270">
        <v>73</v>
      </c>
      <c r="I74" s="270">
        <v>51</v>
      </c>
      <c r="J74" s="270">
        <v>32</v>
      </c>
      <c r="K74" s="270" t="s">
        <v>136</v>
      </c>
      <c r="L74" s="270" t="s">
        <v>136</v>
      </c>
      <c r="M74" s="270">
        <v>177</v>
      </c>
      <c r="N74" s="269">
        <v>127</v>
      </c>
      <c r="O74" s="255"/>
    </row>
    <row r="75" spans="1:15" ht="15.95" customHeight="1">
      <c r="A75" s="267" t="s">
        <v>1675</v>
      </c>
      <c r="B75" s="268" t="s">
        <v>111</v>
      </c>
      <c r="C75" s="269">
        <v>3338</v>
      </c>
      <c r="D75" s="270">
        <v>2422</v>
      </c>
      <c r="E75" s="270">
        <v>1859</v>
      </c>
      <c r="F75" s="270">
        <v>1326</v>
      </c>
      <c r="G75" s="270">
        <v>1852</v>
      </c>
      <c r="H75" s="270">
        <v>1321</v>
      </c>
      <c r="I75" s="270">
        <v>1821</v>
      </c>
      <c r="J75" s="270">
        <v>1298</v>
      </c>
      <c r="K75" s="270">
        <v>7</v>
      </c>
      <c r="L75" s="270">
        <v>5</v>
      </c>
      <c r="M75" s="270">
        <v>1479</v>
      </c>
      <c r="N75" s="269">
        <v>1096</v>
      </c>
      <c r="O75" s="255"/>
    </row>
    <row r="76" spans="1:15" ht="15.95" customHeight="1">
      <c r="A76" s="338" t="s">
        <v>1676</v>
      </c>
      <c r="B76" s="268" t="s">
        <v>454</v>
      </c>
      <c r="C76" s="269">
        <v>3197</v>
      </c>
      <c r="D76" s="270">
        <v>2311</v>
      </c>
      <c r="E76" s="270">
        <v>1832</v>
      </c>
      <c r="F76" s="270">
        <v>1309</v>
      </c>
      <c r="G76" s="270">
        <v>1825</v>
      </c>
      <c r="H76" s="270">
        <v>1304</v>
      </c>
      <c r="I76" s="270">
        <v>1794</v>
      </c>
      <c r="J76" s="270">
        <v>1281</v>
      </c>
      <c r="K76" s="270">
        <v>7</v>
      </c>
      <c r="L76" s="270">
        <v>5</v>
      </c>
      <c r="M76" s="270">
        <v>1365</v>
      </c>
      <c r="N76" s="269">
        <v>1002</v>
      </c>
      <c r="O76" s="255"/>
    </row>
    <row r="77" spans="1:15" ht="15.95" customHeight="1">
      <c r="A77" s="1652"/>
      <c r="B77" s="268" t="s">
        <v>114</v>
      </c>
      <c r="C77" s="269">
        <v>141</v>
      </c>
      <c r="D77" s="270">
        <v>111</v>
      </c>
      <c r="E77" s="270">
        <v>27</v>
      </c>
      <c r="F77" s="270">
        <v>17</v>
      </c>
      <c r="G77" s="270">
        <v>27</v>
      </c>
      <c r="H77" s="270">
        <v>17</v>
      </c>
      <c r="I77" s="270">
        <v>27</v>
      </c>
      <c r="J77" s="270">
        <v>17</v>
      </c>
      <c r="K77" s="270" t="s">
        <v>136</v>
      </c>
      <c r="L77" s="270" t="s">
        <v>136</v>
      </c>
      <c r="M77" s="270">
        <v>114</v>
      </c>
      <c r="N77" s="269">
        <v>94</v>
      </c>
      <c r="O77" s="255"/>
    </row>
    <row r="78" spans="1:15" ht="15.95" customHeight="1">
      <c r="A78" s="1631" t="s">
        <v>303</v>
      </c>
      <c r="B78" s="268"/>
      <c r="C78" s="269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69"/>
      <c r="O78" s="255"/>
    </row>
    <row r="79" spans="1:15" ht="26.25" customHeight="1">
      <c r="A79" s="286" t="s">
        <v>1677</v>
      </c>
      <c r="B79" s="268" t="s">
        <v>469</v>
      </c>
      <c r="C79" s="269">
        <v>3</v>
      </c>
      <c r="D79" s="270" t="s">
        <v>136</v>
      </c>
      <c r="E79" s="270">
        <v>3</v>
      </c>
      <c r="F79" s="270" t="s">
        <v>136</v>
      </c>
      <c r="G79" s="270">
        <v>3</v>
      </c>
      <c r="H79" s="270" t="s">
        <v>136</v>
      </c>
      <c r="I79" s="270">
        <v>3</v>
      </c>
      <c r="J79" s="270" t="s">
        <v>136</v>
      </c>
      <c r="K79" s="270" t="s">
        <v>136</v>
      </c>
      <c r="L79" s="270" t="s">
        <v>136</v>
      </c>
      <c r="M79" s="270" t="s">
        <v>136</v>
      </c>
      <c r="N79" s="269" t="s">
        <v>136</v>
      </c>
      <c r="O79" s="255"/>
    </row>
    <row r="80" spans="1:15" ht="15.95" customHeight="1">
      <c r="A80" s="338" t="s">
        <v>1678</v>
      </c>
      <c r="B80" s="268"/>
      <c r="C80" s="269"/>
      <c r="D80" s="270"/>
      <c r="E80" s="270"/>
      <c r="F80" s="270"/>
      <c r="G80" s="270"/>
      <c r="H80" s="270"/>
      <c r="I80" s="270"/>
      <c r="J80" s="270"/>
      <c r="K80" s="270"/>
      <c r="L80" s="270"/>
      <c r="M80" s="270"/>
      <c r="N80" s="269"/>
      <c r="O80" s="255"/>
    </row>
    <row r="81" spans="1:15" ht="15.95" customHeight="1">
      <c r="A81" s="1652" t="s">
        <v>1679</v>
      </c>
      <c r="B81" s="268"/>
      <c r="C81" s="269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69"/>
      <c r="O81" s="255"/>
    </row>
    <row r="82" spans="1:15" ht="15.95" customHeight="1">
      <c r="A82" s="272" t="s">
        <v>179</v>
      </c>
      <c r="B82" s="259" t="s">
        <v>111</v>
      </c>
      <c r="C82" s="260">
        <v>10360</v>
      </c>
      <c r="D82" s="261">
        <v>1668</v>
      </c>
      <c r="E82" s="261">
        <v>6598</v>
      </c>
      <c r="F82" s="261">
        <v>1017</v>
      </c>
      <c r="G82" s="261">
        <v>6591</v>
      </c>
      <c r="H82" s="261">
        <v>1016</v>
      </c>
      <c r="I82" s="261">
        <v>1575</v>
      </c>
      <c r="J82" s="261">
        <v>457</v>
      </c>
      <c r="K82" s="261">
        <v>7</v>
      </c>
      <c r="L82" s="261">
        <v>1</v>
      </c>
      <c r="M82" s="261">
        <v>3762</v>
      </c>
      <c r="N82" s="260">
        <v>651</v>
      </c>
      <c r="O82" s="255"/>
    </row>
    <row r="83" spans="1:15" ht="15.95" customHeight="1">
      <c r="A83" s="339" t="s">
        <v>1680</v>
      </c>
      <c r="B83" s="259" t="s">
        <v>454</v>
      </c>
      <c r="C83" s="260">
        <v>8692</v>
      </c>
      <c r="D83" s="261">
        <v>1479</v>
      </c>
      <c r="E83" s="261">
        <v>5710</v>
      </c>
      <c r="F83" s="261">
        <v>926</v>
      </c>
      <c r="G83" s="261">
        <v>5703</v>
      </c>
      <c r="H83" s="261">
        <v>925</v>
      </c>
      <c r="I83" s="261">
        <v>1414</v>
      </c>
      <c r="J83" s="261">
        <v>426</v>
      </c>
      <c r="K83" s="261">
        <v>7</v>
      </c>
      <c r="L83" s="261">
        <v>1</v>
      </c>
      <c r="M83" s="261">
        <v>2982</v>
      </c>
      <c r="N83" s="260">
        <v>553</v>
      </c>
      <c r="O83" s="255"/>
    </row>
    <row r="84" spans="1:15" ht="15.95" customHeight="1">
      <c r="A84" s="1651" t="s">
        <v>1681</v>
      </c>
      <c r="B84" s="259" t="s">
        <v>114</v>
      </c>
      <c r="C84" s="260">
        <v>1668</v>
      </c>
      <c r="D84" s="261">
        <v>189</v>
      </c>
      <c r="E84" s="261">
        <v>888</v>
      </c>
      <c r="F84" s="261">
        <v>91</v>
      </c>
      <c r="G84" s="261">
        <v>888</v>
      </c>
      <c r="H84" s="261">
        <v>91</v>
      </c>
      <c r="I84" s="261">
        <v>161</v>
      </c>
      <c r="J84" s="261">
        <v>31</v>
      </c>
      <c r="K84" s="261" t="s">
        <v>136</v>
      </c>
      <c r="L84" s="261" t="s">
        <v>136</v>
      </c>
      <c r="M84" s="261">
        <v>780</v>
      </c>
      <c r="N84" s="260">
        <v>98</v>
      </c>
      <c r="O84" s="255"/>
    </row>
    <row r="85" spans="1:15" ht="15.95" customHeight="1">
      <c r="A85" s="273" t="s">
        <v>267</v>
      </c>
      <c r="B85" s="268" t="s">
        <v>111</v>
      </c>
      <c r="C85" s="269">
        <v>6797</v>
      </c>
      <c r="D85" s="270">
        <v>823</v>
      </c>
      <c r="E85" s="270">
        <v>4585</v>
      </c>
      <c r="F85" s="270">
        <v>564</v>
      </c>
      <c r="G85" s="270">
        <v>4581</v>
      </c>
      <c r="H85" s="270">
        <v>564</v>
      </c>
      <c r="I85" s="270">
        <v>734</v>
      </c>
      <c r="J85" s="270">
        <v>158</v>
      </c>
      <c r="K85" s="270">
        <v>4</v>
      </c>
      <c r="L85" s="270" t="s">
        <v>136</v>
      </c>
      <c r="M85" s="270">
        <v>2212</v>
      </c>
      <c r="N85" s="269">
        <v>259</v>
      </c>
      <c r="O85" s="255"/>
    </row>
    <row r="86" spans="1:15" ht="15.95" customHeight="1">
      <c r="A86" s="338" t="s">
        <v>1682</v>
      </c>
      <c r="B86" s="268" t="s">
        <v>454</v>
      </c>
      <c r="C86" s="269">
        <v>5703</v>
      </c>
      <c r="D86" s="270">
        <v>737</v>
      </c>
      <c r="E86" s="270">
        <v>3920</v>
      </c>
      <c r="F86" s="270">
        <v>504</v>
      </c>
      <c r="G86" s="270">
        <v>3916</v>
      </c>
      <c r="H86" s="270">
        <v>504</v>
      </c>
      <c r="I86" s="270">
        <v>636</v>
      </c>
      <c r="J86" s="270">
        <v>141</v>
      </c>
      <c r="K86" s="270">
        <v>4</v>
      </c>
      <c r="L86" s="270" t="s">
        <v>136</v>
      </c>
      <c r="M86" s="270">
        <v>1783</v>
      </c>
      <c r="N86" s="269">
        <v>233</v>
      </c>
      <c r="O86" s="255"/>
    </row>
    <row r="87" spans="1:15" ht="15.95" customHeight="1">
      <c r="A87" s="1652" t="s">
        <v>1683</v>
      </c>
      <c r="B87" s="268" t="s">
        <v>114</v>
      </c>
      <c r="C87" s="269">
        <v>1094</v>
      </c>
      <c r="D87" s="270">
        <v>86</v>
      </c>
      <c r="E87" s="270">
        <v>665</v>
      </c>
      <c r="F87" s="270">
        <v>60</v>
      </c>
      <c r="G87" s="270">
        <v>665</v>
      </c>
      <c r="H87" s="270">
        <v>60</v>
      </c>
      <c r="I87" s="270">
        <v>98</v>
      </c>
      <c r="J87" s="270">
        <v>17</v>
      </c>
      <c r="K87" s="270" t="s">
        <v>136</v>
      </c>
      <c r="L87" s="270" t="s">
        <v>136</v>
      </c>
      <c r="M87" s="270">
        <v>429</v>
      </c>
      <c r="N87" s="269">
        <v>26</v>
      </c>
      <c r="O87" s="255"/>
    </row>
    <row r="88" spans="1:15" ht="15.95" customHeight="1">
      <c r="A88" s="1631" t="s">
        <v>303</v>
      </c>
      <c r="B88" s="268"/>
      <c r="C88" s="269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69"/>
      <c r="O88" s="255"/>
    </row>
    <row r="89" spans="1:15" ht="15.95" customHeight="1">
      <c r="A89" s="267" t="s">
        <v>1684</v>
      </c>
      <c r="B89" s="268" t="s">
        <v>111</v>
      </c>
      <c r="C89" s="269">
        <v>3563</v>
      </c>
      <c r="D89" s="270">
        <v>845</v>
      </c>
      <c r="E89" s="270">
        <v>2013</v>
      </c>
      <c r="F89" s="270">
        <v>453</v>
      </c>
      <c r="G89" s="270">
        <v>2010</v>
      </c>
      <c r="H89" s="270">
        <v>452</v>
      </c>
      <c r="I89" s="270">
        <v>841</v>
      </c>
      <c r="J89" s="270">
        <v>299</v>
      </c>
      <c r="K89" s="270">
        <v>3</v>
      </c>
      <c r="L89" s="270">
        <v>1</v>
      </c>
      <c r="M89" s="270">
        <v>1550</v>
      </c>
      <c r="N89" s="269">
        <v>392</v>
      </c>
      <c r="O89" s="255"/>
    </row>
    <row r="90" spans="1:15" ht="15.95" customHeight="1">
      <c r="A90" s="338" t="s">
        <v>1685</v>
      </c>
      <c r="B90" s="268" t="s">
        <v>454</v>
      </c>
      <c r="C90" s="269">
        <v>2989</v>
      </c>
      <c r="D90" s="270">
        <v>742</v>
      </c>
      <c r="E90" s="270">
        <v>1790</v>
      </c>
      <c r="F90" s="270">
        <v>422</v>
      </c>
      <c r="G90" s="270">
        <v>1787</v>
      </c>
      <c r="H90" s="270">
        <v>421</v>
      </c>
      <c r="I90" s="270">
        <v>778</v>
      </c>
      <c r="J90" s="270">
        <v>285</v>
      </c>
      <c r="K90" s="270">
        <v>3</v>
      </c>
      <c r="L90" s="270">
        <v>1</v>
      </c>
      <c r="M90" s="270">
        <v>1199</v>
      </c>
      <c r="N90" s="269">
        <v>320</v>
      </c>
      <c r="O90" s="255"/>
    </row>
    <row r="91" spans="1:15" ht="15.95" customHeight="1">
      <c r="A91" s="1652" t="s">
        <v>1686</v>
      </c>
      <c r="B91" s="268" t="s">
        <v>114</v>
      </c>
      <c r="C91" s="269">
        <v>574</v>
      </c>
      <c r="D91" s="270">
        <v>103</v>
      </c>
      <c r="E91" s="270">
        <v>223</v>
      </c>
      <c r="F91" s="270">
        <v>31</v>
      </c>
      <c r="G91" s="270">
        <v>223</v>
      </c>
      <c r="H91" s="270">
        <v>31</v>
      </c>
      <c r="I91" s="270">
        <v>63</v>
      </c>
      <c r="J91" s="270">
        <v>14</v>
      </c>
      <c r="K91" s="270" t="s">
        <v>136</v>
      </c>
      <c r="L91" s="270" t="s">
        <v>136</v>
      </c>
      <c r="M91" s="270">
        <v>351</v>
      </c>
      <c r="N91" s="269">
        <v>72</v>
      </c>
      <c r="O91" s="255"/>
    </row>
    <row r="92" spans="1:15" ht="15.95" customHeight="1">
      <c r="A92" s="272" t="s">
        <v>185</v>
      </c>
      <c r="B92" s="259" t="s">
        <v>111</v>
      </c>
      <c r="C92" s="282">
        <v>68721</v>
      </c>
      <c r="D92" s="283">
        <v>29034</v>
      </c>
      <c r="E92" s="283">
        <v>41793</v>
      </c>
      <c r="F92" s="283">
        <v>17142</v>
      </c>
      <c r="G92" s="283">
        <v>41779</v>
      </c>
      <c r="H92" s="283">
        <v>17140</v>
      </c>
      <c r="I92" s="283">
        <v>403</v>
      </c>
      <c r="J92" s="283">
        <v>290</v>
      </c>
      <c r="K92" s="283">
        <v>14</v>
      </c>
      <c r="L92" s="283">
        <v>2</v>
      </c>
      <c r="M92" s="283">
        <v>26928</v>
      </c>
      <c r="N92" s="282">
        <v>11892</v>
      </c>
      <c r="O92" s="262"/>
    </row>
    <row r="93" spans="1:15" ht="15.95" customHeight="1">
      <c r="A93" s="1655" t="s">
        <v>1687</v>
      </c>
      <c r="B93" s="259" t="s">
        <v>454</v>
      </c>
      <c r="C93" s="260">
        <v>55606</v>
      </c>
      <c r="D93" s="261">
        <v>25255</v>
      </c>
      <c r="E93" s="261">
        <v>34336</v>
      </c>
      <c r="F93" s="261">
        <v>15026</v>
      </c>
      <c r="G93" s="261">
        <v>34322</v>
      </c>
      <c r="H93" s="261">
        <v>15024</v>
      </c>
      <c r="I93" s="261">
        <v>365</v>
      </c>
      <c r="J93" s="261">
        <v>262</v>
      </c>
      <c r="K93" s="261">
        <v>14</v>
      </c>
      <c r="L93" s="261">
        <v>2</v>
      </c>
      <c r="M93" s="261">
        <v>21270</v>
      </c>
      <c r="N93" s="260">
        <v>10229</v>
      </c>
      <c r="O93" s="262"/>
    </row>
    <row r="94" spans="1:15" ht="15.95" customHeight="1">
      <c r="A94" s="279"/>
      <c r="B94" s="259" t="s">
        <v>114</v>
      </c>
      <c r="C94" s="260">
        <v>13115</v>
      </c>
      <c r="D94" s="261">
        <v>3779</v>
      </c>
      <c r="E94" s="261">
        <v>7457</v>
      </c>
      <c r="F94" s="261">
        <v>2116</v>
      </c>
      <c r="G94" s="261">
        <v>7457</v>
      </c>
      <c r="H94" s="261">
        <v>2116</v>
      </c>
      <c r="I94" s="261">
        <v>38</v>
      </c>
      <c r="J94" s="261">
        <v>28</v>
      </c>
      <c r="K94" s="261" t="s">
        <v>136</v>
      </c>
      <c r="L94" s="261" t="s">
        <v>136</v>
      </c>
      <c r="M94" s="261">
        <v>5658</v>
      </c>
      <c r="N94" s="260">
        <v>1663</v>
      </c>
      <c r="O94" s="262"/>
    </row>
    <row r="95" spans="1:15" ht="15.95" customHeight="1">
      <c r="A95" s="273" t="s">
        <v>1688</v>
      </c>
      <c r="B95" s="268" t="s">
        <v>111</v>
      </c>
      <c r="C95" s="269">
        <v>35566</v>
      </c>
      <c r="D95" s="270">
        <v>11081</v>
      </c>
      <c r="E95" s="270">
        <v>22151</v>
      </c>
      <c r="F95" s="270">
        <v>6529</v>
      </c>
      <c r="G95" s="270">
        <v>22143</v>
      </c>
      <c r="H95" s="270">
        <v>6528</v>
      </c>
      <c r="I95" s="270">
        <v>125</v>
      </c>
      <c r="J95" s="270">
        <v>90</v>
      </c>
      <c r="K95" s="270">
        <v>8</v>
      </c>
      <c r="L95" s="270">
        <v>1</v>
      </c>
      <c r="M95" s="270">
        <v>13415</v>
      </c>
      <c r="N95" s="269">
        <v>4552</v>
      </c>
      <c r="O95" s="255"/>
    </row>
    <row r="96" spans="1:15" ht="15.95" customHeight="1">
      <c r="A96" s="338" t="s">
        <v>1689</v>
      </c>
      <c r="B96" s="268" t="s">
        <v>454</v>
      </c>
      <c r="C96" s="269">
        <v>29816</v>
      </c>
      <c r="D96" s="270">
        <v>10171</v>
      </c>
      <c r="E96" s="270">
        <v>18948</v>
      </c>
      <c r="F96" s="270">
        <v>6111</v>
      </c>
      <c r="G96" s="270">
        <v>18940</v>
      </c>
      <c r="H96" s="270">
        <v>6110</v>
      </c>
      <c r="I96" s="270">
        <v>125</v>
      </c>
      <c r="J96" s="270">
        <v>90</v>
      </c>
      <c r="K96" s="270">
        <v>8</v>
      </c>
      <c r="L96" s="270">
        <v>1</v>
      </c>
      <c r="M96" s="270">
        <v>10868</v>
      </c>
      <c r="N96" s="269">
        <v>4060</v>
      </c>
      <c r="O96" s="255"/>
    </row>
    <row r="97" spans="1:15" ht="15.95" customHeight="1">
      <c r="A97" s="271"/>
      <c r="B97" s="268" t="s">
        <v>114</v>
      </c>
      <c r="C97" s="269">
        <v>5750</v>
      </c>
      <c r="D97" s="270">
        <v>910</v>
      </c>
      <c r="E97" s="270">
        <v>3203</v>
      </c>
      <c r="F97" s="270">
        <v>418</v>
      </c>
      <c r="G97" s="270">
        <v>3203</v>
      </c>
      <c r="H97" s="270">
        <v>418</v>
      </c>
      <c r="I97" s="270" t="s">
        <v>136</v>
      </c>
      <c r="J97" s="270" t="s">
        <v>136</v>
      </c>
      <c r="K97" s="270" t="s">
        <v>136</v>
      </c>
      <c r="L97" s="270" t="s">
        <v>136</v>
      </c>
      <c r="M97" s="270">
        <v>2547</v>
      </c>
      <c r="N97" s="269">
        <v>492</v>
      </c>
      <c r="O97" s="255"/>
    </row>
    <row r="98" spans="1:15" ht="15.95" customHeight="1">
      <c r="A98" s="267" t="s">
        <v>1485</v>
      </c>
      <c r="B98" s="268" t="s">
        <v>111</v>
      </c>
      <c r="C98" s="269">
        <v>13329</v>
      </c>
      <c r="D98" s="270">
        <v>7548</v>
      </c>
      <c r="E98" s="270">
        <v>8224</v>
      </c>
      <c r="F98" s="270">
        <v>4532</v>
      </c>
      <c r="G98" s="270">
        <v>8223</v>
      </c>
      <c r="H98" s="270">
        <v>4532</v>
      </c>
      <c r="I98" s="270">
        <v>95</v>
      </c>
      <c r="J98" s="270">
        <v>81</v>
      </c>
      <c r="K98" s="270">
        <v>1</v>
      </c>
      <c r="L98" s="270" t="s">
        <v>136</v>
      </c>
      <c r="M98" s="270">
        <v>5105</v>
      </c>
      <c r="N98" s="269">
        <v>3016</v>
      </c>
      <c r="O98" s="255"/>
    </row>
    <row r="99" spans="1:15" ht="15.95" customHeight="1">
      <c r="A99" s="338" t="s">
        <v>1690</v>
      </c>
      <c r="B99" s="268" t="s">
        <v>454</v>
      </c>
      <c r="C99" s="284">
        <v>10410</v>
      </c>
      <c r="D99" s="285">
        <v>6399</v>
      </c>
      <c r="E99" s="285">
        <v>6464</v>
      </c>
      <c r="F99" s="285">
        <v>3848</v>
      </c>
      <c r="G99" s="285">
        <v>6463</v>
      </c>
      <c r="H99" s="285">
        <v>3848</v>
      </c>
      <c r="I99" s="285">
        <v>69</v>
      </c>
      <c r="J99" s="285">
        <v>58</v>
      </c>
      <c r="K99" s="285">
        <v>1</v>
      </c>
      <c r="L99" s="285" t="s">
        <v>136</v>
      </c>
      <c r="M99" s="285">
        <v>3946</v>
      </c>
      <c r="N99" s="284">
        <v>2551</v>
      </c>
      <c r="O99" s="255"/>
    </row>
    <row r="100" spans="1:15" ht="15.95" customHeight="1">
      <c r="A100" s="271"/>
      <c r="B100" s="268" t="s">
        <v>114</v>
      </c>
      <c r="C100" s="269">
        <v>2919</v>
      </c>
      <c r="D100" s="270">
        <v>1149</v>
      </c>
      <c r="E100" s="270">
        <v>1760</v>
      </c>
      <c r="F100" s="270">
        <v>684</v>
      </c>
      <c r="G100" s="270">
        <v>1760</v>
      </c>
      <c r="H100" s="270">
        <v>684</v>
      </c>
      <c r="I100" s="270">
        <v>26</v>
      </c>
      <c r="J100" s="270">
        <v>23</v>
      </c>
      <c r="K100" s="270" t="s">
        <v>136</v>
      </c>
      <c r="L100" s="270" t="s">
        <v>136</v>
      </c>
      <c r="M100" s="270">
        <v>1159</v>
      </c>
      <c r="N100" s="269">
        <v>465</v>
      </c>
      <c r="O100" s="255"/>
    </row>
    <row r="101" spans="1:15" ht="15.95" customHeight="1">
      <c r="A101" s="267" t="s">
        <v>1486</v>
      </c>
      <c r="B101" s="268" t="s">
        <v>111</v>
      </c>
      <c r="C101" s="284">
        <v>19159</v>
      </c>
      <c r="D101" s="285">
        <v>10002</v>
      </c>
      <c r="E101" s="285">
        <v>11004</v>
      </c>
      <c r="F101" s="285">
        <v>5840</v>
      </c>
      <c r="G101" s="285">
        <v>10999</v>
      </c>
      <c r="H101" s="285">
        <v>5839</v>
      </c>
      <c r="I101" s="270">
        <v>183</v>
      </c>
      <c r="J101" s="270">
        <v>119</v>
      </c>
      <c r="K101" s="285">
        <v>5</v>
      </c>
      <c r="L101" s="285">
        <v>1</v>
      </c>
      <c r="M101" s="285">
        <v>8155</v>
      </c>
      <c r="N101" s="284">
        <v>4162</v>
      </c>
      <c r="O101" s="255"/>
    </row>
    <row r="102" spans="1:15" ht="15.95" customHeight="1">
      <c r="A102" s="338" t="s">
        <v>1691</v>
      </c>
      <c r="B102" s="268" t="s">
        <v>454</v>
      </c>
      <c r="C102" s="269">
        <v>14836</v>
      </c>
      <c r="D102" s="270">
        <v>8322</v>
      </c>
      <c r="E102" s="270">
        <v>8605</v>
      </c>
      <c r="F102" s="270">
        <v>4855</v>
      </c>
      <c r="G102" s="270">
        <v>8600</v>
      </c>
      <c r="H102" s="270">
        <v>4854</v>
      </c>
      <c r="I102" s="270">
        <v>171</v>
      </c>
      <c r="J102" s="270">
        <v>114</v>
      </c>
      <c r="K102" s="270">
        <v>5</v>
      </c>
      <c r="L102" s="270">
        <v>1</v>
      </c>
      <c r="M102" s="270">
        <v>6231</v>
      </c>
      <c r="N102" s="269">
        <v>3467</v>
      </c>
      <c r="O102" s="255"/>
    </row>
    <row r="103" spans="1:15" ht="15.95" customHeight="1">
      <c r="A103" s="271"/>
      <c r="B103" s="268" t="s">
        <v>114</v>
      </c>
      <c r="C103" s="269">
        <v>4323</v>
      </c>
      <c r="D103" s="270">
        <v>1680</v>
      </c>
      <c r="E103" s="270">
        <v>2399</v>
      </c>
      <c r="F103" s="270">
        <v>985</v>
      </c>
      <c r="G103" s="270">
        <v>2399</v>
      </c>
      <c r="H103" s="270">
        <v>985</v>
      </c>
      <c r="I103" s="270">
        <v>12</v>
      </c>
      <c r="J103" s="270">
        <v>5</v>
      </c>
      <c r="K103" s="270" t="s">
        <v>136</v>
      </c>
      <c r="L103" s="270" t="s">
        <v>136</v>
      </c>
      <c r="M103" s="270">
        <v>1924</v>
      </c>
      <c r="N103" s="269">
        <v>695</v>
      </c>
      <c r="O103" s="255"/>
    </row>
    <row r="104" spans="1:15" ht="15.95" customHeight="1">
      <c r="A104" s="1631" t="s">
        <v>303</v>
      </c>
      <c r="B104" s="268"/>
      <c r="C104" s="269"/>
      <c r="D104" s="270"/>
      <c r="E104" s="270"/>
      <c r="F104" s="270"/>
      <c r="G104" s="270"/>
      <c r="H104" s="270"/>
      <c r="I104" s="270"/>
      <c r="J104" s="270"/>
      <c r="K104" s="270"/>
      <c r="L104" s="270"/>
      <c r="M104" s="270"/>
      <c r="N104" s="269"/>
      <c r="O104" s="255"/>
    </row>
    <row r="105" spans="1:15" ht="15.95" customHeight="1">
      <c r="A105" s="267" t="s">
        <v>1692</v>
      </c>
      <c r="B105" s="268" t="s">
        <v>111</v>
      </c>
      <c r="C105" s="269">
        <v>667</v>
      </c>
      <c r="D105" s="270">
        <v>403</v>
      </c>
      <c r="E105" s="270">
        <v>414</v>
      </c>
      <c r="F105" s="270">
        <v>241</v>
      </c>
      <c r="G105" s="270">
        <v>414</v>
      </c>
      <c r="H105" s="270">
        <v>241</v>
      </c>
      <c r="I105" s="270" t="s">
        <v>136</v>
      </c>
      <c r="J105" s="270" t="s">
        <v>136</v>
      </c>
      <c r="K105" s="270" t="s">
        <v>136</v>
      </c>
      <c r="L105" s="270" t="s">
        <v>136</v>
      </c>
      <c r="M105" s="270">
        <v>253</v>
      </c>
      <c r="N105" s="269">
        <v>162</v>
      </c>
      <c r="O105" s="255"/>
    </row>
    <row r="106" spans="1:15" ht="15.95" customHeight="1">
      <c r="A106" s="1653" t="s">
        <v>1693</v>
      </c>
      <c r="B106" s="268" t="s">
        <v>454</v>
      </c>
      <c r="C106" s="269">
        <v>544</v>
      </c>
      <c r="D106" s="270">
        <v>363</v>
      </c>
      <c r="E106" s="270">
        <v>319</v>
      </c>
      <c r="F106" s="270">
        <v>212</v>
      </c>
      <c r="G106" s="270">
        <v>319</v>
      </c>
      <c r="H106" s="270">
        <v>212</v>
      </c>
      <c r="I106" s="270" t="s">
        <v>136</v>
      </c>
      <c r="J106" s="270" t="s">
        <v>136</v>
      </c>
      <c r="K106" s="270" t="s">
        <v>136</v>
      </c>
      <c r="L106" s="270" t="s">
        <v>136</v>
      </c>
      <c r="M106" s="270">
        <v>225</v>
      </c>
      <c r="N106" s="269">
        <v>151</v>
      </c>
      <c r="O106" s="255"/>
    </row>
    <row r="107" spans="1:15" ht="15.95" customHeight="1">
      <c r="A107" s="1652" t="s">
        <v>1694</v>
      </c>
      <c r="B107" s="268" t="s">
        <v>114</v>
      </c>
      <c r="C107" s="269">
        <v>123</v>
      </c>
      <c r="D107" s="270">
        <v>40</v>
      </c>
      <c r="E107" s="270">
        <v>95</v>
      </c>
      <c r="F107" s="270">
        <v>29</v>
      </c>
      <c r="G107" s="270">
        <v>95</v>
      </c>
      <c r="H107" s="270">
        <v>29</v>
      </c>
      <c r="I107" s="270" t="s">
        <v>136</v>
      </c>
      <c r="J107" s="270" t="s">
        <v>136</v>
      </c>
      <c r="K107" s="270" t="s">
        <v>136</v>
      </c>
      <c r="L107" s="270" t="s">
        <v>136</v>
      </c>
      <c r="M107" s="270">
        <v>28</v>
      </c>
      <c r="N107" s="269">
        <v>11</v>
      </c>
      <c r="O107" s="255"/>
    </row>
    <row r="108" spans="1:15" ht="15.95" customHeight="1">
      <c r="A108" s="258" t="s">
        <v>193</v>
      </c>
      <c r="B108" s="259" t="s">
        <v>111</v>
      </c>
      <c r="C108" s="260">
        <v>5340</v>
      </c>
      <c r="D108" s="261">
        <v>2996</v>
      </c>
      <c r="E108" s="261">
        <v>3627</v>
      </c>
      <c r="F108" s="261">
        <v>2064</v>
      </c>
      <c r="G108" s="261">
        <v>2952</v>
      </c>
      <c r="H108" s="261">
        <v>1559</v>
      </c>
      <c r="I108" s="261" t="s">
        <v>136</v>
      </c>
      <c r="J108" s="261" t="s">
        <v>136</v>
      </c>
      <c r="K108" s="261">
        <v>675</v>
      </c>
      <c r="L108" s="261">
        <v>505</v>
      </c>
      <c r="M108" s="261">
        <v>1713</v>
      </c>
      <c r="N108" s="260">
        <v>932</v>
      </c>
      <c r="O108" s="262"/>
    </row>
    <row r="109" spans="1:15" ht="15.95" customHeight="1">
      <c r="A109" s="339" t="s">
        <v>1695</v>
      </c>
      <c r="B109" s="259" t="s">
        <v>454</v>
      </c>
      <c r="C109" s="260">
        <v>4032</v>
      </c>
      <c r="D109" s="261">
        <v>2531</v>
      </c>
      <c r="E109" s="261">
        <v>2773</v>
      </c>
      <c r="F109" s="261">
        <v>1778</v>
      </c>
      <c r="G109" s="261">
        <v>2098</v>
      </c>
      <c r="H109" s="261">
        <v>1273</v>
      </c>
      <c r="I109" s="261" t="s">
        <v>136</v>
      </c>
      <c r="J109" s="261" t="s">
        <v>136</v>
      </c>
      <c r="K109" s="261">
        <v>675</v>
      </c>
      <c r="L109" s="261">
        <v>505</v>
      </c>
      <c r="M109" s="261">
        <v>1259</v>
      </c>
      <c r="N109" s="260">
        <v>753</v>
      </c>
      <c r="O109" s="262"/>
    </row>
    <row r="110" spans="1:15" ht="15.95" customHeight="1">
      <c r="A110" s="232"/>
      <c r="B110" s="259" t="s">
        <v>114</v>
      </c>
      <c r="C110" s="260">
        <v>1308</v>
      </c>
      <c r="D110" s="261">
        <v>465</v>
      </c>
      <c r="E110" s="261">
        <v>854</v>
      </c>
      <c r="F110" s="261">
        <v>286</v>
      </c>
      <c r="G110" s="261">
        <v>854</v>
      </c>
      <c r="H110" s="261">
        <v>286</v>
      </c>
      <c r="I110" s="261" t="s">
        <v>136</v>
      </c>
      <c r="J110" s="261" t="s">
        <v>136</v>
      </c>
      <c r="K110" s="261" t="s">
        <v>136</v>
      </c>
      <c r="L110" s="261" t="s">
        <v>136</v>
      </c>
      <c r="M110" s="261">
        <v>454</v>
      </c>
      <c r="N110" s="260">
        <v>179</v>
      </c>
      <c r="O110" s="255"/>
    </row>
    <row r="111" spans="1:15" ht="15.95" customHeight="1">
      <c r="A111" s="267" t="s">
        <v>1488</v>
      </c>
      <c r="B111" s="268" t="s">
        <v>111</v>
      </c>
      <c r="C111" s="269">
        <v>3541</v>
      </c>
      <c r="D111" s="270">
        <v>2101</v>
      </c>
      <c r="E111" s="270">
        <v>2252</v>
      </c>
      <c r="F111" s="270">
        <v>1326</v>
      </c>
      <c r="G111" s="270">
        <v>2252</v>
      </c>
      <c r="H111" s="270">
        <v>1326</v>
      </c>
      <c r="I111" s="270" t="s">
        <v>136</v>
      </c>
      <c r="J111" s="270" t="s">
        <v>136</v>
      </c>
      <c r="K111" s="270" t="s">
        <v>136</v>
      </c>
      <c r="L111" s="270" t="s">
        <v>136</v>
      </c>
      <c r="M111" s="270">
        <v>1289</v>
      </c>
      <c r="N111" s="260">
        <v>775</v>
      </c>
      <c r="O111" s="255"/>
    </row>
    <row r="112" spans="1:15" ht="15.95" customHeight="1">
      <c r="A112" s="338" t="s">
        <v>1696</v>
      </c>
      <c r="B112" s="268" t="s">
        <v>454</v>
      </c>
      <c r="C112" s="269">
        <v>2615</v>
      </c>
      <c r="D112" s="270">
        <v>1729</v>
      </c>
      <c r="E112" s="270">
        <v>1621</v>
      </c>
      <c r="F112" s="270">
        <v>1088</v>
      </c>
      <c r="G112" s="270">
        <v>1621</v>
      </c>
      <c r="H112" s="270">
        <v>1088</v>
      </c>
      <c r="I112" s="270" t="s">
        <v>136</v>
      </c>
      <c r="J112" s="270" t="s">
        <v>136</v>
      </c>
      <c r="K112" s="270" t="s">
        <v>136</v>
      </c>
      <c r="L112" s="270" t="s">
        <v>136</v>
      </c>
      <c r="M112" s="270">
        <v>994</v>
      </c>
      <c r="N112" s="260">
        <v>641</v>
      </c>
      <c r="O112" s="255"/>
    </row>
    <row r="113" spans="1:15" ht="15.95" customHeight="1">
      <c r="A113" s="232"/>
      <c r="B113" s="268" t="s">
        <v>114</v>
      </c>
      <c r="C113" s="269">
        <v>926</v>
      </c>
      <c r="D113" s="270">
        <v>372</v>
      </c>
      <c r="E113" s="270">
        <v>631</v>
      </c>
      <c r="F113" s="270">
        <v>238</v>
      </c>
      <c r="G113" s="270">
        <v>631</v>
      </c>
      <c r="H113" s="270">
        <v>238</v>
      </c>
      <c r="I113" s="270" t="s">
        <v>136</v>
      </c>
      <c r="J113" s="270" t="s">
        <v>136</v>
      </c>
      <c r="K113" s="270" t="s">
        <v>136</v>
      </c>
      <c r="L113" s="270" t="s">
        <v>136</v>
      </c>
      <c r="M113" s="270">
        <v>295</v>
      </c>
      <c r="N113" s="260">
        <v>134</v>
      </c>
      <c r="O113" s="255"/>
    </row>
    <row r="114" spans="1:15" ht="15.95" customHeight="1">
      <c r="A114" s="267" t="s">
        <v>1697</v>
      </c>
      <c r="B114" s="268" t="s">
        <v>111</v>
      </c>
      <c r="C114" s="269">
        <v>1076</v>
      </c>
      <c r="D114" s="270">
        <v>374</v>
      </c>
      <c r="E114" s="270">
        <v>678</v>
      </c>
      <c r="F114" s="270">
        <v>228</v>
      </c>
      <c r="G114" s="270">
        <v>678</v>
      </c>
      <c r="H114" s="270">
        <v>228</v>
      </c>
      <c r="I114" s="270" t="s">
        <v>136</v>
      </c>
      <c r="J114" s="270" t="s">
        <v>136</v>
      </c>
      <c r="K114" s="270" t="s">
        <v>136</v>
      </c>
      <c r="L114" s="270" t="s">
        <v>136</v>
      </c>
      <c r="M114" s="270">
        <v>398</v>
      </c>
      <c r="N114" s="269">
        <v>146</v>
      </c>
      <c r="O114" s="255"/>
    </row>
    <row r="115" spans="1:15" ht="15.95" customHeight="1">
      <c r="A115" s="338" t="s">
        <v>1698</v>
      </c>
      <c r="B115" s="268" t="s">
        <v>454</v>
      </c>
      <c r="C115" s="269">
        <v>696</v>
      </c>
      <c r="D115" s="270">
        <v>282</v>
      </c>
      <c r="E115" s="270">
        <v>455</v>
      </c>
      <c r="F115" s="270">
        <v>180</v>
      </c>
      <c r="G115" s="270">
        <v>455</v>
      </c>
      <c r="H115" s="270">
        <v>180</v>
      </c>
      <c r="I115" s="270" t="s">
        <v>136</v>
      </c>
      <c r="J115" s="270" t="s">
        <v>136</v>
      </c>
      <c r="K115" s="270" t="s">
        <v>136</v>
      </c>
      <c r="L115" s="270" t="s">
        <v>136</v>
      </c>
      <c r="M115" s="270">
        <v>241</v>
      </c>
      <c r="N115" s="269">
        <v>102</v>
      </c>
      <c r="O115" s="255"/>
    </row>
    <row r="116" spans="1:15" ht="15.95" customHeight="1">
      <c r="A116" s="232"/>
      <c r="B116" s="268" t="s">
        <v>114</v>
      </c>
      <c r="C116" s="269">
        <v>380</v>
      </c>
      <c r="D116" s="270">
        <v>92</v>
      </c>
      <c r="E116" s="270">
        <v>223</v>
      </c>
      <c r="F116" s="270">
        <v>48</v>
      </c>
      <c r="G116" s="270">
        <v>223</v>
      </c>
      <c r="H116" s="270">
        <v>48</v>
      </c>
      <c r="I116" s="270" t="s">
        <v>136</v>
      </c>
      <c r="J116" s="270" t="s">
        <v>136</v>
      </c>
      <c r="K116" s="270" t="s">
        <v>136</v>
      </c>
      <c r="L116" s="270" t="s">
        <v>136</v>
      </c>
      <c r="M116" s="270">
        <v>157</v>
      </c>
      <c r="N116" s="269">
        <v>44</v>
      </c>
      <c r="O116" s="255"/>
    </row>
    <row r="117" spans="1:15" ht="15.95" customHeight="1">
      <c r="A117" s="267" t="s">
        <v>280</v>
      </c>
      <c r="B117" s="268" t="s">
        <v>469</v>
      </c>
      <c r="C117" s="269">
        <v>37</v>
      </c>
      <c r="D117" s="270">
        <v>7</v>
      </c>
      <c r="E117" s="270">
        <v>22</v>
      </c>
      <c r="F117" s="270">
        <v>5</v>
      </c>
      <c r="G117" s="270">
        <v>22</v>
      </c>
      <c r="H117" s="270">
        <v>5</v>
      </c>
      <c r="I117" s="270" t="s">
        <v>136</v>
      </c>
      <c r="J117" s="270" t="s">
        <v>136</v>
      </c>
      <c r="K117" s="270" t="s">
        <v>136</v>
      </c>
      <c r="L117" s="270" t="s">
        <v>136</v>
      </c>
      <c r="M117" s="270">
        <v>15</v>
      </c>
      <c r="N117" s="269">
        <v>2</v>
      </c>
      <c r="O117" s="255"/>
    </row>
    <row r="118" spans="1:15" ht="15.95" customHeight="1">
      <c r="A118" s="338" t="s">
        <v>1699</v>
      </c>
      <c r="B118" s="268"/>
      <c r="C118" s="269"/>
      <c r="D118" s="270"/>
      <c r="E118" s="270"/>
      <c r="F118" s="270"/>
      <c r="G118" s="270"/>
      <c r="H118" s="270"/>
      <c r="I118" s="270"/>
      <c r="J118" s="270"/>
      <c r="K118" s="270"/>
      <c r="L118" s="270"/>
      <c r="M118" s="270"/>
      <c r="N118" s="269"/>
      <c r="O118" s="255"/>
    </row>
    <row r="119" spans="1:15" ht="15.95" customHeight="1">
      <c r="A119" s="273" t="s">
        <v>1489</v>
      </c>
      <c r="B119" s="268" t="s">
        <v>111</v>
      </c>
      <c r="C119" s="269">
        <v>686</v>
      </c>
      <c r="D119" s="270">
        <v>514</v>
      </c>
      <c r="E119" s="270">
        <v>675</v>
      </c>
      <c r="F119" s="270">
        <v>505</v>
      </c>
      <c r="G119" s="270" t="s">
        <v>136</v>
      </c>
      <c r="H119" s="270" t="s">
        <v>136</v>
      </c>
      <c r="I119" s="270" t="s">
        <v>136</v>
      </c>
      <c r="J119" s="270" t="s">
        <v>136</v>
      </c>
      <c r="K119" s="270">
        <v>675</v>
      </c>
      <c r="L119" s="270">
        <v>505</v>
      </c>
      <c r="M119" s="270">
        <v>11</v>
      </c>
      <c r="N119" s="269">
        <v>9</v>
      </c>
      <c r="O119" s="255"/>
    </row>
    <row r="120" spans="1:15" ht="15.95" customHeight="1">
      <c r="A120" s="338" t="s">
        <v>1700</v>
      </c>
      <c r="B120" s="268" t="s">
        <v>454</v>
      </c>
      <c r="C120" s="269">
        <v>684</v>
      </c>
      <c r="D120" s="270">
        <v>513</v>
      </c>
      <c r="E120" s="270">
        <v>675</v>
      </c>
      <c r="F120" s="270">
        <v>505</v>
      </c>
      <c r="G120" s="270" t="s">
        <v>136</v>
      </c>
      <c r="H120" s="270" t="s">
        <v>136</v>
      </c>
      <c r="I120" s="270" t="s">
        <v>136</v>
      </c>
      <c r="J120" s="270" t="s">
        <v>136</v>
      </c>
      <c r="K120" s="270">
        <v>675</v>
      </c>
      <c r="L120" s="270">
        <v>505</v>
      </c>
      <c r="M120" s="270">
        <v>9</v>
      </c>
      <c r="N120" s="269">
        <v>8</v>
      </c>
      <c r="O120" s="255"/>
    </row>
    <row r="121" spans="1:15" ht="15.95" customHeight="1">
      <c r="A121" s="274"/>
      <c r="B121" s="268" t="s">
        <v>114</v>
      </c>
      <c r="C121" s="269">
        <v>2</v>
      </c>
      <c r="D121" s="270">
        <v>1</v>
      </c>
      <c r="E121" s="270" t="s">
        <v>136</v>
      </c>
      <c r="F121" s="270" t="s">
        <v>136</v>
      </c>
      <c r="G121" s="270" t="s">
        <v>136</v>
      </c>
      <c r="H121" s="270" t="s">
        <v>136</v>
      </c>
      <c r="I121" s="270" t="s">
        <v>136</v>
      </c>
      <c r="J121" s="270" t="s">
        <v>136</v>
      </c>
      <c r="K121" s="270" t="s">
        <v>136</v>
      </c>
      <c r="L121" s="270" t="s">
        <v>136</v>
      </c>
      <c r="M121" s="270">
        <v>2</v>
      </c>
      <c r="N121" s="269">
        <v>1</v>
      </c>
      <c r="O121" s="255"/>
    </row>
    <row r="122" spans="1:15" ht="15.95" customHeight="1">
      <c r="A122" s="272" t="s">
        <v>1701</v>
      </c>
      <c r="B122" s="259" t="s">
        <v>111</v>
      </c>
      <c r="C122" s="260">
        <v>25548</v>
      </c>
      <c r="D122" s="261">
        <v>20562</v>
      </c>
      <c r="E122" s="261">
        <v>18362</v>
      </c>
      <c r="F122" s="261">
        <v>14391</v>
      </c>
      <c r="G122" s="261">
        <v>11842</v>
      </c>
      <c r="H122" s="261">
        <v>9970</v>
      </c>
      <c r="I122" s="261">
        <v>11808</v>
      </c>
      <c r="J122" s="261">
        <v>9940</v>
      </c>
      <c r="K122" s="261">
        <v>6520</v>
      </c>
      <c r="L122" s="261">
        <v>4421</v>
      </c>
      <c r="M122" s="261">
        <v>7186</v>
      </c>
      <c r="N122" s="260">
        <v>6171</v>
      </c>
      <c r="O122" s="262"/>
    </row>
    <row r="123" spans="1:15" ht="15.95" customHeight="1">
      <c r="A123" s="1654" t="s">
        <v>1702</v>
      </c>
      <c r="B123" s="259" t="s">
        <v>454</v>
      </c>
      <c r="C123" s="260">
        <v>21415</v>
      </c>
      <c r="D123" s="261">
        <v>17317</v>
      </c>
      <c r="E123" s="261">
        <v>16418</v>
      </c>
      <c r="F123" s="261">
        <v>13004</v>
      </c>
      <c r="G123" s="261">
        <v>10648</v>
      </c>
      <c r="H123" s="261">
        <v>9040</v>
      </c>
      <c r="I123" s="261">
        <v>10614</v>
      </c>
      <c r="J123" s="261">
        <v>9010</v>
      </c>
      <c r="K123" s="261">
        <v>5770</v>
      </c>
      <c r="L123" s="261">
        <v>3964</v>
      </c>
      <c r="M123" s="261">
        <v>4997</v>
      </c>
      <c r="N123" s="260">
        <v>4313</v>
      </c>
      <c r="O123" s="262"/>
    </row>
    <row r="124" spans="1:15" ht="15.95" customHeight="1">
      <c r="A124" s="279"/>
      <c r="B124" s="259" t="s">
        <v>114</v>
      </c>
      <c r="C124" s="260">
        <v>4133</v>
      </c>
      <c r="D124" s="261">
        <v>3245</v>
      </c>
      <c r="E124" s="261">
        <v>1944</v>
      </c>
      <c r="F124" s="261">
        <v>1387</v>
      </c>
      <c r="G124" s="261">
        <v>1194</v>
      </c>
      <c r="H124" s="261">
        <v>930</v>
      </c>
      <c r="I124" s="261">
        <v>1194</v>
      </c>
      <c r="J124" s="261">
        <v>930</v>
      </c>
      <c r="K124" s="261">
        <v>750</v>
      </c>
      <c r="L124" s="261">
        <v>457</v>
      </c>
      <c r="M124" s="261">
        <v>2189</v>
      </c>
      <c r="N124" s="260">
        <v>1858</v>
      </c>
      <c r="O124" s="262"/>
    </row>
    <row r="125" spans="1:15" ht="15.95" customHeight="1">
      <c r="A125" s="273" t="s">
        <v>1491</v>
      </c>
      <c r="B125" s="268" t="s">
        <v>111</v>
      </c>
      <c r="C125" s="269">
        <v>23185</v>
      </c>
      <c r="D125" s="270">
        <v>18427</v>
      </c>
      <c r="E125" s="270">
        <v>16602</v>
      </c>
      <c r="F125" s="270">
        <v>12771</v>
      </c>
      <c r="G125" s="270">
        <v>10082</v>
      </c>
      <c r="H125" s="270">
        <v>8350</v>
      </c>
      <c r="I125" s="270">
        <v>10048</v>
      </c>
      <c r="J125" s="270">
        <v>8320</v>
      </c>
      <c r="K125" s="270">
        <v>6520</v>
      </c>
      <c r="L125" s="270">
        <v>4421</v>
      </c>
      <c r="M125" s="270">
        <v>6583</v>
      </c>
      <c r="N125" s="269">
        <v>5656</v>
      </c>
      <c r="O125" s="255"/>
    </row>
    <row r="126" spans="1:15" ht="15.95" customHeight="1">
      <c r="A126" s="338" t="s">
        <v>1703</v>
      </c>
      <c r="B126" s="268" t="s">
        <v>454</v>
      </c>
      <c r="C126" s="269">
        <v>19576</v>
      </c>
      <c r="D126" s="270">
        <v>15648</v>
      </c>
      <c r="E126" s="270">
        <v>15033</v>
      </c>
      <c r="F126" s="270">
        <v>11723</v>
      </c>
      <c r="G126" s="270">
        <v>9263</v>
      </c>
      <c r="H126" s="270">
        <v>7759</v>
      </c>
      <c r="I126" s="270">
        <v>9229</v>
      </c>
      <c r="J126" s="270">
        <v>7729</v>
      </c>
      <c r="K126" s="270">
        <v>5770</v>
      </c>
      <c r="L126" s="270">
        <v>3964</v>
      </c>
      <c r="M126" s="270">
        <v>4543</v>
      </c>
      <c r="N126" s="269">
        <v>3925</v>
      </c>
      <c r="O126" s="255"/>
    </row>
    <row r="127" spans="1:15" ht="15.95" customHeight="1">
      <c r="A127" s="1631"/>
      <c r="B127" s="268" t="s">
        <v>114</v>
      </c>
      <c r="C127" s="269">
        <v>3609</v>
      </c>
      <c r="D127" s="270">
        <v>2779</v>
      </c>
      <c r="E127" s="270">
        <v>1569</v>
      </c>
      <c r="F127" s="270">
        <v>1048</v>
      </c>
      <c r="G127" s="270">
        <v>819</v>
      </c>
      <c r="H127" s="270">
        <v>591</v>
      </c>
      <c r="I127" s="270">
        <v>819</v>
      </c>
      <c r="J127" s="270">
        <v>591</v>
      </c>
      <c r="K127" s="270">
        <v>750</v>
      </c>
      <c r="L127" s="270">
        <v>457</v>
      </c>
      <c r="M127" s="270">
        <v>2040</v>
      </c>
      <c r="N127" s="269">
        <v>1731</v>
      </c>
      <c r="O127" s="255"/>
    </row>
    <row r="128" spans="1:15" ht="15.95" customHeight="1">
      <c r="A128" s="273" t="s">
        <v>1492</v>
      </c>
      <c r="B128" s="268" t="s">
        <v>111</v>
      </c>
      <c r="C128" s="269">
        <v>1926</v>
      </c>
      <c r="D128" s="270">
        <v>1773</v>
      </c>
      <c r="E128" s="270">
        <v>1589</v>
      </c>
      <c r="F128" s="270">
        <v>1464</v>
      </c>
      <c r="G128" s="270">
        <v>1589</v>
      </c>
      <c r="H128" s="270">
        <v>1464</v>
      </c>
      <c r="I128" s="270">
        <v>1589</v>
      </c>
      <c r="J128" s="270">
        <v>1464</v>
      </c>
      <c r="K128" s="270" t="s">
        <v>136</v>
      </c>
      <c r="L128" s="270" t="s">
        <v>136</v>
      </c>
      <c r="M128" s="270">
        <v>337</v>
      </c>
      <c r="N128" s="269">
        <v>309</v>
      </c>
      <c r="O128" s="255"/>
    </row>
    <row r="129" spans="1:15" ht="15.95" customHeight="1">
      <c r="A129" s="338" t="s">
        <v>1704</v>
      </c>
      <c r="B129" s="268" t="s">
        <v>454</v>
      </c>
      <c r="C129" s="269">
        <v>1460</v>
      </c>
      <c r="D129" s="270">
        <v>1348</v>
      </c>
      <c r="E129" s="270">
        <v>1216</v>
      </c>
      <c r="F129" s="270">
        <v>1125</v>
      </c>
      <c r="G129" s="270">
        <v>1216</v>
      </c>
      <c r="H129" s="270">
        <v>1125</v>
      </c>
      <c r="I129" s="270">
        <v>1216</v>
      </c>
      <c r="J129" s="270">
        <v>1125</v>
      </c>
      <c r="K129" s="270" t="s">
        <v>136</v>
      </c>
      <c r="L129" s="270" t="s">
        <v>136</v>
      </c>
      <c r="M129" s="270">
        <v>244</v>
      </c>
      <c r="N129" s="269">
        <v>223</v>
      </c>
      <c r="O129" s="255"/>
    </row>
    <row r="130" spans="1:15" ht="15.95" customHeight="1">
      <c r="A130" s="1631"/>
      <c r="B130" s="268" t="s">
        <v>114</v>
      </c>
      <c r="C130" s="269">
        <v>466</v>
      </c>
      <c r="D130" s="270">
        <v>425</v>
      </c>
      <c r="E130" s="270">
        <v>373</v>
      </c>
      <c r="F130" s="270">
        <v>339</v>
      </c>
      <c r="G130" s="270">
        <v>373</v>
      </c>
      <c r="H130" s="270">
        <v>339</v>
      </c>
      <c r="I130" s="270">
        <v>373</v>
      </c>
      <c r="J130" s="270">
        <v>339</v>
      </c>
      <c r="K130" s="270" t="s">
        <v>136</v>
      </c>
      <c r="L130" s="270" t="s">
        <v>136</v>
      </c>
      <c r="M130" s="270">
        <v>93</v>
      </c>
      <c r="N130" s="269">
        <v>86</v>
      </c>
      <c r="O130" s="255"/>
    </row>
    <row r="131" spans="1:15" ht="15.95" customHeight="1">
      <c r="A131" s="1631" t="s">
        <v>303</v>
      </c>
      <c r="B131" s="268"/>
      <c r="C131" s="269"/>
      <c r="D131" s="270"/>
      <c r="E131" s="270"/>
      <c r="F131" s="270"/>
      <c r="G131" s="270"/>
      <c r="H131" s="270"/>
      <c r="I131" s="270"/>
      <c r="J131" s="270"/>
      <c r="K131" s="270"/>
      <c r="L131" s="270"/>
      <c r="M131" s="270"/>
      <c r="N131" s="269"/>
      <c r="O131" s="255"/>
    </row>
    <row r="132" spans="1:15" ht="15.95" customHeight="1">
      <c r="A132" s="286" t="s">
        <v>1705</v>
      </c>
      <c r="B132" s="268" t="s">
        <v>111</v>
      </c>
      <c r="C132" s="269">
        <v>437</v>
      </c>
      <c r="D132" s="270">
        <v>362</v>
      </c>
      <c r="E132" s="270">
        <v>171</v>
      </c>
      <c r="F132" s="270">
        <v>156</v>
      </c>
      <c r="G132" s="270">
        <v>171</v>
      </c>
      <c r="H132" s="270">
        <v>156</v>
      </c>
      <c r="I132" s="270">
        <v>171</v>
      </c>
      <c r="J132" s="270">
        <v>156</v>
      </c>
      <c r="K132" s="270" t="s">
        <v>136</v>
      </c>
      <c r="L132" s="270" t="s">
        <v>136</v>
      </c>
      <c r="M132" s="270">
        <v>266</v>
      </c>
      <c r="N132" s="269">
        <v>206</v>
      </c>
      <c r="O132" s="255"/>
    </row>
    <row r="133" spans="1:15" ht="15.95" customHeight="1">
      <c r="A133" s="338" t="s">
        <v>1706</v>
      </c>
      <c r="B133" s="268" t="s">
        <v>454</v>
      </c>
      <c r="C133" s="269">
        <v>379</v>
      </c>
      <c r="D133" s="270">
        <v>321</v>
      </c>
      <c r="E133" s="270">
        <v>169</v>
      </c>
      <c r="F133" s="270">
        <v>156</v>
      </c>
      <c r="G133" s="270">
        <v>169</v>
      </c>
      <c r="H133" s="270">
        <v>156</v>
      </c>
      <c r="I133" s="270">
        <v>169</v>
      </c>
      <c r="J133" s="270">
        <v>156</v>
      </c>
      <c r="K133" s="270" t="s">
        <v>136</v>
      </c>
      <c r="L133" s="270" t="s">
        <v>136</v>
      </c>
      <c r="M133" s="270">
        <v>210</v>
      </c>
      <c r="N133" s="269">
        <v>165</v>
      </c>
      <c r="O133" s="255"/>
    </row>
    <row r="134" spans="1:15" ht="15.95" customHeight="1">
      <c r="A134" s="271"/>
      <c r="B134" s="268" t="s">
        <v>114</v>
      </c>
      <c r="C134" s="269">
        <v>58</v>
      </c>
      <c r="D134" s="270">
        <v>41</v>
      </c>
      <c r="E134" s="270">
        <v>2</v>
      </c>
      <c r="F134" s="270" t="s">
        <v>136</v>
      </c>
      <c r="G134" s="270">
        <v>2</v>
      </c>
      <c r="H134" s="270" t="s">
        <v>136</v>
      </c>
      <c r="I134" s="270">
        <v>2</v>
      </c>
      <c r="J134" s="270" t="s">
        <v>136</v>
      </c>
      <c r="K134" s="270" t="s">
        <v>136</v>
      </c>
      <c r="L134" s="270" t="s">
        <v>136</v>
      </c>
      <c r="M134" s="270">
        <v>56</v>
      </c>
      <c r="N134" s="269">
        <v>41</v>
      </c>
      <c r="O134" s="255"/>
    </row>
    <row r="135" spans="1:15" ht="15.95" customHeight="1">
      <c r="A135" s="258" t="s">
        <v>209</v>
      </c>
      <c r="B135" s="259" t="s">
        <v>111</v>
      </c>
      <c r="C135" s="260">
        <v>17620</v>
      </c>
      <c r="D135" s="261">
        <v>10007</v>
      </c>
      <c r="E135" s="261">
        <v>12011</v>
      </c>
      <c r="F135" s="261">
        <v>6785</v>
      </c>
      <c r="G135" s="261">
        <v>12011</v>
      </c>
      <c r="H135" s="261">
        <v>6785</v>
      </c>
      <c r="I135" s="261">
        <v>8542</v>
      </c>
      <c r="J135" s="261">
        <v>5502</v>
      </c>
      <c r="K135" s="261" t="s">
        <v>136</v>
      </c>
      <c r="L135" s="261" t="s">
        <v>136</v>
      </c>
      <c r="M135" s="261">
        <v>5609</v>
      </c>
      <c r="N135" s="260">
        <v>3222</v>
      </c>
      <c r="O135" s="262"/>
    </row>
    <row r="136" spans="1:15" ht="15.95" customHeight="1">
      <c r="A136" s="339" t="s">
        <v>1707</v>
      </c>
      <c r="B136" s="259" t="s">
        <v>454</v>
      </c>
      <c r="C136" s="260">
        <v>13229</v>
      </c>
      <c r="D136" s="261">
        <v>8022</v>
      </c>
      <c r="E136" s="261">
        <v>9301</v>
      </c>
      <c r="F136" s="261">
        <v>5576</v>
      </c>
      <c r="G136" s="261">
        <v>9301</v>
      </c>
      <c r="H136" s="261">
        <v>5576</v>
      </c>
      <c r="I136" s="261">
        <v>6536</v>
      </c>
      <c r="J136" s="261">
        <v>4443</v>
      </c>
      <c r="K136" s="261" t="s">
        <v>136</v>
      </c>
      <c r="L136" s="261" t="s">
        <v>136</v>
      </c>
      <c r="M136" s="261">
        <v>3928</v>
      </c>
      <c r="N136" s="260">
        <v>2446</v>
      </c>
      <c r="O136" s="262"/>
    </row>
    <row r="137" spans="1:15" ht="15.95" customHeight="1">
      <c r="A137" s="266"/>
      <c r="B137" s="259" t="s">
        <v>114</v>
      </c>
      <c r="C137" s="260">
        <v>4391</v>
      </c>
      <c r="D137" s="261">
        <v>1985</v>
      </c>
      <c r="E137" s="261">
        <v>2710</v>
      </c>
      <c r="F137" s="261">
        <v>1209</v>
      </c>
      <c r="G137" s="261">
        <v>2710</v>
      </c>
      <c r="H137" s="261">
        <v>1209</v>
      </c>
      <c r="I137" s="261">
        <v>2006</v>
      </c>
      <c r="J137" s="261">
        <v>1059</v>
      </c>
      <c r="K137" s="261" t="s">
        <v>136</v>
      </c>
      <c r="L137" s="261" t="s">
        <v>136</v>
      </c>
      <c r="M137" s="261">
        <v>1681</v>
      </c>
      <c r="N137" s="260">
        <v>776</v>
      </c>
      <c r="O137" s="262"/>
    </row>
    <row r="138" spans="1:15" ht="15.95" customHeight="1">
      <c r="A138" s="273" t="s">
        <v>290</v>
      </c>
      <c r="B138" s="268" t="s">
        <v>111</v>
      </c>
      <c r="C138" s="269">
        <v>5886</v>
      </c>
      <c r="D138" s="270">
        <v>4514</v>
      </c>
      <c r="E138" s="270">
        <v>3920</v>
      </c>
      <c r="F138" s="270">
        <v>3012</v>
      </c>
      <c r="G138" s="270">
        <v>3920</v>
      </c>
      <c r="H138" s="270">
        <v>3012</v>
      </c>
      <c r="I138" s="270">
        <v>3920</v>
      </c>
      <c r="J138" s="270">
        <v>3012</v>
      </c>
      <c r="K138" s="270" t="s">
        <v>136</v>
      </c>
      <c r="L138" s="270" t="s">
        <v>136</v>
      </c>
      <c r="M138" s="270">
        <v>1966</v>
      </c>
      <c r="N138" s="269">
        <v>1502</v>
      </c>
      <c r="O138" s="255"/>
    </row>
    <row r="139" spans="1:15" ht="15.95" customHeight="1">
      <c r="A139" s="338" t="s">
        <v>1708</v>
      </c>
      <c r="B139" s="268" t="s">
        <v>454</v>
      </c>
      <c r="C139" s="269">
        <v>5276</v>
      </c>
      <c r="D139" s="270">
        <v>4031</v>
      </c>
      <c r="E139" s="270">
        <v>3568</v>
      </c>
      <c r="F139" s="270">
        <v>2743</v>
      </c>
      <c r="G139" s="270">
        <v>3568</v>
      </c>
      <c r="H139" s="270">
        <v>2743</v>
      </c>
      <c r="I139" s="270">
        <v>3568</v>
      </c>
      <c r="J139" s="270">
        <v>2743</v>
      </c>
      <c r="K139" s="270" t="s">
        <v>136</v>
      </c>
      <c r="L139" s="270" t="s">
        <v>136</v>
      </c>
      <c r="M139" s="270">
        <v>1708</v>
      </c>
      <c r="N139" s="269">
        <v>1288</v>
      </c>
      <c r="O139" s="255"/>
    </row>
    <row r="140" spans="1:15" ht="15.95" customHeight="1">
      <c r="A140" s="274"/>
      <c r="B140" s="268" t="s">
        <v>114</v>
      </c>
      <c r="C140" s="269">
        <v>610</v>
      </c>
      <c r="D140" s="270">
        <v>483</v>
      </c>
      <c r="E140" s="270">
        <v>352</v>
      </c>
      <c r="F140" s="270">
        <v>269</v>
      </c>
      <c r="G140" s="270">
        <v>352</v>
      </c>
      <c r="H140" s="270">
        <v>269</v>
      </c>
      <c r="I140" s="270">
        <v>352</v>
      </c>
      <c r="J140" s="270">
        <v>269</v>
      </c>
      <c r="K140" s="270" t="s">
        <v>136</v>
      </c>
      <c r="L140" s="270" t="s">
        <v>136</v>
      </c>
      <c r="M140" s="270">
        <v>258</v>
      </c>
      <c r="N140" s="269">
        <v>214</v>
      </c>
      <c r="O140" s="255"/>
    </row>
    <row r="141" spans="1:15" ht="15.95" customHeight="1">
      <c r="A141" s="273" t="s">
        <v>292</v>
      </c>
      <c r="B141" s="268" t="s">
        <v>111</v>
      </c>
      <c r="C141" s="269">
        <v>564</v>
      </c>
      <c r="D141" s="270">
        <v>341</v>
      </c>
      <c r="E141" s="270">
        <v>532</v>
      </c>
      <c r="F141" s="270">
        <v>315</v>
      </c>
      <c r="G141" s="270">
        <v>532</v>
      </c>
      <c r="H141" s="270">
        <v>315</v>
      </c>
      <c r="I141" s="270" t="s">
        <v>136</v>
      </c>
      <c r="J141" s="270" t="s">
        <v>136</v>
      </c>
      <c r="K141" s="270" t="s">
        <v>136</v>
      </c>
      <c r="L141" s="270" t="s">
        <v>136</v>
      </c>
      <c r="M141" s="270">
        <v>32</v>
      </c>
      <c r="N141" s="269">
        <v>26</v>
      </c>
      <c r="O141" s="255"/>
    </row>
    <row r="142" spans="1:15" ht="15.95" customHeight="1">
      <c r="A142" s="338" t="s">
        <v>1709</v>
      </c>
      <c r="B142" s="268" t="s">
        <v>454</v>
      </c>
      <c r="C142" s="269">
        <v>436</v>
      </c>
      <c r="D142" s="270">
        <v>282</v>
      </c>
      <c r="E142" s="270">
        <v>404</v>
      </c>
      <c r="F142" s="270">
        <v>256</v>
      </c>
      <c r="G142" s="270">
        <v>404</v>
      </c>
      <c r="H142" s="270">
        <v>256</v>
      </c>
      <c r="I142" s="270" t="s">
        <v>136</v>
      </c>
      <c r="J142" s="270" t="s">
        <v>136</v>
      </c>
      <c r="K142" s="270" t="s">
        <v>136</v>
      </c>
      <c r="L142" s="270" t="s">
        <v>136</v>
      </c>
      <c r="M142" s="270">
        <v>32</v>
      </c>
      <c r="N142" s="269">
        <v>26</v>
      </c>
      <c r="O142" s="255"/>
    </row>
    <row r="143" spans="1:15" ht="15.95" customHeight="1">
      <c r="A143" s="271"/>
      <c r="B143" s="268" t="s">
        <v>114</v>
      </c>
      <c r="C143" s="269">
        <v>128</v>
      </c>
      <c r="D143" s="270">
        <v>59</v>
      </c>
      <c r="E143" s="270">
        <v>128</v>
      </c>
      <c r="F143" s="270">
        <v>59</v>
      </c>
      <c r="G143" s="270">
        <v>128</v>
      </c>
      <c r="H143" s="270">
        <v>59</v>
      </c>
      <c r="I143" s="270" t="s">
        <v>136</v>
      </c>
      <c r="J143" s="270" t="s">
        <v>136</v>
      </c>
      <c r="K143" s="270" t="s">
        <v>136</v>
      </c>
      <c r="L143" s="270" t="s">
        <v>136</v>
      </c>
      <c r="M143" s="270" t="s">
        <v>136</v>
      </c>
      <c r="N143" s="269" t="s">
        <v>136</v>
      </c>
      <c r="O143" s="255"/>
    </row>
    <row r="144" spans="1:15" ht="15.95" customHeight="1">
      <c r="A144" s="267" t="s">
        <v>1710</v>
      </c>
      <c r="B144" s="268" t="s">
        <v>111</v>
      </c>
      <c r="C144" s="284">
        <v>8015</v>
      </c>
      <c r="D144" s="285">
        <v>4123</v>
      </c>
      <c r="E144" s="285">
        <v>5308</v>
      </c>
      <c r="F144" s="285">
        <v>2759</v>
      </c>
      <c r="G144" s="285">
        <v>5308</v>
      </c>
      <c r="H144" s="285">
        <v>2759</v>
      </c>
      <c r="I144" s="285">
        <v>4528</v>
      </c>
      <c r="J144" s="285">
        <v>2450</v>
      </c>
      <c r="K144" s="270" t="s">
        <v>136</v>
      </c>
      <c r="L144" s="270" t="s">
        <v>136</v>
      </c>
      <c r="M144" s="285">
        <v>2707</v>
      </c>
      <c r="N144" s="284">
        <v>1364</v>
      </c>
      <c r="O144" s="255"/>
    </row>
    <row r="145" spans="1:15" ht="15.95" customHeight="1">
      <c r="A145" s="338" t="s">
        <v>1711</v>
      </c>
      <c r="B145" s="268" t="s">
        <v>454</v>
      </c>
      <c r="C145" s="269">
        <v>4963</v>
      </c>
      <c r="D145" s="270">
        <v>2786</v>
      </c>
      <c r="E145" s="270">
        <v>3485</v>
      </c>
      <c r="F145" s="270">
        <v>1937</v>
      </c>
      <c r="G145" s="270">
        <v>3485</v>
      </c>
      <c r="H145" s="270">
        <v>1937</v>
      </c>
      <c r="I145" s="270">
        <v>2900</v>
      </c>
      <c r="J145" s="270">
        <v>1664</v>
      </c>
      <c r="K145" s="270" t="s">
        <v>136</v>
      </c>
      <c r="L145" s="270" t="s">
        <v>136</v>
      </c>
      <c r="M145" s="270">
        <v>1478</v>
      </c>
      <c r="N145" s="269">
        <v>849</v>
      </c>
      <c r="O145" s="255"/>
    </row>
    <row r="146" spans="1:15" ht="15.95" customHeight="1">
      <c r="A146" s="274"/>
      <c r="B146" s="268" t="s">
        <v>114</v>
      </c>
      <c r="C146" s="269">
        <v>3052</v>
      </c>
      <c r="D146" s="270">
        <v>1337</v>
      </c>
      <c r="E146" s="270">
        <v>1823</v>
      </c>
      <c r="F146" s="270">
        <v>822</v>
      </c>
      <c r="G146" s="270">
        <v>1823</v>
      </c>
      <c r="H146" s="270">
        <v>822</v>
      </c>
      <c r="I146" s="270">
        <v>1628</v>
      </c>
      <c r="J146" s="270">
        <v>786</v>
      </c>
      <c r="K146" s="270" t="s">
        <v>136</v>
      </c>
      <c r="L146" s="270" t="s">
        <v>136</v>
      </c>
      <c r="M146" s="270">
        <v>1229</v>
      </c>
      <c r="N146" s="269">
        <v>515</v>
      </c>
      <c r="O146" s="255"/>
    </row>
    <row r="147" spans="1:15" ht="15.95" customHeight="1">
      <c r="A147" s="273" t="s">
        <v>296</v>
      </c>
      <c r="B147" s="268" t="s">
        <v>111</v>
      </c>
      <c r="C147" s="269">
        <v>3125</v>
      </c>
      <c r="D147" s="270">
        <v>1008</v>
      </c>
      <c r="E147" s="270">
        <v>2251</v>
      </c>
      <c r="F147" s="270">
        <v>699</v>
      </c>
      <c r="G147" s="270">
        <v>2251</v>
      </c>
      <c r="H147" s="270">
        <v>699</v>
      </c>
      <c r="I147" s="270">
        <v>94</v>
      </c>
      <c r="J147" s="270">
        <v>40</v>
      </c>
      <c r="K147" s="270" t="s">
        <v>136</v>
      </c>
      <c r="L147" s="270" t="s">
        <v>136</v>
      </c>
      <c r="M147" s="270">
        <v>874</v>
      </c>
      <c r="N147" s="269">
        <v>309</v>
      </c>
      <c r="O147" s="255"/>
    </row>
    <row r="148" spans="1:15" ht="15.95" customHeight="1">
      <c r="A148" s="338" t="s">
        <v>1712</v>
      </c>
      <c r="B148" s="268" t="s">
        <v>454</v>
      </c>
      <c r="C148" s="269">
        <v>2530</v>
      </c>
      <c r="D148" s="270">
        <v>904</v>
      </c>
      <c r="E148" s="270">
        <v>1844</v>
      </c>
      <c r="F148" s="270">
        <v>640</v>
      </c>
      <c r="G148" s="270">
        <v>1844</v>
      </c>
      <c r="H148" s="270">
        <v>640</v>
      </c>
      <c r="I148" s="270">
        <v>68</v>
      </c>
      <c r="J148" s="270">
        <v>36</v>
      </c>
      <c r="K148" s="270" t="s">
        <v>136</v>
      </c>
      <c r="L148" s="270" t="s">
        <v>136</v>
      </c>
      <c r="M148" s="270">
        <v>686</v>
      </c>
      <c r="N148" s="269">
        <v>264</v>
      </c>
      <c r="O148" s="255"/>
    </row>
    <row r="149" spans="1:15" ht="15.95" customHeight="1">
      <c r="A149" s="232"/>
      <c r="B149" s="268" t="s">
        <v>114</v>
      </c>
      <c r="C149" s="269">
        <v>595</v>
      </c>
      <c r="D149" s="270">
        <v>104</v>
      </c>
      <c r="E149" s="270">
        <v>407</v>
      </c>
      <c r="F149" s="270">
        <v>59</v>
      </c>
      <c r="G149" s="270">
        <v>407</v>
      </c>
      <c r="H149" s="270">
        <v>59</v>
      </c>
      <c r="I149" s="270">
        <v>26</v>
      </c>
      <c r="J149" s="270">
        <v>4</v>
      </c>
      <c r="K149" s="270" t="s">
        <v>136</v>
      </c>
      <c r="L149" s="270" t="s">
        <v>136</v>
      </c>
      <c r="M149" s="270">
        <v>188</v>
      </c>
      <c r="N149" s="269">
        <v>45</v>
      </c>
      <c r="O149" s="255"/>
    </row>
    <row r="150" spans="1:15" ht="15.95" customHeight="1">
      <c r="A150" s="1631" t="s">
        <v>303</v>
      </c>
      <c r="B150" s="268"/>
      <c r="C150" s="269"/>
      <c r="D150" s="270"/>
      <c r="E150" s="270"/>
      <c r="F150" s="270"/>
      <c r="G150" s="270"/>
      <c r="H150" s="270"/>
      <c r="I150" s="270"/>
      <c r="J150" s="270"/>
      <c r="K150" s="270"/>
      <c r="L150" s="270"/>
      <c r="M150" s="270"/>
      <c r="N150" s="269"/>
      <c r="O150" s="255"/>
    </row>
    <row r="151" spans="1:15" ht="15.95" customHeight="1">
      <c r="A151" s="286" t="s">
        <v>2418</v>
      </c>
      <c r="B151" s="268" t="s">
        <v>111</v>
      </c>
      <c r="C151" s="269">
        <v>30</v>
      </c>
      <c r="D151" s="270">
        <v>21</v>
      </c>
      <c r="E151" s="270" t="s">
        <v>136</v>
      </c>
      <c r="F151" s="270" t="s">
        <v>136</v>
      </c>
      <c r="G151" s="270" t="s">
        <v>136</v>
      </c>
      <c r="H151" s="270" t="s">
        <v>136</v>
      </c>
      <c r="I151" s="270" t="s">
        <v>136</v>
      </c>
      <c r="J151" s="270" t="s">
        <v>136</v>
      </c>
      <c r="K151" s="270" t="s">
        <v>136</v>
      </c>
      <c r="L151" s="270" t="s">
        <v>136</v>
      </c>
      <c r="M151" s="270">
        <v>30</v>
      </c>
      <c r="N151" s="269">
        <v>21</v>
      </c>
      <c r="O151" s="255"/>
    </row>
    <row r="152" spans="1:15" ht="15.95" customHeight="1">
      <c r="A152" s="338" t="s">
        <v>2419</v>
      </c>
      <c r="B152" s="268" t="s">
        <v>454</v>
      </c>
      <c r="C152" s="269">
        <v>24</v>
      </c>
      <c r="D152" s="270">
        <v>19</v>
      </c>
      <c r="E152" s="270" t="s">
        <v>136</v>
      </c>
      <c r="F152" s="270" t="s">
        <v>136</v>
      </c>
      <c r="G152" s="270" t="s">
        <v>136</v>
      </c>
      <c r="H152" s="270" t="s">
        <v>136</v>
      </c>
      <c r="I152" s="270" t="s">
        <v>136</v>
      </c>
      <c r="J152" s="270" t="s">
        <v>136</v>
      </c>
      <c r="K152" s="270" t="s">
        <v>136</v>
      </c>
      <c r="L152" s="270" t="s">
        <v>136</v>
      </c>
      <c r="M152" s="270">
        <v>24</v>
      </c>
      <c r="N152" s="269">
        <v>19</v>
      </c>
      <c r="O152" s="255"/>
    </row>
    <row r="153" spans="1:15" ht="15.95" customHeight="1">
      <c r="A153" s="271"/>
      <c r="B153" s="268" t="s">
        <v>114</v>
      </c>
      <c r="C153" s="269">
        <v>6</v>
      </c>
      <c r="D153" s="270">
        <v>2</v>
      </c>
      <c r="E153" s="270" t="s">
        <v>136</v>
      </c>
      <c r="F153" s="270" t="s">
        <v>136</v>
      </c>
      <c r="G153" s="270" t="s">
        <v>136</v>
      </c>
      <c r="H153" s="270" t="s">
        <v>136</v>
      </c>
      <c r="I153" s="270" t="s">
        <v>136</v>
      </c>
      <c r="J153" s="270" t="s">
        <v>136</v>
      </c>
      <c r="K153" s="270" t="s">
        <v>136</v>
      </c>
      <c r="L153" s="270" t="s">
        <v>136</v>
      </c>
      <c r="M153" s="270">
        <v>6</v>
      </c>
      <c r="N153" s="269">
        <v>2</v>
      </c>
      <c r="O153" s="255"/>
    </row>
    <row r="154" spans="1:15" ht="15.95" customHeight="1">
      <c r="A154" s="266"/>
      <c r="B154" s="259"/>
      <c r="C154" s="269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69"/>
      <c r="O154" s="255"/>
    </row>
    <row r="155" spans="1:15" ht="15.95" customHeight="1">
      <c r="A155" s="2326" t="s">
        <v>560</v>
      </c>
      <c r="B155" s="2326"/>
      <c r="C155" s="2326"/>
      <c r="D155" s="2326"/>
      <c r="E155" s="2326"/>
      <c r="F155" s="2326"/>
      <c r="G155" s="2326"/>
      <c r="H155" s="2326"/>
      <c r="I155" s="2326"/>
      <c r="J155" s="2326"/>
      <c r="K155" s="2326"/>
      <c r="L155" s="2326"/>
      <c r="M155" s="2326"/>
      <c r="N155" s="2327"/>
      <c r="O155" s="255"/>
    </row>
    <row r="156" spans="1:15" ht="15.95" customHeight="1">
      <c r="A156" s="2328" t="s">
        <v>341</v>
      </c>
      <c r="B156" s="2328"/>
      <c r="C156" s="2328"/>
      <c r="D156" s="2328"/>
      <c r="E156" s="2328"/>
      <c r="F156" s="2328"/>
      <c r="G156" s="2328"/>
      <c r="H156" s="2328"/>
      <c r="I156" s="2328"/>
      <c r="J156" s="2328"/>
      <c r="K156" s="2328"/>
      <c r="L156" s="2328"/>
      <c r="M156" s="2328"/>
      <c r="N156" s="2329"/>
      <c r="O156" s="255"/>
    </row>
    <row r="157" spans="1:15" ht="15.95" customHeight="1">
      <c r="A157" s="258" t="s">
        <v>1713</v>
      </c>
      <c r="B157" s="259" t="s">
        <v>111</v>
      </c>
      <c r="C157" s="260">
        <v>89856</v>
      </c>
      <c r="D157" s="261">
        <v>59979</v>
      </c>
      <c r="E157" s="261">
        <v>55621</v>
      </c>
      <c r="F157" s="261">
        <v>35286</v>
      </c>
      <c r="G157" s="261">
        <v>50694</v>
      </c>
      <c r="H157" s="261">
        <v>31862</v>
      </c>
      <c r="I157" s="261">
        <v>43006</v>
      </c>
      <c r="J157" s="261">
        <v>29781</v>
      </c>
      <c r="K157" s="287">
        <v>4927</v>
      </c>
      <c r="L157" s="288">
        <v>3424</v>
      </c>
      <c r="M157" s="288">
        <v>34235</v>
      </c>
      <c r="N157" s="289">
        <v>24693</v>
      </c>
      <c r="O157" s="255"/>
    </row>
    <row r="158" spans="1:15" ht="15.95" customHeight="1">
      <c r="A158" s="339" t="s">
        <v>112</v>
      </c>
      <c r="B158" s="259" t="s">
        <v>454</v>
      </c>
      <c r="C158" s="260">
        <v>17605</v>
      </c>
      <c r="D158" s="261">
        <v>11468</v>
      </c>
      <c r="E158" s="261">
        <v>13734</v>
      </c>
      <c r="F158" s="261">
        <v>8886</v>
      </c>
      <c r="G158" s="261">
        <v>11391</v>
      </c>
      <c r="H158" s="261">
        <v>7362</v>
      </c>
      <c r="I158" s="261">
        <v>10020</v>
      </c>
      <c r="J158" s="261">
        <v>6884</v>
      </c>
      <c r="K158" s="261">
        <v>2343</v>
      </c>
      <c r="L158" s="261">
        <v>1524</v>
      </c>
      <c r="M158" s="261">
        <v>3871</v>
      </c>
      <c r="N158" s="260">
        <v>2582</v>
      </c>
      <c r="O158" s="255"/>
    </row>
    <row r="159" spans="1:15" ht="15.95" customHeight="1">
      <c r="A159" s="264"/>
      <c r="B159" s="259" t="s">
        <v>114</v>
      </c>
      <c r="C159" s="260">
        <v>72251</v>
      </c>
      <c r="D159" s="261">
        <v>48511</v>
      </c>
      <c r="E159" s="261">
        <v>41887</v>
      </c>
      <c r="F159" s="261">
        <v>26400</v>
      </c>
      <c r="G159" s="261">
        <v>39303</v>
      </c>
      <c r="H159" s="261">
        <v>24500</v>
      </c>
      <c r="I159" s="261">
        <v>32986</v>
      </c>
      <c r="J159" s="261">
        <v>22897</v>
      </c>
      <c r="K159" s="261">
        <v>2584</v>
      </c>
      <c r="L159" s="261">
        <v>1900</v>
      </c>
      <c r="M159" s="261">
        <v>30364</v>
      </c>
      <c r="N159" s="260">
        <v>22111</v>
      </c>
      <c r="O159" s="255"/>
    </row>
    <row r="160" spans="1:15" ht="15.95" customHeight="1">
      <c r="A160" s="258" t="s">
        <v>142</v>
      </c>
      <c r="B160" s="259" t="s">
        <v>111</v>
      </c>
      <c r="C160" s="260">
        <v>12786</v>
      </c>
      <c r="D160" s="261">
        <v>10679</v>
      </c>
      <c r="E160" s="261">
        <v>5209</v>
      </c>
      <c r="F160" s="261">
        <v>4171</v>
      </c>
      <c r="G160" s="261">
        <v>5209</v>
      </c>
      <c r="H160" s="261">
        <v>4171</v>
      </c>
      <c r="I160" s="261">
        <v>5151</v>
      </c>
      <c r="J160" s="261">
        <v>4158</v>
      </c>
      <c r="K160" s="261" t="s">
        <v>136</v>
      </c>
      <c r="L160" s="261" t="s">
        <v>136</v>
      </c>
      <c r="M160" s="261">
        <v>7577</v>
      </c>
      <c r="N160" s="260">
        <v>6508</v>
      </c>
      <c r="O160" s="255"/>
    </row>
    <row r="161" spans="1:15" ht="15.95" customHeight="1">
      <c r="A161" s="1651" t="s">
        <v>1654</v>
      </c>
      <c r="B161" s="259" t="s">
        <v>454</v>
      </c>
      <c r="C161" s="260">
        <v>741</v>
      </c>
      <c r="D161" s="261">
        <v>633</v>
      </c>
      <c r="E161" s="261">
        <v>377</v>
      </c>
      <c r="F161" s="261">
        <v>296</v>
      </c>
      <c r="G161" s="261">
        <v>377</v>
      </c>
      <c r="H161" s="261">
        <v>296</v>
      </c>
      <c r="I161" s="261">
        <v>377</v>
      </c>
      <c r="J161" s="261">
        <v>296</v>
      </c>
      <c r="K161" s="261" t="s">
        <v>136</v>
      </c>
      <c r="L161" s="261" t="s">
        <v>136</v>
      </c>
      <c r="M161" s="261">
        <v>364</v>
      </c>
      <c r="N161" s="260">
        <v>337</v>
      </c>
      <c r="O161" s="255"/>
    </row>
    <row r="162" spans="1:15" ht="15.95" customHeight="1">
      <c r="A162" s="266"/>
      <c r="B162" s="259" t="s">
        <v>114</v>
      </c>
      <c r="C162" s="260">
        <v>12045</v>
      </c>
      <c r="D162" s="261">
        <v>10046</v>
      </c>
      <c r="E162" s="261">
        <v>4832</v>
      </c>
      <c r="F162" s="261">
        <v>3875</v>
      </c>
      <c r="G162" s="261">
        <v>4832</v>
      </c>
      <c r="H162" s="261">
        <v>3875</v>
      </c>
      <c r="I162" s="261">
        <v>4774</v>
      </c>
      <c r="J162" s="261">
        <v>3862</v>
      </c>
      <c r="K162" s="261" t="s">
        <v>136</v>
      </c>
      <c r="L162" s="261" t="s">
        <v>136</v>
      </c>
      <c r="M162" s="261">
        <v>7213</v>
      </c>
      <c r="N162" s="260">
        <v>6171</v>
      </c>
      <c r="O162" s="255"/>
    </row>
    <row r="163" spans="1:15" ht="15.95" customHeight="1">
      <c r="A163" s="267" t="s">
        <v>233</v>
      </c>
      <c r="B163" s="268" t="s">
        <v>111</v>
      </c>
      <c r="C163" s="269">
        <v>12786</v>
      </c>
      <c r="D163" s="270">
        <v>10679</v>
      </c>
      <c r="E163" s="270">
        <v>5209</v>
      </c>
      <c r="F163" s="270">
        <v>4171</v>
      </c>
      <c r="G163" s="270">
        <v>5209</v>
      </c>
      <c r="H163" s="270">
        <v>4171</v>
      </c>
      <c r="I163" s="270">
        <v>5151</v>
      </c>
      <c r="J163" s="270">
        <v>4158</v>
      </c>
      <c r="K163" s="270" t="s">
        <v>136</v>
      </c>
      <c r="L163" s="270" t="s">
        <v>136</v>
      </c>
      <c r="M163" s="270">
        <v>7577</v>
      </c>
      <c r="N163" s="269">
        <v>6508</v>
      </c>
      <c r="O163" s="255"/>
    </row>
    <row r="164" spans="1:15" ht="15.95" customHeight="1">
      <c r="A164" s="1652" t="s">
        <v>1655</v>
      </c>
      <c r="B164" s="268" t="s">
        <v>454</v>
      </c>
      <c r="C164" s="269">
        <v>741</v>
      </c>
      <c r="D164" s="270">
        <v>633</v>
      </c>
      <c r="E164" s="270">
        <v>377</v>
      </c>
      <c r="F164" s="270">
        <v>296</v>
      </c>
      <c r="G164" s="270">
        <v>377</v>
      </c>
      <c r="H164" s="270">
        <v>296</v>
      </c>
      <c r="I164" s="270">
        <v>377</v>
      </c>
      <c r="J164" s="270">
        <v>296</v>
      </c>
      <c r="K164" s="270" t="s">
        <v>136</v>
      </c>
      <c r="L164" s="270" t="s">
        <v>136</v>
      </c>
      <c r="M164" s="270">
        <v>364</v>
      </c>
      <c r="N164" s="269">
        <v>337</v>
      </c>
      <c r="O164" s="255"/>
    </row>
    <row r="165" spans="1:15" ht="15.95" customHeight="1">
      <c r="A165" s="271" t="s">
        <v>1656</v>
      </c>
      <c r="B165" s="268" t="s">
        <v>114</v>
      </c>
      <c r="C165" s="269">
        <v>12045</v>
      </c>
      <c r="D165" s="270">
        <v>10046</v>
      </c>
      <c r="E165" s="270">
        <v>4832</v>
      </c>
      <c r="F165" s="270">
        <v>3875</v>
      </c>
      <c r="G165" s="270">
        <v>4832</v>
      </c>
      <c r="H165" s="270">
        <v>3875</v>
      </c>
      <c r="I165" s="270">
        <v>4774</v>
      </c>
      <c r="J165" s="270">
        <v>3862</v>
      </c>
      <c r="K165" s="270" t="s">
        <v>136</v>
      </c>
      <c r="L165" s="270" t="s">
        <v>136</v>
      </c>
      <c r="M165" s="270">
        <v>7213</v>
      </c>
      <c r="N165" s="269">
        <v>6171</v>
      </c>
      <c r="O165" s="255"/>
    </row>
    <row r="166" spans="1:15" ht="15.95" customHeight="1">
      <c r="A166" s="272" t="s">
        <v>146</v>
      </c>
      <c r="B166" s="259" t="s">
        <v>111</v>
      </c>
      <c r="C166" s="260">
        <v>5750</v>
      </c>
      <c r="D166" s="261">
        <v>4111</v>
      </c>
      <c r="E166" s="261">
        <v>4315</v>
      </c>
      <c r="F166" s="261">
        <v>2953</v>
      </c>
      <c r="G166" s="261">
        <v>3820</v>
      </c>
      <c r="H166" s="261">
        <v>2807</v>
      </c>
      <c r="I166" s="261">
        <v>3802</v>
      </c>
      <c r="J166" s="261">
        <v>2790</v>
      </c>
      <c r="K166" s="261">
        <v>495</v>
      </c>
      <c r="L166" s="261">
        <v>146</v>
      </c>
      <c r="M166" s="261">
        <v>1435</v>
      </c>
      <c r="N166" s="260">
        <v>1158</v>
      </c>
      <c r="O166" s="262"/>
    </row>
    <row r="167" spans="1:15" ht="15.95" customHeight="1">
      <c r="A167" s="339" t="s">
        <v>1657</v>
      </c>
      <c r="B167" s="259" t="s">
        <v>454</v>
      </c>
      <c r="C167" s="260">
        <v>2333</v>
      </c>
      <c r="D167" s="261">
        <v>1518</v>
      </c>
      <c r="E167" s="261">
        <v>1921</v>
      </c>
      <c r="F167" s="261">
        <v>1220</v>
      </c>
      <c r="G167" s="261">
        <v>1535</v>
      </c>
      <c r="H167" s="261">
        <v>1141</v>
      </c>
      <c r="I167" s="261">
        <v>1535</v>
      </c>
      <c r="J167" s="261">
        <v>1141</v>
      </c>
      <c r="K167" s="261">
        <v>386</v>
      </c>
      <c r="L167" s="261">
        <v>79</v>
      </c>
      <c r="M167" s="261">
        <v>412</v>
      </c>
      <c r="N167" s="260">
        <v>298</v>
      </c>
      <c r="O167" s="262"/>
    </row>
    <row r="168" spans="1:15" ht="15.95" customHeight="1">
      <c r="A168" s="1631"/>
      <c r="B168" s="259" t="s">
        <v>114</v>
      </c>
      <c r="C168" s="260">
        <v>3417</v>
      </c>
      <c r="D168" s="261">
        <v>2593</v>
      </c>
      <c r="E168" s="261">
        <v>2394</v>
      </c>
      <c r="F168" s="261">
        <v>1733</v>
      </c>
      <c r="G168" s="261">
        <v>2285</v>
      </c>
      <c r="H168" s="261">
        <v>1666</v>
      </c>
      <c r="I168" s="261">
        <v>2267</v>
      </c>
      <c r="J168" s="261">
        <v>1649</v>
      </c>
      <c r="K168" s="261">
        <v>109</v>
      </c>
      <c r="L168" s="261">
        <v>67</v>
      </c>
      <c r="M168" s="261">
        <v>1023</v>
      </c>
      <c r="N168" s="260">
        <v>860</v>
      </c>
      <c r="O168" s="255"/>
    </row>
    <row r="169" spans="1:15" ht="15.95" customHeight="1">
      <c r="A169" s="273" t="s">
        <v>1496</v>
      </c>
      <c r="B169" s="268" t="s">
        <v>111</v>
      </c>
      <c r="C169" s="269">
        <v>1656</v>
      </c>
      <c r="D169" s="270">
        <v>1144</v>
      </c>
      <c r="E169" s="270">
        <v>1432</v>
      </c>
      <c r="F169" s="270">
        <v>963</v>
      </c>
      <c r="G169" s="270">
        <v>1374</v>
      </c>
      <c r="H169" s="270">
        <v>932</v>
      </c>
      <c r="I169" s="270">
        <v>1374</v>
      </c>
      <c r="J169" s="270">
        <v>932</v>
      </c>
      <c r="K169" s="270">
        <v>58</v>
      </c>
      <c r="L169" s="270">
        <v>31</v>
      </c>
      <c r="M169" s="270">
        <v>224</v>
      </c>
      <c r="N169" s="269">
        <v>181</v>
      </c>
      <c r="O169" s="255"/>
    </row>
    <row r="170" spans="1:15" ht="15.95" customHeight="1">
      <c r="A170" s="338" t="s">
        <v>1658</v>
      </c>
      <c r="B170" s="268" t="s">
        <v>454</v>
      </c>
      <c r="C170" s="269">
        <v>824</v>
      </c>
      <c r="D170" s="270">
        <v>593</v>
      </c>
      <c r="E170" s="270">
        <v>742</v>
      </c>
      <c r="F170" s="270">
        <v>532</v>
      </c>
      <c r="G170" s="270">
        <v>717</v>
      </c>
      <c r="H170" s="270">
        <v>517</v>
      </c>
      <c r="I170" s="270">
        <v>717</v>
      </c>
      <c r="J170" s="270">
        <v>517</v>
      </c>
      <c r="K170" s="270">
        <v>25</v>
      </c>
      <c r="L170" s="270">
        <v>15</v>
      </c>
      <c r="M170" s="270">
        <v>82</v>
      </c>
      <c r="N170" s="269">
        <v>61</v>
      </c>
      <c r="O170" s="255"/>
    </row>
    <row r="171" spans="1:15" ht="15.95" customHeight="1">
      <c r="A171" s="274"/>
      <c r="B171" s="268" t="s">
        <v>114</v>
      </c>
      <c r="C171" s="269">
        <v>832</v>
      </c>
      <c r="D171" s="270">
        <v>551</v>
      </c>
      <c r="E171" s="270">
        <v>690</v>
      </c>
      <c r="F171" s="270">
        <v>431</v>
      </c>
      <c r="G171" s="270">
        <v>657</v>
      </c>
      <c r="H171" s="270">
        <v>415</v>
      </c>
      <c r="I171" s="270">
        <v>657</v>
      </c>
      <c r="J171" s="270">
        <v>415</v>
      </c>
      <c r="K171" s="270">
        <v>33</v>
      </c>
      <c r="L171" s="270">
        <v>16</v>
      </c>
      <c r="M171" s="270">
        <v>142</v>
      </c>
      <c r="N171" s="269">
        <v>120</v>
      </c>
      <c r="O171" s="255"/>
    </row>
    <row r="172" spans="1:15" ht="15.95" customHeight="1">
      <c r="A172" s="273" t="s">
        <v>237</v>
      </c>
      <c r="B172" s="268" t="s">
        <v>111</v>
      </c>
      <c r="C172" s="269">
        <v>1038</v>
      </c>
      <c r="D172" s="270">
        <v>448</v>
      </c>
      <c r="E172" s="270">
        <v>902</v>
      </c>
      <c r="F172" s="270">
        <v>381</v>
      </c>
      <c r="G172" s="270">
        <v>465</v>
      </c>
      <c r="H172" s="270">
        <v>266</v>
      </c>
      <c r="I172" s="270">
        <v>465</v>
      </c>
      <c r="J172" s="270">
        <v>266</v>
      </c>
      <c r="K172" s="270">
        <v>437</v>
      </c>
      <c r="L172" s="270">
        <v>115</v>
      </c>
      <c r="M172" s="270">
        <v>136</v>
      </c>
      <c r="N172" s="269">
        <v>67</v>
      </c>
      <c r="O172" s="255"/>
    </row>
    <row r="173" spans="1:15" ht="15.95" customHeight="1">
      <c r="A173" s="338" t="s">
        <v>1659</v>
      </c>
      <c r="B173" s="268" t="s">
        <v>454</v>
      </c>
      <c r="C173" s="269">
        <v>510</v>
      </c>
      <c r="D173" s="270">
        <v>128</v>
      </c>
      <c r="E173" s="270">
        <v>432</v>
      </c>
      <c r="F173" s="270">
        <v>97</v>
      </c>
      <c r="G173" s="270">
        <v>71</v>
      </c>
      <c r="H173" s="270">
        <v>33</v>
      </c>
      <c r="I173" s="270">
        <v>71</v>
      </c>
      <c r="J173" s="270">
        <v>33</v>
      </c>
      <c r="K173" s="270">
        <v>361</v>
      </c>
      <c r="L173" s="270">
        <v>64</v>
      </c>
      <c r="M173" s="270">
        <v>78</v>
      </c>
      <c r="N173" s="269">
        <v>31</v>
      </c>
      <c r="O173" s="255"/>
    </row>
    <row r="174" spans="1:15" ht="15.95" customHeight="1">
      <c r="A174" s="275"/>
      <c r="B174" s="268" t="s">
        <v>114</v>
      </c>
      <c r="C174" s="269">
        <v>528</v>
      </c>
      <c r="D174" s="270">
        <v>320</v>
      </c>
      <c r="E174" s="270">
        <v>470</v>
      </c>
      <c r="F174" s="270">
        <v>284</v>
      </c>
      <c r="G174" s="270">
        <v>394</v>
      </c>
      <c r="H174" s="270">
        <v>233</v>
      </c>
      <c r="I174" s="270">
        <v>394</v>
      </c>
      <c r="J174" s="270">
        <v>233</v>
      </c>
      <c r="K174" s="270">
        <v>76</v>
      </c>
      <c r="L174" s="270">
        <v>51</v>
      </c>
      <c r="M174" s="270">
        <v>58</v>
      </c>
      <c r="N174" s="269">
        <v>36</v>
      </c>
      <c r="O174" s="255"/>
    </row>
    <row r="175" spans="1:15" ht="15.95" customHeight="1">
      <c r="A175" s="273" t="s">
        <v>1471</v>
      </c>
      <c r="B175" s="268" t="s">
        <v>111</v>
      </c>
      <c r="C175" s="269">
        <v>3056</v>
      </c>
      <c r="D175" s="270">
        <v>2519</v>
      </c>
      <c r="E175" s="270">
        <v>1981</v>
      </c>
      <c r="F175" s="270">
        <v>1609</v>
      </c>
      <c r="G175" s="270">
        <v>1981</v>
      </c>
      <c r="H175" s="270">
        <v>1609</v>
      </c>
      <c r="I175" s="270">
        <v>1963</v>
      </c>
      <c r="J175" s="270">
        <v>1592</v>
      </c>
      <c r="K175" s="270" t="s">
        <v>136</v>
      </c>
      <c r="L175" s="270" t="s">
        <v>136</v>
      </c>
      <c r="M175" s="270">
        <v>1075</v>
      </c>
      <c r="N175" s="269">
        <v>910</v>
      </c>
      <c r="O175" s="262"/>
    </row>
    <row r="176" spans="1:15" ht="15.95" customHeight="1">
      <c r="A176" s="338" t="s">
        <v>1660</v>
      </c>
      <c r="B176" s="268" t="s">
        <v>454</v>
      </c>
      <c r="C176" s="269">
        <v>999</v>
      </c>
      <c r="D176" s="270">
        <v>797</v>
      </c>
      <c r="E176" s="270">
        <v>747</v>
      </c>
      <c r="F176" s="270">
        <v>591</v>
      </c>
      <c r="G176" s="270">
        <v>747</v>
      </c>
      <c r="H176" s="270">
        <v>591</v>
      </c>
      <c r="I176" s="270">
        <v>747</v>
      </c>
      <c r="J176" s="270">
        <v>591</v>
      </c>
      <c r="K176" s="270" t="s">
        <v>136</v>
      </c>
      <c r="L176" s="270" t="s">
        <v>136</v>
      </c>
      <c r="M176" s="270">
        <v>252</v>
      </c>
      <c r="N176" s="269">
        <v>206</v>
      </c>
      <c r="O176" s="262"/>
    </row>
    <row r="177" spans="1:15" ht="15.95" customHeight="1">
      <c r="A177" s="275"/>
      <c r="B177" s="268" t="s">
        <v>114</v>
      </c>
      <c r="C177" s="269">
        <v>2057</v>
      </c>
      <c r="D177" s="270">
        <v>1722</v>
      </c>
      <c r="E177" s="270">
        <v>1234</v>
      </c>
      <c r="F177" s="270">
        <v>1018</v>
      </c>
      <c r="G177" s="270">
        <v>1234</v>
      </c>
      <c r="H177" s="270">
        <v>1018</v>
      </c>
      <c r="I177" s="270">
        <v>1216</v>
      </c>
      <c r="J177" s="270">
        <v>1001</v>
      </c>
      <c r="K177" s="270" t="s">
        <v>136</v>
      </c>
      <c r="L177" s="270" t="s">
        <v>136</v>
      </c>
      <c r="M177" s="270">
        <v>823</v>
      </c>
      <c r="N177" s="269">
        <v>704</v>
      </c>
      <c r="O177" s="262"/>
    </row>
    <row r="178" spans="1:15" ht="15.95" customHeight="1">
      <c r="A178" s="278" t="s">
        <v>1662</v>
      </c>
      <c r="B178" s="277"/>
      <c r="C178" s="269"/>
      <c r="D178" s="270"/>
      <c r="E178" s="270"/>
      <c r="F178" s="270"/>
      <c r="G178" s="270"/>
      <c r="H178" s="270"/>
      <c r="I178" s="270"/>
      <c r="J178" s="270"/>
      <c r="K178" s="270"/>
      <c r="L178" s="270"/>
      <c r="M178" s="270"/>
      <c r="N178" s="269"/>
      <c r="O178" s="255"/>
    </row>
    <row r="179" spans="1:15" ht="15.95" customHeight="1">
      <c r="A179" s="272" t="s">
        <v>1663</v>
      </c>
      <c r="B179" s="259" t="s">
        <v>111</v>
      </c>
      <c r="C179" s="260">
        <v>13087</v>
      </c>
      <c r="D179" s="261">
        <v>8515</v>
      </c>
      <c r="E179" s="261">
        <v>8396</v>
      </c>
      <c r="F179" s="261">
        <v>5522</v>
      </c>
      <c r="G179" s="261">
        <v>6148</v>
      </c>
      <c r="H179" s="261">
        <v>3595</v>
      </c>
      <c r="I179" s="261">
        <v>6035</v>
      </c>
      <c r="J179" s="261">
        <v>3521</v>
      </c>
      <c r="K179" s="261">
        <v>2248</v>
      </c>
      <c r="L179" s="261">
        <v>1927</v>
      </c>
      <c r="M179" s="261">
        <v>4691</v>
      </c>
      <c r="N179" s="260">
        <v>2993</v>
      </c>
      <c r="O179" s="255"/>
    </row>
    <row r="180" spans="1:15" ht="15.95" customHeight="1">
      <c r="A180" s="1654" t="s">
        <v>1664</v>
      </c>
      <c r="B180" s="259" t="s">
        <v>454</v>
      </c>
      <c r="C180" s="260">
        <v>3628</v>
      </c>
      <c r="D180" s="261">
        <v>2528</v>
      </c>
      <c r="E180" s="261">
        <v>2727</v>
      </c>
      <c r="F180" s="261">
        <v>1915</v>
      </c>
      <c r="G180" s="261">
        <v>1797</v>
      </c>
      <c r="H180" s="261">
        <v>1115</v>
      </c>
      <c r="I180" s="261">
        <v>1715</v>
      </c>
      <c r="J180" s="261">
        <v>1059</v>
      </c>
      <c r="K180" s="261">
        <v>930</v>
      </c>
      <c r="L180" s="261">
        <v>800</v>
      </c>
      <c r="M180" s="261">
        <v>901</v>
      </c>
      <c r="N180" s="260">
        <v>613</v>
      </c>
      <c r="O180" s="255"/>
    </row>
    <row r="181" spans="1:15" ht="15.95" customHeight="1">
      <c r="A181" s="279"/>
      <c r="B181" s="259" t="s">
        <v>114</v>
      </c>
      <c r="C181" s="260">
        <v>9459</v>
      </c>
      <c r="D181" s="261">
        <v>5987</v>
      </c>
      <c r="E181" s="261">
        <v>5669</v>
      </c>
      <c r="F181" s="261">
        <v>3607</v>
      </c>
      <c r="G181" s="261">
        <v>4351</v>
      </c>
      <c r="H181" s="261">
        <v>2480</v>
      </c>
      <c r="I181" s="261">
        <v>4320</v>
      </c>
      <c r="J181" s="261">
        <v>2462</v>
      </c>
      <c r="K181" s="261">
        <v>1318</v>
      </c>
      <c r="L181" s="261">
        <v>1127</v>
      </c>
      <c r="M181" s="261">
        <v>3790</v>
      </c>
      <c r="N181" s="260">
        <v>2380</v>
      </c>
      <c r="O181" s="255"/>
    </row>
    <row r="182" spans="1:15" ht="15.95" customHeight="1">
      <c r="A182" s="290" t="s">
        <v>1474</v>
      </c>
      <c r="B182" s="291" t="s">
        <v>111</v>
      </c>
      <c r="C182" s="292">
        <v>11944</v>
      </c>
      <c r="D182" s="293">
        <v>7765</v>
      </c>
      <c r="E182" s="293">
        <v>7654</v>
      </c>
      <c r="F182" s="270">
        <v>5009</v>
      </c>
      <c r="G182" s="270">
        <v>5406</v>
      </c>
      <c r="H182" s="270">
        <v>3082</v>
      </c>
      <c r="I182" s="270">
        <v>5293</v>
      </c>
      <c r="J182" s="270">
        <v>3008</v>
      </c>
      <c r="K182" s="270">
        <v>2248</v>
      </c>
      <c r="L182" s="270">
        <v>1927</v>
      </c>
      <c r="M182" s="270">
        <v>4290</v>
      </c>
      <c r="N182" s="269">
        <v>2756</v>
      </c>
      <c r="O182" s="255"/>
    </row>
    <row r="183" spans="1:15" ht="15.95" customHeight="1">
      <c r="A183" s="338" t="s">
        <v>1665</v>
      </c>
      <c r="B183" s="268" t="s">
        <v>454</v>
      </c>
      <c r="C183" s="269">
        <v>3083</v>
      </c>
      <c r="D183" s="270">
        <v>2147</v>
      </c>
      <c r="E183" s="270">
        <v>2316</v>
      </c>
      <c r="F183" s="270">
        <v>1629</v>
      </c>
      <c r="G183" s="270">
        <v>1386</v>
      </c>
      <c r="H183" s="270">
        <v>829</v>
      </c>
      <c r="I183" s="270">
        <v>1304</v>
      </c>
      <c r="J183" s="270">
        <v>773</v>
      </c>
      <c r="K183" s="270">
        <v>930</v>
      </c>
      <c r="L183" s="270">
        <v>800</v>
      </c>
      <c r="M183" s="270">
        <v>767</v>
      </c>
      <c r="N183" s="269">
        <v>518</v>
      </c>
      <c r="O183" s="255"/>
    </row>
    <row r="184" spans="1:15" ht="15.95" customHeight="1">
      <c r="A184" s="280"/>
      <c r="B184" s="268" t="s">
        <v>114</v>
      </c>
      <c r="C184" s="269">
        <v>8861</v>
      </c>
      <c r="D184" s="270">
        <v>5618</v>
      </c>
      <c r="E184" s="270">
        <v>5338</v>
      </c>
      <c r="F184" s="270">
        <v>3380</v>
      </c>
      <c r="G184" s="270">
        <v>4020</v>
      </c>
      <c r="H184" s="270">
        <v>2253</v>
      </c>
      <c r="I184" s="270">
        <v>3989</v>
      </c>
      <c r="J184" s="270">
        <v>2235</v>
      </c>
      <c r="K184" s="270">
        <v>1318</v>
      </c>
      <c r="L184" s="270">
        <v>1127</v>
      </c>
      <c r="M184" s="270">
        <v>3523</v>
      </c>
      <c r="N184" s="269">
        <v>2238</v>
      </c>
      <c r="O184" s="255"/>
    </row>
    <row r="185" spans="1:15" ht="15.95" customHeight="1">
      <c r="A185" s="273" t="s">
        <v>1499</v>
      </c>
      <c r="B185" s="268" t="s">
        <v>111</v>
      </c>
      <c r="C185" s="269">
        <v>1143</v>
      </c>
      <c r="D185" s="270">
        <v>750</v>
      </c>
      <c r="E185" s="270">
        <v>742</v>
      </c>
      <c r="F185" s="270">
        <v>513</v>
      </c>
      <c r="G185" s="270">
        <v>742</v>
      </c>
      <c r="H185" s="270">
        <v>513</v>
      </c>
      <c r="I185" s="270">
        <v>742</v>
      </c>
      <c r="J185" s="270">
        <v>513</v>
      </c>
      <c r="K185" s="270" t="s">
        <v>136</v>
      </c>
      <c r="L185" s="270" t="s">
        <v>136</v>
      </c>
      <c r="M185" s="270">
        <v>401</v>
      </c>
      <c r="N185" s="269">
        <v>237</v>
      </c>
      <c r="O185" s="255"/>
    </row>
    <row r="186" spans="1:15" ht="15.95" customHeight="1">
      <c r="A186" s="338" t="s">
        <v>1666</v>
      </c>
      <c r="B186" s="268" t="s">
        <v>454</v>
      </c>
      <c r="C186" s="269">
        <v>545</v>
      </c>
      <c r="D186" s="270">
        <v>381</v>
      </c>
      <c r="E186" s="270">
        <v>411</v>
      </c>
      <c r="F186" s="270">
        <v>286</v>
      </c>
      <c r="G186" s="270">
        <v>411</v>
      </c>
      <c r="H186" s="270">
        <v>286</v>
      </c>
      <c r="I186" s="270">
        <v>411</v>
      </c>
      <c r="J186" s="270">
        <v>286</v>
      </c>
      <c r="K186" s="270" t="s">
        <v>136</v>
      </c>
      <c r="L186" s="270" t="s">
        <v>136</v>
      </c>
      <c r="M186" s="270">
        <v>134</v>
      </c>
      <c r="N186" s="269">
        <v>95</v>
      </c>
      <c r="O186" s="262"/>
    </row>
    <row r="187" spans="1:15" ht="15.95" customHeight="1">
      <c r="A187" s="280"/>
      <c r="B187" s="268" t="s">
        <v>114</v>
      </c>
      <c r="C187" s="269">
        <v>598</v>
      </c>
      <c r="D187" s="270">
        <v>369</v>
      </c>
      <c r="E187" s="270">
        <v>331</v>
      </c>
      <c r="F187" s="270">
        <v>227</v>
      </c>
      <c r="G187" s="270">
        <v>331</v>
      </c>
      <c r="H187" s="270">
        <v>227</v>
      </c>
      <c r="I187" s="270">
        <v>331</v>
      </c>
      <c r="J187" s="270">
        <v>227</v>
      </c>
      <c r="K187" s="270" t="s">
        <v>136</v>
      </c>
      <c r="L187" s="270" t="s">
        <v>136</v>
      </c>
      <c r="M187" s="270">
        <v>267</v>
      </c>
      <c r="N187" s="269">
        <v>142</v>
      </c>
      <c r="O187" s="255"/>
    </row>
    <row r="188" spans="1:15" ht="15.95" customHeight="1">
      <c r="A188" s="272" t="s">
        <v>1465</v>
      </c>
      <c r="B188" s="259" t="s">
        <v>111</v>
      </c>
      <c r="C188" s="260">
        <v>32905</v>
      </c>
      <c r="D188" s="261">
        <v>22102</v>
      </c>
      <c r="E188" s="261">
        <v>18890</v>
      </c>
      <c r="F188" s="261">
        <v>12201</v>
      </c>
      <c r="G188" s="261">
        <v>16706</v>
      </c>
      <c r="H188" s="261">
        <v>10850</v>
      </c>
      <c r="I188" s="261">
        <v>15024</v>
      </c>
      <c r="J188" s="261">
        <v>10256</v>
      </c>
      <c r="K188" s="261">
        <v>2184</v>
      </c>
      <c r="L188" s="261">
        <v>1351</v>
      </c>
      <c r="M188" s="261">
        <v>14015</v>
      </c>
      <c r="N188" s="260">
        <v>9901</v>
      </c>
      <c r="O188" s="255"/>
    </row>
    <row r="189" spans="1:15" ht="15.95" customHeight="1">
      <c r="A189" s="1654" t="s">
        <v>1667</v>
      </c>
      <c r="B189" s="259" t="s">
        <v>454</v>
      </c>
      <c r="C189" s="260">
        <v>4735</v>
      </c>
      <c r="D189" s="261">
        <v>2838</v>
      </c>
      <c r="E189" s="261">
        <v>3503</v>
      </c>
      <c r="F189" s="261">
        <v>2123</v>
      </c>
      <c r="G189" s="261">
        <v>2476</v>
      </c>
      <c r="H189" s="261">
        <v>1478</v>
      </c>
      <c r="I189" s="261">
        <v>2237</v>
      </c>
      <c r="J189" s="261">
        <v>1383</v>
      </c>
      <c r="K189" s="261">
        <v>1027</v>
      </c>
      <c r="L189" s="261">
        <v>645</v>
      </c>
      <c r="M189" s="261">
        <v>1232</v>
      </c>
      <c r="N189" s="260">
        <v>715</v>
      </c>
      <c r="O189" s="255"/>
    </row>
    <row r="190" spans="1:15" ht="15.95" customHeight="1">
      <c r="A190" s="279"/>
      <c r="B190" s="259" t="s">
        <v>114</v>
      </c>
      <c r="C190" s="260">
        <v>28170</v>
      </c>
      <c r="D190" s="261">
        <v>19264</v>
      </c>
      <c r="E190" s="261">
        <v>15387</v>
      </c>
      <c r="F190" s="261">
        <v>10078</v>
      </c>
      <c r="G190" s="261">
        <v>14230</v>
      </c>
      <c r="H190" s="261">
        <v>9372</v>
      </c>
      <c r="I190" s="261">
        <v>12787</v>
      </c>
      <c r="J190" s="261">
        <v>8873</v>
      </c>
      <c r="K190" s="261">
        <v>1157</v>
      </c>
      <c r="L190" s="261">
        <v>706</v>
      </c>
      <c r="M190" s="261">
        <v>12783</v>
      </c>
      <c r="N190" s="260">
        <v>9186</v>
      </c>
      <c r="O190" s="255"/>
    </row>
    <row r="191" spans="1:15" ht="15.95" customHeight="1">
      <c r="A191" s="267" t="s">
        <v>1668</v>
      </c>
      <c r="B191" s="268" t="s">
        <v>111</v>
      </c>
      <c r="C191" s="269">
        <v>30493</v>
      </c>
      <c r="D191" s="270">
        <v>20600</v>
      </c>
      <c r="E191" s="270">
        <v>16639</v>
      </c>
      <c r="F191" s="270">
        <v>10798</v>
      </c>
      <c r="G191" s="270">
        <v>16631</v>
      </c>
      <c r="H191" s="270">
        <v>10793</v>
      </c>
      <c r="I191" s="270">
        <v>14949</v>
      </c>
      <c r="J191" s="270">
        <v>10199</v>
      </c>
      <c r="K191" s="270">
        <v>8</v>
      </c>
      <c r="L191" s="270">
        <v>5</v>
      </c>
      <c r="M191" s="270">
        <v>13854</v>
      </c>
      <c r="N191" s="269">
        <v>9802</v>
      </c>
      <c r="O191" s="255"/>
    </row>
    <row r="192" spans="1:15" ht="15.95" customHeight="1">
      <c r="A192" s="338" t="s">
        <v>1669</v>
      </c>
      <c r="B192" s="268" t="s">
        <v>454</v>
      </c>
      <c r="C192" s="269">
        <v>3641</v>
      </c>
      <c r="D192" s="270">
        <v>2139</v>
      </c>
      <c r="E192" s="270">
        <v>2455</v>
      </c>
      <c r="F192" s="270">
        <v>1463</v>
      </c>
      <c r="G192" s="270">
        <v>2453</v>
      </c>
      <c r="H192" s="270">
        <v>1462</v>
      </c>
      <c r="I192" s="270">
        <v>2214</v>
      </c>
      <c r="J192" s="270">
        <v>1367</v>
      </c>
      <c r="K192" s="270">
        <v>2</v>
      </c>
      <c r="L192" s="270">
        <v>1</v>
      </c>
      <c r="M192" s="270">
        <v>1186</v>
      </c>
      <c r="N192" s="269">
        <v>676</v>
      </c>
      <c r="O192" s="255"/>
    </row>
    <row r="193" spans="1:19" ht="15.95" customHeight="1">
      <c r="A193" s="271"/>
      <c r="B193" s="268" t="s">
        <v>114</v>
      </c>
      <c r="C193" s="269">
        <v>26852</v>
      </c>
      <c r="D193" s="270">
        <v>18461</v>
      </c>
      <c r="E193" s="270">
        <v>14184</v>
      </c>
      <c r="F193" s="270">
        <v>9335</v>
      </c>
      <c r="G193" s="270">
        <v>14178</v>
      </c>
      <c r="H193" s="270">
        <v>9331</v>
      </c>
      <c r="I193" s="270">
        <v>12735</v>
      </c>
      <c r="J193" s="270">
        <v>8832</v>
      </c>
      <c r="K193" s="270">
        <v>6</v>
      </c>
      <c r="L193" s="270">
        <v>4</v>
      </c>
      <c r="M193" s="270">
        <v>12668</v>
      </c>
      <c r="N193" s="269">
        <v>9126</v>
      </c>
      <c r="O193" s="255"/>
    </row>
    <row r="194" spans="1:19" ht="15.95" customHeight="1">
      <c r="A194" s="273" t="s">
        <v>1467</v>
      </c>
      <c r="B194" s="268" t="s">
        <v>111</v>
      </c>
      <c r="C194" s="294">
        <v>2412</v>
      </c>
      <c r="D194" s="295">
        <v>1502</v>
      </c>
      <c r="E194" s="285">
        <v>2251</v>
      </c>
      <c r="F194" s="285">
        <v>1403</v>
      </c>
      <c r="G194" s="270">
        <v>75</v>
      </c>
      <c r="H194" s="270">
        <v>57</v>
      </c>
      <c r="I194" s="270">
        <v>75</v>
      </c>
      <c r="J194" s="270">
        <v>57</v>
      </c>
      <c r="K194" s="270">
        <v>2176</v>
      </c>
      <c r="L194" s="270">
        <v>1346</v>
      </c>
      <c r="M194" s="270">
        <v>161</v>
      </c>
      <c r="N194" s="269">
        <v>99</v>
      </c>
      <c r="O194" s="255"/>
    </row>
    <row r="195" spans="1:19" ht="15.95" customHeight="1">
      <c r="A195" s="338" t="s">
        <v>1670</v>
      </c>
      <c r="B195" s="268" t="s">
        <v>454</v>
      </c>
      <c r="C195" s="269">
        <v>1094</v>
      </c>
      <c r="D195" s="270">
        <v>699</v>
      </c>
      <c r="E195" s="270">
        <v>1048</v>
      </c>
      <c r="F195" s="270">
        <v>660</v>
      </c>
      <c r="G195" s="270">
        <v>23</v>
      </c>
      <c r="H195" s="270">
        <v>16</v>
      </c>
      <c r="I195" s="270">
        <v>23</v>
      </c>
      <c r="J195" s="270">
        <v>16</v>
      </c>
      <c r="K195" s="270">
        <v>1025</v>
      </c>
      <c r="L195" s="270">
        <v>644</v>
      </c>
      <c r="M195" s="270">
        <v>46</v>
      </c>
      <c r="N195" s="269">
        <v>39</v>
      </c>
      <c r="O195" s="255"/>
    </row>
    <row r="196" spans="1:19" ht="15.95" customHeight="1">
      <c r="A196" s="275"/>
      <c r="B196" s="268" t="s">
        <v>114</v>
      </c>
      <c r="C196" s="269">
        <v>1318</v>
      </c>
      <c r="D196" s="270">
        <v>803</v>
      </c>
      <c r="E196" s="270">
        <v>1203</v>
      </c>
      <c r="F196" s="270">
        <v>743</v>
      </c>
      <c r="G196" s="270">
        <v>52</v>
      </c>
      <c r="H196" s="270">
        <v>41</v>
      </c>
      <c r="I196" s="270">
        <v>52</v>
      </c>
      <c r="J196" s="270">
        <v>41</v>
      </c>
      <c r="K196" s="270">
        <v>1151</v>
      </c>
      <c r="L196" s="270">
        <v>702</v>
      </c>
      <c r="M196" s="270">
        <v>115</v>
      </c>
      <c r="N196" s="269">
        <v>60</v>
      </c>
      <c r="O196" s="255"/>
    </row>
    <row r="197" spans="1:19" ht="15.95" customHeight="1">
      <c r="A197" s="258" t="s">
        <v>168</v>
      </c>
      <c r="B197" s="259" t="s">
        <v>111</v>
      </c>
      <c r="C197" s="260">
        <v>571</v>
      </c>
      <c r="D197" s="261">
        <v>237</v>
      </c>
      <c r="E197" s="261">
        <v>364</v>
      </c>
      <c r="F197" s="261">
        <v>142</v>
      </c>
      <c r="G197" s="261">
        <v>364</v>
      </c>
      <c r="H197" s="261">
        <v>142</v>
      </c>
      <c r="I197" s="261">
        <v>65</v>
      </c>
      <c r="J197" s="261">
        <v>51</v>
      </c>
      <c r="K197" s="261" t="s">
        <v>136</v>
      </c>
      <c r="L197" s="261" t="s">
        <v>136</v>
      </c>
      <c r="M197" s="261">
        <v>207</v>
      </c>
      <c r="N197" s="260">
        <v>95</v>
      </c>
      <c r="O197" s="255"/>
    </row>
    <row r="198" spans="1:19" ht="15.95" customHeight="1">
      <c r="A198" s="1654" t="s">
        <v>1671</v>
      </c>
      <c r="B198" s="259" t="s">
        <v>454</v>
      </c>
      <c r="C198" s="260">
        <v>133</v>
      </c>
      <c r="D198" s="261">
        <v>105</v>
      </c>
      <c r="E198" s="261">
        <v>75</v>
      </c>
      <c r="F198" s="261">
        <v>57</v>
      </c>
      <c r="G198" s="261">
        <v>75</v>
      </c>
      <c r="H198" s="261">
        <v>57</v>
      </c>
      <c r="I198" s="261">
        <v>55</v>
      </c>
      <c r="J198" s="261">
        <v>44</v>
      </c>
      <c r="K198" s="261" t="s">
        <v>136</v>
      </c>
      <c r="L198" s="261" t="s">
        <v>136</v>
      </c>
      <c r="M198" s="261">
        <v>58</v>
      </c>
      <c r="N198" s="260">
        <v>48</v>
      </c>
      <c r="O198" s="255"/>
    </row>
    <row r="199" spans="1:19" ht="15.95" customHeight="1">
      <c r="A199" s="281"/>
      <c r="B199" s="259" t="s">
        <v>114</v>
      </c>
      <c r="C199" s="260">
        <v>438</v>
      </c>
      <c r="D199" s="261">
        <v>132</v>
      </c>
      <c r="E199" s="261">
        <v>289</v>
      </c>
      <c r="F199" s="261">
        <v>85</v>
      </c>
      <c r="G199" s="261">
        <v>289</v>
      </c>
      <c r="H199" s="261">
        <v>85</v>
      </c>
      <c r="I199" s="261">
        <v>10</v>
      </c>
      <c r="J199" s="261">
        <v>7</v>
      </c>
      <c r="K199" s="261" t="s">
        <v>136</v>
      </c>
      <c r="L199" s="261" t="s">
        <v>136</v>
      </c>
      <c r="M199" s="261">
        <v>149</v>
      </c>
      <c r="N199" s="260">
        <v>47</v>
      </c>
      <c r="O199" s="262"/>
    </row>
    <row r="200" spans="1:19" ht="15.95" customHeight="1">
      <c r="A200" s="273" t="s">
        <v>1476</v>
      </c>
      <c r="B200" s="268" t="s">
        <v>111</v>
      </c>
      <c r="C200" s="269">
        <v>92</v>
      </c>
      <c r="D200" s="270">
        <v>77</v>
      </c>
      <c r="E200" s="270">
        <v>51</v>
      </c>
      <c r="F200" s="270">
        <v>43</v>
      </c>
      <c r="G200" s="270">
        <v>51</v>
      </c>
      <c r="H200" s="270">
        <v>43</v>
      </c>
      <c r="I200" s="270">
        <v>51</v>
      </c>
      <c r="J200" s="270">
        <v>43</v>
      </c>
      <c r="K200" s="270" t="s">
        <v>136</v>
      </c>
      <c r="L200" s="270" t="s">
        <v>136</v>
      </c>
      <c r="M200" s="270">
        <v>41</v>
      </c>
      <c r="N200" s="269">
        <v>34</v>
      </c>
      <c r="O200" s="262"/>
    </row>
    <row r="201" spans="1:19" ht="15.95" customHeight="1">
      <c r="A201" s="338" t="s">
        <v>1672</v>
      </c>
      <c r="B201" s="268" t="s">
        <v>454</v>
      </c>
      <c r="C201" s="269">
        <v>85</v>
      </c>
      <c r="D201" s="270">
        <v>71</v>
      </c>
      <c r="E201" s="270">
        <v>44</v>
      </c>
      <c r="F201" s="270">
        <v>37</v>
      </c>
      <c r="G201" s="270">
        <v>44</v>
      </c>
      <c r="H201" s="270">
        <v>37</v>
      </c>
      <c r="I201" s="270">
        <v>44</v>
      </c>
      <c r="J201" s="270">
        <v>37</v>
      </c>
      <c r="K201" s="270" t="s">
        <v>136</v>
      </c>
      <c r="L201" s="270" t="s">
        <v>136</v>
      </c>
      <c r="M201" s="270">
        <v>41</v>
      </c>
      <c r="N201" s="269">
        <v>34</v>
      </c>
      <c r="O201" s="262"/>
    </row>
    <row r="202" spans="1:19" ht="15.95" customHeight="1">
      <c r="A202" s="275"/>
      <c r="B202" s="268" t="s">
        <v>114</v>
      </c>
      <c r="C202" s="269">
        <v>7</v>
      </c>
      <c r="D202" s="270">
        <v>6</v>
      </c>
      <c r="E202" s="270">
        <v>7</v>
      </c>
      <c r="F202" s="270">
        <v>6</v>
      </c>
      <c r="G202" s="270">
        <v>7</v>
      </c>
      <c r="H202" s="270">
        <v>6</v>
      </c>
      <c r="I202" s="270">
        <v>7</v>
      </c>
      <c r="J202" s="270">
        <v>6</v>
      </c>
      <c r="K202" s="270" t="s">
        <v>136</v>
      </c>
      <c r="L202" s="270" t="s">
        <v>136</v>
      </c>
      <c r="M202" s="270" t="s">
        <v>136</v>
      </c>
      <c r="N202" s="269" t="s">
        <v>136</v>
      </c>
      <c r="O202" s="255"/>
    </row>
    <row r="203" spans="1:19" ht="15.95" customHeight="1">
      <c r="A203" s="273" t="s">
        <v>1477</v>
      </c>
      <c r="B203" s="268" t="s">
        <v>111</v>
      </c>
      <c r="C203" s="269">
        <v>274</v>
      </c>
      <c r="D203" s="270">
        <v>88</v>
      </c>
      <c r="E203" s="270">
        <v>142</v>
      </c>
      <c r="F203" s="270">
        <v>46</v>
      </c>
      <c r="G203" s="270">
        <v>142</v>
      </c>
      <c r="H203" s="270">
        <v>46</v>
      </c>
      <c r="I203" s="270">
        <v>1</v>
      </c>
      <c r="J203" s="270" t="s">
        <v>136</v>
      </c>
      <c r="K203" s="270" t="s">
        <v>136</v>
      </c>
      <c r="L203" s="270" t="s">
        <v>136</v>
      </c>
      <c r="M203" s="270">
        <v>132</v>
      </c>
      <c r="N203" s="269">
        <v>42</v>
      </c>
      <c r="O203" s="255"/>
    </row>
    <row r="204" spans="1:19" ht="15.95" customHeight="1">
      <c r="A204" s="338" t="s">
        <v>1673</v>
      </c>
      <c r="B204" s="268" t="s">
        <v>454</v>
      </c>
      <c r="C204" s="269">
        <v>20</v>
      </c>
      <c r="D204" s="270">
        <v>13</v>
      </c>
      <c r="E204" s="270">
        <v>20</v>
      </c>
      <c r="F204" s="270">
        <v>13</v>
      </c>
      <c r="G204" s="270">
        <v>20</v>
      </c>
      <c r="H204" s="270">
        <v>13</v>
      </c>
      <c r="I204" s="270" t="s">
        <v>136</v>
      </c>
      <c r="J204" s="270" t="s">
        <v>136</v>
      </c>
      <c r="K204" s="270" t="s">
        <v>136</v>
      </c>
      <c r="L204" s="270" t="s">
        <v>136</v>
      </c>
      <c r="M204" s="270" t="s">
        <v>136</v>
      </c>
      <c r="N204" s="269" t="s">
        <v>136</v>
      </c>
      <c r="O204" s="255"/>
    </row>
    <row r="205" spans="1:19" ht="15.95" customHeight="1">
      <c r="A205" s="275"/>
      <c r="B205" s="268" t="s">
        <v>114</v>
      </c>
      <c r="C205" s="269">
        <v>254</v>
      </c>
      <c r="D205" s="270">
        <v>75</v>
      </c>
      <c r="E205" s="270">
        <v>122</v>
      </c>
      <c r="F205" s="270">
        <v>33</v>
      </c>
      <c r="G205" s="270">
        <v>122</v>
      </c>
      <c r="H205" s="270">
        <v>33</v>
      </c>
      <c r="I205" s="270">
        <v>1</v>
      </c>
      <c r="J205" s="270" t="s">
        <v>136</v>
      </c>
      <c r="K205" s="270" t="s">
        <v>136</v>
      </c>
      <c r="L205" s="270" t="s">
        <v>136</v>
      </c>
      <c r="M205" s="270">
        <v>132</v>
      </c>
      <c r="N205" s="269">
        <v>42</v>
      </c>
      <c r="O205" s="255"/>
    </row>
    <row r="206" spans="1:19" ht="15.95" customHeight="1">
      <c r="A206" s="273" t="s">
        <v>1478</v>
      </c>
      <c r="B206" s="268" t="s">
        <v>167</v>
      </c>
      <c r="C206" s="269">
        <v>177</v>
      </c>
      <c r="D206" s="270">
        <v>51</v>
      </c>
      <c r="E206" s="270">
        <v>160</v>
      </c>
      <c r="F206" s="270">
        <v>46</v>
      </c>
      <c r="G206" s="270">
        <v>160</v>
      </c>
      <c r="H206" s="270">
        <v>46</v>
      </c>
      <c r="I206" s="270">
        <v>2</v>
      </c>
      <c r="J206" s="270">
        <v>1</v>
      </c>
      <c r="K206" s="270" t="s">
        <v>136</v>
      </c>
      <c r="L206" s="270" t="s">
        <v>136</v>
      </c>
      <c r="M206" s="270">
        <v>17</v>
      </c>
      <c r="N206" s="269">
        <v>5</v>
      </c>
      <c r="O206" s="255"/>
    </row>
    <row r="207" spans="1:19" ht="15.95" customHeight="1">
      <c r="A207" s="338" t="s">
        <v>1674</v>
      </c>
      <c r="B207" s="268"/>
      <c r="C207" s="269"/>
      <c r="D207" s="270"/>
      <c r="E207" s="270"/>
      <c r="F207" s="270"/>
      <c r="G207" s="270"/>
      <c r="H207" s="270"/>
      <c r="I207" s="270"/>
      <c r="J207" s="270"/>
      <c r="K207" s="270"/>
      <c r="L207" s="270"/>
      <c r="M207" s="270"/>
      <c r="N207" s="269"/>
      <c r="O207" s="255"/>
      <c r="S207" s="296"/>
    </row>
    <row r="208" spans="1:19" ht="15.95" customHeight="1">
      <c r="A208" s="267" t="s">
        <v>1675</v>
      </c>
      <c r="B208" s="268" t="s">
        <v>469</v>
      </c>
      <c r="C208" s="269">
        <v>28</v>
      </c>
      <c r="D208" s="270">
        <v>21</v>
      </c>
      <c r="E208" s="270">
        <v>11</v>
      </c>
      <c r="F208" s="270">
        <v>7</v>
      </c>
      <c r="G208" s="270">
        <v>11</v>
      </c>
      <c r="H208" s="270">
        <v>7</v>
      </c>
      <c r="I208" s="270">
        <v>11</v>
      </c>
      <c r="J208" s="270">
        <v>7</v>
      </c>
      <c r="K208" s="270" t="s">
        <v>136</v>
      </c>
      <c r="L208" s="270" t="s">
        <v>136</v>
      </c>
      <c r="M208" s="270">
        <v>17</v>
      </c>
      <c r="N208" s="269">
        <v>14</v>
      </c>
      <c r="O208" s="255"/>
    </row>
    <row r="209" spans="1:20" ht="15.95" customHeight="1">
      <c r="A209" s="338" t="s">
        <v>1676</v>
      </c>
      <c r="B209" s="268"/>
      <c r="C209" s="260"/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0"/>
      <c r="O209" s="255"/>
    </row>
    <row r="210" spans="1:20" ht="15.95" customHeight="1">
      <c r="A210" s="272" t="s">
        <v>179</v>
      </c>
      <c r="B210" s="259" t="s">
        <v>111</v>
      </c>
      <c r="C210" s="260">
        <v>2561</v>
      </c>
      <c r="D210" s="261">
        <v>286</v>
      </c>
      <c r="E210" s="261">
        <v>2158</v>
      </c>
      <c r="F210" s="261">
        <v>237</v>
      </c>
      <c r="G210" s="261">
        <v>2158</v>
      </c>
      <c r="H210" s="261">
        <v>237</v>
      </c>
      <c r="I210" s="261">
        <v>148</v>
      </c>
      <c r="J210" s="261">
        <v>25</v>
      </c>
      <c r="K210" s="261" t="s">
        <v>136</v>
      </c>
      <c r="L210" s="261" t="s">
        <v>136</v>
      </c>
      <c r="M210" s="261">
        <v>403</v>
      </c>
      <c r="N210" s="260">
        <v>49</v>
      </c>
      <c r="O210" s="255"/>
    </row>
    <row r="211" spans="1:20" ht="15.95" customHeight="1">
      <c r="A211" s="339" t="s">
        <v>1714</v>
      </c>
      <c r="B211" s="259" t="s">
        <v>454</v>
      </c>
      <c r="C211" s="260">
        <v>783</v>
      </c>
      <c r="D211" s="261">
        <v>111</v>
      </c>
      <c r="E211" s="261">
        <v>641</v>
      </c>
      <c r="F211" s="261">
        <v>92</v>
      </c>
      <c r="G211" s="261">
        <v>641</v>
      </c>
      <c r="H211" s="261">
        <v>92</v>
      </c>
      <c r="I211" s="261">
        <v>96</v>
      </c>
      <c r="J211" s="261">
        <v>16</v>
      </c>
      <c r="K211" s="261" t="s">
        <v>136</v>
      </c>
      <c r="L211" s="261" t="s">
        <v>136</v>
      </c>
      <c r="M211" s="261">
        <v>142</v>
      </c>
      <c r="N211" s="260">
        <v>19</v>
      </c>
      <c r="O211" s="255"/>
    </row>
    <row r="212" spans="1:20" ht="15.95" customHeight="1">
      <c r="A212" s="1651"/>
      <c r="B212" s="259" t="s">
        <v>114</v>
      </c>
      <c r="C212" s="260">
        <v>1778</v>
      </c>
      <c r="D212" s="261">
        <v>175</v>
      </c>
      <c r="E212" s="261">
        <v>1517</v>
      </c>
      <c r="F212" s="261">
        <v>145</v>
      </c>
      <c r="G212" s="261">
        <v>1517</v>
      </c>
      <c r="H212" s="261">
        <v>145</v>
      </c>
      <c r="I212" s="261">
        <v>52</v>
      </c>
      <c r="J212" s="261">
        <v>9</v>
      </c>
      <c r="K212" s="261" t="s">
        <v>136</v>
      </c>
      <c r="L212" s="261" t="s">
        <v>136</v>
      </c>
      <c r="M212" s="261">
        <v>261</v>
      </c>
      <c r="N212" s="260">
        <v>30</v>
      </c>
      <c r="O212" s="255"/>
    </row>
    <row r="213" spans="1:20" ht="15.95" customHeight="1">
      <c r="A213" s="273" t="s">
        <v>267</v>
      </c>
      <c r="B213" s="268" t="s">
        <v>111</v>
      </c>
      <c r="C213" s="269">
        <v>1601</v>
      </c>
      <c r="D213" s="270">
        <v>182</v>
      </c>
      <c r="E213" s="270">
        <v>1363</v>
      </c>
      <c r="F213" s="270">
        <v>153</v>
      </c>
      <c r="G213" s="270">
        <v>1363</v>
      </c>
      <c r="H213" s="270">
        <v>153</v>
      </c>
      <c r="I213" s="270">
        <v>77</v>
      </c>
      <c r="J213" s="270">
        <v>10</v>
      </c>
      <c r="K213" s="270" t="s">
        <v>136</v>
      </c>
      <c r="L213" s="270" t="s">
        <v>136</v>
      </c>
      <c r="M213" s="270">
        <v>238</v>
      </c>
      <c r="N213" s="269">
        <v>29</v>
      </c>
      <c r="O213" s="255"/>
    </row>
    <row r="214" spans="1:20" ht="15.95" customHeight="1">
      <c r="A214" s="338" t="s">
        <v>1715</v>
      </c>
      <c r="B214" s="268" t="s">
        <v>454</v>
      </c>
      <c r="C214" s="269">
        <v>463</v>
      </c>
      <c r="D214" s="270">
        <v>63</v>
      </c>
      <c r="E214" s="270">
        <v>417</v>
      </c>
      <c r="F214" s="270">
        <v>57</v>
      </c>
      <c r="G214" s="270">
        <v>417</v>
      </c>
      <c r="H214" s="270">
        <v>57</v>
      </c>
      <c r="I214" s="270">
        <v>57</v>
      </c>
      <c r="J214" s="270">
        <v>7</v>
      </c>
      <c r="K214" s="270" t="s">
        <v>136</v>
      </c>
      <c r="L214" s="270" t="s">
        <v>136</v>
      </c>
      <c r="M214" s="270">
        <v>46</v>
      </c>
      <c r="N214" s="269">
        <v>6</v>
      </c>
      <c r="O214" s="255"/>
    </row>
    <row r="215" spans="1:20" ht="15.95" customHeight="1">
      <c r="A215" s="1652"/>
      <c r="B215" s="268" t="s">
        <v>114</v>
      </c>
      <c r="C215" s="269">
        <v>1138</v>
      </c>
      <c r="D215" s="270">
        <v>119</v>
      </c>
      <c r="E215" s="270">
        <v>946</v>
      </c>
      <c r="F215" s="270">
        <v>96</v>
      </c>
      <c r="G215" s="270">
        <v>946</v>
      </c>
      <c r="H215" s="270">
        <v>96</v>
      </c>
      <c r="I215" s="270">
        <v>20</v>
      </c>
      <c r="J215" s="270">
        <v>3</v>
      </c>
      <c r="K215" s="270" t="s">
        <v>136</v>
      </c>
      <c r="L215" s="270" t="s">
        <v>136</v>
      </c>
      <c r="M215" s="270">
        <v>192</v>
      </c>
      <c r="N215" s="269">
        <v>23</v>
      </c>
      <c r="O215" s="255"/>
    </row>
    <row r="216" spans="1:20" ht="15.95" customHeight="1">
      <c r="A216" s="1631" t="s">
        <v>303</v>
      </c>
      <c r="B216" s="268"/>
      <c r="C216" s="269"/>
      <c r="D216" s="270"/>
      <c r="E216" s="270"/>
      <c r="F216" s="270"/>
      <c r="G216" s="270"/>
      <c r="H216" s="270"/>
      <c r="I216" s="270"/>
      <c r="J216" s="270"/>
      <c r="K216" s="270"/>
      <c r="L216" s="270"/>
      <c r="M216" s="270"/>
      <c r="N216" s="269"/>
      <c r="O216" s="255"/>
    </row>
    <row r="217" spans="1:20" ht="15.95" customHeight="1">
      <c r="A217" s="267" t="s">
        <v>1684</v>
      </c>
      <c r="B217" s="268" t="s">
        <v>111</v>
      </c>
      <c r="C217" s="269">
        <v>960</v>
      </c>
      <c r="D217" s="270">
        <v>104</v>
      </c>
      <c r="E217" s="270">
        <v>795</v>
      </c>
      <c r="F217" s="270">
        <v>84</v>
      </c>
      <c r="G217" s="270">
        <v>795</v>
      </c>
      <c r="H217" s="270">
        <v>84</v>
      </c>
      <c r="I217" s="270">
        <v>71</v>
      </c>
      <c r="J217" s="270">
        <v>15</v>
      </c>
      <c r="K217" s="270" t="s">
        <v>136</v>
      </c>
      <c r="L217" s="270" t="s">
        <v>136</v>
      </c>
      <c r="M217" s="270">
        <v>165</v>
      </c>
      <c r="N217" s="269">
        <v>20</v>
      </c>
      <c r="O217" s="255"/>
    </row>
    <row r="218" spans="1:20" ht="15.95" customHeight="1">
      <c r="A218" s="338" t="s">
        <v>1685</v>
      </c>
      <c r="B218" s="268" t="s">
        <v>454</v>
      </c>
      <c r="C218" s="269">
        <v>320</v>
      </c>
      <c r="D218" s="270">
        <v>48</v>
      </c>
      <c r="E218" s="270">
        <v>224</v>
      </c>
      <c r="F218" s="270">
        <v>35</v>
      </c>
      <c r="G218" s="270">
        <v>224</v>
      </c>
      <c r="H218" s="270">
        <v>35</v>
      </c>
      <c r="I218" s="270">
        <v>39</v>
      </c>
      <c r="J218" s="270">
        <v>9</v>
      </c>
      <c r="K218" s="270" t="s">
        <v>136</v>
      </c>
      <c r="L218" s="270" t="s">
        <v>136</v>
      </c>
      <c r="M218" s="270">
        <v>96</v>
      </c>
      <c r="N218" s="269">
        <v>13</v>
      </c>
      <c r="O218" s="255"/>
    </row>
    <row r="219" spans="1:20" ht="15.95" customHeight="1">
      <c r="A219" s="1652" t="s">
        <v>1686</v>
      </c>
      <c r="B219" s="268" t="s">
        <v>114</v>
      </c>
      <c r="C219" s="269">
        <v>640</v>
      </c>
      <c r="D219" s="270">
        <v>56</v>
      </c>
      <c r="E219" s="270">
        <v>571</v>
      </c>
      <c r="F219" s="270">
        <v>49</v>
      </c>
      <c r="G219" s="270">
        <v>571</v>
      </c>
      <c r="H219" s="270">
        <v>49</v>
      </c>
      <c r="I219" s="270">
        <v>32</v>
      </c>
      <c r="J219" s="270">
        <v>6</v>
      </c>
      <c r="K219" s="270" t="s">
        <v>136</v>
      </c>
      <c r="L219" s="270" t="s">
        <v>136</v>
      </c>
      <c r="M219" s="270">
        <v>69</v>
      </c>
      <c r="N219" s="269">
        <v>7</v>
      </c>
      <c r="O219" s="255"/>
    </row>
    <row r="220" spans="1:20" ht="15.95" customHeight="1">
      <c r="A220" s="272" t="s">
        <v>185</v>
      </c>
      <c r="B220" s="259" t="s">
        <v>111</v>
      </c>
      <c r="C220" s="260">
        <v>3637</v>
      </c>
      <c r="D220" s="261">
        <v>1436</v>
      </c>
      <c r="E220" s="261">
        <v>2970</v>
      </c>
      <c r="F220" s="261">
        <v>1121</v>
      </c>
      <c r="G220" s="261">
        <v>2970</v>
      </c>
      <c r="H220" s="261">
        <v>1121</v>
      </c>
      <c r="I220" s="261">
        <v>219</v>
      </c>
      <c r="J220" s="261">
        <v>180</v>
      </c>
      <c r="K220" s="261" t="s">
        <v>136</v>
      </c>
      <c r="L220" s="261" t="s">
        <v>136</v>
      </c>
      <c r="M220" s="261">
        <v>667</v>
      </c>
      <c r="N220" s="260">
        <v>315</v>
      </c>
      <c r="O220" s="255"/>
    </row>
    <row r="221" spans="1:20" ht="15.95" customHeight="1">
      <c r="A221" s="339" t="s">
        <v>1687</v>
      </c>
      <c r="B221" s="259" t="s">
        <v>454</v>
      </c>
      <c r="C221" s="260">
        <v>584</v>
      </c>
      <c r="D221" s="261">
        <v>311</v>
      </c>
      <c r="E221" s="261">
        <v>480</v>
      </c>
      <c r="F221" s="261">
        <v>251</v>
      </c>
      <c r="G221" s="261">
        <v>480</v>
      </c>
      <c r="H221" s="261">
        <v>251</v>
      </c>
      <c r="I221" s="261">
        <v>35</v>
      </c>
      <c r="J221" s="261">
        <v>26</v>
      </c>
      <c r="K221" s="261" t="s">
        <v>136</v>
      </c>
      <c r="L221" s="261" t="s">
        <v>136</v>
      </c>
      <c r="M221" s="261">
        <v>104</v>
      </c>
      <c r="N221" s="260">
        <v>60</v>
      </c>
      <c r="O221" s="255"/>
    </row>
    <row r="222" spans="1:20" ht="15.95" customHeight="1">
      <c r="A222" s="279"/>
      <c r="B222" s="259" t="s">
        <v>114</v>
      </c>
      <c r="C222" s="260">
        <v>3053</v>
      </c>
      <c r="D222" s="261">
        <v>1125</v>
      </c>
      <c r="E222" s="261">
        <v>2490</v>
      </c>
      <c r="F222" s="261">
        <v>870</v>
      </c>
      <c r="G222" s="261">
        <v>2490</v>
      </c>
      <c r="H222" s="261">
        <v>870</v>
      </c>
      <c r="I222" s="261">
        <v>184</v>
      </c>
      <c r="J222" s="261">
        <v>154</v>
      </c>
      <c r="K222" s="261" t="s">
        <v>136</v>
      </c>
      <c r="L222" s="261" t="s">
        <v>136</v>
      </c>
      <c r="M222" s="261">
        <v>563</v>
      </c>
      <c r="N222" s="260">
        <v>255</v>
      </c>
      <c r="O222" s="255"/>
    </row>
    <row r="223" spans="1:20" ht="15.95" customHeight="1">
      <c r="A223" s="273" t="s">
        <v>1688</v>
      </c>
      <c r="B223" s="268" t="s">
        <v>111</v>
      </c>
      <c r="C223" s="269">
        <v>663</v>
      </c>
      <c r="D223" s="270">
        <v>169</v>
      </c>
      <c r="E223" s="270">
        <v>476</v>
      </c>
      <c r="F223" s="270">
        <v>100</v>
      </c>
      <c r="G223" s="270">
        <v>476</v>
      </c>
      <c r="H223" s="270">
        <v>100</v>
      </c>
      <c r="I223" s="270" t="s">
        <v>136</v>
      </c>
      <c r="J223" s="270" t="s">
        <v>136</v>
      </c>
      <c r="K223" s="270" t="s">
        <v>136</v>
      </c>
      <c r="L223" s="270" t="s">
        <v>136</v>
      </c>
      <c r="M223" s="270">
        <v>187</v>
      </c>
      <c r="N223" s="269">
        <v>69</v>
      </c>
      <c r="O223" s="255"/>
    </row>
    <row r="224" spans="1:20" ht="15.95" customHeight="1">
      <c r="A224" s="338" t="s">
        <v>1689</v>
      </c>
      <c r="B224" s="268" t="s">
        <v>454</v>
      </c>
      <c r="C224" s="269">
        <v>76</v>
      </c>
      <c r="D224" s="270">
        <v>26</v>
      </c>
      <c r="E224" s="270">
        <v>53</v>
      </c>
      <c r="F224" s="270">
        <v>13</v>
      </c>
      <c r="G224" s="270">
        <v>53</v>
      </c>
      <c r="H224" s="270">
        <v>13</v>
      </c>
      <c r="I224" s="270" t="s">
        <v>136</v>
      </c>
      <c r="J224" s="270" t="s">
        <v>136</v>
      </c>
      <c r="K224" s="270" t="s">
        <v>136</v>
      </c>
      <c r="L224" s="270" t="s">
        <v>136</v>
      </c>
      <c r="M224" s="270">
        <v>23</v>
      </c>
      <c r="N224" s="269">
        <v>13</v>
      </c>
      <c r="O224" s="262"/>
      <c r="Q224" s="297"/>
      <c r="R224" s="297"/>
      <c r="S224" s="297"/>
      <c r="T224" s="298"/>
    </row>
    <row r="225" spans="1:17" ht="15.95" customHeight="1">
      <c r="A225" s="271"/>
      <c r="B225" s="268" t="s">
        <v>114</v>
      </c>
      <c r="C225" s="269">
        <v>587</v>
      </c>
      <c r="D225" s="270">
        <v>143</v>
      </c>
      <c r="E225" s="270">
        <v>423</v>
      </c>
      <c r="F225" s="270">
        <v>87</v>
      </c>
      <c r="G225" s="270">
        <v>423</v>
      </c>
      <c r="H225" s="270">
        <v>87</v>
      </c>
      <c r="I225" s="270" t="s">
        <v>136</v>
      </c>
      <c r="J225" s="270" t="s">
        <v>136</v>
      </c>
      <c r="K225" s="270" t="s">
        <v>136</v>
      </c>
      <c r="L225" s="270" t="s">
        <v>136</v>
      </c>
      <c r="M225" s="270">
        <v>164</v>
      </c>
      <c r="N225" s="269">
        <v>56</v>
      </c>
      <c r="O225" s="255"/>
    </row>
    <row r="226" spans="1:17" ht="15.95" customHeight="1">
      <c r="A226" s="267" t="s">
        <v>1485</v>
      </c>
      <c r="B226" s="268" t="s">
        <v>111</v>
      </c>
      <c r="C226" s="269">
        <v>734</v>
      </c>
      <c r="D226" s="270">
        <v>377</v>
      </c>
      <c r="E226" s="270">
        <v>591</v>
      </c>
      <c r="F226" s="270">
        <v>283</v>
      </c>
      <c r="G226" s="270">
        <v>591</v>
      </c>
      <c r="H226" s="270">
        <v>283</v>
      </c>
      <c r="I226" s="270">
        <v>152</v>
      </c>
      <c r="J226" s="270">
        <v>131</v>
      </c>
      <c r="K226" s="270" t="s">
        <v>136</v>
      </c>
      <c r="L226" s="270" t="s">
        <v>136</v>
      </c>
      <c r="M226" s="270">
        <v>143</v>
      </c>
      <c r="N226" s="269">
        <v>94</v>
      </c>
      <c r="O226" s="255"/>
    </row>
    <row r="227" spans="1:17" ht="15.95" customHeight="1">
      <c r="A227" s="338" t="s">
        <v>1690</v>
      </c>
      <c r="B227" s="268" t="s">
        <v>454</v>
      </c>
      <c r="C227" s="269">
        <v>10</v>
      </c>
      <c r="D227" s="270">
        <v>8</v>
      </c>
      <c r="E227" s="270">
        <v>10</v>
      </c>
      <c r="F227" s="270">
        <v>8</v>
      </c>
      <c r="G227" s="270">
        <v>10</v>
      </c>
      <c r="H227" s="270">
        <v>8</v>
      </c>
      <c r="I227" s="270">
        <v>7</v>
      </c>
      <c r="J227" s="270">
        <v>7</v>
      </c>
      <c r="K227" s="270" t="s">
        <v>136</v>
      </c>
      <c r="L227" s="270" t="s">
        <v>136</v>
      </c>
      <c r="M227" s="270" t="s">
        <v>136</v>
      </c>
      <c r="N227" s="269" t="s">
        <v>136</v>
      </c>
      <c r="O227" s="255"/>
    </row>
    <row r="228" spans="1:17" ht="15.95" customHeight="1">
      <c r="A228" s="271"/>
      <c r="B228" s="268" t="s">
        <v>114</v>
      </c>
      <c r="C228" s="269">
        <v>724</v>
      </c>
      <c r="D228" s="270">
        <v>369</v>
      </c>
      <c r="E228" s="270">
        <v>581</v>
      </c>
      <c r="F228" s="270">
        <v>275</v>
      </c>
      <c r="G228" s="270">
        <v>581</v>
      </c>
      <c r="H228" s="270">
        <v>275</v>
      </c>
      <c r="I228" s="270">
        <v>145</v>
      </c>
      <c r="J228" s="270">
        <v>124</v>
      </c>
      <c r="K228" s="270" t="s">
        <v>136</v>
      </c>
      <c r="L228" s="270" t="s">
        <v>136</v>
      </c>
      <c r="M228" s="270">
        <v>143</v>
      </c>
      <c r="N228" s="269">
        <v>94</v>
      </c>
      <c r="O228" s="255"/>
    </row>
    <row r="229" spans="1:17" ht="15.95" customHeight="1">
      <c r="A229" s="267" t="s">
        <v>1486</v>
      </c>
      <c r="B229" s="268" t="s">
        <v>111</v>
      </c>
      <c r="C229" s="269">
        <v>2130</v>
      </c>
      <c r="D229" s="270">
        <v>851</v>
      </c>
      <c r="E229" s="270">
        <v>1793</v>
      </c>
      <c r="F229" s="270">
        <v>699</v>
      </c>
      <c r="G229" s="270">
        <v>1793</v>
      </c>
      <c r="H229" s="270">
        <v>699</v>
      </c>
      <c r="I229" s="270">
        <v>67</v>
      </c>
      <c r="J229" s="270">
        <v>49</v>
      </c>
      <c r="K229" s="270" t="s">
        <v>136</v>
      </c>
      <c r="L229" s="270" t="s">
        <v>136</v>
      </c>
      <c r="M229" s="270">
        <v>337</v>
      </c>
      <c r="N229" s="269">
        <v>152</v>
      </c>
      <c r="O229" s="255"/>
    </row>
    <row r="230" spans="1:17" ht="15.95" customHeight="1">
      <c r="A230" s="338" t="s">
        <v>1691</v>
      </c>
      <c r="B230" s="268" t="s">
        <v>454</v>
      </c>
      <c r="C230" s="269">
        <v>498</v>
      </c>
      <c r="D230" s="270">
        <v>277</v>
      </c>
      <c r="E230" s="270">
        <v>417</v>
      </c>
      <c r="F230" s="270">
        <v>230</v>
      </c>
      <c r="G230" s="270">
        <v>417</v>
      </c>
      <c r="H230" s="270">
        <v>230</v>
      </c>
      <c r="I230" s="270">
        <v>28</v>
      </c>
      <c r="J230" s="270">
        <v>19</v>
      </c>
      <c r="K230" s="270" t="s">
        <v>136</v>
      </c>
      <c r="L230" s="270" t="s">
        <v>136</v>
      </c>
      <c r="M230" s="270">
        <v>81</v>
      </c>
      <c r="N230" s="269">
        <v>47</v>
      </c>
      <c r="O230" s="255"/>
    </row>
    <row r="231" spans="1:17" ht="15.95" customHeight="1">
      <c r="A231" s="271"/>
      <c r="B231" s="268" t="s">
        <v>114</v>
      </c>
      <c r="C231" s="269">
        <v>1632</v>
      </c>
      <c r="D231" s="270">
        <v>574</v>
      </c>
      <c r="E231" s="270">
        <v>1376</v>
      </c>
      <c r="F231" s="270">
        <v>469</v>
      </c>
      <c r="G231" s="270">
        <v>1376</v>
      </c>
      <c r="H231" s="270">
        <v>469</v>
      </c>
      <c r="I231" s="270">
        <v>39</v>
      </c>
      <c r="J231" s="270">
        <v>30</v>
      </c>
      <c r="K231" s="270" t="s">
        <v>136</v>
      </c>
      <c r="L231" s="270" t="s">
        <v>136</v>
      </c>
      <c r="M231" s="270">
        <v>256</v>
      </c>
      <c r="N231" s="269">
        <v>105</v>
      </c>
      <c r="O231" s="255"/>
    </row>
    <row r="232" spans="1:17" ht="15.95" customHeight="1">
      <c r="A232" s="1631" t="s">
        <v>303</v>
      </c>
      <c r="B232" s="268"/>
      <c r="C232" s="284"/>
      <c r="D232" s="285"/>
      <c r="E232" s="285"/>
      <c r="F232" s="285"/>
      <c r="G232" s="285"/>
      <c r="H232" s="285"/>
      <c r="I232" s="270"/>
      <c r="J232" s="270"/>
      <c r="K232" s="270"/>
      <c r="L232" s="270"/>
      <c r="M232" s="270"/>
      <c r="N232" s="269"/>
      <c r="O232" s="255"/>
    </row>
    <row r="233" spans="1:17" ht="15.95" customHeight="1">
      <c r="A233" s="267" t="s">
        <v>1692</v>
      </c>
      <c r="B233" s="268" t="s">
        <v>167</v>
      </c>
      <c r="C233" s="269">
        <v>110</v>
      </c>
      <c r="D233" s="270">
        <v>39</v>
      </c>
      <c r="E233" s="270">
        <v>110</v>
      </c>
      <c r="F233" s="270">
        <v>39</v>
      </c>
      <c r="G233" s="270">
        <v>110</v>
      </c>
      <c r="H233" s="270">
        <v>39</v>
      </c>
      <c r="I233" s="270" t="s">
        <v>136</v>
      </c>
      <c r="J233" s="270" t="s">
        <v>136</v>
      </c>
      <c r="K233" s="270" t="s">
        <v>136</v>
      </c>
      <c r="L233" s="270" t="s">
        <v>136</v>
      </c>
      <c r="M233" s="270" t="s">
        <v>136</v>
      </c>
      <c r="N233" s="269" t="s">
        <v>136</v>
      </c>
      <c r="O233" s="255"/>
    </row>
    <row r="234" spans="1:17" ht="15.95" customHeight="1">
      <c r="A234" s="1653" t="s">
        <v>1693</v>
      </c>
      <c r="B234" s="268"/>
      <c r="C234" s="269"/>
      <c r="D234" s="270"/>
      <c r="E234" s="270"/>
      <c r="F234" s="270"/>
      <c r="G234" s="270"/>
      <c r="H234" s="270"/>
      <c r="I234" s="270"/>
      <c r="J234" s="270"/>
      <c r="K234" s="270"/>
      <c r="L234" s="270"/>
      <c r="M234" s="270"/>
      <c r="N234" s="269"/>
      <c r="O234" s="255"/>
      <c r="Q234" s="296" t="s">
        <v>483</v>
      </c>
    </row>
    <row r="235" spans="1:17" ht="15.95" customHeight="1">
      <c r="A235" s="1652" t="s">
        <v>1694</v>
      </c>
      <c r="B235" s="268"/>
      <c r="C235" s="269"/>
      <c r="D235" s="270"/>
      <c r="E235" s="270"/>
      <c r="F235" s="270"/>
      <c r="G235" s="270"/>
      <c r="H235" s="270"/>
      <c r="I235" s="270"/>
      <c r="J235" s="270"/>
      <c r="K235" s="270"/>
      <c r="L235" s="270"/>
      <c r="M235" s="270"/>
      <c r="N235" s="269"/>
      <c r="O235" s="255"/>
    </row>
    <row r="236" spans="1:17" ht="15.95" customHeight="1">
      <c r="A236" s="258" t="s">
        <v>193</v>
      </c>
      <c r="B236" s="259" t="s">
        <v>111</v>
      </c>
      <c r="C236" s="260">
        <v>210</v>
      </c>
      <c r="D236" s="261">
        <v>52</v>
      </c>
      <c r="E236" s="261">
        <v>178</v>
      </c>
      <c r="F236" s="261">
        <v>35</v>
      </c>
      <c r="G236" s="261">
        <v>178</v>
      </c>
      <c r="H236" s="261">
        <v>35</v>
      </c>
      <c r="I236" s="261" t="s">
        <v>136</v>
      </c>
      <c r="J236" s="261" t="s">
        <v>136</v>
      </c>
      <c r="K236" s="261" t="s">
        <v>136</v>
      </c>
      <c r="L236" s="261" t="s">
        <v>136</v>
      </c>
      <c r="M236" s="261">
        <v>32</v>
      </c>
      <c r="N236" s="260">
        <v>17</v>
      </c>
      <c r="O236" s="255"/>
    </row>
    <row r="237" spans="1:17" ht="15.95" customHeight="1">
      <c r="A237" s="339" t="s">
        <v>1695</v>
      </c>
      <c r="B237" s="259" t="s">
        <v>454</v>
      </c>
      <c r="C237" s="260">
        <v>9</v>
      </c>
      <c r="D237" s="261">
        <v>1</v>
      </c>
      <c r="E237" s="261">
        <v>9</v>
      </c>
      <c r="F237" s="261">
        <v>1</v>
      </c>
      <c r="G237" s="261">
        <v>9</v>
      </c>
      <c r="H237" s="261">
        <v>1</v>
      </c>
      <c r="I237" s="261" t="s">
        <v>136</v>
      </c>
      <c r="J237" s="261" t="s">
        <v>136</v>
      </c>
      <c r="K237" s="261" t="s">
        <v>136</v>
      </c>
      <c r="L237" s="261" t="s">
        <v>136</v>
      </c>
      <c r="M237" s="261" t="s">
        <v>136</v>
      </c>
      <c r="N237" s="260" t="s">
        <v>136</v>
      </c>
      <c r="O237" s="255"/>
    </row>
    <row r="238" spans="1:17" ht="15.95" customHeight="1">
      <c r="A238" s="232"/>
      <c r="B238" s="259" t="s">
        <v>114</v>
      </c>
      <c r="C238" s="299">
        <v>201</v>
      </c>
      <c r="D238" s="300">
        <v>51</v>
      </c>
      <c r="E238" s="300">
        <v>169</v>
      </c>
      <c r="F238" s="300">
        <v>34</v>
      </c>
      <c r="G238" s="300">
        <v>169</v>
      </c>
      <c r="H238" s="300">
        <v>34</v>
      </c>
      <c r="I238" s="261" t="s">
        <v>136</v>
      </c>
      <c r="J238" s="261" t="s">
        <v>136</v>
      </c>
      <c r="K238" s="261" t="s">
        <v>136</v>
      </c>
      <c r="L238" s="261" t="s">
        <v>136</v>
      </c>
      <c r="M238" s="300">
        <v>32</v>
      </c>
      <c r="N238" s="301">
        <v>17</v>
      </c>
      <c r="O238" s="302"/>
    </row>
    <row r="239" spans="1:17" ht="15.95" customHeight="1">
      <c r="A239" s="267" t="s">
        <v>1488</v>
      </c>
      <c r="B239" s="268" t="s">
        <v>167</v>
      </c>
      <c r="C239" s="262">
        <v>116</v>
      </c>
      <c r="D239" s="303">
        <v>31</v>
      </c>
      <c r="E239" s="303">
        <v>84</v>
      </c>
      <c r="F239" s="303">
        <v>14</v>
      </c>
      <c r="G239" s="303">
        <v>84</v>
      </c>
      <c r="H239" s="303">
        <v>14</v>
      </c>
      <c r="I239" s="270" t="s">
        <v>136</v>
      </c>
      <c r="J239" s="270" t="s">
        <v>136</v>
      </c>
      <c r="K239" s="270" t="s">
        <v>136</v>
      </c>
      <c r="L239" s="270" t="s">
        <v>136</v>
      </c>
      <c r="M239" s="303">
        <v>32</v>
      </c>
      <c r="N239" s="304">
        <v>17</v>
      </c>
    </row>
    <row r="240" spans="1:17" ht="15.95" customHeight="1">
      <c r="A240" s="338" t="s">
        <v>1696</v>
      </c>
      <c r="B240" s="268"/>
      <c r="C240" s="262"/>
      <c r="D240" s="303"/>
      <c r="E240" s="303"/>
      <c r="F240" s="303"/>
      <c r="G240" s="303"/>
      <c r="H240" s="303"/>
      <c r="I240" s="270"/>
      <c r="J240" s="270"/>
      <c r="K240" s="270"/>
      <c r="L240" s="270"/>
      <c r="M240" s="270"/>
      <c r="N240" s="269"/>
    </row>
    <row r="241" spans="1:14" ht="15.95" customHeight="1">
      <c r="A241" s="267" t="s">
        <v>1697</v>
      </c>
      <c r="B241" s="268" t="s">
        <v>111</v>
      </c>
      <c r="C241" s="262">
        <v>94</v>
      </c>
      <c r="D241" s="303">
        <v>21</v>
      </c>
      <c r="E241" s="303">
        <v>94</v>
      </c>
      <c r="F241" s="303">
        <v>21</v>
      </c>
      <c r="G241" s="303">
        <v>94</v>
      </c>
      <c r="H241" s="303">
        <v>21</v>
      </c>
      <c r="I241" s="270" t="s">
        <v>136</v>
      </c>
      <c r="J241" s="270" t="s">
        <v>136</v>
      </c>
      <c r="K241" s="270" t="s">
        <v>136</v>
      </c>
      <c r="L241" s="270" t="s">
        <v>136</v>
      </c>
      <c r="M241" s="270" t="s">
        <v>136</v>
      </c>
      <c r="N241" s="269" t="s">
        <v>136</v>
      </c>
    </row>
    <row r="242" spans="1:14" ht="15.95" customHeight="1">
      <c r="A242" s="338" t="s">
        <v>1698</v>
      </c>
      <c r="B242" s="268" t="s">
        <v>454</v>
      </c>
      <c r="C242" s="262">
        <v>9</v>
      </c>
      <c r="D242" s="270">
        <v>1</v>
      </c>
      <c r="E242" s="303">
        <v>9</v>
      </c>
      <c r="F242" s="270">
        <v>1</v>
      </c>
      <c r="G242" s="303">
        <v>9</v>
      </c>
      <c r="H242" s="270">
        <v>1</v>
      </c>
      <c r="I242" s="270" t="s">
        <v>136</v>
      </c>
      <c r="J242" s="270" t="s">
        <v>136</v>
      </c>
      <c r="K242" s="270" t="s">
        <v>136</v>
      </c>
      <c r="L242" s="270" t="s">
        <v>136</v>
      </c>
      <c r="M242" s="270" t="s">
        <v>136</v>
      </c>
      <c r="N242" s="269" t="s">
        <v>136</v>
      </c>
    </row>
    <row r="243" spans="1:14" ht="15.95" customHeight="1">
      <c r="A243" s="232"/>
      <c r="B243" s="268" t="s">
        <v>114</v>
      </c>
      <c r="C243" s="262">
        <v>85</v>
      </c>
      <c r="D243" s="303">
        <v>20</v>
      </c>
      <c r="E243" s="303">
        <v>85</v>
      </c>
      <c r="F243" s="303">
        <v>20</v>
      </c>
      <c r="G243" s="303">
        <v>85</v>
      </c>
      <c r="H243" s="303">
        <v>20</v>
      </c>
      <c r="I243" s="270" t="s">
        <v>136</v>
      </c>
      <c r="J243" s="270" t="s">
        <v>136</v>
      </c>
      <c r="K243" s="270" t="s">
        <v>136</v>
      </c>
      <c r="L243" s="270" t="s">
        <v>136</v>
      </c>
      <c r="M243" s="270" t="s">
        <v>136</v>
      </c>
      <c r="N243" s="269" t="s">
        <v>136</v>
      </c>
    </row>
    <row r="244" spans="1:14" ht="15.95" customHeight="1">
      <c r="A244" s="272" t="s">
        <v>1701</v>
      </c>
      <c r="B244" s="259" t="s">
        <v>111</v>
      </c>
      <c r="C244" s="282">
        <v>7163</v>
      </c>
      <c r="D244" s="283">
        <v>5502</v>
      </c>
      <c r="E244" s="283">
        <v>4954</v>
      </c>
      <c r="F244" s="283">
        <v>3675</v>
      </c>
      <c r="G244" s="283">
        <v>4954</v>
      </c>
      <c r="H244" s="283">
        <v>3675</v>
      </c>
      <c r="I244" s="283">
        <v>4954</v>
      </c>
      <c r="J244" s="283">
        <v>3675</v>
      </c>
      <c r="K244" s="261" t="s">
        <v>136</v>
      </c>
      <c r="L244" s="261" t="s">
        <v>136</v>
      </c>
      <c r="M244" s="283">
        <v>2209</v>
      </c>
      <c r="N244" s="305">
        <v>1827</v>
      </c>
    </row>
    <row r="245" spans="1:14" ht="15.95" customHeight="1">
      <c r="A245" s="1654" t="s">
        <v>1702</v>
      </c>
      <c r="B245" s="259" t="s">
        <v>454</v>
      </c>
      <c r="C245" s="282">
        <v>1849</v>
      </c>
      <c r="D245" s="283">
        <v>1419</v>
      </c>
      <c r="E245" s="283">
        <v>1647</v>
      </c>
      <c r="F245" s="283">
        <v>1227</v>
      </c>
      <c r="G245" s="283">
        <v>1647</v>
      </c>
      <c r="H245" s="283">
        <v>1227</v>
      </c>
      <c r="I245" s="283">
        <v>1647</v>
      </c>
      <c r="J245" s="283">
        <v>1227</v>
      </c>
      <c r="K245" s="261" t="s">
        <v>136</v>
      </c>
      <c r="L245" s="261" t="s">
        <v>136</v>
      </c>
      <c r="M245" s="283">
        <v>202</v>
      </c>
      <c r="N245" s="305">
        <v>192</v>
      </c>
    </row>
    <row r="246" spans="1:14" ht="15.95" customHeight="1">
      <c r="A246" s="279"/>
      <c r="B246" s="259" t="s">
        <v>114</v>
      </c>
      <c r="C246" s="282">
        <v>5314</v>
      </c>
      <c r="D246" s="283">
        <v>4083</v>
      </c>
      <c r="E246" s="283">
        <v>3307</v>
      </c>
      <c r="F246" s="283">
        <v>2448</v>
      </c>
      <c r="G246" s="283">
        <v>3307</v>
      </c>
      <c r="H246" s="283">
        <v>2448</v>
      </c>
      <c r="I246" s="283">
        <v>3307</v>
      </c>
      <c r="J246" s="283">
        <v>2448</v>
      </c>
      <c r="K246" s="261" t="s">
        <v>136</v>
      </c>
      <c r="L246" s="261" t="s">
        <v>136</v>
      </c>
      <c r="M246" s="283">
        <v>2007</v>
      </c>
      <c r="N246" s="305">
        <v>1635</v>
      </c>
    </row>
    <row r="247" spans="1:14" ht="15.95" customHeight="1">
      <c r="A247" s="273" t="s">
        <v>1491</v>
      </c>
      <c r="B247" s="268" t="s">
        <v>111</v>
      </c>
      <c r="C247" s="262">
        <v>6419</v>
      </c>
      <c r="D247" s="303">
        <v>4857</v>
      </c>
      <c r="E247" s="303">
        <v>4392</v>
      </c>
      <c r="F247" s="303">
        <v>3192</v>
      </c>
      <c r="G247" s="303">
        <v>4392</v>
      </c>
      <c r="H247" s="303">
        <v>3192</v>
      </c>
      <c r="I247" s="303">
        <v>4392</v>
      </c>
      <c r="J247" s="303">
        <v>3192</v>
      </c>
      <c r="K247" s="270" t="s">
        <v>136</v>
      </c>
      <c r="L247" s="270" t="s">
        <v>136</v>
      </c>
      <c r="M247" s="303">
        <v>2027</v>
      </c>
      <c r="N247" s="304">
        <v>1665</v>
      </c>
    </row>
    <row r="248" spans="1:14" ht="15.95" customHeight="1">
      <c r="A248" s="338" t="s">
        <v>1703</v>
      </c>
      <c r="B248" s="268" t="s">
        <v>454</v>
      </c>
      <c r="C248" s="262">
        <v>1713</v>
      </c>
      <c r="D248" s="303">
        <v>1313</v>
      </c>
      <c r="E248" s="303">
        <v>1517</v>
      </c>
      <c r="F248" s="303">
        <v>1126</v>
      </c>
      <c r="G248" s="303">
        <v>1517</v>
      </c>
      <c r="H248" s="303">
        <v>1126</v>
      </c>
      <c r="I248" s="303">
        <v>1517</v>
      </c>
      <c r="J248" s="303">
        <v>1126</v>
      </c>
      <c r="K248" s="270" t="s">
        <v>136</v>
      </c>
      <c r="L248" s="270" t="s">
        <v>136</v>
      </c>
      <c r="M248" s="303">
        <v>196</v>
      </c>
      <c r="N248" s="304">
        <v>187</v>
      </c>
    </row>
    <row r="249" spans="1:14" ht="15.95" customHeight="1">
      <c r="A249" s="1631"/>
      <c r="B249" s="268" t="s">
        <v>114</v>
      </c>
      <c r="C249" s="262">
        <v>4706</v>
      </c>
      <c r="D249" s="303">
        <v>3544</v>
      </c>
      <c r="E249" s="303">
        <v>2875</v>
      </c>
      <c r="F249" s="303">
        <v>2066</v>
      </c>
      <c r="G249" s="303">
        <v>2875</v>
      </c>
      <c r="H249" s="303">
        <v>2066</v>
      </c>
      <c r="I249" s="303">
        <v>2875</v>
      </c>
      <c r="J249" s="303">
        <v>2066</v>
      </c>
      <c r="K249" s="270" t="s">
        <v>136</v>
      </c>
      <c r="L249" s="270" t="s">
        <v>136</v>
      </c>
      <c r="M249" s="303">
        <v>1831</v>
      </c>
      <c r="N249" s="304">
        <v>1478</v>
      </c>
    </row>
    <row r="250" spans="1:14" ht="15.95" customHeight="1">
      <c r="A250" s="273" t="s">
        <v>1492</v>
      </c>
      <c r="B250" s="268" t="s">
        <v>111</v>
      </c>
      <c r="C250" s="262">
        <v>374</v>
      </c>
      <c r="D250" s="303">
        <v>318</v>
      </c>
      <c r="E250" s="303">
        <v>317</v>
      </c>
      <c r="F250" s="303">
        <v>265</v>
      </c>
      <c r="G250" s="303">
        <v>317</v>
      </c>
      <c r="H250" s="303">
        <v>265</v>
      </c>
      <c r="I250" s="303">
        <v>317</v>
      </c>
      <c r="J250" s="303">
        <v>265</v>
      </c>
      <c r="K250" s="270" t="s">
        <v>136</v>
      </c>
      <c r="L250" s="270" t="s">
        <v>136</v>
      </c>
      <c r="M250" s="303">
        <v>57</v>
      </c>
      <c r="N250" s="304">
        <v>53</v>
      </c>
    </row>
    <row r="251" spans="1:14" ht="15.95" customHeight="1">
      <c r="A251" s="338" t="s">
        <v>1704</v>
      </c>
      <c r="B251" s="268" t="s">
        <v>454</v>
      </c>
      <c r="C251" s="262">
        <v>135</v>
      </c>
      <c r="D251" s="303">
        <v>105</v>
      </c>
      <c r="E251" s="303">
        <v>129</v>
      </c>
      <c r="F251" s="303">
        <v>100</v>
      </c>
      <c r="G251" s="303">
        <v>129</v>
      </c>
      <c r="H251" s="303">
        <v>100</v>
      </c>
      <c r="I251" s="303">
        <v>129</v>
      </c>
      <c r="J251" s="303">
        <v>100</v>
      </c>
      <c r="K251" s="270" t="s">
        <v>136</v>
      </c>
      <c r="L251" s="270" t="s">
        <v>136</v>
      </c>
      <c r="M251" s="270">
        <v>6</v>
      </c>
      <c r="N251" s="269">
        <v>5</v>
      </c>
    </row>
    <row r="252" spans="1:14" ht="15.95" customHeight="1">
      <c r="A252" s="1631"/>
      <c r="B252" s="268" t="s">
        <v>114</v>
      </c>
      <c r="C252" s="262">
        <v>239</v>
      </c>
      <c r="D252" s="303">
        <v>213</v>
      </c>
      <c r="E252" s="303">
        <v>188</v>
      </c>
      <c r="F252" s="303">
        <v>165</v>
      </c>
      <c r="G252" s="303">
        <v>188</v>
      </c>
      <c r="H252" s="303">
        <v>165</v>
      </c>
      <c r="I252" s="303">
        <v>188</v>
      </c>
      <c r="J252" s="303">
        <v>165</v>
      </c>
      <c r="K252" s="270" t="s">
        <v>136</v>
      </c>
      <c r="L252" s="270" t="s">
        <v>136</v>
      </c>
      <c r="M252" s="303">
        <v>51</v>
      </c>
      <c r="N252" s="304">
        <v>48</v>
      </c>
    </row>
    <row r="253" spans="1:14" ht="15.95" customHeight="1">
      <c r="A253" s="1631" t="s">
        <v>303</v>
      </c>
      <c r="B253" s="268"/>
      <c r="C253" s="262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4"/>
    </row>
    <row r="254" spans="1:14" ht="15.95" customHeight="1">
      <c r="A254" s="267" t="s">
        <v>1705</v>
      </c>
      <c r="B254" s="268" t="s">
        <v>111</v>
      </c>
      <c r="C254" s="262">
        <v>370</v>
      </c>
      <c r="D254" s="303">
        <v>327</v>
      </c>
      <c r="E254" s="303">
        <v>245</v>
      </c>
      <c r="F254" s="303">
        <v>218</v>
      </c>
      <c r="G254" s="303">
        <v>245</v>
      </c>
      <c r="H254" s="303">
        <v>218</v>
      </c>
      <c r="I254" s="303">
        <v>245</v>
      </c>
      <c r="J254" s="303">
        <v>218</v>
      </c>
      <c r="K254" s="270" t="s">
        <v>136</v>
      </c>
      <c r="L254" s="270" t="s">
        <v>136</v>
      </c>
      <c r="M254" s="303">
        <v>125</v>
      </c>
      <c r="N254" s="304">
        <v>109</v>
      </c>
    </row>
    <row r="255" spans="1:14" ht="15.95" customHeight="1">
      <c r="A255" s="338" t="s">
        <v>1706</v>
      </c>
      <c r="B255" s="268" t="s">
        <v>454</v>
      </c>
      <c r="C255" s="262">
        <v>1</v>
      </c>
      <c r="D255" s="303">
        <v>1</v>
      </c>
      <c r="E255" s="303">
        <v>1</v>
      </c>
      <c r="F255" s="303">
        <v>1</v>
      </c>
      <c r="G255" s="303">
        <v>1</v>
      </c>
      <c r="H255" s="303">
        <v>1</v>
      </c>
      <c r="I255" s="303">
        <v>1</v>
      </c>
      <c r="J255" s="303">
        <v>1</v>
      </c>
      <c r="K255" s="303" t="s">
        <v>136</v>
      </c>
      <c r="L255" s="303" t="s">
        <v>136</v>
      </c>
      <c r="M255" s="303" t="s">
        <v>136</v>
      </c>
      <c r="N255" s="304" t="s">
        <v>136</v>
      </c>
    </row>
    <row r="256" spans="1:14" ht="15.95" customHeight="1">
      <c r="A256" s="271"/>
      <c r="B256" s="268" t="s">
        <v>114</v>
      </c>
      <c r="C256" s="262">
        <v>369</v>
      </c>
      <c r="D256" s="303">
        <v>326</v>
      </c>
      <c r="E256" s="303">
        <v>244</v>
      </c>
      <c r="F256" s="303">
        <v>217</v>
      </c>
      <c r="G256" s="303">
        <v>244</v>
      </c>
      <c r="H256" s="303">
        <v>217</v>
      </c>
      <c r="I256" s="303">
        <v>244</v>
      </c>
      <c r="J256" s="303">
        <v>217</v>
      </c>
      <c r="K256" s="303" t="s">
        <v>136</v>
      </c>
      <c r="L256" s="303" t="s">
        <v>136</v>
      </c>
      <c r="M256" s="303">
        <v>125</v>
      </c>
      <c r="N256" s="304">
        <v>109</v>
      </c>
    </row>
    <row r="257" spans="1:15" ht="15.95" customHeight="1">
      <c r="A257" s="258" t="s">
        <v>209</v>
      </c>
      <c r="B257" s="259" t="s">
        <v>111</v>
      </c>
      <c r="C257" s="282">
        <v>11186</v>
      </c>
      <c r="D257" s="283">
        <v>7059</v>
      </c>
      <c r="E257" s="283">
        <v>8187</v>
      </c>
      <c r="F257" s="283">
        <v>5229</v>
      </c>
      <c r="G257" s="283">
        <v>8187</v>
      </c>
      <c r="H257" s="283">
        <v>5229</v>
      </c>
      <c r="I257" s="283">
        <v>7608</v>
      </c>
      <c r="J257" s="283">
        <v>5125</v>
      </c>
      <c r="K257" s="261" t="s">
        <v>136</v>
      </c>
      <c r="L257" s="261" t="s">
        <v>136</v>
      </c>
      <c r="M257" s="283">
        <v>2999</v>
      </c>
      <c r="N257" s="305">
        <v>1830</v>
      </c>
    </row>
    <row r="258" spans="1:15" ht="15.95" customHeight="1">
      <c r="A258" s="339" t="s">
        <v>1707</v>
      </c>
      <c r="B258" s="259" t="s">
        <v>454</v>
      </c>
      <c r="C258" s="282">
        <v>2810</v>
      </c>
      <c r="D258" s="283">
        <v>2004</v>
      </c>
      <c r="E258" s="283">
        <v>2354</v>
      </c>
      <c r="F258" s="283">
        <v>1704</v>
      </c>
      <c r="G258" s="283">
        <v>2354</v>
      </c>
      <c r="H258" s="283">
        <v>1704</v>
      </c>
      <c r="I258" s="283">
        <v>2323</v>
      </c>
      <c r="J258" s="283">
        <v>1692</v>
      </c>
      <c r="K258" s="261" t="s">
        <v>136</v>
      </c>
      <c r="L258" s="261" t="s">
        <v>136</v>
      </c>
      <c r="M258" s="283">
        <v>456</v>
      </c>
      <c r="N258" s="305">
        <v>300</v>
      </c>
    </row>
    <row r="259" spans="1:15" ht="15.95" customHeight="1">
      <c r="A259" s="266"/>
      <c r="B259" s="259" t="s">
        <v>114</v>
      </c>
      <c r="C259" s="282">
        <v>8376</v>
      </c>
      <c r="D259" s="283">
        <v>5055</v>
      </c>
      <c r="E259" s="283">
        <v>5833</v>
      </c>
      <c r="F259" s="283">
        <v>3525</v>
      </c>
      <c r="G259" s="283">
        <v>5833</v>
      </c>
      <c r="H259" s="283">
        <v>3525</v>
      </c>
      <c r="I259" s="283">
        <v>5285</v>
      </c>
      <c r="J259" s="283">
        <v>3433</v>
      </c>
      <c r="K259" s="261" t="s">
        <v>136</v>
      </c>
      <c r="L259" s="261" t="s">
        <v>136</v>
      </c>
      <c r="M259" s="283">
        <v>2543</v>
      </c>
      <c r="N259" s="305">
        <v>1530</v>
      </c>
    </row>
    <row r="260" spans="1:15" ht="15.95" customHeight="1">
      <c r="A260" s="273" t="s">
        <v>290</v>
      </c>
      <c r="B260" s="268" t="s">
        <v>111</v>
      </c>
      <c r="C260" s="262">
        <v>5504</v>
      </c>
      <c r="D260" s="303">
        <v>4646</v>
      </c>
      <c r="E260" s="303">
        <v>4085</v>
      </c>
      <c r="F260" s="303">
        <v>3499</v>
      </c>
      <c r="G260" s="303">
        <v>4085</v>
      </c>
      <c r="H260" s="303">
        <v>3499</v>
      </c>
      <c r="I260" s="303">
        <v>4072</v>
      </c>
      <c r="J260" s="303">
        <v>3488</v>
      </c>
      <c r="K260" s="270" t="s">
        <v>136</v>
      </c>
      <c r="L260" s="270" t="s">
        <v>136</v>
      </c>
      <c r="M260" s="303">
        <v>1419</v>
      </c>
      <c r="N260" s="304">
        <v>1147</v>
      </c>
    </row>
    <row r="261" spans="1:15" ht="15.95" customHeight="1">
      <c r="A261" s="338" t="s">
        <v>1708</v>
      </c>
      <c r="B261" s="268" t="s">
        <v>454</v>
      </c>
      <c r="C261" s="262">
        <v>1807</v>
      </c>
      <c r="D261" s="303">
        <v>1494</v>
      </c>
      <c r="E261" s="303">
        <v>1496</v>
      </c>
      <c r="F261" s="303">
        <v>1267</v>
      </c>
      <c r="G261" s="303">
        <v>1496</v>
      </c>
      <c r="H261" s="303">
        <v>1267</v>
      </c>
      <c r="I261" s="303">
        <v>1483</v>
      </c>
      <c r="J261" s="303">
        <v>1256</v>
      </c>
      <c r="K261" s="270" t="s">
        <v>136</v>
      </c>
      <c r="L261" s="270" t="s">
        <v>136</v>
      </c>
      <c r="M261" s="303">
        <v>311</v>
      </c>
      <c r="N261" s="304">
        <v>227</v>
      </c>
    </row>
    <row r="262" spans="1:15" ht="15.95" customHeight="1">
      <c r="A262" s="274"/>
      <c r="B262" s="268" t="s">
        <v>114</v>
      </c>
      <c r="C262" s="262">
        <v>3697</v>
      </c>
      <c r="D262" s="303">
        <v>3152</v>
      </c>
      <c r="E262" s="303">
        <v>2589</v>
      </c>
      <c r="F262" s="303">
        <v>2232</v>
      </c>
      <c r="G262" s="303">
        <v>2589</v>
      </c>
      <c r="H262" s="303">
        <v>2232</v>
      </c>
      <c r="I262" s="303">
        <v>2589</v>
      </c>
      <c r="J262" s="303">
        <v>2232</v>
      </c>
      <c r="K262" s="270" t="s">
        <v>136</v>
      </c>
      <c r="L262" s="270" t="s">
        <v>136</v>
      </c>
      <c r="M262" s="303">
        <v>1108</v>
      </c>
      <c r="N262" s="304">
        <v>920</v>
      </c>
    </row>
    <row r="263" spans="1:15" ht="15.95" customHeight="1">
      <c r="A263" s="273" t="s">
        <v>292</v>
      </c>
      <c r="B263" s="268" t="s">
        <v>167</v>
      </c>
      <c r="C263" s="262">
        <v>154</v>
      </c>
      <c r="D263" s="303">
        <v>55</v>
      </c>
      <c r="E263" s="303">
        <v>154</v>
      </c>
      <c r="F263" s="303">
        <v>55</v>
      </c>
      <c r="G263" s="303">
        <v>154</v>
      </c>
      <c r="H263" s="303">
        <v>55</v>
      </c>
      <c r="I263" s="303">
        <v>19</v>
      </c>
      <c r="J263" s="303">
        <v>9</v>
      </c>
      <c r="K263" s="270" t="s">
        <v>136</v>
      </c>
      <c r="L263" s="270" t="s">
        <v>136</v>
      </c>
      <c r="M263" s="270" t="s">
        <v>136</v>
      </c>
      <c r="N263" s="269" t="s">
        <v>136</v>
      </c>
    </row>
    <row r="264" spans="1:15" ht="15.95" customHeight="1">
      <c r="A264" s="338" t="s">
        <v>1709</v>
      </c>
      <c r="B264" s="268"/>
      <c r="C264" s="262"/>
      <c r="D264" s="303"/>
      <c r="E264" s="303"/>
      <c r="F264" s="303"/>
      <c r="G264" s="303"/>
      <c r="H264" s="303"/>
      <c r="I264" s="303"/>
      <c r="J264" s="303"/>
      <c r="K264" s="270"/>
      <c r="L264" s="270"/>
      <c r="M264" s="303"/>
      <c r="N264" s="304"/>
    </row>
    <row r="265" spans="1:15" ht="15.95" customHeight="1">
      <c r="A265" s="267" t="s">
        <v>1710</v>
      </c>
      <c r="B265" s="268" t="s">
        <v>111</v>
      </c>
      <c r="C265" s="262">
        <v>5013</v>
      </c>
      <c r="D265" s="303">
        <v>2273</v>
      </c>
      <c r="E265" s="303">
        <v>3468</v>
      </c>
      <c r="F265" s="303">
        <v>1596</v>
      </c>
      <c r="G265" s="303">
        <v>3468</v>
      </c>
      <c r="H265" s="303">
        <v>1596</v>
      </c>
      <c r="I265" s="303">
        <v>3468</v>
      </c>
      <c r="J265" s="303">
        <v>1596</v>
      </c>
      <c r="K265" s="270" t="s">
        <v>136</v>
      </c>
      <c r="L265" s="270" t="s">
        <v>136</v>
      </c>
      <c r="M265" s="303">
        <v>1545</v>
      </c>
      <c r="N265" s="304">
        <v>677</v>
      </c>
    </row>
    <row r="266" spans="1:15" ht="15.95" customHeight="1">
      <c r="A266" s="338" t="s">
        <v>1711</v>
      </c>
      <c r="B266" s="268" t="s">
        <v>454</v>
      </c>
      <c r="C266" s="262">
        <v>978</v>
      </c>
      <c r="D266" s="303">
        <v>506</v>
      </c>
      <c r="E266" s="303">
        <v>833</v>
      </c>
      <c r="F266" s="303">
        <v>433</v>
      </c>
      <c r="G266" s="303">
        <v>833</v>
      </c>
      <c r="H266" s="303">
        <v>433</v>
      </c>
      <c r="I266" s="303">
        <v>833</v>
      </c>
      <c r="J266" s="303">
        <v>433</v>
      </c>
      <c r="K266" s="270" t="s">
        <v>136</v>
      </c>
      <c r="L266" s="270" t="s">
        <v>136</v>
      </c>
      <c r="M266" s="303">
        <v>145</v>
      </c>
      <c r="N266" s="304">
        <v>73</v>
      </c>
    </row>
    <row r="267" spans="1:15" ht="15.95" customHeight="1">
      <c r="A267" s="338"/>
      <c r="B267" s="268" t="s">
        <v>114</v>
      </c>
      <c r="C267" s="262">
        <v>4035</v>
      </c>
      <c r="D267" s="303">
        <v>1767</v>
      </c>
      <c r="E267" s="303">
        <v>2635</v>
      </c>
      <c r="F267" s="303">
        <v>1163</v>
      </c>
      <c r="G267" s="303">
        <v>2635</v>
      </c>
      <c r="H267" s="303">
        <v>1163</v>
      </c>
      <c r="I267" s="303">
        <v>2635</v>
      </c>
      <c r="J267" s="303">
        <v>1163</v>
      </c>
      <c r="K267" s="270" t="s">
        <v>136</v>
      </c>
      <c r="L267" s="270" t="s">
        <v>136</v>
      </c>
      <c r="M267" s="303">
        <v>1400</v>
      </c>
      <c r="N267" s="304">
        <v>604</v>
      </c>
    </row>
    <row r="268" spans="1:15" ht="15.95" customHeight="1">
      <c r="A268" s="273" t="s">
        <v>296</v>
      </c>
      <c r="B268" s="268" t="s">
        <v>111</v>
      </c>
      <c r="C268" s="262">
        <v>483</v>
      </c>
      <c r="D268" s="303">
        <v>58</v>
      </c>
      <c r="E268" s="303">
        <v>448</v>
      </c>
      <c r="F268" s="303">
        <v>52</v>
      </c>
      <c r="G268" s="303">
        <v>448</v>
      </c>
      <c r="H268" s="303">
        <v>52</v>
      </c>
      <c r="I268" s="270">
        <v>17</v>
      </c>
      <c r="J268" s="270">
        <v>5</v>
      </c>
      <c r="K268" s="270" t="s">
        <v>136</v>
      </c>
      <c r="L268" s="270" t="s">
        <v>136</v>
      </c>
      <c r="M268" s="303">
        <v>35</v>
      </c>
      <c r="N268" s="304">
        <v>6</v>
      </c>
    </row>
    <row r="269" spans="1:15" ht="15.95" customHeight="1">
      <c r="A269" s="338" t="s">
        <v>1712</v>
      </c>
      <c r="B269" s="268" t="s">
        <v>454</v>
      </c>
      <c r="C269" s="262">
        <v>25</v>
      </c>
      <c r="D269" s="303">
        <v>4</v>
      </c>
      <c r="E269" s="303">
        <v>25</v>
      </c>
      <c r="F269" s="303">
        <v>4</v>
      </c>
      <c r="G269" s="303">
        <v>25</v>
      </c>
      <c r="H269" s="303">
        <v>4</v>
      </c>
      <c r="I269" s="270">
        <v>7</v>
      </c>
      <c r="J269" s="270">
        <v>3</v>
      </c>
      <c r="K269" s="270" t="s">
        <v>136</v>
      </c>
      <c r="L269" s="270" t="s">
        <v>136</v>
      </c>
      <c r="M269" s="270" t="s">
        <v>136</v>
      </c>
      <c r="N269" s="269" t="s">
        <v>136</v>
      </c>
    </row>
    <row r="270" spans="1:15" ht="15.95" customHeight="1">
      <c r="A270" s="232"/>
      <c r="B270" s="268" t="s">
        <v>114</v>
      </c>
      <c r="C270" s="262">
        <v>458</v>
      </c>
      <c r="D270" s="303">
        <v>54</v>
      </c>
      <c r="E270" s="303">
        <v>423</v>
      </c>
      <c r="F270" s="303">
        <v>48</v>
      </c>
      <c r="G270" s="303">
        <v>423</v>
      </c>
      <c r="H270" s="303">
        <v>48</v>
      </c>
      <c r="I270" s="270">
        <v>10</v>
      </c>
      <c r="J270" s="270">
        <v>2</v>
      </c>
      <c r="K270" s="270" t="s">
        <v>136</v>
      </c>
      <c r="L270" s="270" t="s">
        <v>136</v>
      </c>
      <c r="M270" s="303">
        <v>35</v>
      </c>
      <c r="N270" s="304">
        <v>6</v>
      </c>
    </row>
    <row r="271" spans="1:15" ht="15.95" customHeight="1">
      <c r="A271" s="1631" t="s">
        <v>303</v>
      </c>
      <c r="B271" s="268"/>
      <c r="C271" s="269"/>
      <c r="D271" s="270"/>
      <c r="E271" s="270"/>
      <c r="F271" s="270"/>
      <c r="G271" s="270"/>
      <c r="H271" s="270"/>
      <c r="I271" s="270"/>
      <c r="J271" s="270"/>
      <c r="K271" s="270"/>
      <c r="L271" s="270"/>
      <c r="M271" s="270"/>
      <c r="N271" s="269"/>
      <c r="O271" s="255"/>
    </row>
    <row r="272" spans="1:15" ht="15.95" customHeight="1">
      <c r="A272" s="286" t="s">
        <v>2418</v>
      </c>
      <c r="B272" s="268" t="s">
        <v>167</v>
      </c>
      <c r="C272" s="269">
        <v>32</v>
      </c>
      <c r="D272" s="270">
        <v>27</v>
      </c>
      <c r="E272" s="270">
        <v>32</v>
      </c>
      <c r="F272" s="270">
        <v>27</v>
      </c>
      <c r="G272" s="270">
        <v>32</v>
      </c>
      <c r="H272" s="270">
        <v>27</v>
      </c>
      <c r="I272" s="270">
        <v>32</v>
      </c>
      <c r="J272" s="270">
        <v>27</v>
      </c>
      <c r="K272" s="270" t="s">
        <v>136</v>
      </c>
      <c r="L272" s="270" t="s">
        <v>136</v>
      </c>
      <c r="M272" s="270" t="s">
        <v>136</v>
      </c>
      <c r="N272" s="269" t="s">
        <v>136</v>
      </c>
      <c r="O272" s="255"/>
    </row>
    <row r="273" spans="1:15" ht="15.95" customHeight="1">
      <c r="A273" s="338" t="s">
        <v>2419</v>
      </c>
      <c r="B273" s="268"/>
      <c r="C273" s="269"/>
      <c r="D273" s="270"/>
      <c r="E273" s="270"/>
      <c r="F273" s="270"/>
      <c r="G273" s="270"/>
      <c r="H273" s="270"/>
      <c r="I273" s="270"/>
      <c r="J273" s="270"/>
      <c r="K273" s="270"/>
      <c r="L273" s="270"/>
      <c r="M273" s="270"/>
      <c r="N273" s="269"/>
      <c r="O273" s="255"/>
    </row>
    <row r="274" spans="1:15" ht="15.95" customHeight="1"/>
    <row r="275" spans="1:15" ht="15.95" customHeight="1">
      <c r="A275" s="256" t="s">
        <v>1716</v>
      </c>
    </row>
    <row r="276" spans="1:15" ht="15.95" customHeight="1">
      <c r="A276" s="1656" t="s">
        <v>221</v>
      </c>
    </row>
    <row r="277" spans="1:15">
      <c r="A277" s="1657"/>
    </row>
  </sheetData>
  <mergeCells count="23">
    <mergeCell ref="A18:N18"/>
    <mergeCell ref="A19:N19"/>
    <mergeCell ref="G10:G12"/>
    <mergeCell ref="H10:H12"/>
    <mergeCell ref="I10:J11"/>
    <mergeCell ref="A13:N13"/>
    <mergeCell ref="A14:N14"/>
    <mergeCell ref="A155:N155"/>
    <mergeCell ref="A156:N156"/>
    <mergeCell ref="Q2:T8"/>
    <mergeCell ref="A5:B6"/>
    <mergeCell ref="C5:C12"/>
    <mergeCell ref="D5:D12"/>
    <mergeCell ref="E5:N5"/>
    <mergeCell ref="E6:L7"/>
    <mergeCell ref="M6:N7"/>
    <mergeCell ref="A7:B12"/>
    <mergeCell ref="E8:E12"/>
    <mergeCell ref="F8:F12"/>
    <mergeCell ref="G8:J9"/>
    <mergeCell ref="K8:L11"/>
    <mergeCell ref="M8:M12"/>
    <mergeCell ref="N8:N12"/>
  </mergeCells>
  <hyperlinks>
    <hyperlink ref="A1" location="'SPIS TABLIC'!A1" display="TABL. 1.10.  ABSOLWENCI SZKÓŁ WYŻSZYCH  WEDŁUG GRUP,  PODGRUP KIERUNKÓWa I  SYSTEMÓW  STUDIÓW  (łącznie z cudzoziemcami)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N694"/>
  <sheetViews>
    <sheetView showGridLines="0" workbookViewId="0">
      <selection activeCell="A3" sqref="A3"/>
    </sheetView>
  </sheetViews>
  <sheetFormatPr defaultRowHeight="15.95" customHeight="1"/>
  <cols>
    <col min="1" max="1" width="70.375" style="199" customWidth="1"/>
    <col min="2" max="2" width="4.75" style="197" customWidth="1"/>
    <col min="3" max="8" width="11.625" style="199" customWidth="1"/>
    <col min="9" max="9" width="9.375" style="199" customWidth="1"/>
    <col min="10" max="16384" width="9" style="199"/>
  </cols>
  <sheetData>
    <row r="1" spans="1:14" ht="15.95" customHeight="1">
      <c r="A1" s="1746" t="s">
        <v>2932</v>
      </c>
      <c r="H1" s="334"/>
      <c r="J1" s="2330"/>
      <c r="K1" s="2330"/>
      <c r="L1" s="2330"/>
      <c r="M1" s="2330"/>
      <c r="N1" s="2330"/>
    </row>
    <row r="2" spans="1:14" s="1658" customFormat="1" ht="15.95" customHeight="1">
      <c r="A2" s="195" t="s">
        <v>1079</v>
      </c>
      <c r="B2" s="306"/>
      <c r="H2" s="334"/>
      <c r="J2" s="2330"/>
      <c r="K2" s="2330"/>
      <c r="L2" s="2330"/>
      <c r="M2" s="2330"/>
      <c r="N2" s="2330"/>
    </row>
    <row r="3" spans="1:14" s="1658" customFormat="1" ht="15.95" customHeight="1">
      <c r="A3" s="196" t="s">
        <v>2948</v>
      </c>
      <c r="B3" s="306"/>
      <c r="C3" s="307"/>
      <c r="D3" s="307"/>
      <c r="E3" s="307"/>
      <c r="F3" s="307"/>
      <c r="G3" s="307"/>
      <c r="H3" s="334"/>
      <c r="J3" s="2330"/>
      <c r="K3" s="2330"/>
      <c r="L3" s="2330"/>
      <c r="M3" s="2330"/>
      <c r="N3" s="2330"/>
    </row>
    <row r="4" spans="1:14" s="1658" customFormat="1" ht="15.95" customHeight="1">
      <c r="A4" s="1743" t="s">
        <v>1081</v>
      </c>
      <c r="B4" s="1659"/>
      <c r="C4" s="1660"/>
      <c r="J4" s="2330"/>
      <c r="K4" s="2330"/>
      <c r="L4" s="2330"/>
      <c r="M4" s="2330"/>
      <c r="N4" s="2330"/>
    </row>
    <row r="5" spans="1:14" ht="29.25" customHeight="1">
      <c r="A5" s="2292" t="s">
        <v>2035</v>
      </c>
      <c r="B5" s="2293"/>
      <c r="C5" s="2342" t="s">
        <v>1449</v>
      </c>
      <c r="D5" s="2296" t="s">
        <v>1450</v>
      </c>
      <c r="E5" s="2296" t="s">
        <v>2406</v>
      </c>
      <c r="F5" s="2296"/>
      <c r="G5" s="2296"/>
      <c r="H5" s="2300"/>
      <c r="J5" s="2330"/>
      <c r="K5" s="2330"/>
      <c r="L5" s="2330"/>
      <c r="M5" s="2330"/>
      <c r="N5" s="2330"/>
    </row>
    <row r="6" spans="1:14" ht="15.95" customHeight="1">
      <c r="A6" s="1819" t="s">
        <v>2815</v>
      </c>
      <c r="B6" s="200"/>
      <c r="C6" s="2343"/>
      <c r="D6" s="2296"/>
      <c r="E6" s="2296" t="s">
        <v>1451</v>
      </c>
      <c r="F6" s="2296"/>
      <c r="G6" s="2296" t="s">
        <v>1452</v>
      </c>
      <c r="H6" s="2300"/>
      <c r="J6" s="2330"/>
      <c r="K6" s="2330"/>
      <c r="L6" s="2330"/>
      <c r="M6" s="2330"/>
      <c r="N6" s="2330"/>
    </row>
    <row r="7" spans="1:14" ht="15.95" customHeight="1">
      <c r="A7" s="1814" t="s">
        <v>1635</v>
      </c>
      <c r="B7" s="201"/>
      <c r="C7" s="2343"/>
      <c r="D7" s="2296"/>
      <c r="E7" s="2296"/>
      <c r="F7" s="2296"/>
      <c r="G7" s="2296"/>
      <c r="H7" s="2300"/>
    </row>
    <row r="8" spans="1:14" ht="15.95" customHeight="1">
      <c r="A8" s="1819" t="s">
        <v>2816</v>
      </c>
      <c r="B8" s="200"/>
      <c r="C8" s="2343"/>
      <c r="D8" s="2296"/>
      <c r="E8" s="2296"/>
      <c r="F8" s="2296"/>
      <c r="G8" s="2296"/>
      <c r="H8" s="2300"/>
    </row>
    <row r="9" spans="1:14" ht="15.95" customHeight="1">
      <c r="A9" s="1814" t="s">
        <v>1717</v>
      </c>
      <c r="B9" s="201"/>
      <c r="C9" s="2343"/>
      <c r="D9" s="2296"/>
      <c r="E9" s="2296" t="s">
        <v>1440</v>
      </c>
      <c r="F9" s="2296" t="s">
        <v>1453</v>
      </c>
      <c r="G9" s="2296" t="s">
        <v>1440</v>
      </c>
      <c r="H9" s="2300" t="s">
        <v>1453</v>
      </c>
      <c r="I9" s="308"/>
    </row>
    <row r="10" spans="1:14" ht="15.95" customHeight="1">
      <c r="A10" s="1819" t="s">
        <v>2817</v>
      </c>
      <c r="B10" s="200"/>
      <c r="C10" s="2343"/>
      <c r="D10" s="2296"/>
      <c r="E10" s="2296"/>
      <c r="F10" s="2296"/>
      <c r="G10" s="2296"/>
      <c r="H10" s="2300"/>
      <c r="I10" s="308"/>
    </row>
    <row r="11" spans="1:14" ht="15.95" customHeight="1">
      <c r="A11" s="1814" t="s">
        <v>1718</v>
      </c>
      <c r="B11" s="201"/>
      <c r="C11" s="2343"/>
      <c r="D11" s="2296"/>
      <c r="E11" s="2296"/>
      <c r="F11" s="2296"/>
      <c r="G11" s="2296"/>
      <c r="H11" s="2300"/>
      <c r="I11" s="308"/>
    </row>
    <row r="12" spans="1:14" ht="15.95" customHeight="1">
      <c r="A12" s="1819" t="s">
        <v>2818</v>
      </c>
      <c r="B12" s="200"/>
      <c r="C12" s="2343"/>
      <c r="D12" s="2296"/>
      <c r="E12" s="2296"/>
      <c r="F12" s="2296"/>
      <c r="G12" s="2296"/>
      <c r="H12" s="2300"/>
      <c r="I12" s="308"/>
    </row>
    <row r="13" spans="1:14" ht="15.95" customHeight="1">
      <c r="A13" s="1814" t="s">
        <v>1719</v>
      </c>
      <c r="B13" s="201"/>
      <c r="C13" s="2343"/>
      <c r="D13" s="2296"/>
      <c r="E13" s="2296"/>
      <c r="F13" s="2296"/>
      <c r="G13" s="2296"/>
      <c r="H13" s="2300"/>
      <c r="I13" s="308"/>
    </row>
    <row r="14" spans="1:14" ht="15.95" customHeight="1">
      <c r="A14" s="1819" t="s">
        <v>2819</v>
      </c>
      <c r="B14" s="200"/>
      <c r="C14" s="2343"/>
      <c r="D14" s="2296"/>
      <c r="E14" s="2296"/>
      <c r="F14" s="2296"/>
      <c r="G14" s="2296"/>
      <c r="H14" s="2300"/>
      <c r="I14" s="308"/>
    </row>
    <row r="15" spans="1:14" ht="15.95" customHeight="1">
      <c r="A15" s="1814" t="s">
        <v>1648</v>
      </c>
      <c r="B15" s="201"/>
      <c r="C15" s="2343"/>
      <c r="D15" s="2296"/>
      <c r="E15" s="2296"/>
      <c r="F15" s="2296"/>
      <c r="G15" s="2296"/>
      <c r="H15" s="2300"/>
      <c r="I15" s="308"/>
    </row>
    <row r="16" spans="1:14" ht="15.95" customHeight="1">
      <c r="A16" s="1819" t="s">
        <v>2820</v>
      </c>
      <c r="B16" s="200"/>
      <c r="C16" s="2343"/>
      <c r="D16" s="2296"/>
      <c r="E16" s="2296"/>
      <c r="F16" s="2296"/>
      <c r="G16" s="2296"/>
      <c r="H16" s="2300"/>
      <c r="I16" s="308"/>
    </row>
    <row r="17" spans="1:9" ht="15.95" customHeight="1" thickBot="1">
      <c r="A17" s="1815" t="s">
        <v>1720</v>
      </c>
      <c r="B17" s="202"/>
      <c r="C17" s="2344"/>
      <c r="D17" s="2297"/>
      <c r="E17" s="2297"/>
      <c r="F17" s="2297"/>
      <c r="G17" s="2297"/>
      <c r="H17" s="2336"/>
      <c r="I17" s="308"/>
    </row>
    <row r="18" spans="1:9" ht="15.95" customHeight="1">
      <c r="A18" s="309" t="s">
        <v>1769</v>
      </c>
      <c r="B18" s="259" t="s">
        <v>442</v>
      </c>
      <c r="C18" s="310">
        <v>364619</v>
      </c>
      <c r="D18" s="311">
        <v>233202</v>
      </c>
      <c r="E18" s="311">
        <v>231734</v>
      </c>
      <c r="F18" s="311">
        <v>147605</v>
      </c>
      <c r="G18" s="311">
        <v>132885</v>
      </c>
      <c r="H18" s="310">
        <v>85597</v>
      </c>
      <c r="I18" s="308"/>
    </row>
    <row r="19" spans="1:9" ht="15.95" customHeight="1">
      <c r="A19" s="1661" t="s">
        <v>112</v>
      </c>
      <c r="B19" s="259" t="s">
        <v>443</v>
      </c>
      <c r="C19" s="310">
        <v>197865</v>
      </c>
      <c r="D19" s="311">
        <v>121239</v>
      </c>
      <c r="E19" s="311">
        <v>133342</v>
      </c>
      <c r="F19" s="311">
        <v>83168</v>
      </c>
      <c r="G19" s="311">
        <v>64523</v>
      </c>
      <c r="H19" s="310">
        <v>38071</v>
      </c>
      <c r="I19" s="308"/>
    </row>
    <row r="20" spans="1:9" ht="15.95" customHeight="1">
      <c r="A20" s="266"/>
      <c r="B20" s="259" t="s">
        <v>444</v>
      </c>
      <c r="C20" s="310">
        <v>65696</v>
      </c>
      <c r="D20" s="311">
        <v>25719</v>
      </c>
      <c r="E20" s="311">
        <v>49007</v>
      </c>
      <c r="F20" s="311">
        <v>21220</v>
      </c>
      <c r="G20" s="311">
        <v>16689</v>
      </c>
      <c r="H20" s="310">
        <v>4499</v>
      </c>
      <c r="I20" s="308"/>
    </row>
    <row r="21" spans="1:9" ht="15.95" customHeight="1">
      <c r="A21" s="274"/>
      <c r="B21" s="259" t="s">
        <v>445</v>
      </c>
      <c r="C21" s="310">
        <v>132169</v>
      </c>
      <c r="D21" s="311">
        <v>95520</v>
      </c>
      <c r="E21" s="311">
        <v>84335</v>
      </c>
      <c r="F21" s="311">
        <v>61948</v>
      </c>
      <c r="G21" s="311">
        <v>47834</v>
      </c>
      <c r="H21" s="310">
        <v>33572</v>
      </c>
      <c r="I21" s="312"/>
    </row>
    <row r="22" spans="1:9" ht="15.95" customHeight="1">
      <c r="A22" s="232"/>
      <c r="B22" s="259" t="s">
        <v>446</v>
      </c>
      <c r="C22" s="310">
        <v>20894</v>
      </c>
      <c r="D22" s="311">
        <v>14140</v>
      </c>
      <c r="E22" s="311">
        <v>14683</v>
      </c>
      <c r="F22" s="311">
        <v>9791</v>
      </c>
      <c r="G22" s="311">
        <v>6211</v>
      </c>
      <c r="H22" s="310">
        <v>4349</v>
      </c>
      <c r="I22" s="312"/>
    </row>
    <row r="23" spans="1:9" ht="15.95" customHeight="1">
      <c r="A23" s="274"/>
      <c r="B23" s="259" t="s">
        <v>1651</v>
      </c>
      <c r="C23" s="310">
        <v>145860</v>
      </c>
      <c r="D23" s="311">
        <v>97823</v>
      </c>
      <c r="E23" s="311">
        <v>83709</v>
      </c>
      <c r="F23" s="311">
        <v>54646</v>
      </c>
      <c r="G23" s="311">
        <v>62151</v>
      </c>
      <c r="H23" s="310">
        <v>43177</v>
      </c>
      <c r="I23" s="312"/>
    </row>
    <row r="24" spans="1:9" ht="15.95" customHeight="1">
      <c r="A24" s="313" t="s">
        <v>845</v>
      </c>
      <c r="B24" s="259" t="s">
        <v>442</v>
      </c>
      <c r="C24" s="207">
        <v>32700</v>
      </c>
      <c r="D24" s="206">
        <v>20399</v>
      </c>
      <c r="E24" s="206">
        <v>20795</v>
      </c>
      <c r="F24" s="206">
        <v>12633</v>
      </c>
      <c r="G24" s="206">
        <v>11905</v>
      </c>
      <c r="H24" s="207">
        <v>7766</v>
      </c>
      <c r="I24" s="312"/>
    </row>
    <row r="25" spans="1:9" ht="15.95" customHeight="1">
      <c r="A25" s="274"/>
      <c r="B25" s="259" t="s">
        <v>443</v>
      </c>
      <c r="C25" s="207">
        <v>17471</v>
      </c>
      <c r="D25" s="206">
        <v>10530</v>
      </c>
      <c r="E25" s="206">
        <v>11762</v>
      </c>
      <c r="F25" s="206">
        <v>7033</v>
      </c>
      <c r="G25" s="206">
        <v>5709</v>
      </c>
      <c r="H25" s="207">
        <v>3497</v>
      </c>
      <c r="I25" s="312"/>
    </row>
    <row r="26" spans="1:9" ht="15.95" customHeight="1">
      <c r="A26" s="232"/>
      <c r="B26" s="259" t="s">
        <v>444</v>
      </c>
      <c r="C26" s="207">
        <v>7079</v>
      </c>
      <c r="D26" s="206">
        <v>2953</v>
      </c>
      <c r="E26" s="206">
        <v>5612</v>
      </c>
      <c r="F26" s="206">
        <v>2515</v>
      </c>
      <c r="G26" s="206">
        <v>1467</v>
      </c>
      <c r="H26" s="207">
        <v>438</v>
      </c>
      <c r="I26" s="312"/>
    </row>
    <row r="27" spans="1:9" ht="15.95" customHeight="1">
      <c r="A27" s="274"/>
      <c r="B27" s="259" t="s">
        <v>445</v>
      </c>
      <c r="C27" s="207">
        <v>10392</v>
      </c>
      <c r="D27" s="206">
        <v>7577</v>
      </c>
      <c r="E27" s="206">
        <v>6150</v>
      </c>
      <c r="F27" s="206">
        <v>4518</v>
      </c>
      <c r="G27" s="206">
        <v>4242</v>
      </c>
      <c r="H27" s="207">
        <v>3059</v>
      </c>
      <c r="I27" s="312"/>
    </row>
    <row r="28" spans="1:9" ht="15.95" customHeight="1">
      <c r="A28" s="232"/>
      <c r="B28" s="259" t="s">
        <v>446</v>
      </c>
      <c r="C28" s="207">
        <v>1724</v>
      </c>
      <c r="D28" s="206">
        <v>1162</v>
      </c>
      <c r="E28" s="206">
        <v>1196</v>
      </c>
      <c r="F28" s="206">
        <v>816</v>
      </c>
      <c r="G28" s="206">
        <v>528</v>
      </c>
      <c r="H28" s="207">
        <v>346</v>
      </c>
      <c r="I28" s="312"/>
    </row>
    <row r="29" spans="1:9" ht="15.95" customHeight="1">
      <c r="A29" s="274"/>
      <c r="B29" s="259" t="s">
        <v>1651</v>
      </c>
      <c r="C29" s="207">
        <v>13505</v>
      </c>
      <c r="D29" s="206">
        <v>8707</v>
      </c>
      <c r="E29" s="206">
        <v>7837</v>
      </c>
      <c r="F29" s="206">
        <v>4784</v>
      </c>
      <c r="G29" s="206">
        <v>5668</v>
      </c>
      <c r="H29" s="207">
        <v>3923</v>
      </c>
      <c r="I29" s="312"/>
    </row>
    <row r="30" spans="1:9" ht="15.95" customHeight="1">
      <c r="A30" s="273" t="s">
        <v>917</v>
      </c>
      <c r="B30" s="268" t="s">
        <v>442</v>
      </c>
      <c r="C30" s="314">
        <v>5943</v>
      </c>
      <c r="D30" s="315">
        <v>4428</v>
      </c>
      <c r="E30" s="315">
        <v>4385</v>
      </c>
      <c r="F30" s="315">
        <v>3224</v>
      </c>
      <c r="G30" s="315">
        <v>1558</v>
      </c>
      <c r="H30" s="314">
        <v>1204</v>
      </c>
      <c r="I30" s="308"/>
    </row>
    <row r="31" spans="1:9" ht="15.95" customHeight="1">
      <c r="A31" s="338" t="s">
        <v>317</v>
      </c>
      <c r="B31" s="268" t="s">
        <v>443</v>
      </c>
      <c r="C31" s="314">
        <v>2689</v>
      </c>
      <c r="D31" s="315">
        <v>2018</v>
      </c>
      <c r="E31" s="315">
        <v>2310</v>
      </c>
      <c r="F31" s="315">
        <v>1734</v>
      </c>
      <c r="G31" s="315">
        <v>379</v>
      </c>
      <c r="H31" s="314">
        <v>284</v>
      </c>
      <c r="I31" s="308"/>
    </row>
    <row r="32" spans="1:9" ht="15.95" customHeight="1">
      <c r="A32" s="274"/>
      <c r="B32" s="268" t="s">
        <v>444</v>
      </c>
      <c r="C32" s="314">
        <v>67</v>
      </c>
      <c r="D32" s="315">
        <v>9</v>
      </c>
      <c r="E32" s="315">
        <v>67</v>
      </c>
      <c r="F32" s="315">
        <v>9</v>
      </c>
      <c r="G32" s="214" t="s">
        <v>136</v>
      </c>
      <c r="H32" s="314" t="s">
        <v>136</v>
      </c>
      <c r="I32" s="308"/>
    </row>
    <row r="33" spans="1:9" ht="15.95" customHeight="1">
      <c r="A33" s="274"/>
      <c r="B33" s="268" t="s">
        <v>445</v>
      </c>
      <c r="C33" s="314">
        <v>2622</v>
      </c>
      <c r="D33" s="315">
        <v>2009</v>
      </c>
      <c r="E33" s="315">
        <v>2243</v>
      </c>
      <c r="F33" s="315">
        <v>1725</v>
      </c>
      <c r="G33" s="315">
        <v>379</v>
      </c>
      <c r="H33" s="314">
        <v>284</v>
      </c>
      <c r="I33" s="308"/>
    </row>
    <row r="34" spans="1:9" ht="15.95" customHeight="1">
      <c r="A34" s="232"/>
      <c r="B34" s="268" t="s">
        <v>446</v>
      </c>
      <c r="C34" s="314">
        <v>721</v>
      </c>
      <c r="D34" s="315">
        <v>471</v>
      </c>
      <c r="E34" s="315">
        <v>386</v>
      </c>
      <c r="F34" s="315">
        <v>234</v>
      </c>
      <c r="G34" s="315">
        <v>335</v>
      </c>
      <c r="H34" s="314">
        <v>237</v>
      </c>
      <c r="I34" s="308"/>
    </row>
    <row r="35" spans="1:9" ht="15.95" customHeight="1">
      <c r="A35" s="232"/>
      <c r="B35" s="268" t="s">
        <v>1651</v>
      </c>
      <c r="C35" s="314">
        <v>2533</v>
      </c>
      <c r="D35" s="315">
        <v>1939</v>
      </c>
      <c r="E35" s="315">
        <v>1689</v>
      </c>
      <c r="F35" s="315">
        <v>1256</v>
      </c>
      <c r="G35" s="315">
        <v>844</v>
      </c>
      <c r="H35" s="314">
        <v>683</v>
      </c>
      <c r="I35" s="308"/>
    </row>
    <row r="36" spans="1:9" ht="15.95" customHeight="1">
      <c r="A36" s="273" t="s">
        <v>925</v>
      </c>
      <c r="B36" s="268" t="s">
        <v>442</v>
      </c>
      <c r="C36" s="314">
        <v>8198</v>
      </c>
      <c r="D36" s="315">
        <v>3193</v>
      </c>
      <c r="E36" s="315">
        <v>7216</v>
      </c>
      <c r="F36" s="315">
        <v>2971</v>
      </c>
      <c r="G36" s="315">
        <v>982</v>
      </c>
      <c r="H36" s="314">
        <v>222</v>
      </c>
      <c r="I36" s="308"/>
    </row>
    <row r="37" spans="1:9" ht="15.95" customHeight="1">
      <c r="A37" s="338" t="s">
        <v>319</v>
      </c>
      <c r="B37" s="268" t="s">
        <v>443</v>
      </c>
      <c r="C37" s="314">
        <v>4491</v>
      </c>
      <c r="D37" s="315">
        <v>1672</v>
      </c>
      <c r="E37" s="315">
        <v>4066</v>
      </c>
      <c r="F37" s="315">
        <v>1583</v>
      </c>
      <c r="G37" s="315">
        <v>425</v>
      </c>
      <c r="H37" s="314">
        <v>89</v>
      </c>
      <c r="I37" s="308"/>
    </row>
    <row r="38" spans="1:9" ht="15.95" customHeight="1">
      <c r="A38" s="232"/>
      <c r="B38" s="268" t="s">
        <v>444</v>
      </c>
      <c r="C38" s="314">
        <v>4325</v>
      </c>
      <c r="D38" s="315">
        <v>1577</v>
      </c>
      <c r="E38" s="315">
        <v>3900</v>
      </c>
      <c r="F38" s="315">
        <v>1488</v>
      </c>
      <c r="G38" s="315">
        <v>425</v>
      </c>
      <c r="H38" s="314">
        <v>89</v>
      </c>
      <c r="I38" s="308"/>
    </row>
    <row r="39" spans="1:9" ht="15.95" customHeight="1">
      <c r="A39" s="274"/>
      <c r="B39" s="268" t="s">
        <v>445</v>
      </c>
      <c r="C39" s="314">
        <v>166</v>
      </c>
      <c r="D39" s="315">
        <v>95</v>
      </c>
      <c r="E39" s="315">
        <v>166</v>
      </c>
      <c r="F39" s="315">
        <v>95</v>
      </c>
      <c r="G39" s="315" t="s">
        <v>136</v>
      </c>
      <c r="H39" s="314" t="s">
        <v>136</v>
      </c>
      <c r="I39" s="308"/>
    </row>
    <row r="40" spans="1:9" ht="15.95" customHeight="1">
      <c r="A40" s="232"/>
      <c r="B40" s="268" t="s">
        <v>446</v>
      </c>
      <c r="C40" s="314">
        <v>2</v>
      </c>
      <c r="D40" s="315">
        <v>1</v>
      </c>
      <c r="E40" s="315">
        <v>2</v>
      </c>
      <c r="F40" s="315">
        <v>1</v>
      </c>
      <c r="G40" s="315" t="s">
        <v>136</v>
      </c>
      <c r="H40" s="314" t="s">
        <v>136</v>
      </c>
      <c r="I40" s="308"/>
    </row>
    <row r="41" spans="1:9" ht="15.95" customHeight="1">
      <c r="A41" s="274"/>
      <c r="B41" s="268" t="s">
        <v>1651</v>
      </c>
      <c r="C41" s="314">
        <v>3705</v>
      </c>
      <c r="D41" s="315">
        <v>1520</v>
      </c>
      <c r="E41" s="315">
        <v>3148</v>
      </c>
      <c r="F41" s="315">
        <v>1387</v>
      </c>
      <c r="G41" s="315">
        <v>557</v>
      </c>
      <c r="H41" s="314">
        <v>133</v>
      </c>
      <c r="I41" s="308"/>
    </row>
    <row r="42" spans="1:9" ht="15.95" customHeight="1">
      <c r="A42" s="273" t="s">
        <v>320</v>
      </c>
      <c r="B42" s="268" t="s">
        <v>442</v>
      </c>
      <c r="C42" s="314">
        <v>2378</v>
      </c>
      <c r="D42" s="315">
        <v>1708</v>
      </c>
      <c r="E42" s="315">
        <v>2104</v>
      </c>
      <c r="F42" s="315">
        <v>1549</v>
      </c>
      <c r="G42" s="315">
        <v>274</v>
      </c>
      <c r="H42" s="314">
        <v>159</v>
      </c>
      <c r="I42" s="308"/>
    </row>
    <row r="43" spans="1:9" ht="15.95" customHeight="1">
      <c r="A43" s="338" t="s">
        <v>457</v>
      </c>
      <c r="B43" s="268" t="s">
        <v>443</v>
      </c>
      <c r="C43" s="314">
        <v>1342</v>
      </c>
      <c r="D43" s="315">
        <v>940</v>
      </c>
      <c r="E43" s="315">
        <v>1152</v>
      </c>
      <c r="F43" s="315">
        <v>833</v>
      </c>
      <c r="G43" s="315">
        <v>190</v>
      </c>
      <c r="H43" s="314">
        <v>107</v>
      </c>
      <c r="I43" s="308"/>
    </row>
    <row r="44" spans="1:9" ht="15.95" customHeight="1">
      <c r="A44" s="316" t="s">
        <v>483</v>
      </c>
      <c r="B44" s="268" t="s">
        <v>444</v>
      </c>
      <c r="C44" s="314">
        <v>1181</v>
      </c>
      <c r="D44" s="315">
        <v>813</v>
      </c>
      <c r="E44" s="315">
        <v>991</v>
      </c>
      <c r="F44" s="315">
        <v>706</v>
      </c>
      <c r="G44" s="315">
        <v>190</v>
      </c>
      <c r="H44" s="314">
        <v>107</v>
      </c>
      <c r="I44" s="308"/>
    </row>
    <row r="45" spans="1:9" ht="15.95" customHeight="1">
      <c r="A45" s="274"/>
      <c r="B45" s="268" t="s">
        <v>445</v>
      </c>
      <c r="C45" s="314">
        <v>161</v>
      </c>
      <c r="D45" s="315">
        <v>127</v>
      </c>
      <c r="E45" s="315">
        <v>161</v>
      </c>
      <c r="F45" s="315">
        <v>127</v>
      </c>
      <c r="G45" s="315" t="s">
        <v>136</v>
      </c>
      <c r="H45" s="314" t="s">
        <v>136</v>
      </c>
      <c r="I45" s="308"/>
    </row>
    <row r="46" spans="1:9" ht="15.95" customHeight="1">
      <c r="A46" s="232"/>
      <c r="B46" s="268" t="s">
        <v>446</v>
      </c>
      <c r="C46" s="314">
        <v>191</v>
      </c>
      <c r="D46" s="315">
        <v>154</v>
      </c>
      <c r="E46" s="315">
        <v>191</v>
      </c>
      <c r="F46" s="315">
        <v>154</v>
      </c>
      <c r="G46" s="315" t="s">
        <v>136</v>
      </c>
      <c r="H46" s="314" t="s">
        <v>136</v>
      </c>
      <c r="I46" s="308"/>
    </row>
    <row r="47" spans="1:9" ht="15.95" customHeight="1">
      <c r="A47" s="274"/>
      <c r="B47" s="268" t="s">
        <v>1651</v>
      </c>
      <c r="C47" s="314">
        <v>845</v>
      </c>
      <c r="D47" s="315">
        <v>614</v>
      </c>
      <c r="E47" s="315">
        <v>761</v>
      </c>
      <c r="F47" s="315">
        <v>562</v>
      </c>
      <c r="G47" s="317">
        <v>84</v>
      </c>
      <c r="H47" s="314">
        <v>52</v>
      </c>
      <c r="I47" s="308"/>
    </row>
    <row r="48" spans="1:9" ht="15.95" customHeight="1">
      <c r="A48" s="318" t="s">
        <v>321</v>
      </c>
      <c r="B48" s="268" t="s">
        <v>442</v>
      </c>
      <c r="C48" s="314">
        <v>3636</v>
      </c>
      <c r="D48" s="315">
        <v>2483</v>
      </c>
      <c r="E48" s="315">
        <v>2391</v>
      </c>
      <c r="F48" s="315">
        <v>1665</v>
      </c>
      <c r="G48" s="315">
        <v>1245</v>
      </c>
      <c r="H48" s="314">
        <v>818</v>
      </c>
      <c r="I48" s="308"/>
    </row>
    <row r="49" spans="1:9" ht="15.95" customHeight="1">
      <c r="A49" s="338" t="s">
        <v>322</v>
      </c>
      <c r="B49" s="268" t="s">
        <v>443</v>
      </c>
      <c r="C49" s="314">
        <v>1684</v>
      </c>
      <c r="D49" s="315">
        <v>1165</v>
      </c>
      <c r="E49" s="315">
        <v>1319</v>
      </c>
      <c r="F49" s="315">
        <v>923</v>
      </c>
      <c r="G49" s="315">
        <v>365</v>
      </c>
      <c r="H49" s="314">
        <v>242</v>
      </c>
      <c r="I49" s="308"/>
    </row>
    <row r="50" spans="1:9" ht="15.95" customHeight="1">
      <c r="A50" s="274"/>
      <c r="B50" s="268" t="s">
        <v>444</v>
      </c>
      <c r="C50" s="314">
        <v>276</v>
      </c>
      <c r="D50" s="315">
        <v>193</v>
      </c>
      <c r="E50" s="315">
        <v>247</v>
      </c>
      <c r="F50" s="315">
        <v>174</v>
      </c>
      <c r="G50" s="315">
        <v>29</v>
      </c>
      <c r="H50" s="314">
        <v>19</v>
      </c>
      <c r="I50" s="308"/>
    </row>
    <row r="51" spans="1:9" ht="15.95" customHeight="1">
      <c r="A51" s="274"/>
      <c r="B51" s="268" t="s">
        <v>445</v>
      </c>
      <c r="C51" s="314">
        <v>1408</v>
      </c>
      <c r="D51" s="315">
        <v>972</v>
      </c>
      <c r="E51" s="315">
        <v>1072</v>
      </c>
      <c r="F51" s="315">
        <v>749</v>
      </c>
      <c r="G51" s="315">
        <v>336</v>
      </c>
      <c r="H51" s="314">
        <v>223</v>
      </c>
      <c r="I51" s="308"/>
    </row>
    <row r="52" spans="1:9" ht="15.95" customHeight="1">
      <c r="A52" s="274"/>
      <c r="B52" s="268" t="s">
        <v>1651</v>
      </c>
      <c r="C52" s="314">
        <v>1952</v>
      </c>
      <c r="D52" s="315">
        <v>1318</v>
      </c>
      <c r="E52" s="315">
        <v>1072</v>
      </c>
      <c r="F52" s="315">
        <v>742</v>
      </c>
      <c r="G52" s="315">
        <v>880</v>
      </c>
      <c r="H52" s="314">
        <v>576</v>
      </c>
      <c r="I52" s="275"/>
    </row>
    <row r="53" spans="1:9" ht="15.95" customHeight="1">
      <c r="A53" s="273" t="s">
        <v>1721</v>
      </c>
      <c r="B53" s="268" t="s">
        <v>442</v>
      </c>
      <c r="C53" s="319">
        <v>1198</v>
      </c>
      <c r="D53" s="214">
        <v>925</v>
      </c>
      <c r="E53" s="214">
        <v>1008</v>
      </c>
      <c r="F53" s="214">
        <v>796</v>
      </c>
      <c r="G53" s="214">
        <v>190</v>
      </c>
      <c r="H53" s="319">
        <v>129</v>
      </c>
      <c r="I53" s="320"/>
    </row>
    <row r="54" spans="1:9" ht="15.95" customHeight="1">
      <c r="A54" s="1662" t="s">
        <v>323</v>
      </c>
      <c r="B54" s="268" t="s">
        <v>1652</v>
      </c>
      <c r="C54" s="319">
        <v>286</v>
      </c>
      <c r="D54" s="214">
        <v>249</v>
      </c>
      <c r="E54" s="214">
        <v>286</v>
      </c>
      <c r="F54" s="214">
        <v>249</v>
      </c>
      <c r="G54" s="214" t="s">
        <v>136</v>
      </c>
      <c r="H54" s="319" t="s">
        <v>136</v>
      </c>
      <c r="I54" s="320"/>
    </row>
    <row r="55" spans="1:9" ht="15.95" customHeight="1">
      <c r="A55" s="274"/>
      <c r="B55" s="268" t="s">
        <v>446</v>
      </c>
      <c r="C55" s="319">
        <v>616</v>
      </c>
      <c r="D55" s="214">
        <v>413</v>
      </c>
      <c r="E55" s="214">
        <v>486</v>
      </c>
      <c r="F55" s="214">
        <v>344</v>
      </c>
      <c r="G55" s="214">
        <v>130</v>
      </c>
      <c r="H55" s="319">
        <v>69</v>
      </c>
      <c r="I55" s="320"/>
    </row>
    <row r="56" spans="1:9" ht="15.95" customHeight="1">
      <c r="A56" s="274"/>
      <c r="B56" s="268" t="s">
        <v>1651</v>
      </c>
      <c r="C56" s="319">
        <v>296</v>
      </c>
      <c r="D56" s="214">
        <v>263</v>
      </c>
      <c r="E56" s="214">
        <v>236</v>
      </c>
      <c r="F56" s="214">
        <v>203</v>
      </c>
      <c r="G56" s="214">
        <v>60</v>
      </c>
      <c r="H56" s="319">
        <v>60</v>
      </c>
      <c r="I56" s="320"/>
    </row>
    <row r="57" spans="1:9" ht="15.95" customHeight="1">
      <c r="A57" s="273" t="s">
        <v>324</v>
      </c>
      <c r="B57" s="268" t="s">
        <v>442</v>
      </c>
      <c r="C57" s="314">
        <v>1046</v>
      </c>
      <c r="D57" s="315">
        <v>633</v>
      </c>
      <c r="E57" s="315">
        <v>869</v>
      </c>
      <c r="F57" s="315">
        <v>523</v>
      </c>
      <c r="G57" s="315">
        <v>177</v>
      </c>
      <c r="H57" s="314">
        <v>110</v>
      </c>
      <c r="I57" s="308"/>
    </row>
    <row r="58" spans="1:9" ht="15.95" customHeight="1">
      <c r="A58" s="338" t="s">
        <v>1722</v>
      </c>
      <c r="B58" s="268" t="s">
        <v>1652</v>
      </c>
      <c r="C58" s="314">
        <v>572</v>
      </c>
      <c r="D58" s="315">
        <v>339</v>
      </c>
      <c r="E58" s="315">
        <v>508</v>
      </c>
      <c r="F58" s="315">
        <v>307</v>
      </c>
      <c r="G58" s="315">
        <v>64</v>
      </c>
      <c r="H58" s="314">
        <v>32</v>
      </c>
      <c r="I58" s="308"/>
    </row>
    <row r="59" spans="1:9" ht="15.95" customHeight="1">
      <c r="A59" s="274"/>
      <c r="B59" s="268" t="s">
        <v>1651</v>
      </c>
      <c r="C59" s="314">
        <v>474</v>
      </c>
      <c r="D59" s="315">
        <v>294</v>
      </c>
      <c r="E59" s="315">
        <v>361</v>
      </c>
      <c r="F59" s="315">
        <v>216</v>
      </c>
      <c r="G59" s="315">
        <v>113</v>
      </c>
      <c r="H59" s="314">
        <v>78</v>
      </c>
      <c r="I59" s="308"/>
    </row>
    <row r="60" spans="1:9" ht="15.95" customHeight="1">
      <c r="A60" s="273" t="s">
        <v>1723</v>
      </c>
      <c r="B60" s="268" t="s">
        <v>442</v>
      </c>
      <c r="C60" s="314">
        <v>189</v>
      </c>
      <c r="D60" s="315">
        <v>103</v>
      </c>
      <c r="E60" s="315">
        <v>168</v>
      </c>
      <c r="F60" s="315">
        <v>90</v>
      </c>
      <c r="G60" s="315">
        <v>21</v>
      </c>
      <c r="H60" s="314">
        <v>13</v>
      </c>
      <c r="I60" s="308"/>
    </row>
    <row r="61" spans="1:9" ht="15.95" customHeight="1">
      <c r="A61" s="1662" t="s">
        <v>945</v>
      </c>
      <c r="B61" s="268" t="s">
        <v>1652</v>
      </c>
      <c r="C61" s="314">
        <v>109</v>
      </c>
      <c r="D61" s="315">
        <v>62</v>
      </c>
      <c r="E61" s="315">
        <v>99</v>
      </c>
      <c r="F61" s="315">
        <v>56</v>
      </c>
      <c r="G61" s="315">
        <v>10</v>
      </c>
      <c r="H61" s="314">
        <v>6</v>
      </c>
      <c r="I61" s="308"/>
    </row>
    <row r="62" spans="1:9" ht="15.95" customHeight="1">
      <c r="A62" s="274"/>
      <c r="B62" s="268" t="s">
        <v>1651</v>
      </c>
      <c r="C62" s="314">
        <v>80</v>
      </c>
      <c r="D62" s="315">
        <v>41</v>
      </c>
      <c r="E62" s="315">
        <v>69</v>
      </c>
      <c r="F62" s="315">
        <v>34</v>
      </c>
      <c r="G62" s="315">
        <v>11</v>
      </c>
      <c r="H62" s="314">
        <v>7</v>
      </c>
      <c r="I62" s="308"/>
    </row>
    <row r="63" spans="1:9" ht="15.95" customHeight="1">
      <c r="A63" s="273" t="s">
        <v>950</v>
      </c>
      <c r="B63" s="268" t="s">
        <v>442</v>
      </c>
      <c r="C63" s="314">
        <v>286</v>
      </c>
      <c r="D63" s="315">
        <v>233</v>
      </c>
      <c r="E63" s="315">
        <v>210</v>
      </c>
      <c r="F63" s="315">
        <v>174</v>
      </c>
      <c r="G63" s="315">
        <v>76</v>
      </c>
      <c r="H63" s="314">
        <v>59</v>
      </c>
      <c r="I63" s="308"/>
    </row>
    <row r="64" spans="1:9" ht="15.95" customHeight="1">
      <c r="A64" s="1653" t="s">
        <v>327</v>
      </c>
      <c r="B64" s="268" t="s">
        <v>1652</v>
      </c>
      <c r="C64" s="314">
        <v>123</v>
      </c>
      <c r="D64" s="315">
        <v>95</v>
      </c>
      <c r="E64" s="315">
        <v>87</v>
      </c>
      <c r="F64" s="315">
        <v>67</v>
      </c>
      <c r="G64" s="315">
        <v>36</v>
      </c>
      <c r="H64" s="314">
        <v>28</v>
      </c>
      <c r="I64" s="308"/>
    </row>
    <row r="65" spans="1:9" ht="15.95" customHeight="1">
      <c r="A65" s="274"/>
      <c r="B65" s="268" t="s">
        <v>446</v>
      </c>
      <c r="C65" s="314">
        <v>52</v>
      </c>
      <c r="D65" s="315">
        <v>44</v>
      </c>
      <c r="E65" s="315">
        <v>52</v>
      </c>
      <c r="F65" s="315">
        <v>44</v>
      </c>
      <c r="G65" s="315" t="s">
        <v>136</v>
      </c>
      <c r="H65" s="314" t="s">
        <v>136</v>
      </c>
      <c r="I65" s="308"/>
    </row>
    <row r="66" spans="1:9" ht="15.95" customHeight="1">
      <c r="A66" s="274"/>
      <c r="B66" s="268" t="s">
        <v>1651</v>
      </c>
      <c r="C66" s="314">
        <v>111</v>
      </c>
      <c r="D66" s="315">
        <v>94</v>
      </c>
      <c r="E66" s="315">
        <v>71</v>
      </c>
      <c r="F66" s="315">
        <v>63</v>
      </c>
      <c r="G66" s="315">
        <v>40</v>
      </c>
      <c r="H66" s="314">
        <v>31</v>
      </c>
      <c r="I66" s="308"/>
    </row>
    <row r="67" spans="1:9" ht="15.95" customHeight="1">
      <c r="A67" s="273" t="s">
        <v>1724</v>
      </c>
      <c r="B67" s="268" t="s">
        <v>442</v>
      </c>
      <c r="C67" s="319">
        <v>1704</v>
      </c>
      <c r="D67" s="214">
        <v>1159</v>
      </c>
      <c r="E67" s="214">
        <v>1173</v>
      </c>
      <c r="F67" s="214">
        <v>798</v>
      </c>
      <c r="G67" s="214">
        <v>531</v>
      </c>
      <c r="H67" s="319">
        <v>361</v>
      </c>
      <c r="I67" s="308"/>
    </row>
    <row r="68" spans="1:9" ht="15.95" customHeight="1">
      <c r="A68" s="338" t="s">
        <v>463</v>
      </c>
      <c r="B68" s="268" t="s">
        <v>443</v>
      </c>
      <c r="C68" s="319">
        <v>1436</v>
      </c>
      <c r="D68" s="214">
        <v>953</v>
      </c>
      <c r="E68" s="214">
        <v>1047</v>
      </c>
      <c r="F68" s="214">
        <v>706</v>
      </c>
      <c r="G68" s="214">
        <v>389</v>
      </c>
      <c r="H68" s="319">
        <v>247</v>
      </c>
      <c r="I68" s="308"/>
    </row>
    <row r="69" spans="1:9" ht="15.95" customHeight="1">
      <c r="A69" s="274"/>
      <c r="B69" s="268" t="s">
        <v>444</v>
      </c>
      <c r="C69" s="319">
        <v>402</v>
      </c>
      <c r="D69" s="214">
        <v>150</v>
      </c>
      <c r="E69" s="214">
        <v>277</v>
      </c>
      <c r="F69" s="214">
        <v>106</v>
      </c>
      <c r="G69" s="214">
        <v>125</v>
      </c>
      <c r="H69" s="319">
        <v>44</v>
      </c>
      <c r="I69" s="308"/>
    </row>
    <row r="70" spans="1:9" ht="15.95" customHeight="1">
      <c r="A70" s="274"/>
      <c r="B70" s="268" t="s">
        <v>445</v>
      </c>
      <c r="C70" s="319">
        <v>1034</v>
      </c>
      <c r="D70" s="214">
        <v>803</v>
      </c>
      <c r="E70" s="214">
        <v>770</v>
      </c>
      <c r="F70" s="214">
        <v>600</v>
      </c>
      <c r="G70" s="214">
        <v>264</v>
      </c>
      <c r="H70" s="319">
        <v>203</v>
      </c>
      <c r="I70" s="308"/>
    </row>
    <row r="71" spans="1:9" ht="15.95" customHeight="1">
      <c r="A71" s="274"/>
      <c r="B71" s="268" t="s">
        <v>1651</v>
      </c>
      <c r="C71" s="319">
        <v>268</v>
      </c>
      <c r="D71" s="214">
        <v>206</v>
      </c>
      <c r="E71" s="214">
        <v>126</v>
      </c>
      <c r="F71" s="214">
        <v>92</v>
      </c>
      <c r="G71" s="214">
        <v>142</v>
      </c>
      <c r="H71" s="319">
        <v>114</v>
      </c>
      <c r="I71" s="308"/>
    </row>
    <row r="72" spans="1:9" ht="15.95" customHeight="1">
      <c r="A72" s="273" t="s">
        <v>1725</v>
      </c>
      <c r="B72" s="239" t="s">
        <v>442</v>
      </c>
      <c r="C72" s="319">
        <v>8122</v>
      </c>
      <c r="D72" s="214">
        <v>5534</v>
      </c>
      <c r="E72" s="214">
        <v>1271</v>
      </c>
      <c r="F72" s="214">
        <v>843</v>
      </c>
      <c r="G72" s="214">
        <v>6851</v>
      </c>
      <c r="H72" s="319">
        <v>4691</v>
      </c>
      <c r="I72" s="308"/>
    </row>
    <row r="73" spans="1:9" ht="15.95" customHeight="1">
      <c r="A73" s="338" t="s">
        <v>1238</v>
      </c>
      <c r="B73" s="239" t="s">
        <v>443</v>
      </c>
      <c r="C73" s="319">
        <v>4739</v>
      </c>
      <c r="D73" s="214">
        <v>3037</v>
      </c>
      <c r="E73" s="214">
        <v>888</v>
      </c>
      <c r="F73" s="214">
        <v>575</v>
      </c>
      <c r="G73" s="214">
        <v>3851</v>
      </c>
      <c r="H73" s="319">
        <v>2462</v>
      </c>
      <c r="I73" s="308"/>
    </row>
    <row r="74" spans="1:9" ht="15.95" customHeight="1">
      <c r="A74" s="274"/>
      <c r="B74" s="239" t="s">
        <v>444</v>
      </c>
      <c r="C74" s="319">
        <v>828</v>
      </c>
      <c r="D74" s="214">
        <v>211</v>
      </c>
      <c r="E74" s="214">
        <v>130</v>
      </c>
      <c r="F74" s="214">
        <v>32</v>
      </c>
      <c r="G74" s="214">
        <v>698</v>
      </c>
      <c r="H74" s="319">
        <v>179</v>
      </c>
      <c r="I74" s="308"/>
    </row>
    <row r="75" spans="1:9" ht="15.95" customHeight="1">
      <c r="A75" s="232"/>
      <c r="B75" s="239" t="s">
        <v>445</v>
      </c>
      <c r="C75" s="319">
        <v>3911</v>
      </c>
      <c r="D75" s="214">
        <v>2826</v>
      </c>
      <c r="E75" s="214">
        <v>758</v>
      </c>
      <c r="F75" s="214">
        <v>543</v>
      </c>
      <c r="G75" s="214">
        <v>3153</v>
      </c>
      <c r="H75" s="319">
        <v>2283</v>
      </c>
      <c r="I75" s="308"/>
    </row>
    <row r="76" spans="1:9" ht="15.95" customHeight="1">
      <c r="A76" s="232"/>
      <c r="B76" s="239" t="s">
        <v>446</v>
      </c>
      <c r="C76" s="319">
        <v>142</v>
      </c>
      <c r="D76" s="214">
        <v>79</v>
      </c>
      <c r="E76" s="214">
        <v>79</v>
      </c>
      <c r="F76" s="214">
        <v>39</v>
      </c>
      <c r="G76" s="214">
        <v>63</v>
      </c>
      <c r="H76" s="319">
        <v>40</v>
      </c>
      <c r="I76" s="308"/>
    </row>
    <row r="77" spans="1:9" ht="15.95" customHeight="1">
      <c r="A77" s="232"/>
      <c r="B77" s="239" t="s">
        <v>1651</v>
      </c>
      <c r="C77" s="319">
        <v>3241</v>
      </c>
      <c r="D77" s="214">
        <v>2418</v>
      </c>
      <c r="E77" s="214">
        <v>304</v>
      </c>
      <c r="F77" s="214">
        <v>229</v>
      </c>
      <c r="G77" s="214">
        <v>2937</v>
      </c>
      <c r="H77" s="319">
        <v>2189</v>
      </c>
      <c r="I77" s="308"/>
    </row>
    <row r="78" spans="1:9" ht="15.95" customHeight="1">
      <c r="A78" s="313" t="s">
        <v>572</v>
      </c>
      <c r="B78" s="1628" t="s">
        <v>442</v>
      </c>
      <c r="C78" s="207">
        <v>16169</v>
      </c>
      <c r="D78" s="206">
        <v>11123</v>
      </c>
      <c r="E78" s="206">
        <v>9760</v>
      </c>
      <c r="F78" s="206">
        <v>6905</v>
      </c>
      <c r="G78" s="206">
        <v>6409</v>
      </c>
      <c r="H78" s="207">
        <v>4218</v>
      </c>
      <c r="I78" s="312"/>
    </row>
    <row r="79" spans="1:9" ht="15.95" customHeight="1">
      <c r="A79" s="274"/>
      <c r="B79" s="1628" t="s">
        <v>443</v>
      </c>
      <c r="C79" s="207">
        <v>8975</v>
      </c>
      <c r="D79" s="206">
        <v>5969</v>
      </c>
      <c r="E79" s="206">
        <v>5700</v>
      </c>
      <c r="F79" s="206">
        <v>3970</v>
      </c>
      <c r="G79" s="206">
        <v>3275</v>
      </c>
      <c r="H79" s="207">
        <v>1999</v>
      </c>
      <c r="I79" s="312"/>
    </row>
    <row r="80" spans="1:9" ht="15.95" customHeight="1">
      <c r="A80" s="232"/>
      <c r="B80" s="1628" t="s">
        <v>444</v>
      </c>
      <c r="C80" s="207">
        <v>2122</v>
      </c>
      <c r="D80" s="206">
        <v>831</v>
      </c>
      <c r="E80" s="206">
        <v>1304</v>
      </c>
      <c r="F80" s="206">
        <v>626</v>
      </c>
      <c r="G80" s="206">
        <v>818</v>
      </c>
      <c r="H80" s="207">
        <v>205</v>
      </c>
      <c r="I80" s="312"/>
    </row>
    <row r="81" spans="1:9" ht="15.95" customHeight="1">
      <c r="A81" s="274"/>
      <c r="B81" s="1628" t="s">
        <v>445</v>
      </c>
      <c r="C81" s="207">
        <v>6853</v>
      </c>
      <c r="D81" s="206">
        <v>5138</v>
      </c>
      <c r="E81" s="206">
        <v>4396</v>
      </c>
      <c r="F81" s="206">
        <v>3344</v>
      </c>
      <c r="G81" s="206">
        <v>2457</v>
      </c>
      <c r="H81" s="207">
        <v>1794</v>
      </c>
      <c r="I81" s="312"/>
    </row>
    <row r="82" spans="1:9" ht="15.95" customHeight="1">
      <c r="A82" s="232"/>
      <c r="B82" s="1628" t="s">
        <v>446</v>
      </c>
      <c r="C82" s="207">
        <v>972</v>
      </c>
      <c r="D82" s="206">
        <v>690</v>
      </c>
      <c r="E82" s="206">
        <v>750</v>
      </c>
      <c r="F82" s="206">
        <v>534</v>
      </c>
      <c r="G82" s="206">
        <v>222</v>
      </c>
      <c r="H82" s="207">
        <v>156</v>
      </c>
      <c r="I82" s="312"/>
    </row>
    <row r="83" spans="1:9" ht="15.95" customHeight="1">
      <c r="A83" s="274"/>
      <c r="B83" s="1628" t="s">
        <v>1651</v>
      </c>
      <c r="C83" s="207">
        <v>6222</v>
      </c>
      <c r="D83" s="206">
        <v>4464</v>
      </c>
      <c r="E83" s="206">
        <v>3310</v>
      </c>
      <c r="F83" s="206">
        <v>2401</v>
      </c>
      <c r="G83" s="206">
        <v>2912</v>
      </c>
      <c r="H83" s="207">
        <v>2063</v>
      </c>
      <c r="I83" s="312"/>
    </row>
    <row r="84" spans="1:9" ht="15.95" customHeight="1">
      <c r="A84" s="273" t="s">
        <v>330</v>
      </c>
      <c r="B84" s="321" t="s">
        <v>442</v>
      </c>
      <c r="C84" s="319">
        <v>2549</v>
      </c>
      <c r="D84" s="214">
        <v>1898</v>
      </c>
      <c r="E84" s="214">
        <v>2014</v>
      </c>
      <c r="F84" s="214">
        <v>1498</v>
      </c>
      <c r="G84" s="214">
        <v>535</v>
      </c>
      <c r="H84" s="319">
        <v>400</v>
      </c>
      <c r="I84" s="308"/>
    </row>
    <row r="85" spans="1:9" ht="15.95" customHeight="1">
      <c r="A85" s="338" t="s">
        <v>331</v>
      </c>
      <c r="B85" s="321" t="s">
        <v>443</v>
      </c>
      <c r="C85" s="319">
        <v>1391</v>
      </c>
      <c r="D85" s="214">
        <v>981</v>
      </c>
      <c r="E85" s="214">
        <v>1215</v>
      </c>
      <c r="F85" s="214">
        <v>872</v>
      </c>
      <c r="G85" s="214">
        <v>176</v>
      </c>
      <c r="H85" s="319">
        <v>109</v>
      </c>
      <c r="I85" s="308"/>
    </row>
    <row r="86" spans="1:9" ht="15.95" customHeight="1">
      <c r="A86" s="232"/>
      <c r="B86" s="321" t="s">
        <v>444</v>
      </c>
      <c r="C86" s="319">
        <v>172</v>
      </c>
      <c r="D86" s="214">
        <v>64</v>
      </c>
      <c r="E86" s="214">
        <v>146</v>
      </c>
      <c r="F86" s="214">
        <v>62</v>
      </c>
      <c r="G86" s="214">
        <v>26</v>
      </c>
      <c r="H86" s="319">
        <v>2</v>
      </c>
      <c r="I86" s="308"/>
    </row>
    <row r="87" spans="1:9" ht="15.95" customHeight="1">
      <c r="A87" s="232"/>
      <c r="B87" s="321" t="s">
        <v>445</v>
      </c>
      <c r="C87" s="319">
        <v>1219</v>
      </c>
      <c r="D87" s="214">
        <v>917</v>
      </c>
      <c r="E87" s="214">
        <v>1069</v>
      </c>
      <c r="F87" s="214">
        <v>810</v>
      </c>
      <c r="G87" s="214">
        <v>150</v>
      </c>
      <c r="H87" s="319">
        <v>107</v>
      </c>
      <c r="I87" s="308"/>
    </row>
    <row r="88" spans="1:9" ht="15.95" customHeight="1">
      <c r="A88" s="232"/>
      <c r="B88" s="321" t="s">
        <v>446</v>
      </c>
      <c r="C88" s="319">
        <v>102</v>
      </c>
      <c r="D88" s="214">
        <v>93</v>
      </c>
      <c r="E88" s="214">
        <v>58</v>
      </c>
      <c r="F88" s="214">
        <v>53</v>
      </c>
      <c r="G88" s="214">
        <v>44</v>
      </c>
      <c r="H88" s="319">
        <v>40</v>
      </c>
      <c r="I88" s="308"/>
    </row>
    <row r="89" spans="1:9" ht="15.95" customHeight="1">
      <c r="A89" s="232"/>
      <c r="B89" s="321" t="s">
        <v>1651</v>
      </c>
      <c r="C89" s="319">
        <v>1056</v>
      </c>
      <c r="D89" s="214">
        <v>824</v>
      </c>
      <c r="E89" s="214">
        <v>741</v>
      </c>
      <c r="F89" s="214">
        <v>573</v>
      </c>
      <c r="G89" s="214">
        <v>315</v>
      </c>
      <c r="H89" s="319">
        <v>251</v>
      </c>
      <c r="I89" s="308"/>
    </row>
    <row r="90" spans="1:9" ht="15.95" customHeight="1">
      <c r="A90" s="273" t="s">
        <v>332</v>
      </c>
      <c r="B90" s="268" t="s">
        <v>442</v>
      </c>
      <c r="C90" s="319">
        <v>6365</v>
      </c>
      <c r="D90" s="214">
        <v>4759</v>
      </c>
      <c r="E90" s="214">
        <v>5346</v>
      </c>
      <c r="F90" s="214">
        <v>4010</v>
      </c>
      <c r="G90" s="214">
        <v>1019</v>
      </c>
      <c r="H90" s="319">
        <v>749</v>
      </c>
      <c r="I90" s="308"/>
    </row>
    <row r="91" spans="1:9" ht="15.95" customHeight="1">
      <c r="A91" s="1662" t="s">
        <v>333</v>
      </c>
      <c r="B91" s="268" t="s">
        <v>443</v>
      </c>
      <c r="C91" s="319">
        <v>2985</v>
      </c>
      <c r="D91" s="214">
        <v>2243</v>
      </c>
      <c r="E91" s="214">
        <v>2686</v>
      </c>
      <c r="F91" s="214">
        <v>2035</v>
      </c>
      <c r="G91" s="214">
        <v>299</v>
      </c>
      <c r="H91" s="319">
        <v>208</v>
      </c>
      <c r="I91" s="308"/>
    </row>
    <row r="92" spans="1:9" ht="15.95" customHeight="1">
      <c r="A92" s="274"/>
      <c r="B92" s="268" t="s">
        <v>444</v>
      </c>
      <c r="C92" s="319">
        <v>127</v>
      </c>
      <c r="D92" s="214">
        <v>24</v>
      </c>
      <c r="E92" s="214">
        <v>127</v>
      </c>
      <c r="F92" s="214">
        <v>24</v>
      </c>
      <c r="G92" s="214" t="s">
        <v>136</v>
      </c>
      <c r="H92" s="319" t="s">
        <v>136</v>
      </c>
      <c r="I92" s="308"/>
    </row>
    <row r="93" spans="1:9" ht="15.95" customHeight="1">
      <c r="A93" s="322"/>
      <c r="B93" s="268" t="s">
        <v>445</v>
      </c>
      <c r="C93" s="319">
        <v>2858</v>
      </c>
      <c r="D93" s="214">
        <v>2219</v>
      </c>
      <c r="E93" s="214">
        <v>2559</v>
      </c>
      <c r="F93" s="214">
        <v>2011</v>
      </c>
      <c r="G93" s="214">
        <v>299</v>
      </c>
      <c r="H93" s="319">
        <v>208</v>
      </c>
      <c r="I93" s="308"/>
    </row>
    <row r="94" spans="1:9" ht="15.95" customHeight="1">
      <c r="A94" s="231"/>
      <c r="B94" s="268" t="s">
        <v>446</v>
      </c>
      <c r="C94" s="319">
        <v>832</v>
      </c>
      <c r="D94" s="214">
        <v>573</v>
      </c>
      <c r="E94" s="214">
        <v>678</v>
      </c>
      <c r="F94" s="214">
        <v>473</v>
      </c>
      <c r="G94" s="214">
        <v>154</v>
      </c>
      <c r="H94" s="319">
        <v>100</v>
      </c>
      <c r="I94" s="308"/>
    </row>
    <row r="95" spans="1:9" ht="15.95" customHeight="1">
      <c r="A95" s="232"/>
      <c r="B95" s="268" t="s">
        <v>1651</v>
      </c>
      <c r="C95" s="319">
        <v>2548</v>
      </c>
      <c r="D95" s="214">
        <v>1943</v>
      </c>
      <c r="E95" s="214">
        <v>1982</v>
      </c>
      <c r="F95" s="214">
        <v>1502</v>
      </c>
      <c r="G95" s="214">
        <v>566</v>
      </c>
      <c r="H95" s="319">
        <v>441</v>
      </c>
      <c r="I95" s="308"/>
    </row>
    <row r="96" spans="1:9" ht="15.95" customHeight="1">
      <c r="A96" s="273" t="s">
        <v>1726</v>
      </c>
      <c r="B96" s="268" t="s">
        <v>442</v>
      </c>
      <c r="C96" s="319">
        <v>2000</v>
      </c>
      <c r="D96" s="214">
        <v>961</v>
      </c>
      <c r="E96" s="214">
        <v>1481</v>
      </c>
      <c r="F96" s="214">
        <v>833</v>
      </c>
      <c r="G96" s="214">
        <v>519</v>
      </c>
      <c r="H96" s="319">
        <v>128</v>
      </c>
      <c r="I96" s="308"/>
    </row>
    <row r="97" spans="1:9" ht="15.95" customHeight="1">
      <c r="A97" s="338" t="s">
        <v>1727</v>
      </c>
      <c r="B97" s="268" t="s">
        <v>443</v>
      </c>
      <c r="C97" s="319">
        <v>1260</v>
      </c>
      <c r="D97" s="214">
        <v>631</v>
      </c>
      <c r="E97" s="214">
        <v>1028</v>
      </c>
      <c r="F97" s="214">
        <v>580</v>
      </c>
      <c r="G97" s="214">
        <v>232</v>
      </c>
      <c r="H97" s="319">
        <v>51</v>
      </c>
      <c r="I97" s="308"/>
    </row>
    <row r="98" spans="1:9" ht="15.95" customHeight="1">
      <c r="A98" s="274"/>
      <c r="B98" s="268" t="s">
        <v>444</v>
      </c>
      <c r="C98" s="319">
        <v>1145</v>
      </c>
      <c r="D98" s="214">
        <v>544</v>
      </c>
      <c r="E98" s="214">
        <v>924</v>
      </c>
      <c r="F98" s="214">
        <v>499</v>
      </c>
      <c r="G98" s="214">
        <v>221</v>
      </c>
      <c r="H98" s="319">
        <v>45</v>
      </c>
      <c r="I98" s="308"/>
    </row>
    <row r="99" spans="1:9" ht="15.95" customHeight="1">
      <c r="A99" s="274"/>
      <c r="B99" s="268" t="s">
        <v>445</v>
      </c>
      <c r="C99" s="319">
        <v>115</v>
      </c>
      <c r="D99" s="214">
        <v>87</v>
      </c>
      <c r="E99" s="214">
        <v>104</v>
      </c>
      <c r="F99" s="214">
        <v>81</v>
      </c>
      <c r="G99" s="214">
        <v>11</v>
      </c>
      <c r="H99" s="319">
        <v>6</v>
      </c>
      <c r="I99" s="308"/>
    </row>
    <row r="100" spans="1:9" ht="15.95" customHeight="1">
      <c r="A100" s="274"/>
      <c r="B100" s="268" t="s">
        <v>1651</v>
      </c>
      <c r="C100" s="319">
        <v>740</v>
      </c>
      <c r="D100" s="214">
        <v>330</v>
      </c>
      <c r="E100" s="214">
        <v>453</v>
      </c>
      <c r="F100" s="214">
        <v>253</v>
      </c>
      <c r="G100" s="214">
        <v>287</v>
      </c>
      <c r="H100" s="319">
        <v>77</v>
      </c>
      <c r="I100" s="308"/>
    </row>
    <row r="101" spans="1:9" ht="15.95" customHeight="1">
      <c r="A101" s="273" t="s">
        <v>943</v>
      </c>
      <c r="B101" s="268" t="s">
        <v>442</v>
      </c>
      <c r="C101" s="319">
        <v>193</v>
      </c>
      <c r="D101" s="214">
        <v>111</v>
      </c>
      <c r="E101" s="214">
        <v>193</v>
      </c>
      <c r="F101" s="214">
        <v>111</v>
      </c>
      <c r="G101" s="214" t="s">
        <v>136</v>
      </c>
      <c r="H101" s="319" t="s">
        <v>136</v>
      </c>
      <c r="I101" s="308"/>
    </row>
    <row r="102" spans="1:9" ht="15.95" customHeight="1">
      <c r="A102" s="338" t="s">
        <v>470</v>
      </c>
      <c r="B102" s="268" t="s">
        <v>1652</v>
      </c>
      <c r="C102" s="319">
        <v>103</v>
      </c>
      <c r="D102" s="214">
        <v>62</v>
      </c>
      <c r="E102" s="214">
        <v>103</v>
      </c>
      <c r="F102" s="214">
        <v>62</v>
      </c>
      <c r="G102" s="214" t="s">
        <v>136</v>
      </c>
      <c r="H102" s="319" t="s">
        <v>136</v>
      </c>
      <c r="I102" s="308"/>
    </row>
    <row r="103" spans="1:9" ht="15.95" customHeight="1">
      <c r="A103" s="274"/>
      <c r="B103" s="268" t="s">
        <v>1651</v>
      </c>
      <c r="C103" s="319">
        <v>90</v>
      </c>
      <c r="D103" s="214">
        <v>49</v>
      </c>
      <c r="E103" s="214">
        <v>90</v>
      </c>
      <c r="F103" s="214">
        <v>49</v>
      </c>
      <c r="G103" s="214" t="s">
        <v>136</v>
      </c>
      <c r="H103" s="319" t="s">
        <v>136</v>
      </c>
      <c r="I103" s="308"/>
    </row>
    <row r="104" spans="1:9" ht="15.95" customHeight="1">
      <c r="A104" s="273" t="s">
        <v>462</v>
      </c>
      <c r="B104" s="268" t="s">
        <v>1728</v>
      </c>
      <c r="C104" s="319">
        <v>245</v>
      </c>
      <c r="D104" s="214">
        <v>163</v>
      </c>
      <c r="E104" s="214">
        <v>238</v>
      </c>
      <c r="F104" s="214">
        <v>158</v>
      </c>
      <c r="G104" s="214">
        <v>7</v>
      </c>
      <c r="H104" s="319">
        <v>5</v>
      </c>
      <c r="I104" s="308"/>
    </row>
    <row r="105" spans="1:9" ht="15.95" customHeight="1">
      <c r="A105" s="338" t="s">
        <v>463</v>
      </c>
      <c r="B105" s="268" t="s">
        <v>444</v>
      </c>
      <c r="C105" s="323">
        <v>34</v>
      </c>
      <c r="D105" s="317">
        <v>4</v>
      </c>
      <c r="E105" s="317">
        <v>34</v>
      </c>
      <c r="F105" s="317">
        <v>4</v>
      </c>
      <c r="G105" s="317" t="s">
        <v>136</v>
      </c>
      <c r="H105" s="312" t="s">
        <v>136</v>
      </c>
      <c r="I105" s="308"/>
    </row>
    <row r="106" spans="1:9" ht="15.95" customHeight="1">
      <c r="A106" s="274"/>
      <c r="B106" s="268" t="s">
        <v>445</v>
      </c>
      <c r="C106" s="323">
        <v>211</v>
      </c>
      <c r="D106" s="317">
        <v>159</v>
      </c>
      <c r="E106" s="317">
        <v>204</v>
      </c>
      <c r="F106" s="317">
        <v>154</v>
      </c>
      <c r="G106" s="317">
        <v>7</v>
      </c>
      <c r="H106" s="312">
        <v>5</v>
      </c>
      <c r="I106" s="308"/>
    </row>
    <row r="107" spans="1:9" ht="15.95" customHeight="1">
      <c r="A107" s="273" t="s">
        <v>1725</v>
      </c>
      <c r="B107" s="268" t="s">
        <v>442</v>
      </c>
      <c r="C107" s="319">
        <v>4817</v>
      </c>
      <c r="D107" s="214">
        <v>3231</v>
      </c>
      <c r="E107" s="214">
        <v>488</v>
      </c>
      <c r="F107" s="214">
        <v>295</v>
      </c>
      <c r="G107" s="214">
        <v>4329</v>
      </c>
      <c r="H107" s="319">
        <v>2936</v>
      </c>
      <c r="I107" s="308"/>
    </row>
    <row r="108" spans="1:9" ht="15.95" customHeight="1">
      <c r="A108" s="338" t="s">
        <v>1238</v>
      </c>
      <c r="B108" s="268" t="s">
        <v>443</v>
      </c>
      <c r="C108" s="319">
        <v>2991</v>
      </c>
      <c r="D108" s="214">
        <v>1889</v>
      </c>
      <c r="E108" s="214">
        <v>430</v>
      </c>
      <c r="F108" s="214">
        <v>263</v>
      </c>
      <c r="G108" s="214">
        <v>2561</v>
      </c>
      <c r="H108" s="319">
        <v>1626</v>
      </c>
      <c r="I108" s="308"/>
    </row>
    <row r="109" spans="1:9" ht="15.95" customHeight="1">
      <c r="A109" s="274"/>
      <c r="B109" s="268" t="s">
        <v>444</v>
      </c>
      <c r="C109" s="319">
        <v>644</v>
      </c>
      <c r="D109" s="214">
        <v>195</v>
      </c>
      <c r="E109" s="214">
        <v>73</v>
      </c>
      <c r="F109" s="214">
        <v>37</v>
      </c>
      <c r="G109" s="214">
        <v>571</v>
      </c>
      <c r="H109" s="319">
        <v>158</v>
      </c>
      <c r="I109" s="308"/>
    </row>
    <row r="110" spans="1:9" ht="15.95" customHeight="1">
      <c r="A110" s="274"/>
      <c r="B110" s="268" t="s">
        <v>445</v>
      </c>
      <c r="C110" s="319">
        <v>2347</v>
      </c>
      <c r="D110" s="214">
        <v>1694</v>
      </c>
      <c r="E110" s="214">
        <v>357</v>
      </c>
      <c r="F110" s="214">
        <v>226</v>
      </c>
      <c r="G110" s="214">
        <v>1990</v>
      </c>
      <c r="H110" s="319">
        <v>1468</v>
      </c>
      <c r="I110" s="308"/>
    </row>
    <row r="111" spans="1:9" ht="15.95" customHeight="1">
      <c r="A111" s="274"/>
      <c r="B111" s="268" t="s">
        <v>446</v>
      </c>
      <c r="C111" s="319">
        <v>38</v>
      </c>
      <c r="D111" s="214">
        <v>24</v>
      </c>
      <c r="E111" s="214">
        <v>14</v>
      </c>
      <c r="F111" s="214">
        <v>8</v>
      </c>
      <c r="G111" s="214">
        <v>24</v>
      </c>
      <c r="H111" s="319">
        <v>16</v>
      </c>
      <c r="I111" s="308"/>
    </row>
    <row r="112" spans="1:9" ht="15.95" customHeight="1">
      <c r="A112" s="232"/>
      <c r="B112" s="291" t="s">
        <v>1651</v>
      </c>
      <c r="C112" s="319">
        <v>1788</v>
      </c>
      <c r="D112" s="214">
        <v>1318</v>
      </c>
      <c r="E112" s="214">
        <v>44</v>
      </c>
      <c r="F112" s="214">
        <v>24</v>
      </c>
      <c r="G112" s="214">
        <v>1744</v>
      </c>
      <c r="H112" s="319">
        <v>1294</v>
      </c>
      <c r="I112" s="308"/>
    </row>
    <row r="113" spans="1:9" ht="15.95" customHeight="1">
      <c r="A113" s="313" t="s">
        <v>335</v>
      </c>
      <c r="B113" s="259" t="s">
        <v>442</v>
      </c>
      <c r="C113" s="207">
        <v>19958</v>
      </c>
      <c r="D113" s="206">
        <v>13031</v>
      </c>
      <c r="E113" s="206">
        <v>15100</v>
      </c>
      <c r="F113" s="206">
        <v>10017</v>
      </c>
      <c r="G113" s="206">
        <v>4858</v>
      </c>
      <c r="H113" s="207">
        <v>3014</v>
      </c>
      <c r="I113" s="312"/>
    </row>
    <row r="114" spans="1:9" ht="15.95" customHeight="1">
      <c r="A114" s="274"/>
      <c r="B114" s="259" t="s">
        <v>443</v>
      </c>
      <c r="C114" s="207">
        <v>10573</v>
      </c>
      <c r="D114" s="206">
        <v>6511</v>
      </c>
      <c r="E114" s="206">
        <v>8434</v>
      </c>
      <c r="F114" s="206">
        <v>5365</v>
      </c>
      <c r="G114" s="206">
        <v>2139</v>
      </c>
      <c r="H114" s="207">
        <v>1146</v>
      </c>
      <c r="I114" s="312"/>
    </row>
    <row r="115" spans="1:9" ht="15.95" customHeight="1">
      <c r="A115" s="232"/>
      <c r="B115" s="259" t="s">
        <v>444</v>
      </c>
      <c r="C115" s="207">
        <v>3426</v>
      </c>
      <c r="D115" s="206">
        <v>1388</v>
      </c>
      <c r="E115" s="206">
        <v>2694</v>
      </c>
      <c r="F115" s="206">
        <v>1208</v>
      </c>
      <c r="G115" s="206">
        <v>732</v>
      </c>
      <c r="H115" s="207">
        <v>180</v>
      </c>
      <c r="I115" s="312"/>
    </row>
    <row r="116" spans="1:9" ht="15.95" customHeight="1">
      <c r="A116" s="274"/>
      <c r="B116" s="259" t="s">
        <v>445</v>
      </c>
      <c r="C116" s="207">
        <v>7147</v>
      </c>
      <c r="D116" s="206">
        <v>5123</v>
      </c>
      <c r="E116" s="206">
        <v>5740</v>
      </c>
      <c r="F116" s="206">
        <v>4157</v>
      </c>
      <c r="G116" s="206">
        <v>1407</v>
      </c>
      <c r="H116" s="207">
        <v>966</v>
      </c>
      <c r="I116" s="312"/>
    </row>
    <row r="117" spans="1:9" ht="15.95" customHeight="1">
      <c r="A117" s="232"/>
      <c r="B117" s="259" t="s">
        <v>446</v>
      </c>
      <c r="C117" s="207">
        <v>2154</v>
      </c>
      <c r="D117" s="206">
        <v>1403</v>
      </c>
      <c r="E117" s="206">
        <v>1687</v>
      </c>
      <c r="F117" s="206">
        <v>1137</v>
      </c>
      <c r="G117" s="206">
        <v>467</v>
      </c>
      <c r="H117" s="207">
        <v>266</v>
      </c>
      <c r="I117" s="312"/>
    </row>
    <row r="118" spans="1:9" ht="15.95" customHeight="1">
      <c r="A118" s="274"/>
      <c r="B118" s="259" t="s">
        <v>1651</v>
      </c>
      <c r="C118" s="207">
        <v>7231</v>
      </c>
      <c r="D118" s="206">
        <v>5117</v>
      </c>
      <c r="E118" s="206">
        <v>4979</v>
      </c>
      <c r="F118" s="206">
        <v>3515</v>
      </c>
      <c r="G118" s="206">
        <v>2252</v>
      </c>
      <c r="H118" s="207">
        <v>1602</v>
      </c>
      <c r="I118" s="312"/>
    </row>
    <row r="119" spans="1:9" ht="15.95" customHeight="1">
      <c r="A119" s="273" t="s">
        <v>472</v>
      </c>
      <c r="B119" s="268" t="s">
        <v>442</v>
      </c>
      <c r="C119" s="319">
        <v>5735</v>
      </c>
      <c r="D119" s="214">
        <v>4313</v>
      </c>
      <c r="E119" s="214">
        <v>4892</v>
      </c>
      <c r="F119" s="214">
        <v>3648</v>
      </c>
      <c r="G119" s="214">
        <v>843</v>
      </c>
      <c r="H119" s="319">
        <v>665</v>
      </c>
      <c r="I119" s="308"/>
    </row>
    <row r="120" spans="1:9" ht="15.95" customHeight="1">
      <c r="A120" s="338" t="s">
        <v>336</v>
      </c>
      <c r="B120" s="268" t="s">
        <v>443</v>
      </c>
      <c r="C120" s="319">
        <v>2999</v>
      </c>
      <c r="D120" s="214">
        <v>2212</v>
      </c>
      <c r="E120" s="214">
        <v>2743</v>
      </c>
      <c r="F120" s="214">
        <v>2024</v>
      </c>
      <c r="G120" s="214">
        <v>256</v>
      </c>
      <c r="H120" s="319">
        <v>188</v>
      </c>
      <c r="I120" s="308"/>
    </row>
    <row r="121" spans="1:9" ht="15.95" customHeight="1">
      <c r="A121" s="274"/>
      <c r="B121" s="268" t="s">
        <v>444</v>
      </c>
      <c r="C121" s="319">
        <v>73</v>
      </c>
      <c r="D121" s="214">
        <v>49</v>
      </c>
      <c r="E121" s="214">
        <v>73</v>
      </c>
      <c r="F121" s="214">
        <v>49</v>
      </c>
      <c r="G121" s="214" t="s">
        <v>136</v>
      </c>
      <c r="H121" s="319" t="s">
        <v>136</v>
      </c>
      <c r="I121" s="308"/>
    </row>
    <row r="122" spans="1:9" ht="15.95" customHeight="1">
      <c r="A122" s="274"/>
      <c r="B122" s="268" t="s">
        <v>445</v>
      </c>
      <c r="C122" s="319">
        <v>2926</v>
      </c>
      <c r="D122" s="214">
        <v>2163</v>
      </c>
      <c r="E122" s="214">
        <v>2670</v>
      </c>
      <c r="F122" s="214">
        <v>1975</v>
      </c>
      <c r="G122" s="214">
        <v>256</v>
      </c>
      <c r="H122" s="319">
        <v>188</v>
      </c>
      <c r="I122" s="308"/>
    </row>
    <row r="123" spans="1:9" ht="15.95" customHeight="1">
      <c r="A123" s="274"/>
      <c r="B123" s="268" t="s">
        <v>446</v>
      </c>
      <c r="C123" s="319">
        <v>374</v>
      </c>
      <c r="D123" s="214">
        <v>244</v>
      </c>
      <c r="E123" s="214">
        <v>287</v>
      </c>
      <c r="F123" s="214">
        <v>186</v>
      </c>
      <c r="G123" s="214">
        <v>87</v>
      </c>
      <c r="H123" s="319">
        <v>58</v>
      </c>
      <c r="I123" s="308"/>
    </row>
    <row r="124" spans="1:9" ht="15.95" customHeight="1">
      <c r="A124" s="274"/>
      <c r="B124" s="268" t="s">
        <v>1651</v>
      </c>
      <c r="C124" s="319">
        <v>2362</v>
      </c>
      <c r="D124" s="214">
        <v>1857</v>
      </c>
      <c r="E124" s="214">
        <v>1862</v>
      </c>
      <c r="F124" s="214">
        <v>1438</v>
      </c>
      <c r="G124" s="214">
        <v>500</v>
      </c>
      <c r="H124" s="319">
        <v>419</v>
      </c>
      <c r="I124" s="308"/>
    </row>
    <row r="125" spans="1:9" ht="15.95" customHeight="1">
      <c r="A125" s="273" t="s">
        <v>337</v>
      </c>
      <c r="B125" s="268" t="s">
        <v>442</v>
      </c>
      <c r="C125" s="319">
        <v>2592</v>
      </c>
      <c r="D125" s="214">
        <v>970</v>
      </c>
      <c r="E125" s="214">
        <v>2047</v>
      </c>
      <c r="F125" s="214">
        <v>765</v>
      </c>
      <c r="G125" s="214">
        <v>545</v>
      </c>
      <c r="H125" s="319">
        <v>205</v>
      </c>
      <c r="I125" s="308"/>
    </row>
    <row r="126" spans="1:9" ht="15.95" customHeight="1">
      <c r="A126" s="338" t="s">
        <v>338</v>
      </c>
      <c r="B126" s="268" t="s">
        <v>443</v>
      </c>
      <c r="C126" s="319">
        <v>1432</v>
      </c>
      <c r="D126" s="214">
        <v>468</v>
      </c>
      <c r="E126" s="214">
        <v>1225</v>
      </c>
      <c r="F126" s="214">
        <v>400</v>
      </c>
      <c r="G126" s="214">
        <v>207</v>
      </c>
      <c r="H126" s="319">
        <v>68</v>
      </c>
      <c r="I126" s="308"/>
    </row>
    <row r="127" spans="1:9" ht="15.95" customHeight="1">
      <c r="A127" s="271"/>
      <c r="B127" s="268" t="s">
        <v>444</v>
      </c>
      <c r="C127" s="319">
        <v>1325</v>
      </c>
      <c r="D127" s="214">
        <v>404</v>
      </c>
      <c r="E127" s="214">
        <v>1128</v>
      </c>
      <c r="F127" s="214">
        <v>344</v>
      </c>
      <c r="G127" s="214">
        <v>197</v>
      </c>
      <c r="H127" s="319">
        <v>60</v>
      </c>
      <c r="I127" s="308"/>
    </row>
    <row r="128" spans="1:9" ht="15.95" customHeight="1">
      <c r="A128" s="271"/>
      <c r="B128" s="268" t="s">
        <v>445</v>
      </c>
      <c r="C128" s="319">
        <v>107</v>
      </c>
      <c r="D128" s="214">
        <v>64</v>
      </c>
      <c r="E128" s="214">
        <v>97</v>
      </c>
      <c r="F128" s="214">
        <v>56</v>
      </c>
      <c r="G128" s="214">
        <v>10</v>
      </c>
      <c r="H128" s="319">
        <v>8</v>
      </c>
      <c r="I128" s="308"/>
    </row>
    <row r="129" spans="1:9" ht="15.95" customHeight="1">
      <c r="A129" s="274"/>
      <c r="B129" s="268" t="s">
        <v>1651</v>
      </c>
      <c r="C129" s="319">
        <v>1160</v>
      </c>
      <c r="D129" s="214">
        <v>502</v>
      </c>
      <c r="E129" s="214">
        <v>822</v>
      </c>
      <c r="F129" s="214">
        <v>365</v>
      </c>
      <c r="G129" s="214">
        <v>338</v>
      </c>
      <c r="H129" s="319">
        <v>137</v>
      </c>
      <c r="I129" s="308"/>
    </row>
    <row r="130" spans="1:9" ht="15.95" customHeight="1">
      <c r="A130" s="273" t="s">
        <v>473</v>
      </c>
      <c r="B130" s="268" t="s">
        <v>442</v>
      </c>
      <c r="C130" s="319">
        <v>2286</v>
      </c>
      <c r="D130" s="214">
        <v>1489</v>
      </c>
      <c r="E130" s="214">
        <v>2006</v>
      </c>
      <c r="F130" s="214">
        <v>1348</v>
      </c>
      <c r="G130" s="214">
        <v>280</v>
      </c>
      <c r="H130" s="319">
        <v>141</v>
      </c>
      <c r="I130" s="308"/>
    </row>
    <row r="131" spans="1:9" ht="15.95" customHeight="1">
      <c r="A131" s="338" t="s">
        <v>339</v>
      </c>
      <c r="B131" s="268" t="s">
        <v>443</v>
      </c>
      <c r="C131" s="319">
        <v>1404</v>
      </c>
      <c r="D131" s="214">
        <v>886</v>
      </c>
      <c r="E131" s="214">
        <v>1177</v>
      </c>
      <c r="F131" s="214">
        <v>779</v>
      </c>
      <c r="G131" s="214">
        <v>227</v>
      </c>
      <c r="H131" s="319">
        <v>107</v>
      </c>
      <c r="I131" s="308"/>
    </row>
    <row r="132" spans="1:9" ht="15.95" customHeight="1">
      <c r="A132" s="274"/>
      <c r="B132" s="268" t="s">
        <v>444</v>
      </c>
      <c r="C132" s="319">
        <v>1201</v>
      </c>
      <c r="D132" s="214">
        <v>726</v>
      </c>
      <c r="E132" s="214">
        <v>1010</v>
      </c>
      <c r="F132" s="214">
        <v>649</v>
      </c>
      <c r="G132" s="214">
        <v>191</v>
      </c>
      <c r="H132" s="319">
        <v>77</v>
      </c>
      <c r="I132" s="308"/>
    </row>
    <row r="133" spans="1:9" ht="15.95" customHeight="1">
      <c r="A133" s="274"/>
      <c r="B133" s="268" t="s">
        <v>445</v>
      </c>
      <c r="C133" s="319">
        <v>203</v>
      </c>
      <c r="D133" s="214">
        <v>160</v>
      </c>
      <c r="E133" s="214">
        <v>167</v>
      </c>
      <c r="F133" s="214">
        <v>130</v>
      </c>
      <c r="G133" s="214">
        <v>36</v>
      </c>
      <c r="H133" s="319">
        <v>30</v>
      </c>
      <c r="I133" s="308"/>
    </row>
    <row r="134" spans="1:9" ht="15.95" customHeight="1">
      <c r="A134" s="274"/>
      <c r="B134" s="268" t="s">
        <v>446</v>
      </c>
      <c r="C134" s="319">
        <v>159</v>
      </c>
      <c r="D134" s="214">
        <v>110</v>
      </c>
      <c r="E134" s="214">
        <v>159</v>
      </c>
      <c r="F134" s="214">
        <v>110</v>
      </c>
      <c r="G134" s="214" t="s">
        <v>136</v>
      </c>
      <c r="H134" s="319" t="s">
        <v>136</v>
      </c>
      <c r="I134" s="308"/>
    </row>
    <row r="135" spans="1:9" ht="15.95" customHeight="1">
      <c r="A135" s="274"/>
      <c r="B135" s="268" t="s">
        <v>1651</v>
      </c>
      <c r="C135" s="319">
        <v>723</v>
      </c>
      <c r="D135" s="214">
        <v>493</v>
      </c>
      <c r="E135" s="214">
        <v>670</v>
      </c>
      <c r="F135" s="214">
        <v>459</v>
      </c>
      <c r="G135" s="214">
        <v>53</v>
      </c>
      <c r="H135" s="319">
        <v>34</v>
      </c>
      <c r="I135" s="308"/>
    </row>
    <row r="136" spans="1:9" ht="15.95" customHeight="1">
      <c r="A136" s="273" t="s">
        <v>474</v>
      </c>
      <c r="B136" s="268" t="s">
        <v>442</v>
      </c>
      <c r="C136" s="319">
        <v>1514</v>
      </c>
      <c r="D136" s="214">
        <v>1138</v>
      </c>
      <c r="E136" s="214">
        <v>1308</v>
      </c>
      <c r="F136" s="214">
        <v>1045</v>
      </c>
      <c r="G136" s="214">
        <v>206</v>
      </c>
      <c r="H136" s="319">
        <v>93</v>
      </c>
      <c r="I136" s="308"/>
    </row>
    <row r="137" spans="1:9" ht="15.95" customHeight="1">
      <c r="A137" s="338" t="s">
        <v>340</v>
      </c>
      <c r="B137" s="268" t="s">
        <v>1652</v>
      </c>
      <c r="C137" s="319">
        <v>428</v>
      </c>
      <c r="D137" s="214">
        <v>368</v>
      </c>
      <c r="E137" s="214">
        <v>428</v>
      </c>
      <c r="F137" s="214">
        <v>368</v>
      </c>
      <c r="G137" s="214" t="s">
        <v>136</v>
      </c>
      <c r="H137" s="319" t="s">
        <v>136</v>
      </c>
      <c r="I137" s="308"/>
    </row>
    <row r="138" spans="1:9" ht="15.95" customHeight="1">
      <c r="A138" s="324"/>
      <c r="B138" s="268" t="s">
        <v>446</v>
      </c>
      <c r="C138" s="319">
        <v>712</v>
      </c>
      <c r="D138" s="214">
        <v>446</v>
      </c>
      <c r="E138" s="214">
        <v>550</v>
      </c>
      <c r="F138" s="214">
        <v>381</v>
      </c>
      <c r="G138" s="214">
        <v>162</v>
      </c>
      <c r="H138" s="319">
        <v>65</v>
      </c>
      <c r="I138" s="308"/>
    </row>
    <row r="139" spans="1:9" ht="15.95" customHeight="1">
      <c r="A139" s="324"/>
      <c r="B139" s="268" t="s">
        <v>1651</v>
      </c>
      <c r="C139" s="319">
        <v>374</v>
      </c>
      <c r="D139" s="214">
        <v>324</v>
      </c>
      <c r="E139" s="214">
        <v>330</v>
      </c>
      <c r="F139" s="214">
        <v>296</v>
      </c>
      <c r="G139" s="214">
        <v>44</v>
      </c>
      <c r="H139" s="319">
        <v>28</v>
      </c>
      <c r="I139" s="308"/>
    </row>
    <row r="140" spans="1:9" ht="15.95" customHeight="1">
      <c r="A140" s="273" t="s">
        <v>462</v>
      </c>
      <c r="B140" s="268" t="s">
        <v>442</v>
      </c>
      <c r="C140" s="319">
        <v>1434</v>
      </c>
      <c r="D140" s="214">
        <v>815</v>
      </c>
      <c r="E140" s="214">
        <v>1290</v>
      </c>
      <c r="F140" s="214">
        <v>754</v>
      </c>
      <c r="G140" s="214">
        <v>144</v>
      </c>
      <c r="H140" s="319">
        <v>61</v>
      </c>
      <c r="I140" s="308"/>
    </row>
    <row r="141" spans="1:9" ht="15.95" customHeight="1">
      <c r="A141" s="338" t="s">
        <v>463</v>
      </c>
      <c r="B141" s="268" t="s">
        <v>443</v>
      </c>
      <c r="C141" s="319">
        <v>1271</v>
      </c>
      <c r="D141" s="214">
        <v>698</v>
      </c>
      <c r="E141" s="214">
        <v>1158</v>
      </c>
      <c r="F141" s="214">
        <v>667</v>
      </c>
      <c r="G141" s="214">
        <v>113</v>
      </c>
      <c r="H141" s="319">
        <v>31</v>
      </c>
      <c r="I141" s="308"/>
    </row>
    <row r="142" spans="1:9" ht="15.95" customHeight="1">
      <c r="A142" s="232"/>
      <c r="B142" s="268" t="s">
        <v>444</v>
      </c>
      <c r="C142" s="319">
        <v>337</v>
      </c>
      <c r="D142" s="214">
        <v>70</v>
      </c>
      <c r="E142" s="214">
        <v>285</v>
      </c>
      <c r="F142" s="214">
        <v>67</v>
      </c>
      <c r="G142" s="214">
        <v>52</v>
      </c>
      <c r="H142" s="319">
        <v>3</v>
      </c>
      <c r="I142" s="308"/>
    </row>
    <row r="143" spans="1:9" ht="15.95" customHeight="1">
      <c r="A143" s="232"/>
      <c r="B143" s="268" t="s">
        <v>445</v>
      </c>
      <c r="C143" s="319">
        <v>934</v>
      </c>
      <c r="D143" s="214">
        <v>628</v>
      </c>
      <c r="E143" s="214">
        <v>873</v>
      </c>
      <c r="F143" s="214">
        <v>600</v>
      </c>
      <c r="G143" s="214">
        <v>61</v>
      </c>
      <c r="H143" s="319">
        <v>28</v>
      </c>
      <c r="I143" s="308"/>
    </row>
    <row r="144" spans="1:9" ht="15.95" customHeight="1">
      <c r="A144" s="232"/>
      <c r="B144" s="268" t="s">
        <v>1651</v>
      </c>
      <c r="C144" s="319">
        <v>163</v>
      </c>
      <c r="D144" s="214">
        <v>117</v>
      </c>
      <c r="E144" s="214">
        <v>132</v>
      </c>
      <c r="F144" s="214">
        <v>87</v>
      </c>
      <c r="G144" s="214">
        <v>31</v>
      </c>
      <c r="H144" s="319">
        <v>30</v>
      </c>
      <c r="I144" s="308"/>
    </row>
    <row r="145" spans="1:9" ht="15.95" customHeight="1">
      <c r="A145" s="273" t="s">
        <v>1725</v>
      </c>
      <c r="B145" s="268" t="s">
        <v>442</v>
      </c>
      <c r="C145" s="319">
        <v>6397</v>
      </c>
      <c r="D145" s="214">
        <v>4306</v>
      </c>
      <c r="E145" s="214">
        <v>3557</v>
      </c>
      <c r="F145" s="214">
        <v>2457</v>
      </c>
      <c r="G145" s="214">
        <v>2840</v>
      </c>
      <c r="H145" s="319">
        <v>1849</v>
      </c>
      <c r="I145" s="308"/>
    </row>
    <row r="146" spans="1:9" ht="15.95" customHeight="1">
      <c r="A146" s="338" t="s">
        <v>1238</v>
      </c>
      <c r="B146" s="268" t="s">
        <v>443</v>
      </c>
      <c r="C146" s="319">
        <v>3039</v>
      </c>
      <c r="D146" s="214">
        <v>1879</v>
      </c>
      <c r="E146" s="214">
        <v>1703</v>
      </c>
      <c r="F146" s="214">
        <v>1127</v>
      </c>
      <c r="G146" s="214">
        <v>1336</v>
      </c>
      <c r="H146" s="319">
        <v>752</v>
      </c>
      <c r="I146" s="308"/>
    </row>
    <row r="147" spans="1:9" ht="15.95" customHeight="1">
      <c r="A147" s="274"/>
      <c r="B147" s="268" t="s">
        <v>444</v>
      </c>
      <c r="C147" s="319">
        <v>490</v>
      </c>
      <c r="D147" s="214">
        <v>139</v>
      </c>
      <c r="E147" s="214">
        <v>198</v>
      </c>
      <c r="F147" s="214">
        <v>99</v>
      </c>
      <c r="G147" s="214">
        <v>292</v>
      </c>
      <c r="H147" s="319">
        <v>40</v>
      </c>
      <c r="I147" s="308"/>
    </row>
    <row r="148" spans="1:9" ht="15.95" customHeight="1">
      <c r="A148" s="274"/>
      <c r="B148" s="268" t="s">
        <v>445</v>
      </c>
      <c r="C148" s="319">
        <v>2549</v>
      </c>
      <c r="D148" s="214">
        <v>1740</v>
      </c>
      <c r="E148" s="214">
        <v>1505</v>
      </c>
      <c r="F148" s="214">
        <v>1028</v>
      </c>
      <c r="G148" s="214">
        <v>1044</v>
      </c>
      <c r="H148" s="319">
        <v>712</v>
      </c>
      <c r="I148" s="308"/>
    </row>
    <row r="149" spans="1:9" ht="15.95" customHeight="1">
      <c r="A149" s="232"/>
      <c r="B149" s="268" t="s">
        <v>446</v>
      </c>
      <c r="C149" s="319">
        <v>909</v>
      </c>
      <c r="D149" s="214">
        <v>603</v>
      </c>
      <c r="E149" s="214">
        <v>691</v>
      </c>
      <c r="F149" s="214">
        <v>460</v>
      </c>
      <c r="G149" s="214">
        <v>218</v>
      </c>
      <c r="H149" s="319">
        <v>143</v>
      </c>
      <c r="I149" s="308"/>
    </row>
    <row r="150" spans="1:9" ht="15.95" customHeight="1">
      <c r="A150" s="232"/>
      <c r="B150" s="268" t="s">
        <v>1651</v>
      </c>
      <c r="C150" s="319">
        <v>2449</v>
      </c>
      <c r="D150" s="214">
        <v>1824</v>
      </c>
      <c r="E150" s="214">
        <v>1163</v>
      </c>
      <c r="F150" s="214">
        <v>870</v>
      </c>
      <c r="G150" s="214">
        <v>1286</v>
      </c>
      <c r="H150" s="319">
        <v>954</v>
      </c>
      <c r="I150" s="308"/>
    </row>
    <row r="151" spans="1:9" ht="15.95" customHeight="1">
      <c r="A151" s="290" t="s">
        <v>1729</v>
      </c>
      <c r="B151" s="325" t="s">
        <v>442</v>
      </c>
      <c r="C151" s="326">
        <v>3336</v>
      </c>
      <c r="D151" s="327">
        <v>2355</v>
      </c>
      <c r="E151" s="327">
        <v>2990</v>
      </c>
      <c r="F151" s="327">
        <v>2109</v>
      </c>
      <c r="G151" s="327">
        <v>346</v>
      </c>
      <c r="H151" s="326">
        <v>246</v>
      </c>
      <c r="I151" s="308"/>
    </row>
    <row r="152" spans="1:9" s="329" customFormat="1" ht="15.95" customHeight="1">
      <c r="A152" s="1653" t="s">
        <v>342</v>
      </c>
      <c r="B152" s="325" t="s">
        <v>443</v>
      </c>
      <c r="C152" s="326">
        <v>1211</v>
      </c>
      <c r="D152" s="327">
        <v>837</v>
      </c>
      <c r="E152" s="327">
        <v>1187</v>
      </c>
      <c r="F152" s="327">
        <v>818</v>
      </c>
      <c r="G152" s="327">
        <v>24</v>
      </c>
      <c r="H152" s="326">
        <v>19</v>
      </c>
      <c r="I152" s="328"/>
    </row>
    <row r="153" spans="1:9" s="329" customFormat="1" ht="15.95" customHeight="1">
      <c r="A153" s="330"/>
      <c r="B153" s="325" t="s">
        <v>444</v>
      </c>
      <c r="C153" s="326">
        <v>124</v>
      </c>
      <c r="D153" s="327">
        <v>80</v>
      </c>
      <c r="E153" s="327">
        <v>124</v>
      </c>
      <c r="F153" s="327">
        <v>80</v>
      </c>
      <c r="G153" s="327" t="s">
        <v>136</v>
      </c>
      <c r="H153" s="326" t="s">
        <v>136</v>
      </c>
      <c r="I153" s="328"/>
    </row>
    <row r="154" spans="1:9" s="329" customFormat="1" ht="15.95" customHeight="1">
      <c r="A154" s="330"/>
      <c r="B154" s="325" t="s">
        <v>445</v>
      </c>
      <c r="C154" s="326">
        <v>1087</v>
      </c>
      <c r="D154" s="327">
        <v>757</v>
      </c>
      <c r="E154" s="327">
        <v>1063</v>
      </c>
      <c r="F154" s="327">
        <v>738</v>
      </c>
      <c r="G154" s="327">
        <v>24</v>
      </c>
      <c r="H154" s="326">
        <v>19</v>
      </c>
      <c r="I154" s="328"/>
    </row>
    <row r="155" spans="1:9" s="329" customFormat="1" ht="15.95" customHeight="1">
      <c r="A155" s="330"/>
      <c r="B155" s="325" t="s">
        <v>446</v>
      </c>
      <c r="C155" s="326">
        <v>778</v>
      </c>
      <c r="D155" s="327">
        <v>488</v>
      </c>
      <c r="E155" s="327">
        <v>668</v>
      </c>
      <c r="F155" s="327">
        <v>438</v>
      </c>
      <c r="G155" s="327">
        <v>110</v>
      </c>
      <c r="H155" s="326">
        <v>50</v>
      </c>
      <c r="I155" s="328"/>
    </row>
    <row r="156" spans="1:9" s="329" customFormat="1" ht="15.95" customHeight="1">
      <c r="A156" s="330"/>
      <c r="B156" s="325" t="s">
        <v>1651</v>
      </c>
      <c r="C156" s="326">
        <v>1347</v>
      </c>
      <c r="D156" s="327">
        <v>1030</v>
      </c>
      <c r="E156" s="327">
        <v>1135</v>
      </c>
      <c r="F156" s="327">
        <v>853</v>
      </c>
      <c r="G156" s="327">
        <v>212</v>
      </c>
      <c r="H156" s="326">
        <v>177</v>
      </c>
      <c r="I156" s="328"/>
    </row>
    <row r="157" spans="1:9" ht="15.95" customHeight="1">
      <c r="A157" s="313" t="s">
        <v>605</v>
      </c>
      <c r="B157" s="259" t="s">
        <v>442</v>
      </c>
      <c r="C157" s="207">
        <v>3873</v>
      </c>
      <c r="D157" s="206">
        <v>2491</v>
      </c>
      <c r="E157" s="206">
        <v>2592</v>
      </c>
      <c r="F157" s="206">
        <v>1743</v>
      </c>
      <c r="G157" s="206">
        <v>1281</v>
      </c>
      <c r="H157" s="207">
        <v>748</v>
      </c>
      <c r="I157" s="312"/>
    </row>
    <row r="158" spans="1:9" ht="15.95" customHeight="1">
      <c r="A158" s="274"/>
      <c r="B158" s="259" t="s">
        <v>443</v>
      </c>
      <c r="C158" s="207">
        <v>2379</v>
      </c>
      <c r="D158" s="206">
        <v>1515</v>
      </c>
      <c r="E158" s="206">
        <v>1692</v>
      </c>
      <c r="F158" s="206">
        <v>1126</v>
      </c>
      <c r="G158" s="206">
        <v>687</v>
      </c>
      <c r="H158" s="207">
        <v>389</v>
      </c>
      <c r="I158" s="312"/>
    </row>
    <row r="159" spans="1:9" ht="15.95" customHeight="1">
      <c r="A159" s="232"/>
      <c r="B159" s="259" t="s">
        <v>444</v>
      </c>
      <c r="C159" s="207">
        <v>769</v>
      </c>
      <c r="D159" s="206">
        <v>292</v>
      </c>
      <c r="E159" s="206">
        <v>533</v>
      </c>
      <c r="F159" s="206">
        <v>227</v>
      </c>
      <c r="G159" s="206">
        <v>236</v>
      </c>
      <c r="H159" s="207">
        <v>65</v>
      </c>
      <c r="I159" s="312"/>
    </row>
    <row r="160" spans="1:9" ht="15.95" customHeight="1">
      <c r="A160" s="232"/>
      <c r="B160" s="259" t="s">
        <v>445</v>
      </c>
      <c r="C160" s="207">
        <v>1610</v>
      </c>
      <c r="D160" s="206">
        <v>1223</v>
      </c>
      <c r="E160" s="206">
        <v>1159</v>
      </c>
      <c r="F160" s="206">
        <v>899</v>
      </c>
      <c r="G160" s="206">
        <v>451</v>
      </c>
      <c r="H160" s="207">
        <v>324</v>
      </c>
      <c r="I160" s="312"/>
    </row>
    <row r="161" spans="1:9" ht="15.95" customHeight="1">
      <c r="A161" s="232"/>
      <c r="B161" s="259" t="s">
        <v>1651</v>
      </c>
      <c r="C161" s="207">
        <v>1494</v>
      </c>
      <c r="D161" s="206">
        <v>976</v>
      </c>
      <c r="E161" s="206">
        <v>900</v>
      </c>
      <c r="F161" s="206">
        <v>617</v>
      </c>
      <c r="G161" s="206">
        <v>594</v>
      </c>
      <c r="H161" s="207">
        <v>359</v>
      </c>
      <c r="I161" s="312"/>
    </row>
    <row r="162" spans="1:9" ht="15.95" customHeight="1">
      <c r="A162" s="273" t="s">
        <v>343</v>
      </c>
      <c r="B162" s="268" t="s">
        <v>442</v>
      </c>
      <c r="C162" s="319">
        <v>3183</v>
      </c>
      <c r="D162" s="214">
        <v>2027</v>
      </c>
      <c r="E162" s="214">
        <v>2209</v>
      </c>
      <c r="F162" s="214">
        <v>1475</v>
      </c>
      <c r="G162" s="214">
        <v>974</v>
      </c>
      <c r="H162" s="319">
        <v>552</v>
      </c>
      <c r="I162" s="308"/>
    </row>
    <row r="163" spans="1:9" ht="15.95" customHeight="1">
      <c r="A163" s="338" t="s">
        <v>344</v>
      </c>
      <c r="B163" s="268" t="s">
        <v>443</v>
      </c>
      <c r="C163" s="319">
        <v>1750</v>
      </c>
      <c r="D163" s="214">
        <v>1096</v>
      </c>
      <c r="E163" s="214">
        <v>1326</v>
      </c>
      <c r="F163" s="214">
        <v>871</v>
      </c>
      <c r="G163" s="214">
        <v>424</v>
      </c>
      <c r="H163" s="319">
        <v>225</v>
      </c>
      <c r="I163" s="308"/>
    </row>
    <row r="164" spans="1:9" ht="15.95" customHeight="1">
      <c r="A164" s="232"/>
      <c r="B164" s="268" t="s">
        <v>444</v>
      </c>
      <c r="C164" s="319">
        <v>662</v>
      </c>
      <c r="D164" s="214">
        <v>258</v>
      </c>
      <c r="E164" s="214">
        <v>466</v>
      </c>
      <c r="F164" s="214">
        <v>203</v>
      </c>
      <c r="G164" s="214">
        <v>196</v>
      </c>
      <c r="H164" s="319">
        <v>55</v>
      </c>
      <c r="I164" s="308"/>
    </row>
    <row r="165" spans="1:9" ht="15.95" customHeight="1">
      <c r="A165" s="232"/>
      <c r="B165" s="268" t="s">
        <v>445</v>
      </c>
      <c r="C165" s="319">
        <v>1088</v>
      </c>
      <c r="D165" s="214">
        <v>838</v>
      </c>
      <c r="E165" s="214">
        <v>860</v>
      </c>
      <c r="F165" s="214">
        <v>668</v>
      </c>
      <c r="G165" s="214">
        <v>228</v>
      </c>
      <c r="H165" s="319">
        <v>170</v>
      </c>
      <c r="I165" s="308"/>
    </row>
    <row r="166" spans="1:9" ht="15.95" customHeight="1">
      <c r="A166" s="232"/>
      <c r="B166" s="268" t="s">
        <v>1651</v>
      </c>
      <c r="C166" s="319">
        <v>1433</v>
      </c>
      <c r="D166" s="214">
        <v>931</v>
      </c>
      <c r="E166" s="214">
        <v>883</v>
      </c>
      <c r="F166" s="214">
        <v>604</v>
      </c>
      <c r="G166" s="214">
        <v>550</v>
      </c>
      <c r="H166" s="319">
        <v>327</v>
      </c>
      <c r="I166" s="308"/>
    </row>
    <row r="167" spans="1:9" ht="15.95" customHeight="1">
      <c r="A167" s="273" t="s">
        <v>462</v>
      </c>
      <c r="B167" s="268" t="s">
        <v>442</v>
      </c>
      <c r="C167" s="319">
        <v>568</v>
      </c>
      <c r="D167" s="214">
        <v>392</v>
      </c>
      <c r="E167" s="214">
        <v>383</v>
      </c>
      <c r="F167" s="214">
        <v>268</v>
      </c>
      <c r="G167" s="214">
        <v>185</v>
      </c>
      <c r="H167" s="319">
        <v>124</v>
      </c>
      <c r="I167" s="308"/>
    </row>
    <row r="168" spans="1:9" ht="15.95" customHeight="1">
      <c r="A168" s="338" t="s">
        <v>463</v>
      </c>
      <c r="B168" s="268" t="s">
        <v>443</v>
      </c>
      <c r="C168" s="319">
        <v>543</v>
      </c>
      <c r="D168" s="214">
        <v>374</v>
      </c>
      <c r="E168" s="214">
        <v>366</v>
      </c>
      <c r="F168" s="214">
        <v>255</v>
      </c>
      <c r="G168" s="214">
        <v>177</v>
      </c>
      <c r="H168" s="319">
        <v>119</v>
      </c>
      <c r="I168" s="308"/>
    </row>
    <row r="169" spans="1:9" ht="15.95" customHeight="1">
      <c r="A169" s="266"/>
      <c r="B169" s="268" t="s">
        <v>444</v>
      </c>
      <c r="C169" s="319">
        <v>107</v>
      </c>
      <c r="D169" s="214">
        <v>34</v>
      </c>
      <c r="E169" s="214">
        <v>67</v>
      </c>
      <c r="F169" s="214">
        <v>24</v>
      </c>
      <c r="G169" s="214">
        <v>40</v>
      </c>
      <c r="H169" s="319">
        <v>10</v>
      </c>
      <c r="I169" s="308"/>
    </row>
    <row r="170" spans="1:9" ht="15.95" customHeight="1">
      <c r="A170" s="266"/>
      <c r="B170" s="268" t="s">
        <v>445</v>
      </c>
      <c r="C170" s="319">
        <v>436</v>
      </c>
      <c r="D170" s="214">
        <v>340</v>
      </c>
      <c r="E170" s="214">
        <v>299</v>
      </c>
      <c r="F170" s="214">
        <v>231</v>
      </c>
      <c r="G170" s="214">
        <v>137</v>
      </c>
      <c r="H170" s="319">
        <v>109</v>
      </c>
      <c r="I170" s="308"/>
    </row>
    <row r="171" spans="1:9" ht="15.95" customHeight="1">
      <c r="A171" s="266"/>
      <c r="B171" s="268" t="s">
        <v>1651</v>
      </c>
      <c r="C171" s="319">
        <v>25</v>
      </c>
      <c r="D171" s="214">
        <v>18</v>
      </c>
      <c r="E171" s="214">
        <v>17</v>
      </c>
      <c r="F171" s="214">
        <v>13</v>
      </c>
      <c r="G171" s="214">
        <v>8</v>
      </c>
      <c r="H171" s="319">
        <v>5</v>
      </c>
      <c r="I171" s="308"/>
    </row>
    <row r="172" spans="1:9" ht="15.95" customHeight="1">
      <c r="A172" s="273" t="s">
        <v>1725</v>
      </c>
      <c r="B172" s="268" t="s">
        <v>442</v>
      </c>
      <c r="C172" s="319">
        <v>122</v>
      </c>
      <c r="D172" s="214">
        <v>72</v>
      </c>
      <c r="E172" s="214" t="s">
        <v>136</v>
      </c>
      <c r="F172" s="214" t="s">
        <v>136</v>
      </c>
      <c r="G172" s="214">
        <v>122</v>
      </c>
      <c r="H172" s="319">
        <v>72</v>
      </c>
      <c r="I172" s="308"/>
    </row>
    <row r="173" spans="1:9" ht="15.95" customHeight="1">
      <c r="A173" s="338" t="s">
        <v>1238</v>
      </c>
      <c r="B173" s="268" t="s">
        <v>1652</v>
      </c>
      <c r="C173" s="319">
        <v>86</v>
      </c>
      <c r="D173" s="214">
        <v>45</v>
      </c>
      <c r="E173" s="214" t="s">
        <v>136</v>
      </c>
      <c r="F173" s="214" t="s">
        <v>136</v>
      </c>
      <c r="G173" s="214">
        <v>86</v>
      </c>
      <c r="H173" s="319">
        <v>45</v>
      </c>
      <c r="I173" s="308"/>
    </row>
    <row r="174" spans="1:9" ht="15.95" customHeight="1">
      <c r="A174" s="274"/>
      <c r="B174" s="268" t="s">
        <v>1651</v>
      </c>
      <c r="C174" s="319">
        <v>36</v>
      </c>
      <c r="D174" s="214">
        <v>27</v>
      </c>
      <c r="E174" s="214" t="s">
        <v>136</v>
      </c>
      <c r="F174" s="214" t="s">
        <v>136</v>
      </c>
      <c r="G174" s="214">
        <v>36</v>
      </c>
      <c r="H174" s="319">
        <v>27</v>
      </c>
      <c r="I174" s="308"/>
    </row>
    <row r="175" spans="1:9" ht="15.95" customHeight="1">
      <c r="A175" s="313" t="s">
        <v>476</v>
      </c>
      <c r="B175" s="259" t="s">
        <v>442</v>
      </c>
      <c r="C175" s="207">
        <v>20519</v>
      </c>
      <c r="D175" s="206">
        <v>13708</v>
      </c>
      <c r="E175" s="206">
        <v>11873</v>
      </c>
      <c r="F175" s="206">
        <v>7934</v>
      </c>
      <c r="G175" s="206">
        <v>8646</v>
      </c>
      <c r="H175" s="207">
        <v>5774</v>
      </c>
      <c r="I175" s="312"/>
    </row>
    <row r="176" spans="1:9" ht="15.95" customHeight="1">
      <c r="A176" s="266"/>
      <c r="B176" s="259" t="s">
        <v>443</v>
      </c>
      <c r="C176" s="207">
        <v>10746</v>
      </c>
      <c r="D176" s="206">
        <v>6964</v>
      </c>
      <c r="E176" s="206">
        <v>6552</v>
      </c>
      <c r="F176" s="206">
        <v>4340</v>
      </c>
      <c r="G176" s="206">
        <v>4194</v>
      </c>
      <c r="H176" s="207">
        <v>2624</v>
      </c>
      <c r="I176" s="312"/>
    </row>
    <row r="177" spans="1:9" ht="15.95" customHeight="1">
      <c r="A177" s="266"/>
      <c r="B177" s="259" t="s">
        <v>444</v>
      </c>
      <c r="C177" s="207">
        <v>2527</v>
      </c>
      <c r="D177" s="206">
        <v>1012</v>
      </c>
      <c r="E177" s="206">
        <v>1813</v>
      </c>
      <c r="F177" s="206">
        <v>814</v>
      </c>
      <c r="G177" s="206">
        <v>714</v>
      </c>
      <c r="H177" s="207">
        <v>198</v>
      </c>
      <c r="I177" s="312"/>
    </row>
    <row r="178" spans="1:9" ht="15.95" customHeight="1">
      <c r="A178" s="266"/>
      <c r="B178" s="259" t="s">
        <v>445</v>
      </c>
      <c r="C178" s="207">
        <v>8219</v>
      </c>
      <c r="D178" s="206">
        <v>5952</v>
      </c>
      <c r="E178" s="206">
        <v>4739</v>
      </c>
      <c r="F178" s="206">
        <v>3526</v>
      </c>
      <c r="G178" s="206">
        <v>3480</v>
      </c>
      <c r="H178" s="207">
        <v>2426</v>
      </c>
      <c r="I178" s="312"/>
    </row>
    <row r="179" spans="1:9" ht="15.95" customHeight="1">
      <c r="A179" s="266"/>
      <c r="B179" s="259" t="s">
        <v>446</v>
      </c>
      <c r="C179" s="207">
        <v>1240</v>
      </c>
      <c r="D179" s="206">
        <v>824</v>
      </c>
      <c r="E179" s="206">
        <v>977</v>
      </c>
      <c r="F179" s="206">
        <v>639</v>
      </c>
      <c r="G179" s="206">
        <v>263</v>
      </c>
      <c r="H179" s="207">
        <v>185</v>
      </c>
      <c r="I179" s="312"/>
    </row>
    <row r="180" spans="1:9" ht="15.95" customHeight="1">
      <c r="A180" s="266"/>
      <c r="B180" s="259" t="s">
        <v>1651</v>
      </c>
      <c r="C180" s="207">
        <v>8533</v>
      </c>
      <c r="D180" s="206">
        <v>5920</v>
      </c>
      <c r="E180" s="206">
        <v>4344</v>
      </c>
      <c r="F180" s="206">
        <v>2955</v>
      </c>
      <c r="G180" s="206">
        <v>4189</v>
      </c>
      <c r="H180" s="207">
        <v>2965</v>
      </c>
      <c r="I180" s="312"/>
    </row>
    <row r="181" spans="1:9" ht="15.95" customHeight="1">
      <c r="A181" s="273" t="s">
        <v>345</v>
      </c>
      <c r="B181" s="268" t="s">
        <v>442</v>
      </c>
      <c r="C181" s="319">
        <v>7799</v>
      </c>
      <c r="D181" s="214">
        <v>5729</v>
      </c>
      <c r="E181" s="214">
        <v>6116</v>
      </c>
      <c r="F181" s="214">
        <v>4449</v>
      </c>
      <c r="G181" s="214">
        <v>1683</v>
      </c>
      <c r="H181" s="319">
        <v>1280</v>
      </c>
      <c r="I181" s="308"/>
    </row>
    <row r="182" spans="1:9" ht="15.95" customHeight="1">
      <c r="A182" s="338" t="s">
        <v>346</v>
      </c>
      <c r="B182" s="268" t="s">
        <v>443</v>
      </c>
      <c r="C182" s="319">
        <v>3850</v>
      </c>
      <c r="D182" s="214">
        <v>2783</v>
      </c>
      <c r="E182" s="214">
        <v>3330</v>
      </c>
      <c r="F182" s="214">
        <v>2403</v>
      </c>
      <c r="G182" s="214">
        <v>520</v>
      </c>
      <c r="H182" s="319">
        <v>380</v>
      </c>
      <c r="I182" s="308"/>
    </row>
    <row r="183" spans="1:9" ht="15.95" customHeight="1">
      <c r="A183" s="274"/>
      <c r="B183" s="268" t="s">
        <v>444</v>
      </c>
      <c r="C183" s="319">
        <v>54</v>
      </c>
      <c r="D183" s="214">
        <v>14</v>
      </c>
      <c r="E183" s="214">
        <v>50</v>
      </c>
      <c r="F183" s="214">
        <v>14</v>
      </c>
      <c r="G183" s="214">
        <v>4</v>
      </c>
      <c r="H183" s="319" t="s">
        <v>136</v>
      </c>
      <c r="I183" s="308"/>
    </row>
    <row r="184" spans="1:9" ht="15.95" customHeight="1">
      <c r="A184" s="274"/>
      <c r="B184" s="268" t="s">
        <v>445</v>
      </c>
      <c r="C184" s="319">
        <v>3796</v>
      </c>
      <c r="D184" s="214">
        <v>2769</v>
      </c>
      <c r="E184" s="214">
        <v>3280</v>
      </c>
      <c r="F184" s="214">
        <v>2389</v>
      </c>
      <c r="G184" s="214">
        <v>516</v>
      </c>
      <c r="H184" s="319">
        <v>380</v>
      </c>
      <c r="I184" s="308"/>
    </row>
    <row r="185" spans="1:9" ht="15.95" customHeight="1">
      <c r="A185" s="274"/>
      <c r="B185" s="268" t="s">
        <v>446</v>
      </c>
      <c r="C185" s="319">
        <v>444</v>
      </c>
      <c r="D185" s="214">
        <v>319</v>
      </c>
      <c r="E185" s="214">
        <v>305</v>
      </c>
      <c r="F185" s="214">
        <v>213</v>
      </c>
      <c r="G185" s="214">
        <v>139</v>
      </c>
      <c r="H185" s="319">
        <v>106</v>
      </c>
      <c r="I185" s="308"/>
    </row>
    <row r="186" spans="1:9" ht="15.95" customHeight="1">
      <c r="A186" s="274"/>
      <c r="B186" s="268" t="s">
        <v>1651</v>
      </c>
      <c r="C186" s="319">
        <v>3505</v>
      </c>
      <c r="D186" s="214">
        <v>2627</v>
      </c>
      <c r="E186" s="214">
        <v>2481</v>
      </c>
      <c r="F186" s="214">
        <v>1833</v>
      </c>
      <c r="G186" s="214">
        <v>1024</v>
      </c>
      <c r="H186" s="319">
        <v>794</v>
      </c>
      <c r="I186" s="308"/>
    </row>
    <row r="187" spans="1:9" ht="15.95" customHeight="1">
      <c r="A187" s="273" t="s">
        <v>347</v>
      </c>
      <c r="B187" s="268" t="s">
        <v>442</v>
      </c>
      <c r="C187" s="319">
        <v>3740</v>
      </c>
      <c r="D187" s="214">
        <v>1757</v>
      </c>
      <c r="E187" s="214">
        <v>3110</v>
      </c>
      <c r="F187" s="214">
        <v>1551</v>
      </c>
      <c r="G187" s="214">
        <v>630</v>
      </c>
      <c r="H187" s="319">
        <v>206</v>
      </c>
      <c r="I187" s="308"/>
    </row>
    <row r="188" spans="1:9" ht="15.95" customHeight="1">
      <c r="A188" s="1653" t="s">
        <v>348</v>
      </c>
      <c r="B188" s="268" t="s">
        <v>443</v>
      </c>
      <c r="C188" s="319">
        <v>2252</v>
      </c>
      <c r="D188" s="214">
        <v>1054</v>
      </c>
      <c r="E188" s="214">
        <v>1914</v>
      </c>
      <c r="F188" s="214">
        <v>956</v>
      </c>
      <c r="G188" s="214">
        <v>338</v>
      </c>
      <c r="H188" s="319">
        <v>98</v>
      </c>
      <c r="I188" s="308"/>
    </row>
    <row r="189" spans="1:9" ht="15.95" customHeight="1">
      <c r="A189" s="232"/>
      <c r="B189" s="268" t="s">
        <v>444</v>
      </c>
      <c r="C189" s="319">
        <v>2010</v>
      </c>
      <c r="D189" s="214">
        <v>868</v>
      </c>
      <c r="E189" s="214">
        <v>1680</v>
      </c>
      <c r="F189" s="214">
        <v>775</v>
      </c>
      <c r="G189" s="214">
        <v>330</v>
      </c>
      <c r="H189" s="319">
        <v>93</v>
      </c>
      <c r="I189" s="308"/>
    </row>
    <row r="190" spans="1:9" ht="15.95" customHeight="1">
      <c r="A190" s="232"/>
      <c r="B190" s="268" t="s">
        <v>445</v>
      </c>
      <c r="C190" s="319">
        <v>242</v>
      </c>
      <c r="D190" s="214">
        <v>186</v>
      </c>
      <c r="E190" s="214">
        <v>234</v>
      </c>
      <c r="F190" s="214">
        <v>181</v>
      </c>
      <c r="G190" s="214">
        <v>8</v>
      </c>
      <c r="H190" s="319">
        <v>5</v>
      </c>
      <c r="I190" s="308"/>
    </row>
    <row r="191" spans="1:9" ht="15.95" customHeight="1">
      <c r="A191" s="232"/>
      <c r="B191" s="268" t="s">
        <v>1651</v>
      </c>
      <c r="C191" s="319">
        <v>1488</v>
      </c>
      <c r="D191" s="214">
        <v>703</v>
      </c>
      <c r="E191" s="214">
        <v>1196</v>
      </c>
      <c r="F191" s="214">
        <v>595</v>
      </c>
      <c r="G191" s="214">
        <v>292</v>
      </c>
      <c r="H191" s="319">
        <v>108</v>
      </c>
      <c r="I191" s="308"/>
    </row>
    <row r="192" spans="1:9" ht="15.95" customHeight="1">
      <c r="A192" s="273" t="s">
        <v>349</v>
      </c>
      <c r="B192" s="268" t="s">
        <v>442</v>
      </c>
      <c r="C192" s="319">
        <v>1735</v>
      </c>
      <c r="D192" s="214">
        <v>1295</v>
      </c>
      <c r="E192" s="214">
        <v>1544</v>
      </c>
      <c r="F192" s="214">
        <v>1177</v>
      </c>
      <c r="G192" s="214">
        <v>191</v>
      </c>
      <c r="H192" s="319">
        <v>118</v>
      </c>
      <c r="I192" s="308"/>
    </row>
    <row r="193" spans="1:9" ht="15.95" customHeight="1">
      <c r="A193" s="338" t="s">
        <v>350</v>
      </c>
      <c r="B193" s="268" t="s">
        <v>1652</v>
      </c>
      <c r="C193" s="319">
        <v>528</v>
      </c>
      <c r="D193" s="214">
        <v>442</v>
      </c>
      <c r="E193" s="214">
        <v>524</v>
      </c>
      <c r="F193" s="214">
        <v>441</v>
      </c>
      <c r="G193" s="214">
        <v>4</v>
      </c>
      <c r="H193" s="319">
        <v>1</v>
      </c>
      <c r="I193" s="308"/>
    </row>
    <row r="194" spans="1:9" ht="15.95" customHeight="1">
      <c r="A194" s="232"/>
      <c r="B194" s="268" t="s">
        <v>446</v>
      </c>
      <c r="C194" s="319">
        <v>665</v>
      </c>
      <c r="D194" s="214">
        <v>425</v>
      </c>
      <c r="E194" s="214">
        <v>598</v>
      </c>
      <c r="F194" s="214">
        <v>381</v>
      </c>
      <c r="G194" s="214">
        <v>67</v>
      </c>
      <c r="H194" s="319">
        <v>44</v>
      </c>
      <c r="I194" s="308"/>
    </row>
    <row r="195" spans="1:9" ht="15.95" customHeight="1">
      <c r="A195" s="232"/>
      <c r="B195" s="268" t="s">
        <v>1651</v>
      </c>
      <c r="C195" s="319">
        <v>542</v>
      </c>
      <c r="D195" s="214">
        <v>428</v>
      </c>
      <c r="E195" s="214">
        <v>422</v>
      </c>
      <c r="F195" s="214">
        <v>355</v>
      </c>
      <c r="G195" s="214">
        <v>120</v>
      </c>
      <c r="H195" s="319">
        <v>73</v>
      </c>
      <c r="I195" s="308"/>
    </row>
    <row r="196" spans="1:9" ht="15.95" customHeight="1">
      <c r="A196" s="273" t="s">
        <v>477</v>
      </c>
      <c r="B196" s="268" t="s">
        <v>442</v>
      </c>
      <c r="C196" s="319">
        <v>201</v>
      </c>
      <c r="D196" s="214">
        <v>134</v>
      </c>
      <c r="E196" s="214">
        <v>184</v>
      </c>
      <c r="F196" s="214">
        <v>120</v>
      </c>
      <c r="G196" s="214">
        <v>17</v>
      </c>
      <c r="H196" s="319">
        <v>14</v>
      </c>
      <c r="I196" s="308"/>
    </row>
    <row r="197" spans="1:9" ht="15.95" customHeight="1">
      <c r="A197" s="338" t="s">
        <v>478</v>
      </c>
      <c r="B197" s="268" t="s">
        <v>1652</v>
      </c>
      <c r="C197" s="319">
        <v>122</v>
      </c>
      <c r="D197" s="214">
        <v>85</v>
      </c>
      <c r="E197" s="214">
        <v>105</v>
      </c>
      <c r="F197" s="214">
        <v>71</v>
      </c>
      <c r="G197" s="214">
        <v>17</v>
      </c>
      <c r="H197" s="319">
        <v>14</v>
      </c>
      <c r="I197" s="308"/>
    </row>
    <row r="198" spans="1:9" ht="15.95" customHeight="1">
      <c r="A198" s="274"/>
      <c r="B198" s="268" t="s">
        <v>1651</v>
      </c>
      <c r="C198" s="319">
        <v>79</v>
      </c>
      <c r="D198" s="214">
        <v>49</v>
      </c>
      <c r="E198" s="214">
        <v>79</v>
      </c>
      <c r="F198" s="214">
        <v>49</v>
      </c>
      <c r="G198" s="214" t="s">
        <v>136</v>
      </c>
      <c r="H198" s="319" t="s">
        <v>136</v>
      </c>
      <c r="I198" s="308"/>
    </row>
    <row r="199" spans="1:9" ht="15.95" customHeight="1">
      <c r="A199" s="273" t="s">
        <v>947</v>
      </c>
      <c r="B199" s="268" t="s">
        <v>442</v>
      </c>
      <c r="C199" s="319">
        <v>236</v>
      </c>
      <c r="D199" s="214">
        <v>201</v>
      </c>
      <c r="E199" s="214">
        <v>201</v>
      </c>
      <c r="F199" s="214">
        <v>172</v>
      </c>
      <c r="G199" s="214">
        <v>35</v>
      </c>
      <c r="H199" s="319">
        <v>29</v>
      </c>
      <c r="I199" s="308"/>
    </row>
    <row r="200" spans="1:9" ht="15.95" customHeight="1">
      <c r="A200" s="338" t="s">
        <v>480</v>
      </c>
      <c r="B200" s="268" t="s">
        <v>1652</v>
      </c>
      <c r="C200" s="319">
        <v>111</v>
      </c>
      <c r="D200" s="214">
        <v>92</v>
      </c>
      <c r="E200" s="214">
        <v>87</v>
      </c>
      <c r="F200" s="214">
        <v>72</v>
      </c>
      <c r="G200" s="214">
        <v>24</v>
      </c>
      <c r="H200" s="319">
        <v>20</v>
      </c>
      <c r="I200" s="308"/>
    </row>
    <row r="201" spans="1:9" ht="15.95" customHeight="1">
      <c r="A201" s="232"/>
      <c r="B201" s="268" t="s">
        <v>446</v>
      </c>
      <c r="C201" s="319">
        <v>28</v>
      </c>
      <c r="D201" s="214">
        <v>23</v>
      </c>
      <c r="E201" s="214">
        <v>28</v>
      </c>
      <c r="F201" s="214">
        <v>23</v>
      </c>
      <c r="G201" s="214" t="s">
        <v>136</v>
      </c>
      <c r="H201" s="319" t="s">
        <v>136</v>
      </c>
      <c r="I201" s="308"/>
    </row>
    <row r="202" spans="1:9" ht="15.95" customHeight="1">
      <c r="A202" s="232"/>
      <c r="B202" s="268" t="s">
        <v>1651</v>
      </c>
      <c r="C202" s="319">
        <v>97</v>
      </c>
      <c r="D202" s="214">
        <v>86</v>
      </c>
      <c r="E202" s="214">
        <v>86</v>
      </c>
      <c r="F202" s="214">
        <v>77</v>
      </c>
      <c r="G202" s="214">
        <v>11</v>
      </c>
      <c r="H202" s="319">
        <v>9</v>
      </c>
      <c r="I202" s="308"/>
    </row>
    <row r="203" spans="1:9" ht="15.95" customHeight="1">
      <c r="A203" s="273" t="s">
        <v>1730</v>
      </c>
      <c r="B203" s="268" t="s">
        <v>442</v>
      </c>
      <c r="C203" s="319">
        <v>168</v>
      </c>
      <c r="D203" s="214">
        <v>90</v>
      </c>
      <c r="E203" s="214">
        <v>102</v>
      </c>
      <c r="F203" s="214">
        <v>53</v>
      </c>
      <c r="G203" s="214">
        <v>66</v>
      </c>
      <c r="H203" s="319">
        <v>37</v>
      </c>
      <c r="I203" s="308"/>
    </row>
    <row r="204" spans="1:9" ht="15.95" customHeight="1">
      <c r="A204" s="1653" t="s">
        <v>351</v>
      </c>
      <c r="B204" s="268" t="s">
        <v>1652</v>
      </c>
      <c r="C204" s="319">
        <v>54</v>
      </c>
      <c r="D204" s="214">
        <v>37</v>
      </c>
      <c r="E204" s="214">
        <v>25</v>
      </c>
      <c r="F204" s="214">
        <v>18</v>
      </c>
      <c r="G204" s="214">
        <v>29</v>
      </c>
      <c r="H204" s="319">
        <v>19</v>
      </c>
      <c r="I204" s="308"/>
    </row>
    <row r="205" spans="1:9" ht="15.95" customHeight="1">
      <c r="A205" s="274"/>
      <c r="B205" s="268" t="s">
        <v>446</v>
      </c>
      <c r="C205" s="319">
        <v>66</v>
      </c>
      <c r="D205" s="214">
        <v>29</v>
      </c>
      <c r="E205" s="214">
        <v>45</v>
      </c>
      <c r="F205" s="214">
        <v>22</v>
      </c>
      <c r="G205" s="214">
        <v>21</v>
      </c>
      <c r="H205" s="319">
        <v>7</v>
      </c>
      <c r="I205" s="308"/>
    </row>
    <row r="206" spans="1:9" ht="15.95" customHeight="1">
      <c r="A206" s="232"/>
      <c r="B206" s="268" t="s">
        <v>1651</v>
      </c>
      <c r="C206" s="319">
        <v>48</v>
      </c>
      <c r="D206" s="214">
        <v>24</v>
      </c>
      <c r="E206" s="214">
        <v>32</v>
      </c>
      <c r="F206" s="214">
        <v>13</v>
      </c>
      <c r="G206" s="214">
        <v>16</v>
      </c>
      <c r="H206" s="319">
        <v>11</v>
      </c>
      <c r="I206" s="308"/>
    </row>
    <row r="207" spans="1:9" ht="15.95" customHeight="1">
      <c r="A207" s="273" t="s">
        <v>462</v>
      </c>
      <c r="B207" s="268" t="s">
        <v>1728</v>
      </c>
      <c r="C207" s="319">
        <v>302</v>
      </c>
      <c r="D207" s="214">
        <v>205</v>
      </c>
      <c r="E207" s="214">
        <v>159</v>
      </c>
      <c r="F207" s="214">
        <v>106</v>
      </c>
      <c r="G207" s="214">
        <v>143</v>
      </c>
      <c r="H207" s="319">
        <v>99</v>
      </c>
      <c r="I207" s="308"/>
    </row>
    <row r="208" spans="1:9" ht="15.95" customHeight="1">
      <c r="A208" s="338" t="s">
        <v>463</v>
      </c>
      <c r="B208" s="268" t="s">
        <v>444</v>
      </c>
      <c r="C208" s="319">
        <v>31</v>
      </c>
      <c r="D208" s="214">
        <v>10</v>
      </c>
      <c r="E208" s="214">
        <v>21</v>
      </c>
      <c r="F208" s="214">
        <v>6</v>
      </c>
      <c r="G208" s="214">
        <v>10</v>
      </c>
      <c r="H208" s="319">
        <v>4</v>
      </c>
      <c r="I208" s="308"/>
    </row>
    <row r="209" spans="1:9" ht="15.95" customHeight="1">
      <c r="A209" s="274"/>
      <c r="B209" s="268" t="s">
        <v>445</v>
      </c>
      <c r="C209" s="319">
        <v>271</v>
      </c>
      <c r="D209" s="214">
        <v>195</v>
      </c>
      <c r="E209" s="214">
        <v>138</v>
      </c>
      <c r="F209" s="214">
        <v>100</v>
      </c>
      <c r="G209" s="214">
        <v>133</v>
      </c>
      <c r="H209" s="319">
        <v>95</v>
      </c>
      <c r="I209" s="308"/>
    </row>
    <row r="210" spans="1:9" ht="15.95" customHeight="1">
      <c r="A210" s="273" t="s">
        <v>1725</v>
      </c>
      <c r="B210" s="268" t="s">
        <v>442</v>
      </c>
      <c r="C210" s="319">
        <v>6338</v>
      </c>
      <c r="D210" s="214">
        <v>4297</v>
      </c>
      <c r="E210" s="214">
        <v>457</v>
      </c>
      <c r="F210" s="214">
        <v>306</v>
      </c>
      <c r="G210" s="214">
        <v>5881</v>
      </c>
      <c r="H210" s="319">
        <v>3991</v>
      </c>
      <c r="I210" s="308"/>
    </row>
    <row r="211" spans="1:9" ht="15.95" customHeight="1">
      <c r="A211" s="338" t="s">
        <v>1238</v>
      </c>
      <c r="B211" s="268" t="s">
        <v>443</v>
      </c>
      <c r="C211" s="319">
        <v>3527</v>
      </c>
      <c r="D211" s="214">
        <v>2266</v>
      </c>
      <c r="E211" s="214">
        <v>408</v>
      </c>
      <c r="F211" s="214">
        <v>273</v>
      </c>
      <c r="G211" s="214">
        <v>3119</v>
      </c>
      <c r="H211" s="319">
        <v>1993</v>
      </c>
      <c r="I211" s="308"/>
    </row>
    <row r="212" spans="1:9" ht="15.95" customHeight="1">
      <c r="A212" s="274"/>
      <c r="B212" s="268" t="s">
        <v>444</v>
      </c>
      <c r="C212" s="319">
        <v>432</v>
      </c>
      <c r="D212" s="214">
        <v>120</v>
      </c>
      <c r="E212" s="214">
        <v>62</v>
      </c>
      <c r="F212" s="214">
        <v>19</v>
      </c>
      <c r="G212" s="214">
        <v>370</v>
      </c>
      <c r="H212" s="319">
        <v>101</v>
      </c>
      <c r="I212" s="308"/>
    </row>
    <row r="213" spans="1:9" ht="15.95" customHeight="1">
      <c r="A213" s="274"/>
      <c r="B213" s="268" t="s">
        <v>445</v>
      </c>
      <c r="C213" s="319">
        <v>3095</v>
      </c>
      <c r="D213" s="214">
        <v>2146</v>
      </c>
      <c r="E213" s="214">
        <v>346</v>
      </c>
      <c r="F213" s="214">
        <v>254</v>
      </c>
      <c r="G213" s="214">
        <v>2749</v>
      </c>
      <c r="H213" s="319">
        <v>1892</v>
      </c>
      <c r="I213" s="308"/>
    </row>
    <row r="214" spans="1:9" ht="15.95" customHeight="1">
      <c r="A214" s="232"/>
      <c r="B214" s="268" t="s">
        <v>446</v>
      </c>
      <c r="C214" s="319">
        <v>37</v>
      </c>
      <c r="D214" s="214">
        <v>28</v>
      </c>
      <c r="E214" s="214">
        <v>1</v>
      </c>
      <c r="F214" s="214" t="s">
        <v>136</v>
      </c>
      <c r="G214" s="214">
        <v>36</v>
      </c>
      <c r="H214" s="319">
        <v>28</v>
      </c>
      <c r="I214" s="308"/>
    </row>
    <row r="215" spans="1:9" ht="15.95" customHeight="1">
      <c r="A215" s="232"/>
      <c r="B215" s="268" t="s">
        <v>1651</v>
      </c>
      <c r="C215" s="319">
        <v>2774</v>
      </c>
      <c r="D215" s="214">
        <v>2003</v>
      </c>
      <c r="E215" s="214">
        <v>48</v>
      </c>
      <c r="F215" s="214">
        <v>33</v>
      </c>
      <c r="G215" s="214">
        <v>2726</v>
      </c>
      <c r="H215" s="319">
        <v>1970</v>
      </c>
      <c r="I215" s="308"/>
    </row>
    <row r="216" spans="1:9" ht="15.95" customHeight="1">
      <c r="A216" s="313" t="s">
        <v>625</v>
      </c>
      <c r="B216" s="259" t="s">
        <v>442</v>
      </c>
      <c r="C216" s="207">
        <v>48255</v>
      </c>
      <c r="D216" s="206">
        <v>30797</v>
      </c>
      <c r="E216" s="206">
        <v>34221</v>
      </c>
      <c r="F216" s="206">
        <v>21431</v>
      </c>
      <c r="G216" s="206">
        <v>14034</v>
      </c>
      <c r="H216" s="207">
        <v>9366</v>
      </c>
      <c r="I216" s="312"/>
    </row>
    <row r="217" spans="1:9" ht="15.95" customHeight="1">
      <c r="A217" s="274"/>
      <c r="B217" s="259" t="s">
        <v>443</v>
      </c>
      <c r="C217" s="207">
        <v>25644</v>
      </c>
      <c r="D217" s="206">
        <v>15825</v>
      </c>
      <c r="E217" s="206">
        <v>19212</v>
      </c>
      <c r="F217" s="206">
        <v>11904</v>
      </c>
      <c r="G217" s="206">
        <v>6432</v>
      </c>
      <c r="H217" s="207">
        <v>3921</v>
      </c>
      <c r="I217" s="312"/>
    </row>
    <row r="218" spans="1:9" ht="15.95" customHeight="1">
      <c r="A218" s="232"/>
      <c r="B218" s="259" t="s">
        <v>444</v>
      </c>
      <c r="C218" s="207">
        <v>10477</v>
      </c>
      <c r="D218" s="206">
        <v>4534</v>
      </c>
      <c r="E218" s="206">
        <v>8538</v>
      </c>
      <c r="F218" s="206">
        <v>3903</v>
      </c>
      <c r="G218" s="206">
        <v>1939</v>
      </c>
      <c r="H218" s="207">
        <v>631</v>
      </c>
      <c r="I218" s="312"/>
    </row>
    <row r="219" spans="1:9" ht="15.95" customHeight="1">
      <c r="A219" s="232"/>
      <c r="B219" s="259" t="s">
        <v>445</v>
      </c>
      <c r="C219" s="207">
        <v>15167</v>
      </c>
      <c r="D219" s="206">
        <v>11291</v>
      </c>
      <c r="E219" s="206">
        <v>10674</v>
      </c>
      <c r="F219" s="206">
        <v>8001</v>
      </c>
      <c r="G219" s="206">
        <v>4493</v>
      </c>
      <c r="H219" s="207">
        <v>3290</v>
      </c>
      <c r="I219" s="312"/>
    </row>
    <row r="220" spans="1:9" ht="15.95" customHeight="1">
      <c r="A220" s="274"/>
      <c r="B220" s="259" t="s">
        <v>446</v>
      </c>
      <c r="C220" s="207">
        <v>2303</v>
      </c>
      <c r="D220" s="206">
        <v>1487</v>
      </c>
      <c r="E220" s="206">
        <v>1758</v>
      </c>
      <c r="F220" s="206">
        <v>1085</v>
      </c>
      <c r="G220" s="206">
        <v>545</v>
      </c>
      <c r="H220" s="207">
        <v>402</v>
      </c>
      <c r="I220" s="312"/>
    </row>
    <row r="221" spans="1:9" ht="15.95" customHeight="1">
      <c r="A221" s="232"/>
      <c r="B221" s="259" t="s">
        <v>1651</v>
      </c>
      <c r="C221" s="207">
        <v>20308</v>
      </c>
      <c r="D221" s="206">
        <v>13485</v>
      </c>
      <c r="E221" s="206">
        <v>13251</v>
      </c>
      <c r="F221" s="206">
        <v>8442</v>
      </c>
      <c r="G221" s="206">
        <v>7057</v>
      </c>
      <c r="H221" s="207">
        <v>5043</v>
      </c>
      <c r="I221" s="312"/>
    </row>
    <row r="222" spans="1:9" ht="15.95" customHeight="1">
      <c r="A222" s="273" t="s">
        <v>352</v>
      </c>
      <c r="B222" s="268" t="s">
        <v>442</v>
      </c>
      <c r="C222" s="319">
        <v>8925</v>
      </c>
      <c r="D222" s="214">
        <v>6632</v>
      </c>
      <c r="E222" s="214">
        <v>7494</v>
      </c>
      <c r="F222" s="214">
        <v>5551</v>
      </c>
      <c r="G222" s="214">
        <v>1431</v>
      </c>
      <c r="H222" s="319">
        <v>1081</v>
      </c>
      <c r="I222" s="308"/>
    </row>
    <row r="223" spans="1:9" ht="15.95" customHeight="1">
      <c r="A223" s="338" t="s">
        <v>353</v>
      </c>
      <c r="B223" s="268" t="s">
        <v>1652</v>
      </c>
      <c r="C223" s="319">
        <v>3613</v>
      </c>
      <c r="D223" s="214">
        <v>2727</v>
      </c>
      <c r="E223" s="214">
        <v>3282</v>
      </c>
      <c r="F223" s="214">
        <v>2489</v>
      </c>
      <c r="G223" s="214">
        <v>331</v>
      </c>
      <c r="H223" s="319">
        <v>238</v>
      </c>
      <c r="I223" s="308"/>
    </row>
    <row r="224" spans="1:9" ht="15.95" customHeight="1">
      <c r="A224" s="271"/>
      <c r="B224" s="268" t="s">
        <v>446</v>
      </c>
      <c r="C224" s="319">
        <v>1531</v>
      </c>
      <c r="D224" s="214">
        <v>1031</v>
      </c>
      <c r="E224" s="214">
        <v>1182</v>
      </c>
      <c r="F224" s="214">
        <v>775</v>
      </c>
      <c r="G224" s="214">
        <v>349</v>
      </c>
      <c r="H224" s="319">
        <v>256</v>
      </c>
      <c r="I224" s="308"/>
    </row>
    <row r="225" spans="1:9" ht="15.95" customHeight="1">
      <c r="A225" s="271"/>
      <c r="B225" s="268" t="s">
        <v>1651</v>
      </c>
      <c r="C225" s="319">
        <v>3781</v>
      </c>
      <c r="D225" s="214">
        <v>2874</v>
      </c>
      <c r="E225" s="214">
        <v>3030</v>
      </c>
      <c r="F225" s="214">
        <v>2287</v>
      </c>
      <c r="G225" s="214">
        <v>751</v>
      </c>
      <c r="H225" s="319">
        <v>587</v>
      </c>
      <c r="I225" s="308"/>
    </row>
    <row r="226" spans="1:9" ht="15.95" customHeight="1">
      <c r="A226" s="273" t="s">
        <v>485</v>
      </c>
      <c r="B226" s="268" t="s">
        <v>442</v>
      </c>
      <c r="C226" s="319">
        <v>8967</v>
      </c>
      <c r="D226" s="214">
        <v>3518</v>
      </c>
      <c r="E226" s="214">
        <v>7779</v>
      </c>
      <c r="F226" s="214">
        <v>3154</v>
      </c>
      <c r="G226" s="214">
        <v>1188</v>
      </c>
      <c r="H226" s="319">
        <v>364</v>
      </c>
      <c r="I226" s="308"/>
    </row>
    <row r="227" spans="1:9" ht="15.95" customHeight="1">
      <c r="A227" s="338" t="s">
        <v>1731</v>
      </c>
      <c r="B227" s="268" t="s">
        <v>443</v>
      </c>
      <c r="C227" s="319">
        <v>5441</v>
      </c>
      <c r="D227" s="214">
        <v>2055</v>
      </c>
      <c r="E227" s="214">
        <v>4635</v>
      </c>
      <c r="F227" s="214">
        <v>1825</v>
      </c>
      <c r="G227" s="214">
        <v>806</v>
      </c>
      <c r="H227" s="319">
        <v>230</v>
      </c>
      <c r="I227" s="308"/>
    </row>
    <row r="228" spans="1:9" ht="15.95" customHeight="1">
      <c r="A228" s="274"/>
      <c r="B228" s="268" t="s">
        <v>444</v>
      </c>
      <c r="C228" s="319">
        <v>5013</v>
      </c>
      <c r="D228" s="214">
        <v>1766</v>
      </c>
      <c r="E228" s="214">
        <v>4249</v>
      </c>
      <c r="F228" s="214">
        <v>1557</v>
      </c>
      <c r="G228" s="214">
        <v>764</v>
      </c>
      <c r="H228" s="319">
        <v>209</v>
      </c>
      <c r="I228" s="308"/>
    </row>
    <row r="229" spans="1:9" ht="15.95" customHeight="1">
      <c r="A229" s="274"/>
      <c r="B229" s="268" t="s">
        <v>445</v>
      </c>
      <c r="C229" s="319">
        <v>428</v>
      </c>
      <c r="D229" s="214">
        <v>289</v>
      </c>
      <c r="E229" s="214">
        <v>386</v>
      </c>
      <c r="F229" s="214">
        <v>268</v>
      </c>
      <c r="G229" s="214">
        <v>42</v>
      </c>
      <c r="H229" s="319">
        <v>21</v>
      </c>
      <c r="I229" s="308"/>
    </row>
    <row r="230" spans="1:9" ht="15.95" customHeight="1">
      <c r="A230" s="232"/>
      <c r="B230" s="268" t="s">
        <v>1651</v>
      </c>
      <c r="C230" s="319">
        <v>3526</v>
      </c>
      <c r="D230" s="214">
        <v>1463</v>
      </c>
      <c r="E230" s="214">
        <v>3144</v>
      </c>
      <c r="F230" s="214">
        <v>1329</v>
      </c>
      <c r="G230" s="214">
        <v>382</v>
      </c>
      <c r="H230" s="319">
        <v>134</v>
      </c>
      <c r="I230" s="308"/>
    </row>
    <row r="231" spans="1:9" ht="15.95" customHeight="1">
      <c r="A231" s="273" t="s">
        <v>487</v>
      </c>
      <c r="B231" s="268" t="s">
        <v>442</v>
      </c>
      <c r="C231" s="319">
        <v>4398</v>
      </c>
      <c r="D231" s="214">
        <v>1931</v>
      </c>
      <c r="E231" s="214">
        <v>3699</v>
      </c>
      <c r="F231" s="214">
        <v>1787</v>
      </c>
      <c r="G231" s="214">
        <v>699</v>
      </c>
      <c r="H231" s="319">
        <v>144</v>
      </c>
      <c r="I231" s="308"/>
    </row>
    <row r="232" spans="1:9" ht="15.95" customHeight="1">
      <c r="A232" s="1653" t="s">
        <v>354</v>
      </c>
      <c r="B232" s="268" t="s">
        <v>443</v>
      </c>
      <c r="C232" s="319">
        <v>2631</v>
      </c>
      <c r="D232" s="214">
        <v>1132</v>
      </c>
      <c r="E232" s="214">
        <v>2210</v>
      </c>
      <c r="F232" s="214">
        <v>1048</v>
      </c>
      <c r="G232" s="214">
        <v>421</v>
      </c>
      <c r="H232" s="319">
        <v>84</v>
      </c>
      <c r="I232" s="308"/>
    </row>
    <row r="233" spans="1:9" ht="15.95" customHeight="1">
      <c r="A233" s="274"/>
      <c r="B233" s="268" t="s">
        <v>444</v>
      </c>
      <c r="C233" s="319">
        <v>2570</v>
      </c>
      <c r="D233" s="214">
        <v>1077</v>
      </c>
      <c r="E233" s="214">
        <v>2149</v>
      </c>
      <c r="F233" s="214">
        <v>993</v>
      </c>
      <c r="G233" s="214">
        <v>421</v>
      </c>
      <c r="H233" s="319">
        <v>84</v>
      </c>
      <c r="I233" s="308"/>
    </row>
    <row r="234" spans="1:9" ht="15.95" customHeight="1">
      <c r="A234" s="274"/>
      <c r="B234" s="268" t="s">
        <v>445</v>
      </c>
      <c r="C234" s="319">
        <v>61</v>
      </c>
      <c r="D234" s="214">
        <v>55</v>
      </c>
      <c r="E234" s="214">
        <v>61</v>
      </c>
      <c r="F234" s="214">
        <v>55</v>
      </c>
      <c r="G234" s="214" t="s">
        <v>136</v>
      </c>
      <c r="H234" s="319" t="s">
        <v>136</v>
      </c>
      <c r="I234" s="308"/>
    </row>
    <row r="235" spans="1:9" ht="15.95" customHeight="1">
      <c r="A235" s="232"/>
      <c r="B235" s="268" t="s">
        <v>1651</v>
      </c>
      <c r="C235" s="319">
        <v>1767</v>
      </c>
      <c r="D235" s="214">
        <v>799</v>
      </c>
      <c r="E235" s="214">
        <v>1489</v>
      </c>
      <c r="F235" s="214">
        <v>739</v>
      </c>
      <c r="G235" s="214">
        <v>278</v>
      </c>
      <c r="H235" s="319">
        <v>60</v>
      </c>
      <c r="I235" s="308"/>
    </row>
    <row r="236" spans="1:9" ht="15.95" customHeight="1">
      <c r="A236" s="290" t="s">
        <v>355</v>
      </c>
      <c r="B236" s="291" t="s">
        <v>442</v>
      </c>
      <c r="C236" s="331">
        <v>3317</v>
      </c>
      <c r="D236" s="332">
        <v>2291</v>
      </c>
      <c r="E236" s="332">
        <v>2615</v>
      </c>
      <c r="F236" s="332">
        <v>1924</v>
      </c>
      <c r="G236" s="332">
        <v>702</v>
      </c>
      <c r="H236" s="331">
        <v>367</v>
      </c>
      <c r="I236" s="308"/>
    </row>
    <row r="237" spans="1:9" ht="15.95" customHeight="1">
      <c r="A237" s="338" t="s">
        <v>356</v>
      </c>
      <c r="B237" s="268" t="s">
        <v>443</v>
      </c>
      <c r="C237" s="319">
        <v>1831</v>
      </c>
      <c r="D237" s="214">
        <v>1273</v>
      </c>
      <c r="E237" s="214">
        <v>1511</v>
      </c>
      <c r="F237" s="214">
        <v>1110</v>
      </c>
      <c r="G237" s="214">
        <v>320</v>
      </c>
      <c r="H237" s="319">
        <v>163</v>
      </c>
      <c r="I237" s="308"/>
    </row>
    <row r="238" spans="1:9" ht="15.95" customHeight="1">
      <c r="A238" s="274"/>
      <c r="B238" s="268" t="s">
        <v>444</v>
      </c>
      <c r="C238" s="319">
        <v>1663</v>
      </c>
      <c r="D238" s="214">
        <v>1140</v>
      </c>
      <c r="E238" s="214">
        <v>1372</v>
      </c>
      <c r="F238" s="214">
        <v>998</v>
      </c>
      <c r="G238" s="214">
        <v>291</v>
      </c>
      <c r="H238" s="319">
        <v>142</v>
      </c>
      <c r="I238" s="308"/>
    </row>
    <row r="239" spans="1:9" ht="15.95" customHeight="1">
      <c r="A239" s="274"/>
      <c r="B239" s="268" t="s">
        <v>445</v>
      </c>
      <c r="C239" s="319">
        <v>168</v>
      </c>
      <c r="D239" s="214">
        <v>133</v>
      </c>
      <c r="E239" s="214">
        <v>139</v>
      </c>
      <c r="F239" s="214">
        <v>112</v>
      </c>
      <c r="G239" s="214">
        <v>29</v>
      </c>
      <c r="H239" s="319">
        <v>21</v>
      </c>
      <c r="I239" s="308"/>
    </row>
    <row r="240" spans="1:9" ht="15.95" customHeight="1">
      <c r="A240" s="274"/>
      <c r="B240" s="268" t="s">
        <v>1651</v>
      </c>
      <c r="C240" s="319">
        <v>1486</v>
      </c>
      <c r="D240" s="214">
        <v>1018</v>
      </c>
      <c r="E240" s="214">
        <v>1104</v>
      </c>
      <c r="F240" s="214">
        <v>814</v>
      </c>
      <c r="G240" s="214">
        <v>382</v>
      </c>
      <c r="H240" s="319">
        <v>204</v>
      </c>
      <c r="I240" s="308"/>
    </row>
    <row r="241" spans="1:9" ht="15.95" customHeight="1">
      <c r="A241" s="273" t="s">
        <v>489</v>
      </c>
      <c r="B241" s="268" t="s">
        <v>442</v>
      </c>
      <c r="C241" s="319">
        <v>6741</v>
      </c>
      <c r="D241" s="214">
        <v>4830</v>
      </c>
      <c r="E241" s="214">
        <v>4114</v>
      </c>
      <c r="F241" s="214">
        <v>2864</v>
      </c>
      <c r="G241" s="214">
        <v>2627</v>
      </c>
      <c r="H241" s="319">
        <v>1966</v>
      </c>
      <c r="I241" s="308"/>
    </row>
    <row r="242" spans="1:9" ht="15.95" customHeight="1">
      <c r="A242" s="338" t="s">
        <v>357</v>
      </c>
      <c r="B242" s="268" t="s">
        <v>443</v>
      </c>
      <c r="C242" s="319">
        <v>2987</v>
      </c>
      <c r="D242" s="214">
        <v>2126</v>
      </c>
      <c r="E242" s="214">
        <v>1978</v>
      </c>
      <c r="F242" s="214">
        <v>1382</v>
      </c>
      <c r="G242" s="214">
        <v>1009</v>
      </c>
      <c r="H242" s="319">
        <v>744</v>
      </c>
      <c r="I242" s="308"/>
    </row>
    <row r="243" spans="1:9" ht="15.95" customHeight="1">
      <c r="A243" s="274"/>
      <c r="B243" s="268" t="s">
        <v>444</v>
      </c>
      <c r="C243" s="319">
        <v>350</v>
      </c>
      <c r="D243" s="214">
        <v>263</v>
      </c>
      <c r="E243" s="214">
        <v>194</v>
      </c>
      <c r="F243" s="214">
        <v>142</v>
      </c>
      <c r="G243" s="214">
        <v>156</v>
      </c>
      <c r="H243" s="319">
        <v>121</v>
      </c>
      <c r="I243" s="308"/>
    </row>
    <row r="244" spans="1:9" ht="15.95" customHeight="1">
      <c r="A244" s="274"/>
      <c r="B244" s="268" t="s">
        <v>445</v>
      </c>
      <c r="C244" s="319">
        <v>2637</v>
      </c>
      <c r="D244" s="214">
        <v>1863</v>
      </c>
      <c r="E244" s="214">
        <v>1784</v>
      </c>
      <c r="F244" s="214">
        <v>1240</v>
      </c>
      <c r="G244" s="214">
        <v>853</v>
      </c>
      <c r="H244" s="319">
        <v>623</v>
      </c>
      <c r="I244" s="308"/>
    </row>
    <row r="245" spans="1:9" ht="15.95" customHeight="1">
      <c r="A245" s="274"/>
      <c r="B245" s="268" t="s">
        <v>1651</v>
      </c>
      <c r="C245" s="319">
        <v>3754</v>
      </c>
      <c r="D245" s="214">
        <v>2704</v>
      </c>
      <c r="E245" s="214">
        <v>2136</v>
      </c>
      <c r="F245" s="214">
        <v>1482</v>
      </c>
      <c r="G245" s="214">
        <v>1618</v>
      </c>
      <c r="H245" s="319">
        <v>1222</v>
      </c>
      <c r="I245" s="308"/>
    </row>
    <row r="246" spans="1:9" ht="15.95" customHeight="1">
      <c r="A246" s="273" t="s">
        <v>1732</v>
      </c>
      <c r="B246" s="268" t="s">
        <v>442</v>
      </c>
      <c r="C246" s="319">
        <v>4475</v>
      </c>
      <c r="D246" s="214">
        <v>3667</v>
      </c>
      <c r="E246" s="214">
        <v>2630</v>
      </c>
      <c r="F246" s="214">
        <v>2168</v>
      </c>
      <c r="G246" s="214">
        <v>1845</v>
      </c>
      <c r="H246" s="319">
        <v>1499</v>
      </c>
      <c r="I246" s="308"/>
    </row>
    <row r="247" spans="1:9" ht="15.95" customHeight="1">
      <c r="A247" s="338" t="s">
        <v>358</v>
      </c>
      <c r="B247" s="268" t="s">
        <v>443</v>
      </c>
      <c r="C247" s="319">
        <v>2217</v>
      </c>
      <c r="D247" s="214">
        <v>1797</v>
      </c>
      <c r="E247" s="214">
        <v>1502</v>
      </c>
      <c r="F247" s="214">
        <v>1226</v>
      </c>
      <c r="G247" s="214">
        <v>715</v>
      </c>
      <c r="H247" s="319">
        <v>571</v>
      </c>
      <c r="I247" s="308"/>
    </row>
    <row r="248" spans="1:9" ht="15.95" customHeight="1">
      <c r="A248" s="324"/>
      <c r="B248" s="268" t="s">
        <v>444</v>
      </c>
      <c r="C248" s="319">
        <v>88</v>
      </c>
      <c r="D248" s="214">
        <v>49</v>
      </c>
      <c r="E248" s="214">
        <v>70</v>
      </c>
      <c r="F248" s="214">
        <v>42</v>
      </c>
      <c r="G248" s="214">
        <v>18</v>
      </c>
      <c r="H248" s="319">
        <v>7</v>
      </c>
      <c r="I248" s="308"/>
    </row>
    <row r="249" spans="1:9" ht="15.95" customHeight="1">
      <c r="A249" s="324"/>
      <c r="B249" s="268" t="s">
        <v>445</v>
      </c>
      <c r="C249" s="319">
        <v>2129</v>
      </c>
      <c r="D249" s="214">
        <v>1748</v>
      </c>
      <c r="E249" s="214">
        <v>1432</v>
      </c>
      <c r="F249" s="214">
        <v>1184</v>
      </c>
      <c r="G249" s="214">
        <v>697</v>
      </c>
      <c r="H249" s="319">
        <v>564</v>
      </c>
      <c r="I249" s="308"/>
    </row>
    <row r="250" spans="1:9" ht="15.95" customHeight="1">
      <c r="A250" s="324"/>
      <c r="B250" s="268" t="s">
        <v>446</v>
      </c>
      <c r="C250" s="319">
        <v>8</v>
      </c>
      <c r="D250" s="214">
        <v>7</v>
      </c>
      <c r="E250" s="214">
        <v>8</v>
      </c>
      <c r="F250" s="214">
        <v>7</v>
      </c>
      <c r="G250" s="214" t="s">
        <v>136</v>
      </c>
      <c r="H250" s="319" t="s">
        <v>136</v>
      </c>
      <c r="I250" s="308"/>
    </row>
    <row r="251" spans="1:9" ht="15.95" customHeight="1">
      <c r="A251" s="324"/>
      <c r="B251" s="268" t="s">
        <v>1651</v>
      </c>
      <c r="C251" s="319">
        <v>2250</v>
      </c>
      <c r="D251" s="214">
        <v>1863</v>
      </c>
      <c r="E251" s="214">
        <v>1120</v>
      </c>
      <c r="F251" s="214">
        <v>935</v>
      </c>
      <c r="G251" s="214">
        <v>1130</v>
      </c>
      <c r="H251" s="319">
        <v>928</v>
      </c>
      <c r="I251" s="308"/>
    </row>
    <row r="252" spans="1:9" ht="15.95" customHeight="1">
      <c r="A252" s="273" t="s">
        <v>1733</v>
      </c>
      <c r="B252" s="268" t="s">
        <v>442</v>
      </c>
      <c r="C252" s="319">
        <v>1307</v>
      </c>
      <c r="D252" s="214">
        <v>812</v>
      </c>
      <c r="E252" s="214">
        <v>1002</v>
      </c>
      <c r="F252" s="214">
        <v>616</v>
      </c>
      <c r="G252" s="214">
        <v>305</v>
      </c>
      <c r="H252" s="319">
        <v>196</v>
      </c>
      <c r="I252" s="308"/>
    </row>
    <row r="253" spans="1:9" ht="15.95" customHeight="1">
      <c r="A253" s="338" t="s">
        <v>937</v>
      </c>
      <c r="B253" s="268" t="s">
        <v>1652</v>
      </c>
      <c r="C253" s="319">
        <v>554</v>
      </c>
      <c r="D253" s="214">
        <v>336</v>
      </c>
      <c r="E253" s="214">
        <v>483</v>
      </c>
      <c r="F253" s="214">
        <v>294</v>
      </c>
      <c r="G253" s="214">
        <v>71</v>
      </c>
      <c r="H253" s="319">
        <v>42</v>
      </c>
      <c r="I253" s="308"/>
    </row>
    <row r="254" spans="1:9" ht="15.95" customHeight="1">
      <c r="A254" s="324"/>
      <c r="B254" s="268" t="s">
        <v>1651</v>
      </c>
      <c r="C254" s="319">
        <v>753</v>
      </c>
      <c r="D254" s="214">
        <v>476</v>
      </c>
      <c r="E254" s="214">
        <v>519</v>
      </c>
      <c r="F254" s="214">
        <v>322</v>
      </c>
      <c r="G254" s="214">
        <v>234</v>
      </c>
      <c r="H254" s="319">
        <v>154</v>
      </c>
      <c r="I254" s="308"/>
    </row>
    <row r="255" spans="1:9" ht="15.95" customHeight="1">
      <c r="A255" s="273" t="s">
        <v>493</v>
      </c>
      <c r="B255" s="268" t="s">
        <v>442</v>
      </c>
      <c r="C255" s="319">
        <v>216</v>
      </c>
      <c r="D255" s="214">
        <v>126</v>
      </c>
      <c r="E255" s="214">
        <v>216</v>
      </c>
      <c r="F255" s="214">
        <v>126</v>
      </c>
      <c r="G255" s="214" t="s">
        <v>136</v>
      </c>
      <c r="H255" s="319" t="s">
        <v>136</v>
      </c>
      <c r="I255" s="308"/>
    </row>
    <row r="256" spans="1:9" ht="15.95" customHeight="1">
      <c r="A256" s="338" t="s">
        <v>359</v>
      </c>
      <c r="B256" s="268" t="s">
        <v>1652</v>
      </c>
      <c r="C256" s="319">
        <v>111</v>
      </c>
      <c r="D256" s="214">
        <v>64</v>
      </c>
      <c r="E256" s="214">
        <v>111</v>
      </c>
      <c r="F256" s="214">
        <v>64</v>
      </c>
      <c r="G256" s="214" t="s">
        <v>136</v>
      </c>
      <c r="H256" s="319" t="s">
        <v>136</v>
      </c>
      <c r="I256" s="308"/>
    </row>
    <row r="257" spans="1:9" ht="15.95" customHeight="1">
      <c r="A257" s="274"/>
      <c r="B257" s="268" t="s">
        <v>1651</v>
      </c>
      <c r="C257" s="319">
        <v>105</v>
      </c>
      <c r="D257" s="214">
        <v>62</v>
      </c>
      <c r="E257" s="214">
        <v>105</v>
      </c>
      <c r="F257" s="214">
        <v>62</v>
      </c>
      <c r="G257" s="214" t="s">
        <v>136</v>
      </c>
      <c r="H257" s="319" t="s">
        <v>136</v>
      </c>
      <c r="I257" s="308"/>
    </row>
    <row r="258" spans="1:9" ht="15.95" customHeight="1">
      <c r="A258" s="273" t="s">
        <v>495</v>
      </c>
      <c r="B258" s="268" t="s">
        <v>442</v>
      </c>
      <c r="C258" s="319">
        <v>261</v>
      </c>
      <c r="D258" s="214">
        <v>200</v>
      </c>
      <c r="E258" s="214">
        <v>193</v>
      </c>
      <c r="F258" s="214">
        <v>150</v>
      </c>
      <c r="G258" s="214">
        <v>68</v>
      </c>
      <c r="H258" s="319">
        <v>50</v>
      </c>
      <c r="I258" s="308"/>
    </row>
    <row r="259" spans="1:9" ht="15.95" customHeight="1">
      <c r="A259" s="338" t="s">
        <v>946</v>
      </c>
      <c r="B259" s="268" t="s">
        <v>1652</v>
      </c>
      <c r="C259" s="319">
        <v>95</v>
      </c>
      <c r="D259" s="214">
        <v>74</v>
      </c>
      <c r="E259" s="214">
        <v>62</v>
      </c>
      <c r="F259" s="214">
        <v>52</v>
      </c>
      <c r="G259" s="214">
        <v>33</v>
      </c>
      <c r="H259" s="319">
        <v>22</v>
      </c>
      <c r="I259" s="308"/>
    </row>
    <row r="260" spans="1:9" ht="15.95" customHeight="1">
      <c r="A260" s="274"/>
      <c r="B260" s="268" t="s">
        <v>446</v>
      </c>
      <c r="C260" s="319">
        <v>80</v>
      </c>
      <c r="D260" s="214">
        <v>55</v>
      </c>
      <c r="E260" s="214">
        <v>80</v>
      </c>
      <c r="F260" s="214">
        <v>55</v>
      </c>
      <c r="G260" s="214" t="s">
        <v>136</v>
      </c>
      <c r="H260" s="319" t="s">
        <v>136</v>
      </c>
      <c r="I260" s="308"/>
    </row>
    <row r="261" spans="1:9" ht="15.95" customHeight="1">
      <c r="A261" s="274"/>
      <c r="B261" s="268" t="s">
        <v>1651</v>
      </c>
      <c r="C261" s="319">
        <v>86</v>
      </c>
      <c r="D261" s="214">
        <v>71</v>
      </c>
      <c r="E261" s="214">
        <v>51</v>
      </c>
      <c r="F261" s="214">
        <v>43</v>
      </c>
      <c r="G261" s="214">
        <v>35</v>
      </c>
      <c r="H261" s="319">
        <v>28</v>
      </c>
      <c r="I261" s="308"/>
    </row>
    <row r="262" spans="1:9" ht="15.95" customHeight="1">
      <c r="A262" s="273" t="s">
        <v>952</v>
      </c>
      <c r="B262" s="268" t="s">
        <v>1734</v>
      </c>
      <c r="C262" s="319">
        <v>90</v>
      </c>
      <c r="D262" s="214">
        <v>42</v>
      </c>
      <c r="E262" s="214">
        <v>90</v>
      </c>
      <c r="F262" s="214">
        <v>42</v>
      </c>
      <c r="G262" s="214" t="s">
        <v>136</v>
      </c>
      <c r="H262" s="319" t="s">
        <v>136</v>
      </c>
      <c r="I262" s="308"/>
    </row>
    <row r="263" spans="1:9" ht="15.95" customHeight="1">
      <c r="A263" s="338" t="s">
        <v>756</v>
      </c>
      <c r="B263" s="268"/>
      <c r="C263" s="319"/>
      <c r="D263" s="214"/>
      <c r="E263" s="214"/>
      <c r="F263" s="214"/>
      <c r="G263" s="214"/>
      <c r="H263" s="319"/>
      <c r="I263" s="308"/>
    </row>
    <row r="264" spans="1:9" ht="15.95" customHeight="1">
      <c r="A264" s="273" t="s">
        <v>462</v>
      </c>
      <c r="B264" s="268" t="s">
        <v>442</v>
      </c>
      <c r="C264" s="319">
        <v>2892</v>
      </c>
      <c r="D264" s="214">
        <v>2009</v>
      </c>
      <c r="E264" s="214">
        <v>2311</v>
      </c>
      <c r="F264" s="214">
        <v>1615</v>
      </c>
      <c r="G264" s="214">
        <v>581</v>
      </c>
      <c r="H264" s="319">
        <v>394</v>
      </c>
      <c r="I264" s="308"/>
    </row>
    <row r="265" spans="1:9" ht="15.95" customHeight="1">
      <c r="A265" s="338" t="s">
        <v>463</v>
      </c>
      <c r="B265" s="268" t="s">
        <v>443</v>
      </c>
      <c r="C265" s="319">
        <v>2536</v>
      </c>
      <c r="D265" s="214">
        <v>1740</v>
      </c>
      <c r="E265" s="214">
        <v>2082</v>
      </c>
      <c r="F265" s="214">
        <v>1429</v>
      </c>
      <c r="G265" s="214">
        <v>454</v>
      </c>
      <c r="H265" s="319">
        <v>311</v>
      </c>
      <c r="I265" s="308"/>
    </row>
    <row r="266" spans="1:9" ht="15.95" customHeight="1">
      <c r="A266" s="232"/>
      <c r="B266" s="268" t="s">
        <v>444</v>
      </c>
      <c r="C266" s="319">
        <v>494</v>
      </c>
      <c r="D266" s="214">
        <v>141</v>
      </c>
      <c r="E266" s="214">
        <v>410</v>
      </c>
      <c r="F266" s="214">
        <v>123</v>
      </c>
      <c r="G266" s="214">
        <v>84</v>
      </c>
      <c r="H266" s="319">
        <v>18</v>
      </c>
      <c r="I266" s="308"/>
    </row>
    <row r="267" spans="1:9" ht="15.95" customHeight="1">
      <c r="A267" s="232"/>
      <c r="B267" s="268" t="s">
        <v>445</v>
      </c>
      <c r="C267" s="319">
        <v>2042</v>
      </c>
      <c r="D267" s="214">
        <v>1599</v>
      </c>
      <c r="E267" s="214">
        <v>1672</v>
      </c>
      <c r="F267" s="214">
        <v>1306</v>
      </c>
      <c r="G267" s="214">
        <v>370</v>
      </c>
      <c r="H267" s="319">
        <v>293</v>
      </c>
      <c r="I267" s="308"/>
    </row>
    <row r="268" spans="1:9" ht="15.95" customHeight="1">
      <c r="A268" s="232"/>
      <c r="B268" s="268" t="s">
        <v>1651</v>
      </c>
      <c r="C268" s="319">
        <v>356</v>
      </c>
      <c r="D268" s="214">
        <v>269</v>
      </c>
      <c r="E268" s="214">
        <v>229</v>
      </c>
      <c r="F268" s="214">
        <v>186</v>
      </c>
      <c r="G268" s="214">
        <v>127</v>
      </c>
      <c r="H268" s="319">
        <v>83</v>
      </c>
      <c r="I268" s="308"/>
    </row>
    <row r="269" spans="1:9" ht="15.95" customHeight="1">
      <c r="A269" s="273" t="s">
        <v>1725</v>
      </c>
      <c r="B269" s="268" t="s">
        <v>442</v>
      </c>
      <c r="C269" s="319">
        <v>6666</v>
      </c>
      <c r="D269" s="214">
        <v>4739</v>
      </c>
      <c r="E269" s="214">
        <v>2078</v>
      </c>
      <c r="F269" s="214">
        <v>1434</v>
      </c>
      <c r="G269" s="214">
        <v>4588</v>
      </c>
      <c r="H269" s="319">
        <v>3305</v>
      </c>
      <c r="I269" s="308"/>
    </row>
    <row r="270" spans="1:9" ht="15.95" customHeight="1">
      <c r="A270" s="338" t="s">
        <v>1238</v>
      </c>
      <c r="B270" s="268" t="s">
        <v>443</v>
      </c>
      <c r="C270" s="319">
        <v>3628</v>
      </c>
      <c r="D270" s="214">
        <v>2501</v>
      </c>
      <c r="E270" s="214">
        <v>1356</v>
      </c>
      <c r="F270" s="214">
        <v>985</v>
      </c>
      <c r="G270" s="214">
        <v>2272</v>
      </c>
      <c r="H270" s="319">
        <v>1516</v>
      </c>
      <c r="I270" s="308"/>
    </row>
    <row r="271" spans="1:9" ht="15.95" customHeight="1">
      <c r="A271" s="274"/>
      <c r="B271" s="268" t="s">
        <v>444</v>
      </c>
      <c r="C271" s="319">
        <v>299</v>
      </c>
      <c r="D271" s="214">
        <v>98</v>
      </c>
      <c r="E271" s="214">
        <v>94</v>
      </c>
      <c r="F271" s="214">
        <v>48</v>
      </c>
      <c r="G271" s="214">
        <v>205</v>
      </c>
      <c r="H271" s="319">
        <v>50</v>
      </c>
      <c r="I271" s="308"/>
    </row>
    <row r="272" spans="1:9" ht="15.95" customHeight="1">
      <c r="A272" s="274"/>
      <c r="B272" s="268" t="s">
        <v>445</v>
      </c>
      <c r="C272" s="319">
        <v>3329</v>
      </c>
      <c r="D272" s="214">
        <v>2403</v>
      </c>
      <c r="E272" s="214">
        <v>1262</v>
      </c>
      <c r="F272" s="214">
        <v>937</v>
      </c>
      <c r="G272" s="214">
        <v>2067</v>
      </c>
      <c r="H272" s="319">
        <v>1466</v>
      </c>
      <c r="I272" s="308"/>
    </row>
    <row r="273" spans="1:9" ht="15.95" customHeight="1">
      <c r="A273" s="232"/>
      <c r="B273" s="268" t="s">
        <v>446</v>
      </c>
      <c r="C273" s="319">
        <v>594</v>
      </c>
      <c r="D273" s="214">
        <v>352</v>
      </c>
      <c r="E273" s="214">
        <v>398</v>
      </c>
      <c r="F273" s="214">
        <v>206</v>
      </c>
      <c r="G273" s="214">
        <v>196</v>
      </c>
      <c r="H273" s="319">
        <v>146</v>
      </c>
      <c r="I273" s="308"/>
    </row>
    <row r="274" spans="1:9" ht="15.95" customHeight="1">
      <c r="A274" s="232"/>
      <c r="B274" s="268" t="s">
        <v>1651</v>
      </c>
      <c r="C274" s="319">
        <v>2444</v>
      </c>
      <c r="D274" s="214">
        <v>1886</v>
      </c>
      <c r="E274" s="214">
        <v>324</v>
      </c>
      <c r="F274" s="214">
        <v>243</v>
      </c>
      <c r="G274" s="214">
        <v>2120</v>
      </c>
      <c r="H274" s="319">
        <v>1643</v>
      </c>
      <c r="I274" s="308"/>
    </row>
    <row r="275" spans="1:9" ht="15.95" customHeight="1">
      <c r="A275" s="313" t="s">
        <v>497</v>
      </c>
      <c r="B275" s="259" t="s">
        <v>442</v>
      </c>
      <c r="C275" s="207">
        <v>63566</v>
      </c>
      <c r="D275" s="206">
        <v>41176</v>
      </c>
      <c r="E275" s="206">
        <v>34670</v>
      </c>
      <c r="F275" s="206">
        <v>22166</v>
      </c>
      <c r="G275" s="206">
        <v>28896</v>
      </c>
      <c r="H275" s="207">
        <v>19010</v>
      </c>
      <c r="I275" s="312"/>
    </row>
    <row r="276" spans="1:9" ht="15.95" customHeight="1">
      <c r="A276" s="274"/>
      <c r="B276" s="259" t="s">
        <v>443</v>
      </c>
      <c r="C276" s="207">
        <v>32679</v>
      </c>
      <c r="D276" s="206">
        <v>20056</v>
      </c>
      <c r="E276" s="206">
        <v>18826</v>
      </c>
      <c r="F276" s="206">
        <v>11822</v>
      </c>
      <c r="G276" s="206">
        <v>13853</v>
      </c>
      <c r="H276" s="207">
        <v>8234</v>
      </c>
      <c r="I276" s="312"/>
    </row>
    <row r="277" spans="1:9" ht="15.95" customHeight="1">
      <c r="A277" s="232"/>
      <c r="B277" s="259" t="s">
        <v>444</v>
      </c>
      <c r="C277" s="207">
        <v>8313</v>
      </c>
      <c r="D277" s="206">
        <v>3023</v>
      </c>
      <c r="E277" s="206">
        <v>5264</v>
      </c>
      <c r="F277" s="206">
        <v>2252</v>
      </c>
      <c r="G277" s="206">
        <v>3049</v>
      </c>
      <c r="H277" s="207">
        <v>771</v>
      </c>
      <c r="I277" s="312"/>
    </row>
    <row r="278" spans="1:9" ht="15.95" customHeight="1">
      <c r="A278" s="232"/>
      <c r="B278" s="259" t="s">
        <v>445</v>
      </c>
      <c r="C278" s="207">
        <v>24366</v>
      </c>
      <c r="D278" s="206">
        <v>17033</v>
      </c>
      <c r="E278" s="206">
        <v>13562</v>
      </c>
      <c r="F278" s="206">
        <v>9570</v>
      </c>
      <c r="G278" s="206">
        <v>10804</v>
      </c>
      <c r="H278" s="207">
        <v>7463</v>
      </c>
      <c r="I278" s="312"/>
    </row>
    <row r="279" spans="1:9" ht="15.95" customHeight="1">
      <c r="A279" s="274"/>
      <c r="B279" s="259" t="s">
        <v>446</v>
      </c>
      <c r="C279" s="207">
        <v>5512</v>
      </c>
      <c r="D279" s="206">
        <v>3929</v>
      </c>
      <c r="E279" s="206">
        <v>3128</v>
      </c>
      <c r="F279" s="206">
        <v>2158</v>
      </c>
      <c r="G279" s="206">
        <v>2384</v>
      </c>
      <c r="H279" s="207">
        <v>1771</v>
      </c>
      <c r="I279" s="312"/>
    </row>
    <row r="280" spans="1:9" ht="15.95" customHeight="1">
      <c r="A280" s="232"/>
      <c r="B280" s="259" t="s">
        <v>1651</v>
      </c>
      <c r="C280" s="207">
        <v>25375</v>
      </c>
      <c r="D280" s="206">
        <v>17191</v>
      </c>
      <c r="E280" s="206">
        <v>12716</v>
      </c>
      <c r="F280" s="206">
        <v>8186</v>
      </c>
      <c r="G280" s="206">
        <v>12659</v>
      </c>
      <c r="H280" s="207">
        <v>9005</v>
      </c>
      <c r="I280" s="312"/>
    </row>
    <row r="281" spans="1:9" ht="15.95" customHeight="1">
      <c r="A281" s="273" t="s">
        <v>362</v>
      </c>
      <c r="B281" s="268" t="s">
        <v>442</v>
      </c>
      <c r="C281" s="319">
        <v>10363</v>
      </c>
      <c r="D281" s="214">
        <v>7510</v>
      </c>
      <c r="E281" s="214">
        <v>7411</v>
      </c>
      <c r="F281" s="214">
        <v>5260</v>
      </c>
      <c r="G281" s="214">
        <v>2952</v>
      </c>
      <c r="H281" s="319">
        <v>2250</v>
      </c>
      <c r="I281" s="308"/>
    </row>
    <row r="282" spans="1:9" ht="15.95" customHeight="1">
      <c r="A282" s="338" t="s">
        <v>363</v>
      </c>
      <c r="B282" s="268" t="s">
        <v>443</v>
      </c>
      <c r="C282" s="319">
        <v>4381</v>
      </c>
      <c r="D282" s="214">
        <v>3130</v>
      </c>
      <c r="E282" s="214">
        <v>3513</v>
      </c>
      <c r="F282" s="214">
        <v>2477</v>
      </c>
      <c r="G282" s="214">
        <v>868</v>
      </c>
      <c r="H282" s="319">
        <v>653</v>
      </c>
      <c r="I282" s="308"/>
    </row>
    <row r="283" spans="1:9" ht="15.95" customHeight="1">
      <c r="A283" s="338"/>
      <c r="B283" s="268" t="s">
        <v>444</v>
      </c>
      <c r="C283" s="319">
        <v>54</v>
      </c>
      <c r="D283" s="214">
        <v>30</v>
      </c>
      <c r="E283" s="214">
        <v>54</v>
      </c>
      <c r="F283" s="214">
        <v>30</v>
      </c>
      <c r="G283" s="214" t="s">
        <v>136</v>
      </c>
      <c r="H283" s="319" t="s">
        <v>136</v>
      </c>
      <c r="I283" s="308"/>
    </row>
    <row r="284" spans="1:9" ht="15.95" customHeight="1">
      <c r="A284" s="338"/>
      <c r="B284" s="268" t="s">
        <v>445</v>
      </c>
      <c r="C284" s="319">
        <v>4327</v>
      </c>
      <c r="D284" s="214">
        <v>3100</v>
      </c>
      <c r="E284" s="214">
        <v>3459</v>
      </c>
      <c r="F284" s="214">
        <v>2447</v>
      </c>
      <c r="G284" s="214">
        <v>868</v>
      </c>
      <c r="H284" s="319">
        <v>653</v>
      </c>
      <c r="I284" s="308"/>
    </row>
    <row r="285" spans="1:9" ht="15.95" customHeight="1">
      <c r="A285" s="274"/>
      <c r="B285" s="268" t="s">
        <v>446</v>
      </c>
      <c r="C285" s="319">
        <v>971</v>
      </c>
      <c r="D285" s="214">
        <v>645</v>
      </c>
      <c r="E285" s="214">
        <v>472</v>
      </c>
      <c r="F285" s="214">
        <v>309</v>
      </c>
      <c r="G285" s="214">
        <v>499</v>
      </c>
      <c r="H285" s="319">
        <v>336</v>
      </c>
      <c r="I285" s="308"/>
    </row>
    <row r="286" spans="1:9" ht="15.95" customHeight="1">
      <c r="A286" s="274"/>
      <c r="B286" s="268" t="s">
        <v>1651</v>
      </c>
      <c r="C286" s="319">
        <v>5011</v>
      </c>
      <c r="D286" s="214">
        <v>3735</v>
      </c>
      <c r="E286" s="214">
        <v>3426</v>
      </c>
      <c r="F286" s="214">
        <v>2474</v>
      </c>
      <c r="G286" s="214">
        <v>1585</v>
      </c>
      <c r="H286" s="319">
        <v>1261</v>
      </c>
      <c r="I286" s="308"/>
    </row>
    <row r="287" spans="1:9" ht="15.95" customHeight="1">
      <c r="A287" s="273" t="s">
        <v>498</v>
      </c>
      <c r="B287" s="268" t="s">
        <v>442</v>
      </c>
      <c r="C287" s="319">
        <v>3327</v>
      </c>
      <c r="D287" s="214">
        <v>2427</v>
      </c>
      <c r="E287" s="214">
        <v>2397</v>
      </c>
      <c r="F287" s="214">
        <v>1724</v>
      </c>
      <c r="G287" s="214">
        <v>930</v>
      </c>
      <c r="H287" s="319">
        <v>703</v>
      </c>
      <c r="I287" s="308"/>
    </row>
    <row r="288" spans="1:9" ht="15.95" customHeight="1">
      <c r="A288" s="338" t="s">
        <v>364</v>
      </c>
      <c r="B288" s="268" t="s">
        <v>443</v>
      </c>
      <c r="C288" s="319">
        <v>1543</v>
      </c>
      <c r="D288" s="214">
        <v>1121</v>
      </c>
      <c r="E288" s="214">
        <v>1214</v>
      </c>
      <c r="F288" s="214">
        <v>881</v>
      </c>
      <c r="G288" s="214">
        <v>329</v>
      </c>
      <c r="H288" s="319">
        <v>240</v>
      </c>
      <c r="I288" s="308"/>
    </row>
    <row r="289" spans="1:9" ht="15.95" customHeight="1">
      <c r="A289" s="274"/>
      <c r="B289" s="268" t="s">
        <v>444</v>
      </c>
      <c r="C289" s="319">
        <v>53</v>
      </c>
      <c r="D289" s="214">
        <v>33</v>
      </c>
      <c r="E289" s="214">
        <v>53</v>
      </c>
      <c r="F289" s="214">
        <v>33</v>
      </c>
      <c r="G289" s="214" t="s">
        <v>136</v>
      </c>
      <c r="H289" s="319" t="s">
        <v>136</v>
      </c>
      <c r="I289" s="308"/>
    </row>
    <row r="290" spans="1:9" ht="15.95" customHeight="1">
      <c r="A290" s="333"/>
      <c r="B290" s="268" t="s">
        <v>445</v>
      </c>
      <c r="C290" s="319">
        <v>1490</v>
      </c>
      <c r="D290" s="214">
        <v>1088</v>
      </c>
      <c r="E290" s="214">
        <v>1161</v>
      </c>
      <c r="F290" s="214">
        <v>848</v>
      </c>
      <c r="G290" s="214">
        <v>329</v>
      </c>
      <c r="H290" s="319">
        <v>240</v>
      </c>
      <c r="I290" s="308"/>
    </row>
    <row r="291" spans="1:9" ht="15.95" customHeight="1">
      <c r="A291" s="231"/>
      <c r="B291" s="268" t="s">
        <v>446</v>
      </c>
      <c r="C291" s="319">
        <v>690</v>
      </c>
      <c r="D291" s="214">
        <v>435</v>
      </c>
      <c r="E291" s="214">
        <v>462</v>
      </c>
      <c r="F291" s="214">
        <v>284</v>
      </c>
      <c r="G291" s="214">
        <v>228</v>
      </c>
      <c r="H291" s="319">
        <v>151</v>
      </c>
      <c r="I291" s="308"/>
    </row>
    <row r="292" spans="1:9" ht="15.95" customHeight="1">
      <c r="A292" s="264"/>
      <c r="B292" s="268" t="s">
        <v>1651</v>
      </c>
      <c r="C292" s="319">
        <v>1094</v>
      </c>
      <c r="D292" s="214">
        <v>871</v>
      </c>
      <c r="E292" s="214">
        <v>721</v>
      </c>
      <c r="F292" s="214">
        <v>559</v>
      </c>
      <c r="G292" s="214">
        <v>373</v>
      </c>
      <c r="H292" s="319">
        <v>312</v>
      </c>
      <c r="I292" s="308"/>
    </row>
    <row r="293" spans="1:9" s="334" customFormat="1" ht="15.95" customHeight="1">
      <c r="A293" s="273" t="s">
        <v>1735</v>
      </c>
      <c r="B293" s="268" t="s">
        <v>442</v>
      </c>
      <c r="C293" s="319">
        <v>1811</v>
      </c>
      <c r="D293" s="214">
        <v>1068</v>
      </c>
      <c r="E293" s="214">
        <v>1304</v>
      </c>
      <c r="F293" s="214">
        <v>867</v>
      </c>
      <c r="G293" s="214">
        <v>507</v>
      </c>
      <c r="H293" s="319">
        <v>201</v>
      </c>
    </row>
    <row r="294" spans="1:9" ht="15.95" customHeight="1">
      <c r="A294" s="1662" t="s">
        <v>1736</v>
      </c>
      <c r="B294" s="268" t="s">
        <v>443</v>
      </c>
      <c r="C294" s="319">
        <v>1120</v>
      </c>
      <c r="D294" s="214">
        <v>590</v>
      </c>
      <c r="E294" s="214">
        <v>853</v>
      </c>
      <c r="F294" s="214">
        <v>522</v>
      </c>
      <c r="G294" s="214">
        <v>267</v>
      </c>
      <c r="H294" s="319">
        <v>68</v>
      </c>
      <c r="I294" s="308"/>
    </row>
    <row r="295" spans="1:9" ht="15.95" customHeight="1">
      <c r="A295" s="274"/>
      <c r="B295" s="268" t="s">
        <v>444</v>
      </c>
      <c r="C295" s="319">
        <v>454</v>
      </c>
      <c r="D295" s="214">
        <v>62</v>
      </c>
      <c r="E295" s="214">
        <v>264</v>
      </c>
      <c r="F295" s="214">
        <v>58</v>
      </c>
      <c r="G295" s="214">
        <v>190</v>
      </c>
      <c r="H295" s="319">
        <v>4</v>
      </c>
      <c r="I295" s="308"/>
    </row>
    <row r="296" spans="1:9" ht="15.95" customHeight="1">
      <c r="A296" s="232"/>
      <c r="B296" s="268" t="s">
        <v>445</v>
      </c>
      <c r="C296" s="319">
        <v>666</v>
      </c>
      <c r="D296" s="214">
        <v>528</v>
      </c>
      <c r="E296" s="214">
        <v>589</v>
      </c>
      <c r="F296" s="214">
        <v>464</v>
      </c>
      <c r="G296" s="214">
        <v>77</v>
      </c>
      <c r="H296" s="319">
        <v>64</v>
      </c>
      <c r="I296" s="308"/>
    </row>
    <row r="297" spans="1:9" ht="15.95" customHeight="1">
      <c r="A297" s="232"/>
      <c r="B297" s="268" t="s">
        <v>1651</v>
      </c>
      <c r="C297" s="319">
        <v>691</v>
      </c>
      <c r="D297" s="214">
        <v>478</v>
      </c>
      <c r="E297" s="214">
        <v>451</v>
      </c>
      <c r="F297" s="214">
        <v>345</v>
      </c>
      <c r="G297" s="214">
        <v>240</v>
      </c>
      <c r="H297" s="319">
        <v>133</v>
      </c>
      <c r="I297" s="308"/>
    </row>
    <row r="298" spans="1:9" ht="15.95" customHeight="1">
      <c r="A298" s="273" t="s">
        <v>365</v>
      </c>
      <c r="B298" s="268" t="s">
        <v>442</v>
      </c>
      <c r="C298" s="319">
        <v>6672</v>
      </c>
      <c r="D298" s="214">
        <v>2683</v>
      </c>
      <c r="E298" s="214">
        <v>5565</v>
      </c>
      <c r="F298" s="214">
        <v>2300</v>
      </c>
      <c r="G298" s="214">
        <v>1107</v>
      </c>
      <c r="H298" s="319">
        <v>383</v>
      </c>
      <c r="I298" s="308"/>
    </row>
    <row r="299" spans="1:9" ht="15.95" customHeight="1">
      <c r="A299" s="338" t="s">
        <v>366</v>
      </c>
      <c r="B299" s="268" t="s">
        <v>443</v>
      </c>
      <c r="C299" s="319">
        <v>3933</v>
      </c>
      <c r="D299" s="214">
        <v>1568</v>
      </c>
      <c r="E299" s="214">
        <v>3362</v>
      </c>
      <c r="F299" s="214">
        <v>1386</v>
      </c>
      <c r="G299" s="214">
        <v>571</v>
      </c>
      <c r="H299" s="319">
        <v>182</v>
      </c>
      <c r="I299" s="308"/>
    </row>
    <row r="300" spans="1:9" ht="15.95" customHeight="1">
      <c r="A300" s="232"/>
      <c r="B300" s="268" t="s">
        <v>444</v>
      </c>
      <c r="C300" s="319">
        <v>3383</v>
      </c>
      <c r="D300" s="214">
        <v>1175</v>
      </c>
      <c r="E300" s="214">
        <v>2900</v>
      </c>
      <c r="F300" s="214">
        <v>1054</v>
      </c>
      <c r="G300" s="214">
        <v>483</v>
      </c>
      <c r="H300" s="319">
        <v>121</v>
      </c>
      <c r="I300" s="308"/>
    </row>
    <row r="301" spans="1:9" ht="15.95" customHeight="1">
      <c r="A301" s="232"/>
      <c r="B301" s="268" t="s">
        <v>445</v>
      </c>
      <c r="C301" s="319">
        <v>550</v>
      </c>
      <c r="D301" s="214">
        <v>393</v>
      </c>
      <c r="E301" s="214">
        <v>462</v>
      </c>
      <c r="F301" s="214">
        <v>332</v>
      </c>
      <c r="G301" s="214">
        <v>88</v>
      </c>
      <c r="H301" s="319">
        <v>61</v>
      </c>
      <c r="I301" s="308"/>
    </row>
    <row r="302" spans="1:9" ht="15.95" customHeight="1">
      <c r="A302" s="232"/>
      <c r="B302" s="268" t="s">
        <v>446</v>
      </c>
      <c r="C302" s="319">
        <v>16</v>
      </c>
      <c r="D302" s="214">
        <v>2</v>
      </c>
      <c r="E302" s="214">
        <v>16</v>
      </c>
      <c r="F302" s="214">
        <v>2</v>
      </c>
      <c r="G302" s="214" t="s">
        <v>136</v>
      </c>
      <c r="H302" s="319" t="s">
        <v>136</v>
      </c>
      <c r="I302" s="308"/>
    </row>
    <row r="303" spans="1:9" ht="15.95" customHeight="1">
      <c r="A303" s="232"/>
      <c r="B303" s="268" t="s">
        <v>1651</v>
      </c>
      <c r="C303" s="319">
        <v>2723</v>
      </c>
      <c r="D303" s="214">
        <v>1113</v>
      </c>
      <c r="E303" s="214">
        <v>2187</v>
      </c>
      <c r="F303" s="214">
        <v>912</v>
      </c>
      <c r="G303" s="214">
        <v>536</v>
      </c>
      <c r="H303" s="319">
        <v>201</v>
      </c>
      <c r="I303" s="308"/>
    </row>
    <row r="304" spans="1:9" ht="15.95" customHeight="1">
      <c r="A304" s="273" t="s">
        <v>501</v>
      </c>
      <c r="B304" s="268" t="s">
        <v>442</v>
      </c>
      <c r="C304" s="319">
        <v>5233</v>
      </c>
      <c r="D304" s="214">
        <v>3359</v>
      </c>
      <c r="E304" s="214">
        <v>3671</v>
      </c>
      <c r="F304" s="214">
        <v>2458</v>
      </c>
      <c r="G304" s="214">
        <v>1562</v>
      </c>
      <c r="H304" s="319">
        <v>901</v>
      </c>
      <c r="I304" s="308"/>
    </row>
    <row r="305" spans="1:9" ht="15.95" customHeight="1">
      <c r="A305" s="338" t="s">
        <v>367</v>
      </c>
      <c r="B305" s="268" t="s">
        <v>443</v>
      </c>
      <c r="C305" s="319">
        <v>2880</v>
      </c>
      <c r="D305" s="214">
        <v>1801</v>
      </c>
      <c r="E305" s="214">
        <v>2035</v>
      </c>
      <c r="F305" s="214">
        <v>1330</v>
      </c>
      <c r="G305" s="214">
        <v>845</v>
      </c>
      <c r="H305" s="319">
        <v>471</v>
      </c>
      <c r="I305" s="308"/>
    </row>
    <row r="306" spans="1:9" ht="15.95" customHeight="1">
      <c r="A306" s="324"/>
      <c r="B306" s="268" t="s">
        <v>444</v>
      </c>
      <c r="C306" s="319">
        <v>1857</v>
      </c>
      <c r="D306" s="214">
        <v>1097</v>
      </c>
      <c r="E306" s="214">
        <v>1323</v>
      </c>
      <c r="F306" s="214">
        <v>834</v>
      </c>
      <c r="G306" s="214">
        <v>534</v>
      </c>
      <c r="H306" s="319">
        <v>263</v>
      </c>
      <c r="I306" s="308"/>
    </row>
    <row r="307" spans="1:9" ht="15.95" customHeight="1">
      <c r="A307" s="324"/>
      <c r="B307" s="268" t="s">
        <v>445</v>
      </c>
      <c r="C307" s="319">
        <v>1023</v>
      </c>
      <c r="D307" s="214">
        <v>704</v>
      </c>
      <c r="E307" s="214">
        <v>712</v>
      </c>
      <c r="F307" s="214">
        <v>496</v>
      </c>
      <c r="G307" s="214">
        <v>311</v>
      </c>
      <c r="H307" s="319">
        <v>208</v>
      </c>
      <c r="I307" s="308"/>
    </row>
    <row r="308" spans="1:9" ht="15.95" customHeight="1">
      <c r="A308" s="324"/>
      <c r="B308" s="268" t="s">
        <v>446</v>
      </c>
      <c r="C308" s="319">
        <v>187</v>
      </c>
      <c r="D308" s="214">
        <v>150</v>
      </c>
      <c r="E308" s="214">
        <v>187</v>
      </c>
      <c r="F308" s="214">
        <v>150</v>
      </c>
      <c r="G308" s="214" t="s">
        <v>136</v>
      </c>
      <c r="H308" s="319" t="s">
        <v>136</v>
      </c>
      <c r="I308" s="308"/>
    </row>
    <row r="309" spans="1:9" ht="15.95" customHeight="1">
      <c r="A309" s="324"/>
      <c r="B309" s="268" t="s">
        <v>1651</v>
      </c>
      <c r="C309" s="319">
        <v>2166</v>
      </c>
      <c r="D309" s="214">
        <v>1408</v>
      </c>
      <c r="E309" s="214">
        <v>1449</v>
      </c>
      <c r="F309" s="214">
        <v>978</v>
      </c>
      <c r="G309" s="214">
        <v>717</v>
      </c>
      <c r="H309" s="319">
        <v>430</v>
      </c>
      <c r="I309" s="308"/>
    </row>
    <row r="310" spans="1:9" ht="15.95" customHeight="1">
      <c r="A310" s="273" t="s">
        <v>502</v>
      </c>
      <c r="B310" s="268" t="s">
        <v>442</v>
      </c>
      <c r="C310" s="319">
        <v>3124</v>
      </c>
      <c r="D310" s="214">
        <v>1693</v>
      </c>
      <c r="E310" s="214">
        <v>2378</v>
      </c>
      <c r="F310" s="214">
        <v>1267</v>
      </c>
      <c r="G310" s="214">
        <v>746</v>
      </c>
      <c r="H310" s="319">
        <v>426</v>
      </c>
      <c r="I310" s="308"/>
    </row>
    <row r="311" spans="1:9" ht="15.95" customHeight="1">
      <c r="A311" s="338" t="s">
        <v>368</v>
      </c>
      <c r="B311" s="268" t="s">
        <v>1652</v>
      </c>
      <c r="C311" s="319">
        <v>1288</v>
      </c>
      <c r="D311" s="214">
        <v>679</v>
      </c>
      <c r="E311" s="214">
        <v>1025</v>
      </c>
      <c r="F311" s="214">
        <v>545</v>
      </c>
      <c r="G311" s="214">
        <v>263</v>
      </c>
      <c r="H311" s="319">
        <v>134</v>
      </c>
      <c r="I311" s="308"/>
    </row>
    <row r="312" spans="1:9" ht="15.95" customHeight="1">
      <c r="A312" s="274"/>
      <c r="B312" s="268" t="s">
        <v>1651</v>
      </c>
      <c r="C312" s="319">
        <v>1836</v>
      </c>
      <c r="D312" s="214">
        <v>1014</v>
      </c>
      <c r="E312" s="214">
        <v>1353</v>
      </c>
      <c r="F312" s="214">
        <v>722</v>
      </c>
      <c r="G312" s="214">
        <v>483</v>
      </c>
      <c r="H312" s="319">
        <v>292</v>
      </c>
      <c r="I312" s="308"/>
    </row>
    <row r="313" spans="1:9" ht="15.95" customHeight="1">
      <c r="A313" s="273" t="s">
        <v>1737</v>
      </c>
      <c r="B313" s="268" t="s">
        <v>442</v>
      </c>
      <c r="C313" s="319">
        <v>2238</v>
      </c>
      <c r="D313" s="214">
        <v>1548</v>
      </c>
      <c r="E313" s="214">
        <v>1497</v>
      </c>
      <c r="F313" s="214">
        <v>1081</v>
      </c>
      <c r="G313" s="214">
        <v>741</v>
      </c>
      <c r="H313" s="319">
        <v>467</v>
      </c>
      <c r="I313" s="308"/>
    </row>
    <row r="314" spans="1:9" ht="15.95" customHeight="1">
      <c r="A314" s="1653" t="s">
        <v>1559</v>
      </c>
      <c r="B314" s="268" t="s">
        <v>443</v>
      </c>
      <c r="C314" s="319">
        <v>1198</v>
      </c>
      <c r="D314" s="214">
        <v>805</v>
      </c>
      <c r="E314" s="214">
        <v>837</v>
      </c>
      <c r="F314" s="214">
        <v>593</v>
      </c>
      <c r="G314" s="214">
        <v>361</v>
      </c>
      <c r="H314" s="319">
        <v>212</v>
      </c>
      <c r="I314" s="308"/>
    </row>
    <row r="315" spans="1:9" ht="15.95" customHeight="1">
      <c r="A315" s="274"/>
      <c r="B315" s="268" t="s">
        <v>444</v>
      </c>
      <c r="C315" s="319">
        <v>247</v>
      </c>
      <c r="D315" s="214">
        <v>121</v>
      </c>
      <c r="E315" s="214">
        <v>192</v>
      </c>
      <c r="F315" s="214">
        <v>112</v>
      </c>
      <c r="G315" s="214">
        <v>55</v>
      </c>
      <c r="H315" s="319">
        <v>9</v>
      </c>
      <c r="I315" s="308"/>
    </row>
    <row r="316" spans="1:9" ht="15.95" customHeight="1">
      <c r="A316" s="232"/>
      <c r="B316" s="268" t="s">
        <v>445</v>
      </c>
      <c r="C316" s="319">
        <v>951</v>
      </c>
      <c r="D316" s="214">
        <v>684</v>
      </c>
      <c r="E316" s="214">
        <v>645</v>
      </c>
      <c r="F316" s="214">
        <v>481</v>
      </c>
      <c r="G316" s="214">
        <v>306</v>
      </c>
      <c r="H316" s="319">
        <v>203</v>
      </c>
      <c r="I316" s="308"/>
    </row>
    <row r="317" spans="1:9" ht="15.95" customHeight="1">
      <c r="A317" s="232"/>
      <c r="B317" s="268" t="s">
        <v>1651</v>
      </c>
      <c r="C317" s="319">
        <v>1040</v>
      </c>
      <c r="D317" s="214">
        <v>743</v>
      </c>
      <c r="E317" s="214">
        <v>660</v>
      </c>
      <c r="F317" s="214">
        <v>488</v>
      </c>
      <c r="G317" s="214">
        <v>380</v>
      </c>
      <c r="H317" s="319">
        <v>255</v>
      </c>
      <c r="I317" s="308"/>
    </row>
    <row r="318" spans="1:9" ht="15.95" customHeight="1">
      <c r="A318" s="273" t="s">
        <v>1738</v>
      </c>
      <c r="B318" s="268" t="s">
        <v>442</v>
      </c>
      <c r="C318" s="319">
        <v>1992</v>
      </c>
      <c r="D318" s="214">
        <v>1910</v>
      </c>
      <c r="E318" s="214">
        <v>1100</v>
      </c>
      <c r="F318" s="214">
        <v>1050</v>
      </c>
      <c r="G318" s="214">
        <v>892</v>
      </c>
      <c r="H318" s="319">
        <v>860</v>
      </c>
      <c r="I318" s="308"/>
    </row>
    <row r="319" spans="1:9" ht="15.95" customHeight="1">
      <c r="A319" s="1653" t="s">
        <v>369</v>
      </c>
      <c r="B319" s="268" t="s">
        <v>1652</v>
      </c>
      <c r="C319" s="319">
        <v>844</v>
      </c>
      <c r="D319" s="214">
        <v>804</v>
      </c>
      <c r="E319" s="214">
        <v>603</v>
      </c>
      <c r="F319" s="214">
        <v>572</v>
      </c>
      <c r="G319" s="214">
        <v>241</v>
      </c>
      <c r="H319" s="319">
        <v>232</v>
      </c>
      <c r="I319" s="308"/>
    </row>
    <row r="320" spans="1:9" ht="15.95" customHeight="1">
      <c r="A320" s="274"/>
      <c r="B320" s="268" t="s">
        <v>446</v>
      </c>
      <c r="C320" s="319">
        <v>136</v>
      </c>
      <c r="D320" s="214">
        <v>127</v>
      </c>
      <c r="E320" s="214">
        <v>85</v>
      </c>
      <c r="F320" s="214">
        <v>79</v>
      </c>
      <c r="G320" s="214">
        <v>51</v>
      </c>
      <c r="H320" s="319">
        <v>48</v>
      </c>
      <c r="I320" s="308"/>
    </row>
    <row r="321" spans="1:9" ht="15.95" customHeight="1">
      <c r="A321" s="274"/>
      <c r="B321" s="268" t="s">
        <v>1651</v>
      </c>
      <c r="C321" s="319">
        <v>1012</v>
      </c>
      <c r="D321" s="214">
        <v>979</v>
      </c>
      <c r="E321" s="214">
        <v>412</v>
      </c>
      <c r="F321" s="214">
        <v>399</v>
      </c>
      <c r="G321" s="214">
        <v>600</v>
      </c>
      <c r="H321" s="319">
        <v>580</v>
      </c>
      <c r="I321" s="308"/>
    </row>
    <row r="322" spans="1:9" ht="15.95" customHeight="1">
      <c r="A322" s="273" t="s">
        <v>370</v>
      </c>
      <c r="B322" s="268" t="s">
        <v>442</v>
      </c>
      <c r="C322" s="319">
        <v>2107</v>
      </c>
      <c r="D322" s="214">
        <v>1707</v>
      </c>
      <c r="E322" s="214">
        <v>1899</v>
      </c>
      <c r="F322" s="214">
        <v>1515</v>
      </c>
      <c r="G322" s="214">
        <v>208</v>
      </c>
      <c r="H322" s="319">
        <v>192</v>
      </c>
      <c r="I322" s="308"/>
    </row>
    <row r="323" spans="1:9" ht="15.95" customHeight="1">
      <c r="A323" s="338" t="s">
        <v>371</v>
      </c>
      <c r="B323" s="268" t="s">
        <v>1652</v>
      </c>
      <c r="C323" s="319">
        <v>646</v>
      </c>
      <c r="D323" s="214">
        <v>559</v>
      </c>
      <c r="E323" s="214">
        <v>638</v>
      </c>
      <c r="F323" s="214">
        <v>553</v>
      </c>
      <c r="G323" s="214">
        <v>8</v>
      </c>
      <c r="H323" s="319">
        <v>6</v>
      </c>
      <c r="I323" s="308"/>
    </row>
    <row r="324" spans="1:9" ht="15.95" customHeight="1">
      <c r="A324" s="274"/>
      <c r="B324" s="268" t="s">
        <v>446</v>
      </c>
      <c r="C324" s="319">
        <v>828</v>
      </c>
      <c r="D324" s="214">
        <v>579</v>
      </c>
      <c r="E324" s="214">
        <v>825</v>
      </c>
      <c r="F324" s="214">
        <v>577</v>
      </c>
      <c r="G324" s="214">
        <v>3</v>
      </c>
      <c r="H324" s="319">
        <v>2</v>
      </c>
      <c r="I324" s="308"/>
    </row>
    <row r="325" spans="1:9" ht="15.95" customHeight="1">
      <c r="A325" s="274"/>
      <c r="B325" s="268" t="s">
        <v>1651</v>
      </c>
      <c r="C325" s="319">
        <v>633</v>
      </c>
      <c r="D325" s="214">
        <v>569</v>
      </c>
      <c r="E325" s="214">
        <v>436</v>
      </c>
      <c r="F325" s="214">
        <v>385</v>
      </c>
      <c r="G325" s="214">
        <v>197</v>
      </c>
      <c r="H325" s="319">
        <v>184</v>
      </c>
      <c r="I325" s="308"/>
    </row>
    <row r="326" spans="1:9" ht="15.95" customHeight="1">
      <c r="A326" s="273" t="s">
        <v>1274</v>
      </c>
      <c r="B326" s="268" t="s">
        <v>442</v>
      </c>
      <c r="C326" s="319">
        <v>1523</v>
      </c>
      <c r="D326" s="214">
        <v>782</v>
      </c>
      <c r="E326" s="214">
        <v>1383</v>
      </c>
      <c r="F326" s="214">
        <v>733</v>
      </c>
      <c r="G326" s="214">
        <v>140</v>
      </c>
      <c r="H326" s="319">
        <v>49</v>
      </c>
      <c r="I326" s="308"/>
    </row>
    <row r="327" spans="1:9" ht="15.95" customHeight="1">
      <c r="A327" s="338" t="s">
        <v>1739</v>
      </c>
      <c r="B327" s="268" t="s">
        <v>1652</v>
      </c>
      <c r="C327" s="319">
        <v>890</v>
      </c>
      <c r="D327" s="214">
        <v>477</v>
      </c>
      <c r="E327" s="214">
        <v>845</v>
      </c>
      <c r="F327" s="214">
        <v>460</v>
      </c>
      <c r="G327" s="214">
        <v>45</v>
      </c>
      <c r="H327" s="319">
        <v>17</v>
      </c>
      <c r="I327" s="308"/>
    </row>
    <row r="328" spans="1:9" ht="15.95" customHeight="1">
      <c r="A328" s="274"/>
      <c r="B328" s="268" t="s">
        <v>1651</v>
      </c>
      <c r="C328" s="319">
        <v>633</v>
      </c>
      <c r="D328" s="214">
        <v>305</v>
      </c>
      <c r="E328" s="214">
        <v>538</v>
      </c>
      <c r="F328" s="214">
        <v>273</v>
      </c>
      <c r="G328" s="214">
        <v>95</v>
      </c>
      <c r="H328" s="319">
        <v>32</v>
      </c>
      <c r="I328" s="308"/>
    </row>
    <row r="329" spans="1:9" ht="15.95" customHeight="1">
      <c r="A329" s="273" t="s">
        <v>1740</v>
      </c>
      <c r="B329" s="268" t="s">
        <v>442</v>
      </c>
      <c r="C329" s="319">
        <v>315</v>
      </c>
      <c r="D329" s="214">
        <v>194</v>
      </c>
      <c r="E329" s="214">
        <v>284</v>
      </c>
      <c r="F329" s="214">
        <v>173</v>
      </c>
      <c r="G329" s="214">
        <v>31</v>
      </c>
      <c r="H329" s="319">
        <v>21</v>
      </c>
      <c r="I329" s="308"/>
    </row>
    <row r="330" spans="1:9" ht="15.95" customHeight="1">
      <c r="A330" s="338" t="s">
        <v>373</v>
      </c>
      <c r="B330" s="268" t="s">
        <v>1652</v>
      </c>
      <c r="C330" s="319">
        <v>163</v>
      </c>
      <c r="D330" s="214">
        <v>102</v>
      </c>
      <c r="E330" s="214">
        <v>146</v>
      </c>
      <c r="F330" s="214">
        <v>92</v>
      </c>
      <c r="G330" s="214">
        <v>17</v>
      </c>
      <c r="H330" s="319">
        <v>10</v>
      </c>
      <c r="I330" s="308"/>
    </row>
    <row r="331" spans="1:9" ht="15.95" customHeight="1">
      <c r="A331" s="274"/>
      <c r="B331" s="268" t="s">
        <v>1651</v>
      </c>
      <c r="C331" s="319">
        <v>152</v>
      </c>
      <c r="D331" s="214">
        <v>92</v>
      </c>
      <c r="E331" s="214">
        <v>138</v>
      </c>
      <c r="F331" s="214">
        <v>81</v>
      </c>
      <c r="G331" s="214">
        <v>14</v>
      </c>
      <c r="H331" s="319">
        <v>11</v>
      </c>
      <c r="I331" s="308"/>
    </row>
    <row r="332" spans="1:9" ht="15.95" customHeight="1">
      <c r="A332" s="273" t="s">
        <v>509</v>
      </c>
      <c r="B332" s="268" t="s">
        <v>442</v>
      </c>
      <c r="C332" s="319">
        <v>372</v>
      </c>
      <c r="D332" s="214">
        <v>294</v>
      </c>
      <c r="E332" s="214">
        <v>284</v>
      </c>
      <c r="F332" s="214">
        <v>219</v>
      </c>
      <c r="G332" s="214">
        <v>88</v>
      </c>
      <c r="H332" s="319">
        <v>75</v>
      </c>
      <c r="I332" s="308"/>
    </row>
    <row r="333" spans="1:9" ht="15.95" customHeight="1">
      <c r="A333" s="338" t="s">
        <v>374</v>
      </c>
      <c r="B333" s="268" t="s">
        <v>1652</v>
      </c>
      <c r="C333" s="319">
        <v>156</v>
      </c>
      <c r="D333" s="214">
        <v>121</v>
      </c>
      <c r="E333" s="214">
        <v>123</v>
      </c>
      <c r="F333" s="214">
        <v>94</v>
      </c>
      <c r="G333" s="214">
        <v>33</v>
      </c>
      <c r="H333" s="319">
        <v>27</v>
      </c>
      <c r="I333" s="308"/>
    </row>
    <row r="334" spans="1:9" ht="15.95" customHeight="1">
      <c r="A334" s="274"/>
      <c r="B334" s="268" t="s">
        <v>446</v>
      </c>
      <c r="C334" s="319">
        <v>88</v>
      </c>
      <c r="D334" s="214">
        <v>70</v>
      </c>
      <c r="E334" s="214">
        <v>88</v>
      </c>
      <c r="F334" s="214">
        <v>70</v>
      </c>
      <c r="G334" s="214" t="s">
        <v>136</v>
      </c>
      <c r="H334" s="319" t="s">
        <v>136</v>
      </c>
      <c r="I334" s="308"/>
    </row>
    <row r="335" spans="1:9" ht="15.95" customHeight="1">
      <c r="A335" s="264"/>
      <c r="B335" s="268" t="s">
        <v>1651</v>
      </c>
      <c r="C335" s="319">
        <v>128</v>
      </c>
      <c r="D335" s="214">
        <v>103</v>
      </c>
      <c r="E335" s="214">
        <v>73</v>
      </c>
      <c r="F335" s="214">
        <v>55</v>
      </c>
      <c r="G335" s="214">
        <v>55</v>
      </c>
      <c r="H335" s="319">
        <v>48</v>
      </c>
      <c r="I335" s="308"/>
    </row>
    <row r="336" spans="1:9" ht="15.95" customHeight="1">
      <c r="A336" s="273" t="s">
        <v>1741</v>
      </c>
      <c r="B336" s="268" t="s">
        <v>442</v>
      </c>
      <c r="C336" s="319">
        <v>63</v>
      </c>
      <c r="D336" s="214">
        <v>43</v>
      </c>
      <c r="E336" s="214">
        <v>60</v>
      </c>
      <c r="F336" s="214">
        <v>41</v>
      </c>
      <c r="G336" s="214">
        <v>3</v>
      </c>
      <c r="H336" s="319">
        <v>2</v>
      </c>
      <c r="I336" s="308"/>
    </row>
    <row r="337" spans="1:9" ht="15.95" customHeight="1">
      <c r="A337" s="338" t="s">
        <v>1742</v>
      </c>
      <c r="B337" s="268" t="s">
        <v>1652</v>
      </c>
      <c r="C337" s="319">
        <v>21</v>
      </c>
      <c r="D337" s="214">
        <v>19</v>
      </c>
      <c r="E337" s="214">
        <v>20</v>
      </c>
      <c r="F337" s="214">
        <v>18</v>
      </c>
      <c r="G337" s="214">
        <v>1</v>
      </c>
      <c r="H337" s="319">
        <v>1</v>
      </c>
      <c r="I337" s="308"/>
    </row>
    <row r="338" spans="1:9" ht="15.95" customHeight="1">
      <c r="A338" s="274"/>
      <c r="B338" s="268" t="s">
        <v>446</v>
      </c>
      <c r="C338" s="319">
        <v>33</v>
      </c>
      <c r="D338" s="214">
        <v>18</v>
      </c>
      <c r="E338" s="214">
        <v>31</v>
      </c>
      <c r="F338" s="214">
        <v>17</v>
      </c>
      <c r="G338" s="214">
        <v>2</v>
      </c>
      <c r="H338" s="319">
        <v>1</v>
      </c>
      <c r="I338" s="308"/>
    </row>
    <row r="339" spans="1:9" ht="15.95" customHeight="1">
      <c r="A339" s="335"/>
      <c r="B339" s="268" t="s">
        <v>1651</v>
      </c>
      <c r="C339" s="319">
        <v>9</v>
      </c>
      <c r="D339" s="214">
        <v>6</v>
      </c>
      <c r="E339" s="214">
        <v>9</v>
      </c>
      <c r="F339" s="214">
        <v>6</v>
      </c>
      <c r="G339" s="214" t="s">
        <v>136</v>
      </c>
      <c r="H339" s="319" t="s">
        <v>136</v>
      </c>
      <c r="I339" s="308"/>
    </row>
    <row r="340" spans="1:9" ht="15.95" customHeight="1">
      <c r="A340" s="273" t="s">
        <v>512</v>
      </c>
      <c r="B340" s="268" t="s">
        <v>442</v>
      </c>
      <c r="C340" s="319">
        <v>64</v>
      </c>
      <c r="D340" s="214">
        <v>36</v>
      </c>
      <c r="E340" s="214">
        <v>63</v>
      </c>
      <c r="F340" s="214">
        <v>36</v>
      </c>
      <c r="G340" s="214">
        <v>1</v>
      </c>
      <c r="H340" s="319" t="s">
        <v>136</v>
      </c>
      <c r="I340" s="308"/>
    </row>
    <row r="341" spans="1:9" ht="15.95" customHeight="1">
      <c r="A341" s="338" t="s">
        <v>375</v>
      </c>
      <c r="B341" s="268" t="s">
        <v>1652</v>
      </c>
      <c r="C341" s="319">
        <v>26</v>
      </c>
      <c r="D341" s="214">
        <v>25</v>
      </c>
      <c r="E341" s="214">
        <v>26</v>
      </c>
      <c r="F341" s="214">
        <v>25</v>
      </c>
      <c r="G341" s="214" t="s">
        <v>136</v>
      </c>
      <c r="H341" s="319" t="s">
        <v>136</v>
      </c>
      <c r="I341" s="308"/>
    </row>
    <row r="342" spans="1:9" ht="15.95" customHeight="1">
      <c r="A342" s="274"/>
      <c r="B342" s="268" t="s">
        <v>446</v>
      </c>
      <c r="C342" s="319">
        <v>24</v>
      </c>
      <c r="D342" s="214">
        <v>2</v>
      </c>
      <c r="E342" s="214">
        <v>23</v>
      </c>
      <c r="F342" s="214">
        <v>2</v>
      </c>
      <c r="G342" s="214">
        <v>1</v>
      </c>
      <c r="H342" s="319" t="s">
        <v>136</v>
      </c>
      <c r="I342" s="308"/>
    </row>
    <row r="343" spans="1:9" ht="15.95" customHeight="1">
      <c r="A343" s="274"/>
      <c r="B343" s="268" t="s">
        <v>1651</v>
      </c>
      <c r="C343" s="319">
        <v>14</v>
      </c>
      <c r="D343" s="214">
        <v>9</v>
      </c>
      <c r="E343" s="214">
        <v>14</v>
      </c>
      <c r="F343" s="214">
        <v>9</v>
      </c>
      <c r="G343" s="214" t="s">
        <v>136</v>
      </c>
      <c r="H343" s="319" t="s">
        <v>136</v>
      </c>
      <c r="I343" s="308"/>
    </row>
    <row r="344" spans="1:9" ht="15.95" customHeight="1">
      <c r="A344" s="273" t="s">
        <v>1724</v>
      </c>
      <c r="B344" s="268" t="s">
        <v>442</v>
      </c>
      <c r="C344" s="319">
        <v>1181</v>
      </c>
      <c r="D344" s="214">
        <v>831</v>
      </c>
      <c r="E344" s="214">
        <v>904</v>
      </c>
      <c r="F344" s="214">
        <v>654</v>
      </c>
      <c r="G344" s="214">
        <v>277</v>
      </c>
      <c r="H344" s="319">
        <v>177</v>
      </c>
      <c r="I344" s="308"/>
    </row>
    <row r="345" spans="1:9" ht="15.95" customHeight="1">
      <c r="A345" s="338" t="s">
        <v>463</v>
      </c>
      <c r="B345" s="268" t="s">
        <v>443</v>
      </c>
      <c r="C345" s="319">
        <v>1076</v>
      </c>
      <c r="D345" s="214">
        <v>729</v>
      </c>
      <c r="E345" s="214">
        <v>855</v>
      </c>
      <c r="F345" s="214">
        <v>608</v>
      </c>
      <c r="G345" s="214">
        <v>221</v>
      </c>
      <c r="H345" s="319">
        <v>121</v>
      </c>
      <c r="I345" s="308"/>
    </row>
    <row r="346" spans="1:9" ht="15.95" customHeight="1">
      <c r="A346" s="338"/>
      <c r="B346" s="268" t="s">
        <v>444</v>
      </c>
      <c r="C346" s="319">
        <v>220</v>
      </c>
      <c r="D346" s="214">
        <v>55</v>
      </c>
      <c r="E346" s="214">
        <v>138</v>
      </c>
      <c r="F346" s="214">
        <v>42</v>
      </c>
      <c r="G346" s="214">
        <v>82</v>
      </c>
      <c r="H346" s="319">
        <v>13</v>
      </c>
      <c r="I346" s="308"/>
    </row>
    <row r="347" spans="1:9" ht="15.95" customHeight="1">
      <c r="A347" s="232"/>
      <c r="B347" s="268" t="s">
        <v>445</v>
      </c>
      <c r="C347" s="319">
        <v>856</v>
      </c>
      <c r="D347" s="214">
        <v>674</v>
      </c>
      <c r="E347" s="214">
        <v>717</v>
      </c>
      <c r="F347" s="214">
        <v>566</v>
      </c>
      <c r="G347" s="214">
        <v>139</v>
      </c>
      <c r="H347" s="319">
        <v>108</v>
      </c>
      <c r="I347" s="308"/>
    </row>
    <row r="348" spans="1:9" ht="15.95" customHeight="1">
      <c r="A348" s="232"/>
      <c r="B348" s="268" t="s">
        <v>1651</v>
      </c>
      <c r="C348" s="319">
        <v>105</v>
      </c>
      <c r="D348" s="214">
        <v>102</v>
      </c>
      <c r="E348" s="214">
        <v>49</v>
      </c>
      <c r="F348" s="214">
        <v>46</v>
      </c>
      <c r="G348" s="214">
        <v>56</v>
      </c>
      <c r="H348" s="319">
        <v>56</v>
      </c>
      <c r="I348" s="308"/>
    </row>
    <row r="349" spans="1:9" ht="15.95" customHeight="1">
      <c r="A349" s="273" t="s">
        <v>1725</v>
      </c>
      <c r="B349" s="268" t="s">
        <v>442</v>
      </c>
      <c r="C349" s="319">
        <v>23181</v>
      </c>
      <c r="D349" s="214">
        <v>15091</v>
      </c>
      <c r="E349" s="214">
        <v>4470</v>
      </c>
      <c r="F349" s="214">
        <v>2788</v>
      </c>
      <c r="G349" s="214">
        <v>18711</v>
      </c>
      <c r="H349" s="319">
        <v>12303</v>
      </c>
      <c r="I349" s="308"/>
    </row>
    <row r="350" spans="1:9" ht="15.95" customHeight="1">
      <c r="A350" s="338" t="s">
        <v>1238</v>
      </c>
      <c r="B350" s="268" t="s">
        <v>443</v>
      </c>
      <c r="C350" s="319">
        <v>12514</v>
      </c>
      <c r="D350" s="214">
        <v>7526</v>
      </c>
      <c r="E350" s="214">
        <v>2731</v>
      </c>
      <c r="F350" s="214">
        <v>1666</v>
      </c>
      <c r="G350" s="214">
        <v>9783</v>
      </c>
      <c r="H350" s="319">
        <v>5860</v>
      </c>
      <c r="I350" s="308"/>
    </row>
    <row r="351" spans="1:9" ht="15.95" customHeight="1">
      <c r="A351" s="274"/>
      <c r="B351" s="268" t="s">
        <v>444</v>
      </c>
      <c r="C351" s="319">
        <v>2045</v>
      </c>
      <c r="D351" s="214">
        <v>450</v>
      </c>
      <c r="E351" s="214">
        <v>340</v>
      </c>
      <c r="F351" s="214">
        <v>89</v>
      </c>
      <c r="G351" s="214">
        <v>1705</v>
      </c>
      <c r="H351" s="319">
        <v>361</v>
      </c>
      <c r="I351" s="308"/>
    </row>
    <row r="352" spans="1:9" ht="15.95" customHeight="1">
      <c r="A352" s="274"/>
      <c r="B352" s="268" t="s">
        <v>445</v>
      </c>
      <c r="C352" s="319">
        <v>10469</v>
      </c>
      <c r="D352" s="214">
        <v>7076</v>
      </c>
      <c r="E352" s="214">
        <v>2391</v>
      </c>
      <c r="F352" s="214">
        <v>1577</v>
      </c>
      <c r="G352" s="214">
        <v>8078</v>
      </c>
      <c r="H352" s="319">
        <v>5499</v>
      </c>
      <c r="I352" s="308"/>
    </row>
    <row r="353" spans="1:9" ht="15.95" customHeight="1">
      <c r="A353" s="274"/>
      <c r="B353" s="268" t="s">
        <v>446</v>
      </c>
      <c r="C353" s="319">
        <v>2539</v>
      </c>
      <c r="D353" s="214">
        <v>1901</v>
      </c>
      <c r="E353" s="214">
        <v>939</v>
      </c>
      <c r="F353" s="214">
        <v>668</v>
      </c>
      <c r="G353" s="214">
        <v>1600</v>
      </c>
      <c r="H353" s="319">
        <v>1233</v>
      </c>
      <c r="I353" s="308"/>
    </row>
    <row r="354" spans="1:9" ht="15.95" customHeight="1">
      <c r="A354" s="274"/>
      <c r="B354" s="268" t="s">
        <v>1651</v>
      </c>
      <c r="C354" s="319">
        <v>8128</v>
      </c>
      <c r="D354" s="214">
        <v>5664</v>
      </c>
      <c r="E354" s="214">
        <v>800</v>
      </c>
      <c r="F354" s="214">
        <v>454</v>
      </c>
      <c r="G354" s="214">
        <v>7328</v>
      </c>
      <c r="H354" s="319">
        <v>5210</v>
      </c>
      <c r="I354" s="308"/>
    </row>
    <row r="355" spans="1:9" ht="15.95" customHeight="1">
      <c r="A355" s="313" t="s">
        <v>513</v>
      </c>
      <c r="B355" s="259" t="s">
        <v>442</v>
      </c>
      <c r="C355" s="207">
        <v>6736</v>
      </c>
      <c r="D355" s="206">
        <v>4513</v>
      </c>
      <c r="E355" s="206">
        <v>4653</v>
      </c>
      <c r="F355" s="206">
        <v>3131</v>
      </c>
      <c r="G355" s="206">
        <v>2083</v>
      </c>
      <c r="H355" s="207">
        <v>1382</v>
      </c>
      <c r="I355" s="312"/>
    </row>
    <row r="356" spans="1:9" ht="15.95" customHeight="1">
      <c r="A356" s="266"/>
      <c r="B356" s="259" t="s">
        <v>443</v>
      </c>
      <c r="C356" s="207">
        <v>3749</v>
      </c>
      <c r="D356" s="206">
        <v>2422</v>
      </c>
      <c r="E356" s="206">
        <v>2808</v>
      </c>
      <c r="F356" s="206">
        <v>1865</v>
      </c>
      <c r="G356" s="206">
        <v>941</v>
      </c>
      <c r="H356" s="207">
        <v>557</v>
      </c>
      <c r="I356" s="312"/>
    </row>
    <row r="357" spans="1:9" ht="15.95" customHeight="1">
      <c r="A357" s="266"/>
      <c r="B357" s="259" t="s">
        <v>444</v>
      </c>
      <c r="C357" s="207">
        <v>1151</v>
      </c>
      <c r="D357" s="206">
        <v>446</v>
      </c>
      <c r="E357" s="206">
        <v>940</v>
      </c>
      <c r="F357" s="206">
        <v>399</v>
      </c>
      <c r="G357" s="206">
        <v>211</v>
      </c>
      <c r="H357" s="207">
        <v>47</v>
      </c>
      <c r="I357" s="312"/>
    </row>
    <row r="358" spans="1:9" ht="15.95" customHeight="1">
      <c r="A358" s="266"/>
      <c r="B358" s="259" t="s">
        <v>445</v>
      </c>
      <c r="C358" s="207">
        <v>2598</v>
      </c>
      <c r="D358" s="206">
        <v>1976</v>
      </c>
      <c r="E358" s="206">
        <v>1868</v>
      </c>
      <c r="F358" s="206">
        <v>1466</v>
      </c>
      <c r="G358" s="206">
        <v>730</v>
      </c>
      <c r="H358" s="207">
        <v>510</v>
      </c>
      <c r="I358" s="312"/>
    </row>
    <row r="359" spans="1:9" ht="15.95" customHeight="1">
      <c r="A359" s="266"/>
      <c r="B359" s="259" t="s">
        <v>446</v>
      </c>
      <c r="C359" s="207">
        <v>343</v>
      </c>
      <c r="D359" s="206">
        <v>236</v>
      </c>
      <c r="E359" s="206">
        <v>258</v>
      </c>
      <c r="F359" s="206">
        <v>171</v>
      </c>
      <c r="G359" s="206">
        <v>85</v>
      </c>
      <c r="H359" s="207">
        <v>65</v>
      </c>
      <c r="I359" s="312"/>
    </row>
    <row r="360" spans="1:9" ht="15.95" customHeight="1">
      <c r="A360" s="266"/>
      <c r="B360" s="259" t="s">
        <v>1651</v>
      </c>
      <c r="C360" s="207">
        <v>2644</v>
      </c>
      <c r="D360" s="206">
        <v>1855</v>
      </c>
      <c r="E360" s="206">
        <v>1587</v>
      </c>
      <c r="F360" s="206">
        <v>1095</v>
      </c>
      <c r="G360" s="206">
        <v>1057</v>
      </c>
      <c r="H360" s="207">
        <v>760</v>
      </c>
      <c r="I360" s="308"/>
    </row>
    <row r="361" spans="1:9" ht="15.95" customHeight="1">
      <c r="A361" s="273" t="s">
        <v>1743</v>
      </c>
      <c r="B361" s="268" t="s">
        <v>442</v>
      </c>
      <c r="C361" s="319">
        <v>2885</v>
      </c>
      <c r="D361" s="214">
        <v>2301</v>
      </c>
      <c r="E361" s="214">
        <v>2266</v>
      </c>
      <c r="F361" s="214">
        <v>1766</v>
      </c>
      <c r="G361" s="214">
        <v>619</v>
      </c>
      <c r="H361" s="319">
        <v>535</v>
      </c>
      <c r="I361" s="308"/>
    </row>
    <row r="362" spans="1:9" ht="15.95" customHeight="1">
      <c r="A362" s="338" t="s">
        <v>377</v>
      </c>
      <c r="B362" s="268" t="s">
        <v>443</v>
      </c>
      <c r="C362" s="319">
        <v>1268</v>
      </c>
      <c r="D362" s="214">
        <v>1012</v>
      </c>
      <c r="E362" s="214">
        <v>1097</v>
      </c>
      <c r="F362" s="214">
        <v>876</v>
      </c>
      <c r="G362" s="214">
        <v>171</v>
      </c>
      <c r="H362" s="319">
        <v>136</v>
      </c>
      <c r="I362" s="308"/>
    </row>
    <row r="363" spans="1:9" ht="15.95" customHeight="1">
      <c r="A363" s="274"/>
      <c r="B363" s="268" t="s">
        <v>444</v>
      </c>
      <c r="C363" s="319">
        <v>205</v>
      </c>
      <c r="D363" s="214">
        <v>132</v>
      </c>
      <c r="E363" s="214">
        <v>192</v>
      </c>
      <c r="F363" s="214">
        <v>130</v>
      </c>
      <c r="G363" s="214">
        <v>13</v>
      </c>
      <c r="H363" s="319">
        <v>2</v>
      </c>
      <c r="I363" s="308"/>
    </row>
    <row r="364" spans="1:9" ht="15.95" customHeight="1">
      <c r="A364" s="274"/>
      <c r="B364" s="268" t="s">
        <v>445</v>
      </c>
      <c r="C364" s="319">
        <v>1063</v>
      </c>
      <c r="D364" s="214">
        <v>880</v>
      </c>
      <c r="E364" s="214">
        <v>905</v>
      </c>
      <c r="F364" s="214">
        <v>746</v>
      </c>
      <c r="G364" s="214">
        <v>158</v>
      </c>
      <c r="H364" s="319">
        <v>134</v>
      </c>
      <c r="I364" s="308"/>
    </row>
    <row r="365" spans="1:9" ht="15.95" customHeight="1">
      <c r="A365" s="274"/>
      <c r="B365" s="268" t="s">
        <v>446</v>
      </c>
      <c r="C365" s="319">
        <v>343</v>
      </c>
      <c r="D365" s="214">
        <v>236</v>
      </c>
      <c r="E365" s="214">
        <v>258</v>
      </c>
      <c r="F365" s="214">
        <v>171</v>
      </c>
      <c r="G365" s="214">
        <v>85</v>
      </c>
      <c r="H365" s="319">
        <v>65</v>
      </c>
      <c r="I365" s="308"/>
    </row>
    <row r="366" spans="1:9" ht="15.95" customHeight="1">
      <c r="A366" s="274"/>
      <c r="B366" s="268" t="s">
        <v>1651</v>
      </c>
      <c r="C366" s="319">
        <v>1274</v>
      </c>
      <c r="D366" s="214">
        <v>1053</v>
      </c>
      <c r="E366" s="214">
        <v>911</v>
      </c>
      <c r="F366" s="214">
        <v>719</v>
      </c>
      <c r="G366" s="214">
        <v>363</v>
      </c>
      <c r="H366" s="319">
        <v>334</v>
      </c>
      <c r="I366" s="308"/>
    </row>
    <row r="367" spans="1:9" ht="15.95" customHeight="1">
      <c r="A367" s="273" t="s">
        <v>378</v>
      </c>
      <c r="B367" s="268" t="s">
        <v>442</v>
      </c>
      <c r="C367" s="319">
        <v>2065</v>
      </c>
      <c r="D367" s="214">
        <v>959</v>
      </c>
      <c r="E367" s="214">
        <v>1621</v>
      </c>
      <c r="F367" s="214">
        <v>793</v>
      </c>
      <c r="G367" s="214">
        <v>444</v>
      </c>
      <c r="H367" s="319">
        <v>166</v>
      </c>
      <c r="I367" s="308"/>
    </row>
    <row r="368" spans="1:9" ht="15.95" customHeight="1">
      <c r="A368" s="338" t="s">
        <v>379</v>
      </c>
      <c r="B368" s="268" t="s">
        <v>443</v>
      </c>
      <c r="C368" s="319">
        <v>1211</v>
      </c>
      <c r="D368" s="214">
        <v>526</v>
      </c>
      <c r="E368" s="214">
        <v>1024</v>
      </c>
      <c r="F368" s="214">
        <v>478</v>
      </c>
      <c r="G368" s="214">
        <v>187</v>
      </c>
      <c r="H368" s="319">
        <v>48</v>
      </c>
      <c r="I368" s="308"/>
    </row>
    <row r="369" spans="1:9" ht="15.95" customHeight="1">
      <c r="A369" s="274"/>
      <c r="B369" s="268" t="s">
        <v>444</v>
      </c>
      <c r="C369" s="319">
        <v>827</v>
      </c>
      <c r="D369" s="214">
        <v>266</v>
      </c>
      <c r="E369" s="214">
        <v>659</v>
      </c>
      <c r="F369" s="214">
        <v>229</v>
      </c>
      <c r="G369" s="214">
        <v>168</v>
      </c>
      <c r="H369" s="319">
        <v>37</v>
      </c>
      <c r="I369" s="308"/>
    </row>
    <row r="370" spans="1:9" ht="15.95" customHeight="1">
      <c r="A370" s="232"/>
      <c r="B370" s="268" t="s">
        <v>445</v>
      </c>
      <c r="C370" s="319">
        <v>384</v>
      </c>
      <c r="D370" s="214">
        <v>260</v>
      </c>
      <c r="E370" s="214">
        <v>365</v>
      </c>
      <c r="F370" s="214">
        <v>249</v>
      </c>
      <c r="G370" s="214">
        <v>19</v>
      </c>
      <c r="H370" s="319">
        <v>11</v>
      </c>
      <c r="I370" s="308"/>
    </row>
    <row r="371" spans="1:9" ht="15.95" customHeight="1">
      <c r="A371" s="232"/>
      <c r="B371" s="268" t="s">
        <v>1651</v>
      </c>
      <c r="C371" s="319">
        <v>854</v>
      </c>
      <c r="D371" s="214">
        <v>433</v>
      </c>
      <c r="E371" s="214">
        <v>597</v>
      </c>
      <c r="F371" s="214">
        <v>315</v>
      </c>
      <c r="G371" s="214">
        <v>257</v>
      </c>
      <c r="H371" s="319">
        <v>118</v>
      </c>
      <c r="I371" s="308"/>
    </row>
    <row r="372" spans="1:9" ht="15.95" customHeight="1">
      <c r="A372" s="273" t="s">
        <v>462</v>
      </c>
      <c r="B372" s="268" t="s">
        <v>442</v>
      </c>
      <c r="C372" s="319">
        <v>878</v>
      </c>
      <c r="D372" s="214">
        <v>652</v>
      </c>
      <c r="E372" s="214">
        <v>704</v>
      </c>
      <c r="F372" s="214">
        <v>537</v>
      </c>
      <c r="G372" s="214">
        <v>174</v>
      </c>
      <c r="H372" s="319">
        <v>115</v>
      </c>
      <c r="I372" s="308"/>
    </row>
    <row r="373" spans="1:9" ht="15.95" customHeight="1">
      <c r="A373" s="338" t="s">
        <v>463</v>
      </c>
      <c r="B373" s="268" t="s">
        <v>443</v>
      </c>
      <c r="C373" s="319">
        <v>804</v>
      </c>
      <c r="D373" s="214">
        <v>591</v>
      </c>
      <c r="E373" s="214">
        <v>656</v>
      </c>
      <c r="F373" s="214">
        <v>497</v>
      </c>
      <c r="G373" s="214">
        <v>148</v>
      </c>
      <c r="H373" s="319">
        <v>94</v>
      </c>
      <c r="I373" s="308"/>
    </row>
    <row r="374" spans="1:9" ht="15.95" customHeight="1">
      <c r="A374" s="338"/>
      <c r="B374" s="268" t="s">
        <v>444</v>
      </c>
      <c r="C374" s="319">
        <v>119</v>
      </c>
      <c r="D374" s="214">
        <v>48</v>
      </c>
      <c r="E374" s="214">
        <v>89</v>
      </c>
      <c r="F374" s="214">
        <v>40</v>
      </c>
      <c r="G374" s="214">
        <v>30</v>
      </c>
      <c r="H374" s="319">
        <v>8</v>
      </c>
      <c r="I374" s="308"/>
    </row>
    <row r="375" spans="1:9" ht="15.95" customHeight="1">
      <c r="A375" s="338"/>
      <c r="B375" s="268" t="s">
        <v>445</v>
      </c>
      <c r="C375" s="319">
        <v>685</v>
      </c>
      <c r="D375" s="214">
        <v>543</v>
      </c>
      <c r="E375" s="214">
        <v>567</v>
      </c>
      <c r="F375" s="214">
        <v>457</v>
      </c>
      <c r="G375" s="214">
        <v>118</v>
      </c>
      <c r="H375" s="319">
        <v>86</v>
      </c>
      <c r="I375" s="308"/>
    </row>
    <row r="376" spans="1:9" ht="15.95" customHeight="1">
      <c r="A376" s="1631"/>
      <c r="B376" s="268" t="s">
        <v>1651</v>
      </c>
      <c r="C376" s="319">
        <v>74</v>
      </c>
      <c r="D376" s="214">
        <v>61</v>
      </c>
      <c r="E376" s="214">
        <v>48</v>
      </c>
      <c r="F376" s="214">
        <v>40</v>
      </c>
      <c r="G376" s="214">
        <v>26</v>
      </c>
      <c r="H376" s="319">
        <v>21</v>
      </c>
      <c r="I376" s="308"/>
    </row>
    <row r="377" spans="1:9" ht="15.95" customHeight="1">
      <c r="A377" s="273" t="s">
        <v>1725</v>
      </c>
      <c r="B377" s="268" t="s">
        <v>442</v>
      </c>
      <c r="C377" s="319">
        <v>908</v>
      </c>
      <c r="D377" s="214">
        <v>601</v>
      </c>
      <c r="E377" s="214">
        <v>62</v>
      </c>
      <c r="F377" s="214">
        <v>35</v>
      </c>
      <c r="G377" s="214">
        <v>846</v>
      </c>
      <c r="H377" s="319">
        <v>566</v>
      </c>
      <c r="I377" s="308"/>
    </row>
    <row r="378" spans="1:9" ht="15.95" customHeight="1">
      <c r="A378" s="338" t="s">
        <v>1238</v>
      </c>
      <c r="B378" s="268" t="s">
        <v>1652</v>
      </c>
      <c r="C378" s="319">
        <v>466</v>
      </c>
      <c r="D378" s="214">
        <v>293</v>
      </c>
      <c r="E378" s="214">
        <v>31</v>
      </c>
      <c r="F378" s="214">
        <v>14</v>
      </c>
      <c r="G378" s="214">
        <v>435</v>
      </c>
      <c r="H378" s="319">
        <v>279</v>
      </c>
      <c r="I378" s="308"/>
    </row>
    <row r="379" spans="1:9" ht="15.95" customHeight="1">
      <c r="A379" s="274"/>
      <c r="B379" s="268" t="s">
        <v>1651</v>
      </c>
      <c r="C379" s="319">
        <v>442</v>
      </c>
      <c r="D379" s="214">
        <v>308</v>
      </c>
      <c r="E379" s="214">
        <v>31</v>
      </c>
      <c r="F379" s="214">
        <v>21</v>
      </c>
      <c r="G379" s="214">
        <v>411</v>
      </c>
      <c r="H379" s="319">
        <v>287</v>
      </c>
      <c r="I379" s="308"/>
    </row>
    <row r="380" spans="1:9" ht="15.95" customHeight="1">
      <c r="A380" s="313" t="s">
        <v>514</v>
      </c>
      <c r="B380" s="259" t="s">
        <v>442</v>
      </c>
      <c r="C380" s="207">
        <v>17257</v>
      </c>
      <c r="D380" s="206">
        <v>10715</v>
      </c>
      <c r="E380" s="206">
        <v>11511</v>
      </c>
      <c r="F380" s="206">
        <v>7315</v>
      </c>
      <c r="G380" s="206">
        <v>5746</v>
      </c>
      <c r="H380" s="207">
        <v>3400</v>
      </c>
      <c r="I380" s="312"/>
    </row>
    <row r="381" spans="1:9" ht="15.95" customHeight="1">
      <c r="A381" s="264"/>
      <c r="B381" s="259" t="s">
        <v>443</v>
      </c>
      <c r="C381" s="207">
        <v>9712</v>
      </c>
      <c r="D381" s="206">
        <v>5824</v>
      </c>
      <c r="E381" s="206">
        <v>7147</v>
      </c>
      <c r="F381" s="206">
        <v>4488</v>
      </c>
      <c r="G381" s="206">
        <v>2565</v>
      </c>
      <c r="H381" s="207">
        <v>1336</v>
      </c>
      <c r="I381" s="312"/>
    </row>
    <row r="382" spans="1:9" ht="15.95" customHeight="1">
      <c r="A382" s="274"/>
      <c r="B382" s="259" t="s">
        <v>444</v>
      </c>
      <c r="C382" s="207">
        <v>3597</v>
      </c>
      <c r="D382" s="206">
        <v>1366</v>
      </c>
      <c r="E382" s="206">
        <v>2758</v>
      </c>
      <c r="F382" s="206">
        <v>1169</v>
      </c>
      <c r="G382" s="206">
        <v>839</v>
      </c>
      <c r="H382" s="207">
        <v>197</v>
      </c>
      <c r="I382" s="312"/>
    </row>
    <row r="383" spans="1:9" ht="15.95" customHeight="1">
      <c r="A383" s="264"/>
      <c r="B383" s="259" t="s">
        <v>445</v>
      </c>
      <c r="C383" s="207">
        <v>6115</v>
      </c>
      <c r="D383" s="206">
        <v>4458</v>
      </c>
      <c r="E383" s="206">
        <v>4389</v>
      </c>
      <c r="F383" s="206">
        <v>3319</v>
      </c>
      <c r="G383" s="206">
        <v>1726</v>
      </c>
      <c r="H383" s="207">
        <v>1139</v>
      </c>
      <c r="I383" s="312"/>
    </row>
    <row r="384" spans="1:9" ht="15.95" customHeight="1">
      <c r="A384" s="264"/>
      <c r="B384" s="259" t="s">
        <v>446</v>
      </c>
      <c r="C384" s="207">
        <v>364</v>
      </c>
      <c r="D384" s="206">
        <v>216</v>
      </c>
      <c r="E384" s="206">
        <v>278</v>
      </c>
      <c r="F384" s="206">
        <v>164</v>
      </c>
      <c r="G384" s="206">
        <v>86</v>
      </c>
      <c r="H384" s="207">
        <v>52</v>
      </c>
      <c r="I384" s="312"/>
    </row>
    <row r="385" spans="1:9" ht="15.95" customHeight="1">
      <c r="A385" s="264"/>
      <c r="B385" s="259" t="s">
        <v>1651</v>
      </c>
      <c r="C385" s="207">
        <v>7181</v>
      </c>
      <c r="D385" s="206">
        <v>4675</v>
      </c>
      <c r="E385" s="206">
        <v>4086</v>
      </c>
      <c r="F385" s="206">
        <v>2663</v>
      </c>
      <c r="G385" s="206">
        <v>3095</v>
      </c>
      <c r="H385" s="207">
        <v>2012</v>
      </c>
      <c r="I385" s="312"/>
    </row>
    <row r="386" spans="1:9" ht="15.95" customHeight="1">
      <c r="A386" s="273" t="s">
        <v>380</v>
      </c>
      <c r="B386" s="268" t="s">
        <v>442</v>
      </c>
      <c r="C386" s="319">
        <v>5573</v>
      </c>
      <c r="D386" s="214">
        <v>4269</v>
      </c>
      <c r="E386" s="214">
        <v>4427</v>
      </c>
      <c r="F386" s="214">
        <v>3375</v>
      </c>
      <c r="G386" s="214">
        <v>1146</v>
      </c>
      <c r="H386" s="319">
        <v>894</v>
      </c>
      <c r="I386" s="308"/>
    </row>
    <row r="387" spans="1:9" ht="15.95" customHeight="1">
      <c r="A387" s="338" t="s">
        <v>381</v>
      </c>
      <c r="B387" s="268" t="s">
        <v>443</v>
      </c>
      <c r="C387" s="319">
        <v>2641</v>
      </c>
      <c r="D387" s="214">
        <v>1972</v>
      </c>
      <c r="E387" s="214">
        <v>2302</v>
      </c>
      <c r="F387" s="214">
        <v>1731</v>
      </c>
      <c r="G387" s="214">
        <v>339</v>
      </c>
      <c r="H387" s="319">
        <v>241</v>
      </c>
      <c r="I387" s="308"/>
    </row>
    <row r="388" spans="1:9" ht="15.95" customHeight="1">
      <c r="A388" s="274"/>
      <c r="B388" s="268" t="s">
        <v>444</v>
      </c>
      <c r="C388" s="319">
        <v>506</v>
      </c>
      <c r="D388" s="214">
        <v>286</v>
      </c>
      <c r="E388" s="214">
        <v>469</v>
      </c>
      <c r="F388" s="214">
        <v>275</v>
      </c>
      <c r="G388" s="214">
        <v>37</v>
      </c>
      <c r="H388" s="319">
        <v>11</v>
      </c>
      <c r="I388" s="308"/>
    </row>
    <row r="389" spans="1:9" ht="15.95" customHeight="1">
      <c r="A389" s="274"/>
      <c r="B389" s="268" t="s">
        <v>445</v>
      </c>
      <c r="C389" s="319">
        <v>2135</v>
      </c>
      <c r="D389" s="214">
        <v>1686</v>
      </c>
      <c r="E389" s="214">
        <v>1833</v>
      </c>
      <c r="F389" s="214">
        <v>1456</v>
      </c>
      <c r="G389" s="214">
        <v>302</v>
      </c>
      <c r="H389" s="319">
        <v>230</v>
      </c>
      <c r="I389" s="308"/>
    </row>
    <row r="390" spans="1:9" ht="15.95" customHeight="1">
      <c r="A390" s="274"/>
      <c r="B390" s="268" t="s">
        <v>446</v>
      </c>
      <c r="C390" s="319">
        <v>273</v>
      </c>
      <c r="D390" s="214">
        <v>161</v>
      </c>
      <c r="E390" s="214">
        <v>233</v>
      </c>
      <c r="F390" s="214">
        <v>135</v>
      </c>
      <c r="G390" s="214">
        <v>40</v>
      </c>
      <c r="H390" s="319">
        <v>26</v>
      </c>
      <c r="I390" s="308"/>
    </row>
    <row r="391" spans="1:9" ht="15.95" customHeight="1">
      <c r="A391" s="274"/>
      <c r="B391" s="268" t="s">
        <v>1651</v>
      </c>
      <c r="C391" s="319">
        <v>2659</v>
      </c>
      <c r="D391" s="214">
        <v>2136</v>
      </c>
      <c r="E391" s="214">
        <v>1892</v>
      </c>
      <c r="F391" s="214">
        <v>1509</v>
      </c>
      <c r="G391" s="214">
        <v>767</v>
      </c>
      <c r="H391" s="319">
        <v>627</v>
      </c>
      <c r="I391" s="308"/>
    </row>
    <row r="392" spans="1:9" ht="15.95" customHeight="1">
      <c r="A392" s="1663" t="s">
        <v>515</v>
      </c>
      <c r="B392" s="268" t="s">
        <v>442</v>
      </c>
      <c r="C392" s="319">
        <v>5168</v>
      </c>
      <c r="D392" s="214">
        <v>2408</v>
      </c>
      <c r="E392" s="214">
        <v>3895</v>
      </c>
      <c r="F392" s="214">
        <v>1896</v>
      </c>
      <c r="G392" s="214">
        <v>1273</v>
      </c>
      <c r="H392" s="319">
        <v>512</v>
      </c>
      <c r="I392" s="308"/>
    </row>
    <row r="393" spans="1:9" ht="15.95" customHeight="1">
      <c r="A393" s="338" t="s">
        <v>382</v>
      </c>
      <c r="B393" s="268" t="s">
        <v>443</v>
      </c>
      <c r="C393" s="319">
        <v>2845</v>
      </c>
      <c r="D393" s="214">
        <v>1308</v>
      </c>
      <c r="E393" s="214">
        <v>2195</v>
      </c>
      <c r="F393" s="214">
        <v>1059</v>
      </c>
      <c r="G393" s="214">
        <v>650</v>
      </c>
      <c r="H393" s="319">
        <v>249</v>
      </c>
      <c r="I393" s="308"/>
    </row>
    <row r="394" spans="1:9" ht="15.95" customHeight="1">
      <c r="A394" s="274"/>
      <c r="B394" s="268" t="s">
        <v>444</v>
      </c>
      <c r="C394" s="319">
        <v>2052</v>
      </c>
      <c r="D394" s="214">
        <v>737</v>
      </c>
      <c r="E394" s="214">
        <v>1644</v>
      </c>
      <c r="F394" s="214">
        <v>645</v>
      </c>
      <c r="G394" s="214">
        <v>408</v>
      </c>
      <c r="H394" s="319">
        <v>92</v>
      </c>
      <c r="I394" s="308"/>
    </row>
    <row r="395" spans="1:9" ht="15.95" customHeight="1">
      <c r="A395" s="274"/>
      <c r="B395" s="268" t="s">
        <v>445</v>
      </c>
      <c r="C395" s="319">
        <v>793</v>
      </c>
      <c r="D395" s="214">
        <v>571</v>
      </c>
      <c r="E395" s="214">
        <v>551</v>
      </c>
      <c r="F395" s="214">
        <v>414</v>
      </c>
      <c r="G395" s="214">
        <v>242</v>
      </c>
      <c r="H395" s="319">
        <v>157</v>
      </c>
      <c r="I395" s="308"/>
    </row>
    <row r="396" spans="1:9" ht="15.95" customHeight="1">
      <c r="A396" s="274"/>
      <c r="B396" s="268" t="s">
        <v>1651</v>
      </c>
      <c r="C396" s="319">
        <v>2323</v>
      </c>
      <c r="D396" s="214">
        <v>1100</v>
      </c>
      <c r="E396" s="214">
        <v>1700</v>
      </c>
      <c r="F396" s="214">
        <v>837</v>
      </c>
      <c r="G396" s="214">
        <v>623</v>
      </c>
      <c r="H396" s="319">
        <v>263</v>
      </c>
      <c r="I396" s="308"/>
    </row>
    <row r="397" spans="1:9" ht="15.95" customHeight="1">
      <c r="A397" s="273" t="s">
        <v>462</v>
      </c>
      <c r="B397" s="268" t="s">
        <v>442</v>
      </c>
      <c r="C397" s="319">
        <v>2465</v>
      </c>
      <c r="D397" s="214">
        <v>1592</v>
      </c>
      <c r="E397" s="214">
        <v>1977</v>
      </c>
      <c r="F397" s="214">
        <v>1342</v>
      </c>
      <c r="G397" s="214">
        <v>488</v>
      </c>
      <c r="H397" s="319">
        <v>250</v>
      </c>
      <c r="I397" s="308"/>
    </row>
    <row r="398" spans="1:9" ht="15.95" customHeight="1">
      <c r="A398" s="338" t="s">
        <v>463</v>
      </c>
      <c r="B398" s="268" t="s">
        <v>443</v>
      </c>
      <c r="C398" s="319">
        <v>2193</v>
      </c>
      <c r="D398" s="214">
        <v>1363</v>
      </c>
      <c r="E398" s="214">
        <v>1862</v>
      </c>
      <c r="F398" s="214">
        <v>1244</v>
      </c>
      <c r="G398" s="214">
        <v>331</v>
      </c>
      <c r="H398" s="319">
        <v>119</v>
      </c>
      <c r="I398" s="308"/>
    </row>
    <row r="399" spans="1:9" ht="15.95" customHeight="1">
      <c r="A399" s="231"/>
      <c r="B399" s="268" t="s">
        <v>444</v>
      </c>
      <c r="C399" s="319">
        <v>656</v>
      </c>
      <c r="D399" s="214">
        <v>217</v>
      </c>
      <c r="E399" s="214">
        <v>475</v>
      </c>
      <c r="F399" s="214">
        <v>186</v>
      </c>
      <c r="G399" s="214">
        <v>181</v>
      </c>
      <c r="H399" s="319">
        <v>31</v>
      </c>
      <c r="I399" s="308"/>
    </row>
    <row r="400" spans="1:9" ht="15.95" customHeight="1">
      <c r="A400" s="232"/>
      <c r="B400" s="268" t="s">
        <v>445</v>
      </c>
      <c r="C400" s="319">
        <v>1537</v>
      </c>
      <c r="D400" s="214">
        <v>1146</v>
      </c>
      <c r="E400" s="214">
        <v>1387</v>
      </c>
      <c r="F400" s="214">
        <v>1058</v>
      </c>
      <c r="G400" s="214">
        <v>150</v>
      </c>
      <c r="H400" s="319">
        <v>88</v>
      </c>
      <c r="I400" s="308"/>
    </row>
    <row r="401" spans="1:9" ht="15.95" customHeight="1">
      <c r="A401" s="232"/>
      <c r="B401" s="268" t="s">
        <v>1651</v>
      </c>
      <c r="C401" s="319">
        <v>272</v>
      </c>
      <c r="D401" s="214">
        <v>229</v>
      </c>
      <c r="E401" s="214">
        <v>115</v>
      </c>
      <c r="F401" s="214">
        <v>98</v>
      </c>
      <c r="G401" s="214">
        <v>157</v>
      </c>
      <c r="H401" s="319">
        <v>131</v>
      </c>
      <c r="I401" s="308"/>
    </row>
    <row r="402" spans="1:9" ht="15.95" customHeight="1">
      <c r="A402" s="273" t="s">
        <v>1725</v>
      </c>
      <c r="B402" s="268" t="s">
        <v>442</v>
      </c>
      <c r="C402" s="319">
        <v>4051</v>
      </c>
      <c r="D402" s="214">
        <v>2446</v>
      </c>
      <c r="E402" s="214">
        <v>1212</v>
      </c>
      <c r="F402" s="214">
        <v>702</v>
      </c>
      <c r="G402" s="214">
        <v>2839</v>
      </c>
      <c r="H402" s="319">
        <v>1744</v>
      </c>
      <c r="I402" s="308"/>
    </row>
    <row r="403" spans="1:9" ht="15.95" customHeight="1">
      <c r="A403" s="338" t="s">
        <v>1238</v>
      </c>
      <c r="B403" s="268" t="s">
        <v>443</v>
      </c>
      <c r="C403" s="319">
        <v>2033</v>
      </c>
      <c r="D403" s="214">
        <v>1181</v>
      </c>
      <c r="E403" s="214">
        <v>788</v>
      </c>
      <c r="F403" s="214">
        <v>454</v>
      </c>
      <c r="G403" s="214">
        <v>1245</v>
      </c>
      <c r="H403" s="319">
        <v>727</v>
      </c>
      <c r="I403" s="308"/>
    </row>
    <row r="404" spans="1:9" ht="15.95" customHeight="1">
      <c r="A404" s="274"/>
      <c r="B404" s="268" t="s">
        <v>444</v>
      </c>
      <c r="C404" s="319">
        <v>383</v>
      </c>
      <c r="D404" s="214">
        <v>126</v>
      </c>
      <c r="E404" s="214">
        <v>170</v>
      </c>
      <c r="F404" s="214">
        <v>63</v>
      </c>
      <c r="G404" s="214">
        <v>213</v>
      </c>
      <c r="H404" s="319">
        <v>63</v>
      </c>
      <c r="I404" s="308"/>
    </row>
    <row r="405" spans="1:9" ht="15.95" customHeight="1">
      <c r="A405" s="274"/>
      <c r="B405" s="268" t="s">
        <v>445</v>
      </c>
      <c r="C405" s="319">
        <v>1650</v>
      </c>
      <c r="D405" s="214">
        <v>1055</v>
      </c>
      <c r="E405" s="214">
        <v>618</v>
      </c>
      <c r="F405" s="214">
        <v>391</v>
      </c>
      <c r="G405" s="214">
        <v>1032</v>
      </c>
      <c r="H405" s="319">
        <v>664</v>
      </c>
      <c r="I405" s="308"/>
    </row>
    <row r="406" spans="1:9" ht="15.95" customHeight="1">
      <c r="A406" s="274"/>
      <c r="B406" s="268" t="s">
        <v>446</v>
      </c>
      <c r="C406" s="319">
        <v>91</v>
      </c>
      <c r="D406" s="214">
        <v>55</v>
      </c>
      <c r="E406" s="214">
        <v>45</v>
      </c>
      <c r="F406" s="214">
        <v>29</v>
      </c>
      <c r="G406" s="214">
        <v>46</v>
      </c>
      <c r="H406" s="319">
        <v>26</v>
      </c>
      <c r="I406" s="308"/>
    </row>
    <row r="407" spans="1:9" ht="15.95" customHeight="1">
      <c r="A407" s="274"/>
      <c r="B407" s="268" t="s">
        <v>1651</v>
      </c>
      <c r="C407" s="319">
        <v>1927</v>
      </c>
      <c r="D407" s="214">
        <v>1210</v>
      </c>
      <c r="E407" s="214">
        <v>379</v>
      </c>
      <c r="F407" s="214">
        <v>219</v>
      </c>
      <c r="G407" s="214">
        <v>1548</v>
      </c>
      <c r="H407" s="319">
        <v>991</v>
      </c>
      <c r="I407" s="308"/>
    </row>
    <row r="408" spans="1:9" ht="15.95" customHeight="1">
      <c r="A408" s="313" t="s">
        <v>516</v>
      </c>
      <c r="B408" s="259" t="s">
        <v>442</v>
      </c>
      <c r="C408" s="207">
        <v>9555</v>
      </c>
      <c r="D408" s="206">
        <v>6250</v>
      </c>
      <c r="E408" s="206">
        <v>6296</v>
      </c>
      <c r="F408" s="206">
        <v>4279</v>
      </c>
      <c r="G408" s="206">
        <v>3259</v>
      </c>
      <c r="H408" s="207">
        <v>1971</v>
      </c>
      <c r="I408" s="312"/>
    </row>
    <row r="409" spans="1:9" ht="15.95" customHeight="1">
      <c r="A409" s="274"/>
      <c r="B409" s="259" t="s">
        <v>443</v>
      </c>
      <c r="C409" s="207">
        <v>5506</v>
      </c>
      <c r="D409" s="206">
        <v>3356</v>
      </c>
      <c r="E409" s="206">
        <v>3865</v>
      </c>
      <c r="F409" s="206">
        <v>2501</v>
      </c>
      <c r="G409" s="206">
        <v>1641</v>
      </c>
      <c r="H409" s="207">
        <v>855</v>
      </c>
      <c r="I409" s="312"/>
    </row>
    <row r="410" spans="1:9" ht="15.95" customHeight="1">
      <c r="A410" s="232"/>
      <c r="B410" s="259" t="s">
        <v>444</v>
      </c>
      <c r="C410" s="207">
        <v>1662</v>
      </c>
      <c r="D410" s="206">
        <v>625</v>
      </c>
      <c r="E410" s="206">
        <v>1236</v>
      </c>
      <c r="F410" s="206">
        <v>525</v>
      </c>
      <c r="G410" s="206">
        <v>426</v>
      </c>
      <c r="H410" s="207">
        <v>100</v>
      </c>
      <c r="I410" s="312"/>
    </row>
    <row r="411" spans="1:9" ht="15.95" customHeight="1">
      <c r="A411" s="232"/>
      <c r="B411" s="259" t="s">
        <v>445</v>
      </c>
      <c r="C411" s="207">
        <v>3844</v>
      </c>
      <c r="D411" s="206">
        <v>2731</v>
      </c>
      <c r="E411" s="206">
        <v>2629</v>
      </c>
      <c r="F411" s="206">
        <v>1976</v>
      </c>
      <c r="G411" s="206">
        <v>1215</v>
      </c>
      <c r="H411" s="207">
        <v>755</v>
      </c>
      <c r="I411" s="312"/>
    </row>
    <row r="412" spans="1:9" ht="15.95" customHeight="1">
      <c r="A412" s="274"/>
      <c r="B412" s="259" t="s">
        <v>446</v>
      </c>
      <c r="C412" s="207">
        <v>761</v>
      </c>
      <c r="D412" s="206">
        <v>532</v>
      </c>
      <c r="E412" s="206">
        <v>609</v>
      </c>
      <c r="F412" s="206">
        <v>431</v>
      </c>
      <c r="G412" s="206">
        <v>152</v>
      </c>
      <c r="H412" s="207">
        <v>101</v>
      </c>
      <c r="I412" s="312"/>
    </row>
    <row r="413" spans="1:9" ht="15.95" customHeight="1">
      <c r="A413" s="232"/>
      <c r="B413" s="259" t="s">
        <v>1651</v>
      </c>
      <c r="C413" s="207">
        <v>3288</v>
      </c>
      <c r="D413" s="206">
        <v>2362</v>
      </c>
      <c r="E413" s="206">
        <v>1822</v>
      </c>
      <c r="F413" s="206">
        <v>1347</v>
      </c>
      <c r="G413" s="206">
        <v>1466</v>
      </c>
      <c r="H413" s="207">
        <v>1015</v>
      </c>
      <c r="I413" s="312"/>
    </row>
    <row r="414" spans="1:9" ht="15.95" customHeight="1">
      <c r="A414" s="273" t="s">
        <v>383</v>
      </c>
      <c r="B414" s="268" t="s">
        <v>442</v>
      </c>
      <c r="C414" s="319">
        <v>3480</v>
      </c>
      <c r="D414" s="214">
        <v>2655</v>
      </c>
      <c r="E414" s="214">
        <v>2427</v>
      </c>
      <c r="F414" s="214">
        <v>1882</v>
      </c>
      <c r="G414" s="214">
        <v>1053</v>
      </c>
      <c r="H414" s="319">
        <v>773</v>
      </c>
      <c r="I414" s="308"/>
    </row>
    <row r="415" spans="1:9" ht="15.95" customHeight="1">
      <c r="A415" s="338" t="s">
        <v>384</v>
      </c>
      <c r="B415" s="268" t="s">
        <v>1652</v>
      </c>
      <c r="C415" s="319">
        <v>1674</v>
      </c>
      <c r="D415" s="214">
        <v>1237</v>
      </c>
      <c r="E415" s="214">
        <v>1283</v>
      </c>
      <c r="F415" s="214">
        <v>968</v>
      </c>
      <c r="G415" s="214">
        <v>391</v>
      </c>
      <c r="H415" s="319">
        <v>269</v>
      </c>
      <c r="I415" s="308"/>
    </row>
    <row r="416" spans="1:9" ht="15.95" customHeight="1">
      <c r="A416" s="232"/>
      <c r="B416" s="268" t="s">
        <v>446</v>
      </c>
      <c r="C416" s="319">
        <v>285</v>
      </c>
      <c r="D416" s="214">
        <v>184</v>
      </c>
      <c r="E416" s="214">
        <v>192</v>
      </c>
      <c r="F416" s="214">
        <v>129</v>
      </c>
      <c r="G416" s="214">
        <v>93</v>
      </c>
      <c r="H416" s="319">
        <v>55</v>
      </c>
      <c r="I416" s="308"/>
    </row>
    <row r="417" spans="1:9" ht="15.95" customHeight="1">
      <c r="A417" s="232"/>
      <c r="B417" s="268" t="s">
        <v>1651</v>
      </c>
      <c r="C417" s="319">
        <v>1521</v>
      </c>
      <c r="D417" s="214">
        <v>1234</v>
      </c>
      <c r="E417" s="214">
        <v>952</v>
      </c>
      <c r="F417" s="214">
        <v>785</v>
      </c>
      <c r="G417" s="214">
        <v>569</v>
      </c>
      <c r="H417" s="319">
        <v>449</v>
      </c>
      <c r="I417" s="308"/>
    </row>
    <row r="418" spans="1:9" ht="15.95" customHeight="1">
      <c r="A418" s="273" t="s">
        <v>385</v>
      </c>
      <c r="B418" s="268" t="s">
        <v>442</v>
      </c>
      <c r="C418" s="319">
        <v>2360</v>
      </c>
      <c r="D418" s="214">
        <v>1110</v>
      </c>
      <c r="E418" s="214">
        <v>1945</v>
      </c>
      <c r="F418" s="214">
        <v>991</v>
      </c>
      <c r="G418" s="214">
        <v>415</v>
      </c>
      <c r="H418" s="319">
        <v>119</v>
      </c>
      <c r="I418" s="308"/>
    </row>
    <row r="419" spans="1:9" ht="15.95" customHeight="1">
      <c r="A419" s="1653" t="s">
        <v>386</v>
      </c>
      <c r="B419" s="268" t="s">
        <v>443</v>
      </c>
      <c r="C419" s="319">
        <v>1587</v>
      </c>
      <c r="D419" s="214">
        <v>723</v>
      </c>
      <c r="E419" s="214">
        <v>1321</v>
      </c>
      <c r="F419" s="214">
        <v>652</v>
      </c>
      <c r="G419" s="214">
        <v>266</v>
      </c>
      <c r="H419" s="319">
        <v>71</v>
      </c>
      <c r="I419" s="308"/>
    </row>
    <row r="420" spans="1:9" ht="15.95" customHeight="1">
      <c r="A420" s="1664"/>
      <c r="B420" s="268" t="s">
        <v>444</v>
      </c>
      <c r="C420" s="319">
        <v>1272</v>
      </c>
      <c r="D420" s="214">
        <v>521</v>
      </c>
      <c r="E420" s="214">
        <v>1067</v>
      </c>
      <c r="F420" s="214">
        <v>475</v>
      </c>
      <c r="G420" s="214">
        <v>205</v>
      </c>
      <c r="H420" s="319">
        <v>46</v>
      </c>
      <c r="I420" s="308"/>
    </row>
    <row r="421" spans="1:9" ht="15.95" customHeight="1">
      <c r="A421" s="232"/>
      <c r="B421" s="268" t="s">
        <v>445</v>
      </c>
      <c r="C421" s="319">
        <v>315</v>
      </c>
      <c r="D421" s="214">
        <v>202</v>
      </c>
      <c r="E421" s="214">
        <v>254</v>
      </c>
      <c r="F421" s="214">
        <v>177</v>
      </c>
      <c r="G421" s="214">
        <v>61</v>
      </c>
      <c r="H421" s="319">
        <v>25</v>
      </c>
      <c r="I421" s="308"/>
    </row>
    <row r="422" spans="1:9" ht="15.95" customHeight="1">
      <c r="A422" s="232"/>
      <c r="B422" s="268" t="s">
        <v>1651</v>
      </c>
      <c r="C422" s="319">
        <v>773</v>
      </c>
      <c r="D422" s="214">
        <v>387</v>
      </c>
      <c r="E422" s="214">
        <v>624</v>
      </c>
      <c r="F422" s="214">
        <v>339</v>
      </c>
      <c r="G422" s="214">
        <v>149</v>
      </c>
      <c r="H422" s="319">
        <v>48</v>
      </c>
      <c r="I422" s="308"/>
    </row>
    <row r="423" spans="1:9" ht="15.95" customHeight="1">
      <c r="A423" s="273" t="s">
        <v>517</v>
      </c>
      <c r="B423" s="268" t="s">
        <v>442</v>
      </c>
      <c r="C423" s="319">
        <v>1064</v>
      </c>
      <c r="D423" s="214">
        <v>866</v>
      </c>
      <c r="E423" s="214">
        <v>1028</v>
      </c>
      <c r="F423" s="214">
        <v>839</v>
      </c>
      <c r="G423" s="214">
        <v>36</v>
      </c>
      <c r="H423" s="319">
        <v>27</v>
      </c>
      <c r="I423" s="308"/>
    </row>
    <row r="424" spans="1:9" ht="15.95" customHeight="1">
      <c r="A424" s="338" t="s">
        <v>387</v>
      </c>
      <c r="B424" s="268" t="s">
        <v>1652</v>
      </c>
      <c r="C424" s="319">
        <v>389</v>
      </c>
      <c r="D424" s="214">
        <v>335</v>
      </c>
      <c r="E424" s="214">
        <v>389</v>
      </c>
      <c r="F424" s="214">
        <v>335</v>
      </c>
      <c r="G424" s="214" t="s">
        <v>136</v>
      </c>
      <c r="H424" s="319" t="s">
        <v>136</v>
      </c>
      <c r="I424" s="308"/>
    </row>
    <row r="425" spans="1:9" ht="15.95" customHeight="1">
      <c r="A425" s="274"/>
      <c r="B425" s="268" t="s">
        <v>446</v>
      </c>
      <c r="C425" s="319">
        <v>394</v>
      </c>
      <c r="D425" s="214">
        <v>281</v>
      </c>
      <c r="E425" s="214">
        <v>394</v>
      </c>
      <c r="F425" s="214">
        <v>281</v>
      </c>
      <c r="G425" s="214" t="s">
        <v>136</v>
      </c>
      <c r="H425" s="319" t="s">
        <v>136</v>
      </c>
      <c r="I425" s="308"/>
    </row>
    <row r="426" spans="1:9" ht="15.95" customHeight="1">
      <c r="A426" s="274"/>
      <c r="B426" s="268" t="s">
        <v>1651</v>
      </c>
      <c r="C426" s="319">
        <v>281</v>
      </c>
      <c r="D426" s="214">
        <v>250</v>
      </c>
      <c r="E426" s="214">
        <v>245</v>
      </c>
      <c r="F426" s="214">
        <v>223</v>
      </c>
      <c r="G426" s="214">
        <v>36</v>
      </c>
      <c r="H426" s="319">
        <v>27</v>
      </c>
      <c r="I426" s="308"/>
    </row>
    <row r="427" spans="1:9" ht="15.95" customHeight="1">
      <c r="A427" s="273" t="s">
        <v>462</v>
      </c>
      <c r="B427" s="268" t="s">
        <v>442</v>
      </c>
      <c r="C427" s="319">
        <v>959</v>
      </c>
      <c r="D427" s="214">
        <v>620</v>
      </c>
      <c r="E427" s="214">
        <v>690</v>
      </c>
      <c r="F427" s="214">
        <v>448</v>
      </c>
      <c r="G427" s="214">
        <v>269</v>
      </c>
      <c r="H427" s="319">
        <v>172</v>
      </c>
      <c r="I427" s="308"/>
    </row>
    <row r="428" spans="1:9" ht="15.95" customHeight="1">
      <c r="A428" s="338" t="s">
        <v>463</v>
      </c>
      <c r="B428" s="268" t="s">
        <v>443</v>
      </c>
      <c r="C428" s="319">
        <v>935</v>
      </c>
      <c r="D428" s="214">
        <v>597</v>
      </c>
      <c r="E428" s="214">
        <v>690</v>
      </c>
      <c r="F428" s="214">
        <v>448</v>
      </c>
      <c r="G428" s="214">
        <v>245</v>
      </c>
      <c r="H428" s="319">
        <v>149</v>
      </c>
      <c r="I428" s="308"/>
    </row>
    <row r="429" spans="1:9" ht="15.95" customHeight="1">
      <c r="A429" s="232"/>
      <c r="B429" s="268" t="s">
        <v>444</v>
      </c>
      <c r="C429" s="319">
        <v>219</v>
      </c>
      <c r="D429" s="214">
        <v>66</v>
      </c>
      <c r="E429" s="214">
        <v>149</v>
      </c>
      <c r="F429" s="214">
        <v>43</v>
      </c>
      <c r="G429" s="214">
        <v>70</v>
      </c>
      <c r="H429" s="319">
        <v>23</v>
      </c>
      <c r="I429" s="308"/>
    </row>
    <row r="430" spans="1:9" ht="15.95" customHeight="1">
      <c r="A430" s="232"/>
      <c r="B430" s="268" t="s">
        <v>445</v>
      </c>
      <c r="C430" s="319">
        <v>716</v>
      </c>
      <c r="D430" s="214">
        <v>531</v>
      </c>
      <c r="E430" s="214">
        <v>541</v>
      </c>
      <c r="F430" s="214">
        <v>405</v>
      </c>
      <c r="G430" s="214">
        <v>175</v>
      </c>
      <c r="H430" s="319">
        <v>126</v>
      </c>
      <c r="I430" s="308"/>
    </row>
    <row r="431" spans="1:9" ht="15.95" customHeight="1">
      <c r="A431" s="232"/>
      <c r="B431" s="268" t="s">
        <v>1651</v>
      </c>
      <c r="C431" s="319">
        <v>24</v>
      </c>
      <c r="D431" s="214">
        <v>23</v>
      </c>
      <c r="E431" s="214" t="s">
        <v>136</v>
      </c>
      <c r="F431" s="214" t="s">
        <v>136</v>
      </c>
      <c r="G431" s="214">
        <v>24</v>
      </c>
      <c r="H431" s="319">
        <v>23</v>
      </c>
      <c r="I431" s="308"/>
    </row>
    <row r="432" spans="1:9" ht="15.95" customHeight="1">
      <c r="A432" s="273" t="s">
        <v>1725</v>
      </c>
      <c r="B432" s="268" t="s">
        <v>442</v>
      </c>
      <c r="C432" s="319">
        <v>1692</v>
      </c>
      <c r="D432" s="214">
        <v>999</v>
      </c>
      <c r="E432" s="214">
        <v>206</v>
      </c>
      <c r="F432" s="214">
        <v>119</v>
      </c>
      <c r="G432" s="214">
        <v>1486</v>
      </c>
      <c r="H432" s="319">
        <v>880</v>
      </c>
      <c r="I432" s="308"/>
    </row>
    <row r="433" spans="1:9" ht="15.95" customHeight="1">
      <c r="A433" s="338" t="s">
        <v>1238</v>
      </c>
      <c r="B433" s="268" t="s">
        <v>443</v>
      </c>
      <c r="C433" s="319">
        <v>921</v>
      </c>
      <c r="D433" s="214">
        <v>464</v>
      </c>
      <c r="E433" s="214">
        <v>182</v>
      </c>
      <c r="F433" s="214">
        <v>98</v>
      </c>
      <c r="G433" s="214">
        <v>739</v>
      </c>
      <c r="H433" s="319">
        <v>366</v>
      </c>
      <c r="I433" s="308"/>
    </row>
    <row r="434" spans="1:9" ht="15.95" customHeight="1">
      <c r="A434" s="274"/>
      <c r="B434" s="268" t="s">
        <v>444</v>
      </c>
      <c r="C434" s="319">
        <v>171</v>
      </c>
      <c r="D434" s="214">
        <v>38</v>
      </c>
      <c r="E434" s="214">
        <v>20</v>
      </c>
      <c r="F434" s="214">
        <v>7</v>
      </c>
      <c r="G434" s="214">
        <v>151</v>
      </c>
      <c r="H434" s="319">
        <v>31</v>
      </c>
      <c r="I434" s="308"/>
    </row>
    <row r="435" spans="1:9" ht="15.95" customHeight="1">
      <c r="A435" s="274"/>
      <c r="B435" s="268" t="s">
        <v>445</v>
      </c>
      <c r="C435" s="319">
        <v>750</v>
      </c>
      <c r="D435" s="214">
        <v>426</v>
      </c>
      <c r="E435" s="214">
        <v>162</v>
      </c>
      <c r="F435" s="214">
        <v>91</v>
      </c>
      <c r="G435" s="214">
        <v>588</v>
      </c>
      <c r="H435" s="319">
        <v>335</v>
      </c>
      <c r="I435" s="308"/>
    </row>
    <row r="436" spans="1:9" ht="15.95" customHeight="1">
      <c r="A436" s="274"/>
      <c r="B436" s="268" t="s">
        <v>446</v>
      </c>
      <c r="C436" s="319">
        <v>82</v>
      </c>
      <c r="D436" s="214">
        <v>67</v>
      </c>
      <c r="E436" s="214">
        <v>23</v>
      </c>
      <c r="F436" s="214">
        <v>21</v>
      </c>
      <c r="G436" s="214">
        <v>59</v>
      </c>
      <c r="H436" s="319">
        <v>46</v>
      </c>
      <c r="I436" s="308"/>
    </row>
    <row r="437" spans="1:9" ht="15.95" customHeight="1">
      <c r="A437" s="274"/>
      <c r="B437" s="268" t="s">
        <v>1651</v>
      </c>
      <c r="C437" s="319">
        <v>689</v>
      </c>
      <c r="D437" s="214">
        <v>468</v>
      </c>
      <c r="E437" s="214">
        <v>1</v>
      </c>
      <c r="F437" s="214" t="s">
        <v>136</v>
      </c>
      <c r="G437" s="214">
        <v>688</v>
      </c>
      <c r="H437" s="319">
        <v>468</v>
      </c>
      <c r="I437" s="308"/>
    </row>
    <row r="438" spans="1:9" ht="15.95" customHeight="1">
      <c r="A438" s="313" t="s">
        <v>518</v>
      </c>
      <c r="B438" s="259" t="s">
        <v>442</v>
      </c>
      <c r="C438" s="207">
        <v>22225</v>
      </c>
      <c r="D438" s="206">
        <v>14503</v>
      </c>
      <c r="E438" s="206">
        <v>13992</v>
      </c>
      <c r="F438" s="206">
        <v>8726</v>
      </c>
      <c r="G438" s="206">
        <v>8233</v>
      </c>
      <c r="H438" s="207">
        <v>5777</v>
      </c>
      <c r="I438" s="312"/>
    </row>
    <row r="439" spans="1:9" ht="15.95" customHeight="1">
      <c r="A439" s="274"/>
      <c r="B439" s="259" t="s">
        <v>443</v>
      </c>
      <c r="C439" s="207">
        <v>12190</v>
      </c>
      <c r="D439" s="206">
        <v>7616</v>
      </c>
      <c r="E439" s="206">
        <v>8090</v>
      </c>
      <c r="F439" s="206">
        <v>4875</v>
      </c>
      <c r="G439" s="206">
        <v>4100</v>
      </c>
      <c r="H439" s="207">
        <v>2741</v>
      </c>
      <c r="I439" s="312"/>
    </row>
    <row r="440" spans="1:9" ht="15.95" customHeight="1">
      <c r="A440" s="232"/>
      <c r="B440" s="259" t="s">
        <v>444</v>
      </c>
      <c r="C440" s="207">
        <v>3802</v>
      </c>
      <c r="D440" s="206">
        <v>1554</v>
      </c>
      <c r="E440" s="206">
        <v>3172</v>
      </c>
      <c r="F440" s="206">
        <v>1350</v>
      </c>
      <c r="G440" s="206">
        <v>630</v>
      </c>
      <c r="H440" s="207">
        <v>204</v>
      </c>
      <c r="I440" s="312"/>
    </row>
    <row r="441" spans="1:9" ht="15.95" customHeight="1">
      <c r="A441" s="232"/>
      <c r="B441" s="259" t="s">
        <v>445</v>
      </c>
      <c r="C441" s="207">
        <v>8388</v>
      </c>
      <c r="D441" s="206">
        <v>6062</v>
      </c>
      <c r="E441" s="206">
        <v>4918</v>
      </c>
      <c r="F441" s="206">
        <v>3525</v>
      </c>
      <c r="G441" s="206">
        <v>3470</v>
      </c>
      <c r="H441" s="207">
        <v>2537</v>
      </c>
      <c r="I441" s="312"/>
    </row>
    <row r="442" spans="1:9" ht="15.95" customHeight="1">
      <c r="A442" s="274"/>
      <c r="B442" s="259" t="s">
        <v>446</v>
      </c>
      <c r="C442" s="207">
        <v>1111</v>
      </c>
      <c r="D442" s="206">
        <v>772</v>
      </c>
      <c r="E442" s="206">
        <v>823</v>
      </c>
      <c r="F442" s="206">
        <v>573</v>
      </c>
      <c r="G442" s="206">
        <v>288</v>
      </c>
      <c r="H442" s="207">
        <v>199</v>
      </c>
      <c r="I442" s="312"/>
    </row>
    <row r="443" spans="1:9" ht="15.95" customHeight="1">
      <c r="A443" s="232"/>
      <c r="B443" s="259" t="s">
        <v>1651</v>
      </c>
      <c r="C443" s="207">
        <v>8924</v>
      </c>
      <c r="D443" s="206">
        <v>6115</v>
      </c>
      <c r="E443" s="206">
        <v>5079</v>
      </c>
      <c r="F443" s="206">
        <v>3278</v>
      </c>
      <c r="G443" s="206">
        <v>3845</v>
      </c>
      <c r="H443" s="207">
        <v>2837</v>
      </c>
      <c r="I443" s="312"/>
    </row>
    <row r="444" spans="1:9" ht="15.95" customHeight="1">
      <c r="A444" s="273" t="s">
        <v>388</v>
      </c>
      <c r="B444" s="268" t="s">
        <v>442</v>
      </c>
      <c r="C444" s="319">
        <v>7036</v>
      </c>
      <c r="D444" s="214">
        <v>5260</v>
      </c>
      <c r="E444" s="214">
        <v>5132</v>
      </c>
      <c r="F444" s="214">
        <v>3808</v>
      </c>
      <c r="G444" s="214">
        <v>1904</v>
      </c>
      <c r="H444" s="319">
        <v>1452</v>
      </c>
      <c r="I444" s="308"/>
    </row>
    <row r="445" spans="1:9" ht="15.95" customHeight="1">
      <c r="A445" s="338" t="s">
        <v>389</v>
      </c>
      <c r="B445" s="268" t="s">
        <v>1652</v>
      </c>
      <c r="C445" s="319">
        <v>3400</v>
      </c>
      <c r="D445" s="214">
        <v>2515</v>
      </c>
      <c r="E445" s="214">
        <v>2766</v>
      </c>
      <c r="F445" s="214">
        <v>2017</v>
      </c>
      <c r="G445" s="214">
        <v>634</v>
      </c>
      <c r="H445" s="319">
        <v>498</v>
      </c>
      <c r="I445" s="308"/>
    </row>
    <row r="446" spans="1:9" ht="15.95" customHeight="1">
      <c r="A446" s="232"/>
      <c r="B446" s="268" t="s">
        <v>446</v>
      </c>
      <c r="C446" s="319">
        <v>520</v>
      </c>
      <c r="D446" s="214">
        <v>368</v>
      </c>
      <c r="E446" s="214">
        <v>270</v>
      </c>
      <c r="F446" s="214">
        <v>186</v>
      </c>
      <c r="G446" s="214">
        <v>250</v>
      </c>
      <c r="H446" s="319">
        <v>182</v>
      </c>
      <c r="I446" s="308"/>
    </row>
    <row r="447" spans="1:9" ht="15.95" customHeight="1">
      <c r="A447" s="232"/>
      <c r="B447" s="268" t="s">
        <v>1651</v>
      </c>
      <c r="C447" s="319">
        <v>3116</v>
      </c>
      <c r="D447" s="214">
        <v>2377</v>
      </c>
      <c r="E447" s="214">
        <v>2096</v>
      </c>
      <c r="F447" s="214">
        <v>1605</v>
      </c>
      <c r="G447" s="214">
        <v>1020</v>
      </c>
      <c r="H447" s="319">
        <v>772</v>
      </c>
      <c r="I447" s="308"/>
    </row>
    <row r="448" spans="1:9" ht="15.95" customHeight="1">
      <c r="A448" s="273" t="s">
        <v>390</v>
      </c>
      <c r="B448" s="268" t="s">
        <v>442</v>
      </c>
      <c r="C448" s="323">
        <v>5474</v>
      </c>
      <c r="D448" s="317">
        <v>2462</v>
      </c>
      <c r="E448" s="317">
        <v>4954</v>
      </c>
      <c r="F448" s="317">
        <v>2298</v>
      </c>
      <c r="G448" s="317">
        <v>520</v>
      </c>
      <c r="H448" s="312">
        <v>164</v>
      </c>
      <c r="I448" s="308"/>
    </row>
    <row r="449" spans="1:9" ht="15.95" customHeight="1">
      <c r="A449" s="338" t="s">
        <v>391</v>
      </c>
      <c r="B449" s="268" t="s">
        <v>443</v>
      </c>
      <c r="C449" s="319">
        <v>3300</v>
      </c>
      <c r="D449" s="214">
        <v>1459</v>
      </c>
      <c r="E449" s="214">
        <v>3063</v>
      </c>
      <c r="F449" s="214">
        <v>1396</v>
      </c>
      <c r="G449" s="214">
        <v>237</v>
      </c>
      <c r="H449" s="319">
        <v>63</v>
      </c>
      <c r="I449" s="308"/>
    </row>
    <row r="450" spans="1:9" ht="15.95" customHeight="1">
      <c r="A450" s="232"/>
      <c r="B450" s="268" t="s">
        <v>444</v>
      </c>
      <c r="C450" s="319">
        <v>3054</v>
      </c>
      <c r="D450" s="214">
        <v>1290</v>
      </c>
      <c r="E450" s="214">
        <v>2818</v>
      </c>
      <c r="F450" s="214">
        <v>1228</v>
      </c>
      <c r="G450" s="214">
        <v>236</v>
      </c>
      <c r="H450" s="319">
        <v>62</v>
      </c>
      <c r="I450" s="308"/>
    </row>
    <row r="451" spans="1:9" ht="15.95" customHeight="1">
      <c r="A451" s="232"/>
      <c r="B451" s="268" t="s">
        <v>445</v>
      </c>
      <c r="C451" s="319">
        <v>246</v>
      </c>
      <c r="D451" s="214">
        <v>169</v>
      </c>
      <c r="E451" s="214">
        <v>245</v>
      </c>
      <c r="F451" s="214">
        <v>168</v>
      </c>
      <c r="G451" s="214">
        <v>1</v>
      </c>
      <c r="H451" s="319">
        <v>1</v>
      </c>
      <c r="I451" s="308"/>
    </row>
    <row r="452" spans="1:9" ht="15.95" customHeight="1">
      <c r="A452" s="232"/>
      <c r="B452" s="268" t="s">
        <v>1651</v>
      </c>
      <c r="C452" s="319">
        <v>2174</v>
      </c>
      <c r="D452" s="214">
        <v>1003</v>
      </c>
      <c r="E452" s="214">
        <v>1891</v>
      </c>
      <c r="F452" s="214">
        <v>902</v>
      </c>
      <c r="G452" s="214">
        <v>283</v>
      </c>
      <c r="H452" s="319">
        <v>101</v>
      </c>
      <c r="I452" s="308"/>
    </row>
    <row r="453" spans="1:9" ht="15.95" customHeight="1">
      <c r="A453" s="273" t="s">
        <v>392</v>
      </c>
      <c r="B453" s="268" t="s">
        <v>442</v>
      </c>
      <c r="C453" s="319">
        <v>851</v>
      </c>
      <c r="D453" s="214">
        <v>644</v>
      </c>
      <c r="E453" s="214">
        <v>586</v>
      </c>
      <c r="F453" s="214">
        <v>448</v>
      </c>
      <c r="G453" s="214">
        <v>265</v>
      </c>
      <c r="H453" s="319">
        <v>196</v>
      </c>
      <c r="I453" s="308"/>
    </row>
    <row r="454" spans="1:9" ht="15.95" customHeight="1">
      <c r="A454" s="338" t="s">
        <v>393</v>
      </c>
      <c r="B454" s="268" t="s">
        <v>443</v>
      </c>
      <c r="C454" s="319">
        <v>494</v>
      </c>
      <c r="D454" s="214">
        <v>339</v>
      </c>
      <c r="E454" s="214">
        <v>378</v>
      </c>
      <c r="F454" s="214">
        <v>273</v>
      </c>
      <c r="G454" s="214">
        <v>116</v>
      </c>
      <c r="H454" s="319">
        <v>66</v>
      </c>
      <c r="I454" s="308"/>
    </row>
    <row r="455" spans="1:9" ht="15.95" customHeight="1">
      <c r="A455" s="271"/>
      <c r="B455" s="268" t="s">
        <v>444</v>
      </c>
      <c r="C455" s="319">
        <v>8</v>
      </c>
      <c r="D455" s="214">
        <v>4</v>
      </c>
      <c r="E455" s="214">
        <v>8</v>
      </c>
      <c r="F455" s="214">
        <v>4</v>
      </c>
      <c r="G455" s="214" t="s">
        <v>136</v>
      </c>
      <c r="H455" s="319" t="s">
        <v>136</v>
      </c>
      <c r="I455" s="308"/>
    </row>
    <row r="456" spans="1:9" ht="15.95" customHeight="1">
      <c r="A456" s="271"/>
      <c r="B456" s="268" t="s">
        <v>445</v>
      </c>
      <c r="C456" s="319">
        <v>486</v>
      </c>
      <c r="D456" s="214">
        <v>335</v>
      </c>
      <c r="E456" s="214">
        <v>370</v>
      </c>
      <c r="F456" s="214">
        <v>269</v>
      </c>
      <c r="G456" s="214">
        <v>116</v>
      </c>
      <c r="H456" s="319">
        <v>66</v>
      </c>
      <c r="I456" s="308"/>
    </row>
    <row r="457" spans="1:9" ht="15.95" customHeight="1">
      <c r="A457" s="232"/>
      <c r="B457" s="268" t="s">
        <v>1651</v>
      </c>
      <c r="C457" s="319">
        <v>357</v>
      </c>
      <c r="D457" s="214">
        <v>305</v>
      </c>
      <c r="E457" s="214">
        <v>208</v>
      </c>
      <c r="F457" s="214">
        <v>175</v>
      </c>
      <c r="G457" s="214">
        <v>149</v>
      </c>
      <c r="H457" s="319">
        <v>130</v>
      </c>
      <c r="I457" s="308"/>
    </row>
    <row r="458" spans="1:9" ht="15.95" customHeight="1">
      <c r="A458" s="273" t="s">
        <v>519</v>
      </c>
      <c r="B458" s="268" t="s">
        <v>442</v>
      </c>
      <c r="C458" s="319">
        <v>862</v>
      </c>
      <c r="D458" s="214">
        <v>666</v>
      </c>
      <c r="E458" s="214">
        <v>813</v>
      </c>
      <c r="F458" s="214">
        <v>625</v>
      </c>
      <c r="G458" s="214">
        <v>49</v>
      </c>
      <c r="H458" s="319">
        <v>41</v>
      </c>
      <c r="I458" s="308"/>
    </row>
    <row r="459" spans="1:9" ht="15.95" customHeight="1">
      <c r="A459" s="338" t="s">
        <v>394</v>
      </c>
      <c r="B459" s="268" t="s">
        <v>1652</v>
      </c>
      <c r="C459" s="319">
        <v>232</v>
      </c>
      <c r="D459" s="214">
        <v>202</v>
      </c>
      <c r="E459" s="214">
        <v>212</v>
      </c>
      <c r="F459" s="214">
        <v>184</v>
      </c>
      <c r="G459" s="214">
        <v>20</v>
      </c>
      <c r="H459" s="319">
        <v>18</v>
      </c>
      <c r="I459" s="308"/>
    </row>
    <row r="460" spans="1:9" ht="15.95" customHeight="1">
      <c r="A460" s="232"/>
      <c r="B460" s="268" t="s">
        <v>446</v>
      </c>
      <c r="C460" s="319">
        <v>484</v>
      </c>
      <c r="D460" s="214">
        <v>344</v>
      </c>
      <c r="E460" s="214">
        <v>484</v>
      </c>
      <c r="F460" s="214">
        <v>344</v>
      </c>
      <c r="G460" s="214" t="s">
        <v>136</v>
      </c>
      <c r="H460" s="319" t="s">
        <v>136</v>
      </c>
      <c r="I460" s="308"/>
    </row>
    <row r="461" spans="1:9" ht="15.95" customHeight="1">
      <c r="A461" s="232"/>
      <c r="B461" s="268" t="s">
        <v>1651</v>
      </c>
      <c r="C461" s="319">
        <v>146</v>
      </c>
      <c r="D461" s="214">
        <v>120</v>
      </c>
      <c r="E461" s="214">
        <v>117</v>
      </c>
      <c r="F461" s="214">
        <v>97</v>
      </c>
      <c r="G461" s="214">
        <v>29</v>
      </c>
      <c r="H461" s="319">
        <v>23</v>
      </c>
      <c r="I461" s="308"/>
    </row>
    <row r="462" spans="1:9" ht="15.95" customHeight="1">
      <c r="A462" s="273" t="s">
        <v>395</v>
      </c>
      <c r="B462" s="268" t="s">
        <v>442</v>
      </c>
      <c r="C462" s="319">
        <v>1134</v>
      </c>
      <c r="D462" s="214">
        <v>575</v>
      </c>
      <c r="E462" s="214">
        <v>677</v>
      </c>
      <c r="F462" s="214">
        <v>318</v>
      </c>
      <c r="G462" s="214">
        <v>457</v>
      </c>
      <c r="H462" s="319">
        <v>257</v>
      </c>
      <c r="I462" s="308"/>
    </row>
    <row r="463" spans="1:9" ht="15.95" customHeight="1">
      <c r="A463" s="338" t="s">
        <v>396</v>
      </c>
      <c r="B463" s="268" t="s">
        <v>443</v>
      </c>
      <c r="C463" s="319">
        <v>619</v>
      </c>
      <c r="D463" s="214">
        <v>236</v>
      </c>
      <c r="E463" s="214">
        <v>422</v>
      </c>
      <c r="F463" s="214">
        <v>162</v>
      </c>
      <c r="G463" s="214">
        <v>197</v>
      </c>
      <c r="H463" s="319">
        <v>74</v>
      </c>
      <c r="I463" s="308"/>
    </row>
    <row r="464" spans="1:9" ht="15.95" customHeight="1">
      <c r="A464" s="232"/>
      <c r="B464" s="268" t="s">
        <v>444</v>
      </c>
      <c r="C464" s="319">
        <v>488</v>
      </c>
      <c r="D464" s="214">
        <v>158</v>
      </c>
      <c r="E464" s="214">
        <v>329</v>
      </c>
      <c r="F464" s="214">
        <v>109</v>
      </c>
      <c r="G464" s="214">
        <v>159</v>
      </c>
      <c r="H464" s="319">
        <v>49</v>
      </c>
      <c r="I464" s="308"/>
    </row>
    <row r="465" spans="1:9" ht="15.95" customHeight="1">
      <c r="A465" s="232"/>
      <c r="B465" s="268" t="s">
        <v>445</v>
      </c>
      <c r="C465" s="319">
        <v>131</v>
      </c>
      <c r="D465" s="214">
        <v>78</v>
      </c>
      <c r="E465" s="214">
        <v>93</v>
      </c>
      <c r="F465" s="214">
        <v>53</v>
      </c>
      <c r="G465" s="214">
        <v>38</v>
      </c>
      <c r="H465" s="319">
        <v>25</v>
      </c>
      <c r="I465" s="308"/>
    </row>
    <row r="466" spans="1:9" ht="15.95" customHeight="1">
      <c r="A466" s="232"/>
      <c r="B466" s="268" t="s">
        <v>1651</v>
      </c>
      <c r="C466" s="319">
        <v>515</v>
      </c>
      <c r="D466" s="214">
        <v>339</v>
      </c>
      <c r="E466" s="214">
        <v>255</v>
      </c>
      <c r="F466" s="214">
        <v>156</v>
      </c>
      <c r="G466" s="214">
        <v>260</v>
      </c>
      <c r="H466" s="319">
        <v>183</v>
      </c>
      <c r="I466" s="308"/>
    </row>
    <row r="467" spans="1:9" ht="15.95" customHeight="1">
      <c r="A467" s="273" t="s">
        <v>934</v>
      </c>
      <c r="B467" s="268" t="s">
        <v>442</v>
      </c>
      <c r="C467" s="319">
        <v>681</v>
      </c>
      <c r="D467" s="214">
        <v>403</v>
      </c>
      <c r="E467" s="214">
        <v>539</v>
      </c>
      <c r="F467" s="214">
        <v>326</v>
      </c>
      <c r="G467" s="214">
        <v>142</v>
      </c>
      <c r="H467" s="319">
        <v>77</v>
      </c>
      <c r="I467" s="308"/>
    </row>
    <row r="468" spans="1:9" ht="15.95" customHeight="1">
      <c r="A468" s="338" t="s">
        <v>1744</v>
      </c>
      <c r="B468" s="268" t="s">
        <v>1652</v>
      </c>
      <c r="C468" s="319">
        <v>329</v>
      </c>
      <c r="D468" s="214">
        <v>187</v>
      </c>
      <c r="E468" s="214">
        <v>289</v>
      </c>
      <c r="F468" s="214">
        <v>164</v>
      </c>
      <c r="G468" s="214">
        <v>40</v>
      </c>
      <c r="H468" s="319">
        <v>23</v>
      </c>
      <c r="I468" s="308"/>
    </row>
    <row r="469" spans="1:9" ht="15.95" customHeight="1">
      <c r="A469" s="274"/>
      <c r="B469" s="268" t="s">
        <v>1651</v>
      </c>
      <c r="C469" s="319">
        <v>352</v>
      </c>
      <c r="D469" s="214">
        <v>216</v>
      </c>
      <c r="E469" s="214">
        <v>250</v>
      </c>
      <c r="F469" s="214">
        <v>162</v>
      </c>
      <c r="G469" s="214">
        <v>102</v>
      </c>
      <c r="H469" s="319">
        <v>54</v>
      </c>
      <c r="I469" s="308"/>
    </row>
    <row r="470" spans="1:9" ht="15.95" customHeight="1">
      <c r="A470" s="273" t="s">
        <v>522</v>
      </c>
      <c r="B470" s="268" t="s">
        <v>442</v>
      </c>
      <c r="C470" s="319">
        <v>311</v>
      </c>
      <c r="D470" s="214">
        <v>187</v>
      </c>
      <c r="E470" s="214">
        <v>263</v>
      </c>
      <c r="F470" s="214">
        <v>155</v>
      </c>
      <c r="G470" s="214">
        <v>48</v>
      </c>
      <c r="H470" s="319">
        <v>32</v>
      </c>
      <c r="I470" s="308"/>
    </row>
    <row r="471" spans="1:9" ht="15.95" customHeight="1">
      <c r="A471" s="338" t="s">
        <v>1745</v>
      </c>
      <c r="B471" s="268" t="s">
        <v>1652</v>
      </c>
      <c r="C471" s="319">
        <v>174</v>
      </c>
      <c r="D471" s="214">
        <v>108</v>
      </c>
      <c r="E471" s="214">
        <v>141</v>
      </c>
      <c r="F471" s="214">
        <v>86</v>
      </c>
      <c r="G471" s="214">
        <v>33</v>
      </c>
      <c r="H471" s="319">
        <v>22</v>
      </c>
      <c r="I471" s="308"/>
    </row>
    <row r="472" spans="1:9" ht="15.95" customHeight="1">
      <c r="A472" s="274"/>
      <c r="B472" s="268" t="s">
        <v>1651</v>
      </c>
      <c r="C472" s="319">
        <v>137</v>
      </c>
      <c r="D472" s="214">
        <v>79</v>
      </c>
      <c r="E472" s="214">
        <v>122</v>
      </c>
      <c r="F472" s="214">
        <v>69</v>
      </c>
      <c r="G472" s="214">
        <v>15</v>
      </c>
      <c r="H472" s="319">
        <v>10</v>
      </c>
      <c r="I472" s="308"/>
    </row>
    <row r="473" spans="1:9" ht="15.95" customHeight="1">
      <c r="A473" s="273" t="s">
        <v>398</v>
      </c>
      <c r="B473" s="268" t="s">
        <v>442</v>
      </c>
      <c r="C473" s="319">
        <v>271</v>
      </c>
      <c r="D473" s="214">
        <v>225</v>
      </c>
      <c r="E473" s="214">
        <v>255</v>
      </c>
      <c r="F473" s="214">
        <v>212</v>
      </c>
      <c r="G473" s="214">
        <v>16</v>
      </c>
      <c r="H473" s="319">
        <v>13</v>
      </c>
      <c r="I473" s="308"/>
    </row>
    <row r="474" spans="1:9" ht="15.95" customHeight="1">
      <c r="A474" s="338" t="s">
        <v>399</v>
      </c>
      <c r="B474" s="268" t="s">
        <v>1652</v>
      </c>
      <c r="C474" s="319">
        <v>140</v>
      </c>
      <c r="D474" s="214">
        <v>123</v>
      </c>
      <c r="E474" s="214">
        <v>124</v>
      </c>
      <c r="F474" s="214">
        <v>110</v>
      </c>
      <c r="G474" s="214">
        <v>16</v>
      </c>
      <c r="H474" s="319">
        <v>13</v>
      </c>
      <c r="I474" s="308"/>
    </row>
    <row r="475" spans="1:9" ht="15.95" customHeight="1">
      <c r="A475" s="337"/>
      <c r="B475" s="268" t="s">
        <v>446</v>
      </c>
      <c r="C475" s="319">
        <v>31</v>
      </c>
      <c r="D475" s="214">
        <v>20</v>
      </c>
      <c r="E475" s="214">
        <v>31</v>
      </c>
      <c r="F475" s="214">
        <v>20</v>
      </c>
      <c r="G475" s="214" t="s">
        <v>136</v>
      </c>
      <c r="H475" s="319" t="s">
        <v>136</v>
      </c>
      <c r="I475" s="308"/>
    </row>
    <row r="476" spans="1:9" ht="15.95" customHeight="1">
      <c r="A476" s="274"/>
      <c r="B476" s="268" t="s">
        <v>1651</v>
      </c>
      <c r="C476" s="319">
        <v>100</v>
      </c>
      <c r="D476" s="214">
        <v>82</v>
      </c>
      <c r="E476" s="214">
        <v>100</v>
      </c>
      <c r="F476" s="214">
        <v>82</v>
      </c>
      <c r="G476" s="214" t="s">
        <v>136</v>
      </c>
      <c r="H476" s="319" t="s">
        <v>136</v>
      </c>
      <c r="I476" s="308"/>
    </row>
    <row r="477" spans="1:9" ht="15.95" customHeight="1">
      <c r="A477" s="273" t="s">
        <v>1725</v>
      </c>
      <c r="B477" s="268" t="s">
        <v>442</v>
      </c>
      <c r="C477" s="319">
        <v>5605</v>
      </c>
      <c r="D477" s="214">
        <v>4081</v>
      </c>
      <c r="E477" s="214">
        <v>773</v>
      </c>
      <c r="F477" s="214">
        <v>536</v>
      </c>
      <c r="G477" s="214">
        <v>4832</v>
      </c>
      <c r="H477" s="319">
        <v>3545</v>
      </c>
      <c r="I477" s="308"/>
    </row>
    <row r="478" spans="1:9" ht="15.95" customHeight="1">
      <c r="A478" s="338" t="s">
        <v>1238</v>
      </c>
      <c r="B478" s="268" t="s">
        <v>443</v>
      </c>
      <c r="C478" s="319">
        <v>3502</v>
      </c>
      <c r="D478" s="214">
        <v>2447</v>
      </c>
      <c r="E478" s="214">
        <v>695</v>
      </c>
      <c r="F478" s="214">
        <v>483</v>
      </c>
      <c r="G478" s="214">
        <v>2807</v>
      </c>
      <c r="H478" s="319">
        <v>1964</v>
      </c>
      <c r="I478" s="308"/>
    </row>
    <row r="479" spans="1:9" ht="15.95" customHeight="1">
      <c r="A479" s="274"/>
      <c r="B479" s="268" t="s">
        <v>444</v>
      </c>
      <c r="C479" s="319">
        <v>252</v>
      </c>
      <c r="D479" s="214">
        <v>102</v>
      </c>
      <c r="E479" s="214">
        <v>17</v>
      </c>
      <c r="F479" s="214">
        <v>9</v>
      </c>
      <c r="G479" s="214">
        <v>235</v>
      </c>
      <c r="H479" s="319">
        <v>93</v>
      </c>
      <c r="I479" s="308"/>
    </row>
    <row r="480" spans="1:9" ht="15.95" customHeight="1">
      <c r="A480" s="274"/>
      <c r="B480" s="268" t="s">
        <v>445</v>
      </c>
      <c r="C480" s="319">
        <v>3250</v>
      </c>
      <c r="D480" s="214">
        <v>2345</v>
      </c>
      <c r="E480" s="214">
        <v>678</v>
      </c>
      <c r="F480" s="214">
        <v>474</v>
      </c>
      <c r="G480" s="214">
        <v>2572</v>
      </c>
      <c r="H480" s="319">
        <v>1871</v>
      </c>
      <c r="I480" s="308"/>
    </row>
    <row r="481" spans="1:9" ht="15.95" customHeight="1">
      <c r="A481" s="274"/>
      <c r="B481" s="268" t="s">
        <v>446</v>
      </c>
      <c r="C481" s="319">
        <v>76</v>
      </c>
      <c r="D481" s="214">
        <v>40</v>
      </c>
      <c r="E481" s="214">
        <v>38</v>
      </c>
      <c r="F481" s="214">
        <v>23</v>
      </c>
      <c r="G481" s="214">
        <v>38</v>
      </c>
      <c r="H481" s="319">
        <v>17</v>
      </c>
      <c r="I481" s="308"/>
    </row>
    <row r="482" spans="1:9" ht="15.95" customHeight="1">
      <c r="A482" s="274"/>
      <c r="B482" s="268" t="s">
        <v>1651</v>
      </c>
      <c r="C482" s="319">
        <v>2027</v>
      </c>
      <c r="D482" s="214">
        <v>1594</v>
      </c>
      <c r="E482" s="214">
        <v>40</v>
      </c>
      <c r="F482" s="214">
        <v>30</v>
      </c>
      <c r="G482" s="214">
        <v>1987</v>
      </c>
      <c r="H482" s="319">
        <v>1564</v>
      </c>
      <c r="I482" s="308"/>
    </row>
    <row r="483" spans="1:9" ht="15.95" customHeight="1">
      <c r="A483" s="313" t="s">
        <v>524</v>
      </c>
      <c r="B483" s="259" t="s">
        <v>442</v>
      </c>
      <c r="C483" s="207">
        <v>31990</v>
      </c>
      <c r="D483" s="206">
        <v>19994</v>
      </c>
      <c r="E483" s="206">
        <v>20830</v>
      </c>
      <c r="F483" s="206">
        <v>13049</v>
      </c>
      <c r="G483" s="206">
        <v>11160</v>
      </c>
      <c r="H483" s="207">
        <v>6945</v>
      </c>
      <c r="I483" s="312"/>
    </row>
    <row r="484" spans="1:9" ht="15.95" customHeight="1">
      <c r="A484" s="264"/>
      <c r="B484" s="259" t="s">
        <v>443</v>
      </c>
      <c r="C484" s="207">
        <v>17459</v>
      </c>
      <c r="D484" s="206">
        <v>10380</v>
      </c>
      <c r="E484" s="206">
        <v>11908</v>
      </c>
      <c r="F484" s="206">
        <v>7220</v>
      </c>
      <c r="G484" s="206">
        <v>5551</v>
      </c>
      <c r="H484" s="207">
        <v>3160</v>
      </c>
      <c r="I484" s="312"/>
    </row>
    <row r="485" spans="1:9" ht="15.95" customHeight="1">
      <c r="A485" s="266"/>
      <c r="B485" s="259" t="s">
        <v>444</v>
      </c>
      <c r="C485" s="207">
        <v>6562</v>
      </c>
      <c r="D485" s="206">
        <v>2288</v>
      </c>
      <c r="E485" s="206">
        <v>4612</v>
      </c>
      <c r="F485" s="206">
        <v>1742</v>
      </c>
      <c r="G485" s="206">
        <v>1950</v>
      </c>
      <c r="H485" s="207">
        <v>546</v>
      </c>
      <c r="I485" s="312"/>
    </row>
    <row r="486" spans="1:9" ht="15.95" customHeight="1">
      <c r="A486" s="266"/>
      <c r="B486" s="259" t="s">
        <v>445</v>
      </c>
      <c r="C486" s="207">
        <v>10897</v>
      </c>
      <c r="D486" s="206">
        <v>8092</v>
      </c>
      <c r="E486" s="206">
        <v>7296</v>
      </c>
      <c r="F486" s="206">
        <v>5478</v>
      </c>
      <c r="G486" s="206">
        <v>3601</v>
      </c>
      <c r="H486" s="207">
        <v>2614</v>
      </c>
      <c r="I486" s="312"/>
    </row>
    <row r="487" spans="1:9" ht="15.95" customHeight="1">
      <c r="A487" s="266"/>
      <c r="B487" s="259" t="s">
        <v>446</v>
      </c>
      <c r="C487" s="207">
        <v>1785</v>
      </c>
      <c r="D487" s="206">
        <v>1204</v>
      </c>
      <c r="E487" s="206">
        <v>1177</v>
      </c>
      <c r="F487" s="206">
        <v>790</v>
      </c>
      <c r="G487" s="206">
        <v>608</v>
      </c>
      <c r="H487" s="207">
        <v>414</v>
      </c>
      <c r="I487" s="312"/>
    </row>
    <row r="488" spans="1:9" ht="15.95" customHeight="1">
      <c r="A488" s="266"/>
      <c r="B488" s="259" t="s">
        <v>1651</v>
      </c>
      <c r="C488" s="207">
        <v>12746</v>
      </c>
      <c r="D488" s="206">
        <v>8410</v>
      </c>
      <c r="E488" s="206">
        <v>7745</v>
      </c>
      <c r="F488" s="206">
        <v>5039</v>
      </c>
      <c r="G488" s="206">
        <v>5001</v>
      </c>
      <c r="H488" s="207">
        <v>3371</v>
      </c>
      <c r="I488" s="312"/>
    </row>
    <row r="489" spans="1:9" ht="15.95" customHeight="1">
      <c r="A489" s="273" t="s">
        <v>400</v>
      </c>
      <c r="B489" s="268" t="s">
        <v>442</v>
      </c>
      <c r="C489" s="319">
        <v>5698</v>
      </c>
      <c r="D489" s="214">
        <v>4279</v>
      </c>
      <c r="E489" s="214">
        <v>4405</v>
      </c>
      <c r="F489" s="214">
        <v>3238</v>
      </c>
      <c r="G489" s="214">
        <v>1293</v>
      </c>
      <c r="H489" s="319">
        <v>1041</v>
      </c>
      <c r="I489" s="308"/>
    </row>
    <row r="490" spans="1:9" ht="15.95" customHeight="1">
      <c r="A490" s="338" t="s">
        <v>401</v>
      </c>
      <c r="B490" s="268" t="s">
        <v>443</v>
      </c>
      <c r="C490" s="319">
        <v>2620</v>
      </c>
      <c r="D490" s="214">
        <v>1929</v>
      </c>
      <c r="E490" s="214">
        <v>2322</v>
      </c>
      <c r="F490" s="214">
        <v>1689</v>
      </c>
      <c r="G490" s="214">
        <v>298</v>
      </c>
      <c r="H490" s="319">
        <v>240</v>
      </c>
      <c r="I490" s="308"/>
    </row>
    <row r="491" spans="1:9" ht="15.95" customHeight="1">
      <c r="A491" s="232"/>
      <c r="B491" s="268" t="s">
        <v>444</v>
      </c>
      <c r="C491" s="319">
        <v>261</v>
      </c>
      <c r="D491" s="214">
        <v>87</v>
      </c>
      <c r="E491" s="214">
        <v>248</v>
      </c>
      <c r="F491" s="214">
        <v>87</v>
      </c>
      <c r="G491" s="214">
        <v>13</v>
      </c>
      <c r="H491" s="319" t="s">
        <v>136</v>
      </c>
      <c r="I491" s="308"/>
    </row>
    <row r="492" spans="1:9" ht="15.95" customHeight="1">
      <c r="A492" s="232"/>
      <c r="B492" s="268" t="s">
        <v>445</v>
      </c>
      <c r="C492" s="319">
        <v>2359</v>
      </c>
      <c r="D492" s="214">
        <v>1842</v>
      </c>
      <c r="E492" s="214">
        <v>2074</v>
      </c>
      <c r="F492" s="214">
        <v>1602</v>
      </c>
      <c r="G492" s="214">
        <v>285</v>
      </c>
      <c r="H492" s="319">
        <v>240</v>
      </c>
      <c r="I492" s="308"/>
    </row>
    <row r="493" spans="1:9" ht="15.95" customHeight="1">
      <c r="A493" s="232"/>
      <c r="B493" s="268" t="s">
        <v>446</v>
      </c>
      <c r="C493" s="319">
        <v>728</v>
      </c>
      <c r="D493" s="214">
        <v>458</v>
      </c>
      <c r="E493" s="214">
        <v>432</v>
      </c>
      <c r="F493" s="214">
        <v>262</v>
      </c>
      <c r="G493" s="214">
        <v>296</v>
      </c>
      <c r="H493" s="319">
        <v>196</v>
      </c>
      <c r="I493" s="308"/>
    </row>
    <row r="494" spans="1:9" ht="15.95" customHeight="1">
      <c r="A494" s="232"/>
      <c r="B494" s="268" t="s">
        <v>1651</v>
      </c>
      <c r="C494" s="319">
        <v>2350</v>
      </c>
      <c r="D494" s="214">
        <v>1892</v>
      </c>
      <c r="E494" s="214">
        <v>1651</v>
      </c>
      <c r="F494" s="214">
        <v>1287</v>
      </c>
      <c r="G494" s="214">
        <v>699</v>
      </c>
      <c r="H494" s="319">
        <v>605</v>
      </c>
      <c r="I494" s="308"/>
    </row>
    <row r="495" spans="1:9" ht="15.95" customHeight="1">
      <c r="A495" s="273" t="s">
        <v>402</v>
      </c>
      <c r="B495" s="268" t="s">
        <v>442</v>
      </c>
      <c r="C495" s="319">
        <v>2754</v>
      </c>
      <c r="D495" s="214">
        <v>1281</v>
      </c>
      <c r="E495" s="214">
        <v>1992</v>
      </c>
      <c r="F495" s="214">
        <v>1032</v>
      </c>
      <c r="G495" s="214">
        <v>762</v>
      </c>
      <c r="H495" s="319">
        <v>249</v>
      </c>
      <c r="I495" s="308"/>
    </row>
    <row r="496" spans="1:9" ht="15.95" customHeight="1">
      <c r="A496" s="1653" t="s">
        <v>403</v>
      </c>
      <c r="B496" s="268" t="s">
        <v>443</v>
      </c>
      <c r="C496" s="319">
        <v>1652</v>
      </c>
      <c r="D496" s="214">
        <v>761</v>
      </c>
      <c r="E496" s="214">
        <v>1278</v>
      </c>
      <c r="F496" s="214">
        <v>649</v>
      </c>
      <c r="G496" s="214">
        <v>374</v>
      </c>
      <c r="H496" s="319">
        <v>112</v>
      </c>
      <c r="I496" s="308"/>
    </row>
    <row r="497" spans="1:9" ht="15.95" customHeight="1">
      <c r="A497" s="232"/>
      <c r="B497" s="268" t="s">
        <v>444</v>
      </c>
      <c r="C497" s="319">
        <v>1017</v>
      </c>
      <c r="D497" s="214">
        <v>323</v>
      </c>
      <c r="E497" s="214">
        <v>736</v>
      </c>
      <c r="F497" s="214">
        <v>266</v>
      </c>
      <c r="G497" s="214">
        <v>281</v>
      </c>
      <c r="H497" s="319">
        <v>57</v>
      </c>
      <c r="I497" s="308"/>
    </row>
    <row r="498" spans="1:9" ht="15.95" customHeight="1">
      <c r="A498" s="232"/>
      <c r="B498" s="268" t="s">
        <v>445</v>
      </c>
      <c r="C498" s="319">
        <v>635</v>
      </c>
      <c r="D498" s="214">
        <v>438</v>
      </c>
      <c r="E498" s="214">
        <v>542</v>
      </c>
      <c r="F498" s="214">
        <v>383</v>
      </c>
      <c r="G498" s="214">
        <v>93</v>
      </c>
      <c r="H498" s="319">
        <v>55</v>
      </c>
      <c r="I498" s="308"/>
    </row>
    <row r="499" spans="1:9" ht="15.95" customHeight="1">
      <c r="A499" s="232"/>
      <c r="B499" s="268" t="s">
        <v>1651</v>
      </c>
      <c r="C499" s="319">
        <v>1102</v>
      </c>
      <c r="D499" s="214">
        <v>520</v>
      </c>
      <c r="E499" s="214">
        <v>714</v>
      </c>
      <c r="F499" s="214">
        <v>383</v>
      </c>
      <c r="G499" s="214">
        <v>388</v>
      </c>
      <c r="H499" s="319">
        <v>137</v>
      </c>
      <c r="I499" s="308"/>
    </row>
    <row r="500" spans="1:9" ht="15.95" customHeight="1">
      <c r="A500" s="273" t="s">
        <v>525</v>
      </c>
      <c r="B500" s="268" t="s">
        <v>442</v>
      </c>
      <c r="C500" s="319">
        <v>6734</v>
      </c>
      <c r="D500" s="214">
        <v>2656</v>
      </c>
      <c r="E500" s="214">
        <v>5159</v>
      </c>
      <c r="F500" s="214">
        <v>2173</v>
      </c>
      <c r="G500" s="214">
        <v>1575</v>
      </c>
      <c r="H500" s="319">
        <v>483</v>
      </c>
      <c r="I500" s="308"/>
    </row>
    <row r="501" spans="1:9" ht="15.95" customHeight="1">
      <c r="A501" s="338" t="s">
        <v>404</v>
      </c>
      <c r="B501" s="268" t="s">
        <v>443</v>
      </c>
      <c r="C501" s="319">
        <v>4142</v>
      </c>
      <c r="D501" s="214">
        <v>1627</v>
      </c>
      <c r="E501" s="214">
        <v>3381</v>
      </c>
      <c r="F501" s="214">
        <v>1409</v>
      </c>
      <c r="G501" s="214">
        <v>761</v>
      </c>
      <c r="H501" s="319">
        <v>218</v>
      </c>
      <c r="I501" s="308"/>
    </row>
    <row r="502" spans="1:9" ht="15.95" customHeight="1">
      <c r="A502" s="232"/>
      <c r="B502" s="268" t="s">
        <v>444</v>
      </c>
      <c r="C502" s="319">
        <v>3725</v>
      </c>
      <c r="D502" s="214">
        <v>1293</v>
      </c>
      <c r="E502" s="214">
        <v>3055</v>
      </c>
      <c r="F502" s="214">
        <v>1149</v>
      </c>
      <c r="G502" s="214">
        <v>670</v>
      </c>
      <c r="H502" s="319">
        <v>144</v>
      </c>
      <c r="I502" s="308"/>
    </row>
    <row r="503" spans="1:9" ht="15.95" customHeight="1">
      <c r="A503" s="232"/>
      <c r="B503" s="268" t="s">
        <v>445</v>
      </c>
      <c r="C503" s="319">
        <v>417</v>
      </c>
      <c r="D503" s="214">
        <v>334</v>
      </c>
      <c r="E503" s="214">
        <v>326</v>
      </c>
      <c r="F503" s="214">
        <v>260</v>
      </c>
      <c r="G503" s="214">
        <v>91</v>
      </c>
      <c r="H503" s="319">
        <v>74</v>
      </c>
      <c r="I503" s="308"/>
    </row>
    <row r="504" spans="1:9" ht="15.95" customHeight="1">
      <c r="A504" s="232"/>
      <c r="B504" s="268" t="s">
        <v>1651</v>
      </c>
      <c r="C504" s="319">
        <v>2592</v>
      </c>
      <c r="D504" s="214">
        <v>1029</v>
      </c>
      <c r="E504" s="214">
        <v>1778</v>
      </c>
      <c r="F504" s="214">
        <v>764</v>
      </c>
      <c r="G504" s="214">
        <v>814</v>
      </c>
      <c r="H504" s="319">
        <v>265</v>
      </c>
      <c r="I504" s="308"/>
    </row>
    <row r="505" spans="1:9" ht="15.95" customHeight="1">
      <c r="A505" s="273" t="s">
        <v>1746</v>
      </c>
      <c r="B505" s="268" t="s">
        <v>442</v>
      </c>
      <c r="C505" s="319">
        <v>1465</v>
      </c>
      <c r="D505" s="214">
        <v>916</v>
      </c>
      <c r="E505" s="214">
        <v>1050</v>
      </c>
      <c r="F505" s="214">
        <v>725</v>
      </c>
      <c r="G505" s="214">
        <v>415</v>
      </c>
      <c r="H505" s="319">
        <v>191</v>
      </c>
      <c r="I505" s="308"/>
    </row>
    <row r="506" spans="1:9" ht="15.95" customHeight="1">
      <c r="A506" s="338" t="s">
        <v>405</v>
      </c>
      <c r="B506" s="268" t="s">
        <v>443</v>
      </c>
      <c r="C506" s="319">
        <v>990</v>
      </c>
      <c r="D506" s="214">
        <v>585</v>
      </c>
      <c r="E506" s="214">
        <v>743</v>
      </c>
      <c r="F506" s="214">
        <v>486</v>
      </c>
      <c r="G506" s="214">
        <v>247</v>
      </c>
      <c r="H506" s="319">
        <v>99</v>
      </c>
      <c r="I506" s="308"/>
    </row>
    <row r="507" spans="1:9" ht="15.95" customHeight="1">
      <c r="A507" s="274"/>
      <c r="B507" s="268" t="s">
        <v>444</v>
      </c>
      <c r="C507" s="319">
        <v>470</v>
      </c>
      <c r="D507" s="214">
        <v>170</v>
      </c>
      <c r="E507" s="214">
        <v>317</v>
      </c>
      <c r="F507" s="214">
        <v>139</v>
      </c>
      <c r="G507" s="214">
        <v>153</v>
      </c>
      <c r="H507" s="319">
        <v>31</v>
      </c>
      <c r="I507" s="308"/>
    </row>
    <row r="508" spans="1:9" ht="15.95" customHeight="1">
      <c r="A508" s="232"/>
      <c r="B508" s="268" t="s">
        <v>445</v>
      </c>
      <c r="C508" s="319">
        <v>520</v>
      </c>
      <c r="D508" s="214">
        <v>415</v>
      </c>
      <c r="E508" s="214">
        <v>426</v>
      </c>
      <c r="F508" s="214">
        <v>347</v>
      </c>
      <c r="G508" s="214">
        <v>94</v>
      </c>
      <c r="H508" s="319">
        <v>68</v>
      </c>
      <c r="I508" s="308"/>
    </row>
    <row r="509" spans="1:9" ht="15.95" customHeight="1">
      <c r="A509" s="232"/>
      <c r="B509" s="268" t="s">
        <v>1651</v>
      </c>
      <c r="C509" s="319">
        <v>475</v>
      </c>
      <c r="D509" s="214">
        <v>331</v>
      </c>
      <c r="E509" s="214">
        <v>307</v>
      </c>
      <c r="F509" s="214">
        <v>239</v>
      </c>
      <c r="G509" s="214">
        <v>168</v>
      </c>
      <c r="H509" s="319">
        <v>92</v>
      </c>
      <c r="I509" s="308"/>
    </row>
    <row r="510" spans="1:9" ht="15.95" customHeight="1">
      <c r="A510" s="273" t="s">
        <v>1747</v>
      </c>
      <c r="B510" s="268" t="s">
        <v>442</v>
      </c>
      <c r="C510" s="319">
        <v>3380</v>
      </c>
      <c r="D510" s="214">
        <v>2475</v>
      </c>
      <c r="E510" s="214">
        <v>2492</v>
      </c>
      <c r="F510" s="214">
        <v>1770</v>
      </c>
      <c r="G510" s="214">
        <v>888</v>
      </c>
      <c r="H510" s="319">
        <v>705</v>
      </c>
      <c r="I510" s="308"/>
    </row>
    <row r="511" spans="1:9" ht="15.95" customHeight="1">
      <c r="A511" s="338" t="s">
        <v>406</v>
      </c>
      <c r="B511" s="268" t="s">
        <v>443</v>
      </c>
      <c r="C511" s="319">
        <v>1621</v>
      </c>
      <c r="D511" s="214">
        <v>1153</v>
      </c>
      <c r="E511" s="214">
        <v>1330</v>
      </c>
      <c r="F511" s="214">
        <v>931</v>
      </c>
      <c r="G511" s="214">
        <v>291</v>
      </c>
      <c r="H511" s="319">
        <v>222</v>
      </c>
      <c r="I511" s="308"/>
    </row>
    <row r="512" spans="1:9" ht="15.95" customHeight="1">
      <c r="A512" s="274"/>
      <c r="B512" s="268" t="s">
        <v>444</v>
      </c>
      <c r="C512" s="319">
        <v>71</v>
      </c>
      <c r="D512" s="214">
        <v>40</v>
      </c>
      <c r="E512" s="214">
        <v>54</v>
      </c>
      <c r="F512" s="214">
        <v>31</v>
      </c>
      <c r="G512" s="214">
        <v>17</v>
      </c>
      <c r="H512" s="319">
        <v>9</v>
      </c>
      <c r="I512" s="308"/>
    </row>
    <row r="513" spans="1:9" ht="15.95" customHeight="1">
      <c r="A513" s="274"/>
      <c r="B513" s="268" t="s">
        <v>445</v>
      </c>
      <c r="C513" s="319">
        <v>1550</v>
      </c>
      <c r="D513" s="214">
        <v>1113</v>
      </c>
      <c r="E513" s="214">
        <v>1276</v>
      </c>
      <c r="F513" s="214">
        <v>900</v>
      </c>
      <c r="G513" s="214">
        <v>274</v>
      </c>
      <c r="H513" s="319">
        <v>213</v>
      </c>
      <c r="I513" s="308"/>
    </row>
    <row r="514" spans="1:9" ht="15.95" customHeight="1">
      <c r="A514" s="274"/>
      <c r="B514" s="268" t="s">
        <v>1651</v>
      </c>
      <c r="C514" s="319">
        <v>1759</v>
      </c>
      <c r="D514" s="214">
        <v>1322</v>
      </c>
      <c r="E514" s="214">
        <v>1162</v>
      </c>
      <c r="F514" s="214">
        <v>839</v>
      </c>
      <c r="G514" s="214">
        <v>597</v>
      </c>
      <c r="H514" s="319">
        <v>483</v>
      </c>
      <c r="I514" s="308"/>
    </row>
    <row r="515" spans="1:9" ht="15.95" customHeight="1">
      <c r="A515" s="273" t="s">
        <v>407</v>
      </c>
      <c r="B515" s="268" t="s">
        <v>442</v>
      </c>
      <c r="C515" s="319">
        <v>1524</v>
      </c>
      <c r="D515" s="214">
        <v>1173</v>
      </c>
      <c r="E515" s="214">
        <v>1204</v>
      </c>
      <c r="F515" s="214">
        <v>938</v>
      </c>
      <c r="G515" s="214">
        <v>320</v>
      </c>
      <c r="H515" s="319">
        <v>235</v>
      </c>
      <c r="I515" s="308"/>
    </row>
    <row r="516" spans="1:9" ht="15.95" customHeight="1">
      <c r="A516" s="338" t="s">
        <v>2423</v>
      </c>
      <c r="B516" s="268" t="s">
        <v>443</v>
      </c>
      <c r="C516" s="319">
        <v>790</v>
      </c>
      <c r="D516" s="214">
        <v>575</v>
      </c>
      <c r="E516" s="214">
        <v>654</v>
      </c>
      <c r="F516" s="214">
        <v>485</v>
      </c>
      <c r="G516" s="214">
        <v>136</v>
      </c>
      <c r="H516" s="319">
        <v>90</v>
      </c>
      <c r="I516" s="308"/>
    </row>
    <row r="517" spans="1:9" ht="15.95" customHeight="1">
      <c r="A517" s="274"/>
      <c r="B517" s="268" t="s">
        <v>444</v>
      </c>
      <c r="C517" s="319">
        <v>57</v>
      </c>
      <c r="D517" s="214">
        <v>25</v>
      </c>
      <c r="E517" s="214">
        <v>42</v>
      </c>
      <c r="F517" s="214">
        <v>20</v>
      </c>
      <c r="G517" s="214">
        <v>15</v>
      </c>
      <c r="H517" s="319">
        <v>5</v>
      </c>
      <c r="I517" s="308"/>
    </row>
    <row r="518" spans="1:9" ht="15.95" customHeight="1">
      <c r="A518" s="274"/>
      <c r="B518" s="268" t="s">
        <v>445</v>
      </c>
      <c r="C518" s="319">
        <v>733</v>
      </c>
      <c r="D518" s="214">
        <v>550</v>
      </c>
      <c r="E518" s="214">
        <v>612</v>
      </c>
      <c r="F518" s="214">
        <v>465</v>
      </c>
      <c r="G518" s="214">
        <v>121</v>
      </c>
      <c r="H518" s="319">
        <v>85</v>
      </c>
      <c r="I518" s="308"/>
    </row>
    <row r="519" spans="1:9" ht="15.95" customHeight="1">
      <c r="A519" s="232"/>
      <c r="B519" s="268" t="s">
        <v>1651</v>
      </c>
      <c r="C519" s="319">
        <v>734</v>
      </c>
      <c r="D519" s="214">
        <v>598</v>
      </c>
      <c r="E519" s="214">
        <v>550</v>
      </c>
      <c r="F519" s="214">
        <v>453</v>
      </c>
      <c r="G519" s="214">
        <v>184</v>
      </c>
      <c r="H519" s="319">
        <v>145</v>
      </c>
      <c r="I519" s="308"/>
    </row>
    <row r="520" spans="1:9" ht="15.95" customHeight="1">
      <c r="A520" s="273" t="s">
        <v>528</v>
      </c>
      <c r="B520" s="268" t="s">
        <v>442</v>
      </c>
      <c r="C520" s="319">
        <v>2181</v>
      </c>
      <c r="D520" s="214">
        <v>1790</v>
      </c>
      <c r="E520" s="214">
        <v>1797</v>
      </c>
      <c r="F520" s="214">
        <v>1476</v>
      </c>
      <c r="G520" s="214">
        <v>384</v>
      </c>
      <c r="H520" s="319">
        <v>314</v>
      </c>
      <c r="I520" s="308"/>
    </row>
    <row r="521" spans="1:9" ht="15.95" customHeight="1">
      <c r="A521" s="338" t="s">
        <v>409</v>
      </c>
      <c r="B521" s="268" t="s">
        <v>1652</v>
      </c>
      <c r="C521" s="319">
        <v>661</v>
      </c>
      <c r="D521" s="214">
        <v>577</v>
      </c>
      <c r="E521" s="214">
        <v>644</v>
      </c>
      <c r="F521" s="214">
        <v>562</v>
      </c>
      <c r="G521" s="214">
        <v>17</v>
      </c>
      <c r="H521" s="319">
        <v>15</v>
      </c>
      <c r="I521" s="308"/>
    </row>
    <row r="522" spans="1:9" ht="15.95" customHeight="1">
      <c r="A522" s="274"/>
      <c r="B522" s="268" t="s">
        <v>446</v>
      </c>
      <c r="C522" s="319">
        <v>788</v>
      </c>
      <c r="D522" s="214">
        <v>556</v>
      </c>
      <c r="E522" s="214">
        <v>652</v>
      </c>
      <c r="F522" s="214">
        <v>460</v>
      </c>
      <c r="G522" s="214">
        <v>136</v>
      </c>
      <c r="H522" s="319">
        <v>96</v>
      </c>
      <c r="I522" s="308"/>
    </row>
    <row r="523" spans="1:9" ht="15.95" customHeight="1">
      <c r="A523" s="232"/>
      <c r="B523" s="268" t="s">
        <v>1651</v>
      </c>
      <c r="C523" s="319">
        <v>732</v>
      </c>
      <c r="D523" s="214">
        <v>657</v>
      </c>
      <c r="E523" s="214">
        <v>501</v>
      </c>
      <c r="F523" s="214">
        <v>454</v>
      </c>
      <c r="G523" s="214">
        <v>231</v>
      </c>
      <c r="H523" s="319">
        <v>203</v>
      </c>
      <c r="I523" s="308"/>
    </row>
    <row r="524" spans="1:9" ht="15.95" customHeight="1">
      <c r="A524" s="273" t="s">
        <v>1748</v>
      </c>
      <c r="B524" s="268" t="s">
        <v>442</v>
      </c>
      <c r="C524" s="319">
        <v>1154</v>
      </c>
      <c r="D524" s="214">
        <v>705</v>
      </c>
      <c r="E524" s="214">
        <v>894</v>
      </c>
      <c r="F524" s="214">
        <v>542</v>
      </c>
      <c r="G524" s="214">
        <v>260</v>
      </c>
      <c r="H524" s="319">
        <v>163</v>
      </c>
      <c r="I524" s="308"/>
    </row>
    <row r="525" spans="1:9" ht="15.95" customHeight="1">
      <c r="A525" s="338" t="s">
        <v>1749</v>
      </c>
      <c r="B525" s="268" t="s">
        <v>1652</v>
      </c>
      <c r="C525" s="319">
        <v>564</v>
      </c>
      <c r="D525" s="214">
        <v>362</v>
      </c>
      <c r="E525" s="214">
        <v>472</v>
      </c>
      <c r="F525" s="214">
        <v>300</v>
      </c>
      <c r="G525" s="214">
        <v>92</v>
      </c>
      <c r="H525" s="319">
        <v>62</v>
      </c>
      <c r="I525" s="308"/>
    </row>
    <row r="526" spans="1:9" ht="15.95" customHeight="1">
      <c r="A526" s="274"/>
      <c r="B526" s="268" t="s">
        <v>1651</v>
      </c>
      <c r="C526" s="319">
        <v>590</v>
      </c>
      <c r="D526" s="214">
        <v>343</v>
      </c>
      <c r="E526" s="214">
        <v>422</v>
      </c>
      <c r="F526" s="214">
        <v>242</v>
      </c>
      <c r="G526" s="214">
        <v>168</v>
      </c>
      <c r="H526" s="319">
        <v>101</v>
      </c>
      <c r="I526" s="308"/>
    </row>
    <row r="527" spans="1:9" ht="15.95" customHeight="1">
      <c r="A527" s="273" t="s">
        <v>531</v>
      </c>
      <c r="B527" s="268" t="s">
        <v>442</v>
      </c>
      <c r="C527" s="319">
        <v>279</v>
      </c>
      <c r="D527" s="214">
        <v>141</v>
      </c>
      <c r="E527" s="214">
        <v>218</v>
      </c>
      <c r="F527" s="214">
        <v>117</v>
      </c>
      <c r="G527" s="214">
        <v>61</v>
      </c>
      <c r="H527" s="319">
        <v>24</v>
      </c>
      <c r="I527" s="308"/>
    </row>
    <row r="528" spans="1:9" ht="15.95" customHeight="1">
      <c r="A528" s="338" t="s">
        <v>532</v>
      </c>
      <c r="B528" s="268" t="s">
        <v>1652</v>
      </c>
      <c r="C528" s="319">
        <v>150</v>
      </c>
      <c r="D528" s="214">
        <v>73</v>
      </c>
      <c r="E528" s="214">
        <v>112</v>
      </c>
      <c r="F528" s="214">
        <v>61</v>
      </c>
      <c r="G528" s="214">
        <v>38</v>
      </c>
      <c r="H528" s="319">
        <v>12</v>
      </c>
      <c r="I528" s="308"/>
    </row>
    <row r="529" spans="1:9" ht="15.95" customHeight="1">
      <c r="A529" s="274"/>
      <c r="B529" s="268" t="s">
        <v>1651</v>
      </c>
      <c r="C529" s="319">
        <v>129</v>
      </c>
      <c r="D529" s="214">
        <v>68</v>
      </c>
      <c r="E529" s="214">
        <v>106</v>
      </c>
      <c r="F529" s="214">
        <v>56</v>
      </c>
      <c r="G529" s="214">
        <v>23</v>
      </c>
      <c r="H529" s="319">
        <v>12</v>
      </c>
      <c r="I529" s="308"/>
    </row>
    <row r="530" spans="1:9" ht="15.95" customHeight="1">
      <c r="A530" s="273" t="s">
        <v>410</v>
      </c>
      <c r="B530" s="268" t="s">
        <v>442</v>
      </c>
      <c r="C530" s="319">
        <v>131</v>
      </c>
      <c r="D530" s="214">
        <v>107</v>
      </c>
      <c r="E530" s="214">
        <v>101</v>
      </c>
      <c r="F530" s="214">
        <v>84</v>
      </c>
      <c r="G530" s="214">
        <v>30</v>
      </c>
      <c r="H530" s="319">
        <v>23</v>
      </c>
      <c r="I530" s="308"/>
    </row>
    <row r="531" spans="1:9" ht="15.95" customHeight="1">
      <c r="A531" s="338" t="s">
        <v>411</v>
      </c>
      <c r="B531" s="268" t="s">
        <v>1652</v>
      </c>
      <c r="C531" s="319">
        <v>55</v>
      </c>
      <c r="D531" s="214">
        <v>44</v>
      </c>
      <c r="E531" s="214">
        <v>38</v>
      </c>
      <c r="F531" s="214">
        <v>32</v>
      </c>
      <c r="G531" s="214">
        <v>17</v>
      </c>
      <c r="H531" s="319">
        <v>12</v>
      </c>
      <c r="I531" s="308"/>
    </row>
    <row r="532" spans="1:9" ht="15.95" customHeight="1">
      <c r="A532" s="232"/>
      <c r="B532" s="268" t="s">
        <v>446</v>
      </c>
      <c r="C532" s="319">
        <v>34</v>
      </c>
      <c r="D532" s="214">
        <v>27</v>
      </c>
      <c r="E532" s="214">
        <v>34</v>
      </c>
      <c r="F532" s="214">
        <v>27</v>
      </c>
      <c r="G532" s="214" t="s">
        <v>136</v>
      </c>
      <c r="H532" s="319" t="s">
        <v>136</v>
      </c>
      <c r="I532" s="308"/>
    </row>
    <row r="533" spans="1:9" ht="15.95" customHeight="1">
      <c r="A533" s="232"/>
      <c r="B533" s="268" t="s">
        <v>1651</v>
      </c>
      <c r="C533" s="319">
        <v>42</v>
      </c>
      <c r="D533" s="214">
        <v>36</v>
      </c>
      <c r="E533" s="214">
        <v>29</v>
      </c>
      <c r="F533" s="214">
        <v>25</v>
      </c>
      <c r="G533" s="214">
        <v>13</v>
      </c>
      <c r="H533" s="319">
        <v>11</v>
      </c>
      <c r="I533" s="308"/>
    </row>
    <row r="534" spans="1:9" ht="15.95" customHeight="1">
      <c r="A534" s="273" t="s">
        <v>462</v>
      </c>
      <c r="B534" s="268" t="s">
        <v>1728</v>
      </c>
      <c r="C534" s="319">
        <v>287</v>
      </c>
      <c r="D534" s="214">
        <v>190</v>
      </c>
      <c r="E534" s="214">
        <v>287</v>
      </c>
      <c r="F534" s="214">
        <v>190</v>
      </c>
      <c r="G534" s="214" t="s">
        <v>136</v>
      </c>
      <c r="H534" s="319" t="s">
        <v>136</v>
      </c>
      <c r="I534" s="308"/>
    </row>
    <row r="535" spans="1:9" ht="15.95" customHeight="1">
      <c r="A535" s="338" t="s">
        <v>463</v>
      </c>
      <c r="B535" s="268" t="s">
        <v>444</v>
      </c>
      <c r="C535" s="319">
        <v>44</v>
      </c>
      <c r="D535" s="214">
        <v>19</v>
      </c>
      <c r="E535" s="214">
        <v>44</v>
      </c>
      <c r="F535" s="214">
        <v>19</v>
      </c>
      <c r="G535" s="214" t="s">
        <v>136</v>
      </c>
      <c r="H535" s="319" t="s">
        <v>136</v>
      </c>
      <c r="I535" s="308"/>
    </row>
    <row r="536" spans="1:9" ht="15.95" customHeight="1">
      <c r="A536" s="232"/>
      <c r="B536" s="268" t="s">
        <v>445</v>
      </c>
      <c r="C536" s="319">
        <v>243</v>
      </c>
      <c r="D536" s="214">
        <v>171</v>
      </c>
      <c r="E536" s="214">
        <v>243</v>
      </c>
      <c r="F536" s="214">
        <v>171</v>
      </c>
      <c r="G536" s="214" t="s">
        <v>136</v>
      </c>
      <c r="H536" s="319" t="s">
        <v>136</v>
      </c>
      <c r="I536" s="308"/>
    </row>
    <row r="537" spans="1:9" ht="15.95" customHeight="1">
      <c r="A537" s="273" t="s">
        <v>1725</v>
      </c>
      <c r="B537" s="268" t="s">
        <v>442</v>
      </c>
      <c r="C537" s="319">
        <v>6403</v>
      </c>
      <c r="D537" s="214">
        <v>4281</v>
      </c>
      <c r="E537" s="214">
        <v>1231</v>
      </c>
      <c r="F537" s="214">
        <v>764</v>
      </c>
      <c r="G537" s="214">
        <v>5172</v>
      </c>
      <c r="H537" s="319">
        <v>3517</v>
      </c>
      <c r="I537" s="308"/>
    </row>
    <row r="538" spans="1:9" ht="15.95" customHeight="1">
      <c r="A538" s="338" t="s">
        <v>1238</v>
      </c>
      <c r="B538" s="268" t="s">
        <v>443</v>
      </c>
      <c r="C538" s="319">
        <v>3927</v>
      </c>
      <c r="D538" s="214">
        <v>2504</v>
      </c>
      <c r="E538" s="214">
        <v>647</v>
      </c>
      <c r="F538" s="214">
        <v>426</v>
      </c>
      <c r="G538" s="214">
        <v>3280</v>
      </c>
      <c r="H538" s="319">
        <v>2078</v>
      </c>
      <c r="I538" s="308"/>
    </row>
    <row r="539" spans="1:9" ht="15.95" customHeight="1">
      <c r="A539" s="274"/>
      <c r="B539" s="268" t="s">
        <v>444</v>
      </c>
      <c r="C539" s="319">
        <v>917</v>
      </c>
      <c r="D539" s="214">
        <v>331</v>
      </c>
      <c r="E539" s="214">
        <v>116</v>
      </c>
      <c r="F539" s="214">
        <v>31</v>
      </c>
      <c r="G539" s="214">
        <v>801</v>
      </c>
      <c r="H539" s="319">
        <v>300</v>
      </c>
      <c r="I539" s="308"/>
    </row>
    <row r="540" spans="1:9" ht="15.95" customHeight="1">
      <c r="A540" s="274"/>
      <c r="B540" s="268" t="s">
        <v>445</v>
      </c>
      <c r="C540" s="319">
        <v>3010</v>
      </c>
      <c r="D540" s="214">
        <v>2173</v>
      </c>
      <c r="E540" s="214">
        <v>531</v>
      </c>
      <c r="F540" s="214">
        <v>395</v>
      </c>
      <c r="G540" s="214">
        <v>2479</v>
      </c>
      <c r="H540" s="319">
        <v>1778</v>
      </c>
      <c r="I540" s="308"/>
    </row>
    <row r="541" spans="1:9" ht="15.95" customHeight="1">
      <c r="A541" s="274"/>
      <c r="B541" s="268" t="s">
        <v>446</v>
      </c>
      <c r="C541" s="319">
        <v>235</v>
      </c>
      <c r="D541" s="214">
        <v>163</v>
      </c>
      <c r="E541" s="214">
        <v>59</v>
      </c>
      <c r="F541" s="214">
        <v>41</v>
      </c>
      <c r="G541" s="214">
        <v>176</v>
      </c>
      <c r="H541" s="319">
        <v>122</v>
      </c>
      <c r="I541" s="308"/>
    </row>
    <row r="542" spans="1:9" ht="15.95" customHeight="1">
      <c r="A542" s="274"/>
      <c r="B542" s="268" t="s">
        <v>1651</v>
      </c>
      <c r="C542" s="319">
        <v>2241</v>
      </c>
      <c r="D542" s="214">
        <v>1614</v>
      </c>
      <c r="E542" s="214">
        <v>525</v>
      </c>
      <c r="F542" s="214">
        <v>297</v>
      </c>
      <c r="G542" s="214">
        <v>1716</v>
      </c>
      <c r="H542" s="319">
        <v>1317</v>
      </c>
      <c r="I542" s="308"/>
    </row>
    <row r="543" spans="1:9" ht="15.95" customHeight="1">
      <c r="A543" s="313" t="s">
        <v>895</v>
      </c>
      <c r="B543" s="259" t="s">
        <v>442</v>
      </c>
      <c r="C543" s="207">
        <v>9049</v>
      </c>
      <c r="D543" s="206">
        <v>5833</v>
      </c>
      <c r="E543" s="206">
        <v>5015</v>
      </c>
      <c r="F543" s="206">
        <v>3358</v>
      </c>
      <c r="G543" s="206">
        <v>4034</v>
      </c>
      <c r="H543" s="207">
        <v>2475</v>
      </c>
      <c r="I543" s="312"/>
    </row>
    <row r="544" spans="1:9" ht="15.95" customHeight="1">
      <c r="A544" s="264"/>
      <c r="B544" s="259" t="s">
        <v>443</v>
      </c>
      <c r="C544" s="207">
        <v>5212</v>
      </c>
      <c r="D544" s="206">
        <v>3196</v>
      </c>
      <c r="E544" s="206">
        <v>3027</v>
      </c>
      <c r="F544" s="206">
        <v>1985</v>
      </c>
      <c r="G544" s="206">
        <v>2185</v>
      </c>
      <c r="H544" s="207">
        <v>1211</v>
      </c>
      <c r="I544" s="312"/>
    </row>
    <row r="545" spans="1:9" ht="15.95" customHeight="1">
      <c r="A545" s="274"/>
      <c r="B545" s="259" t="s">
        <v>444</v>
      </c>
      <c r="C545" s="207">
        <v>1733</v>
      </c>
      <c r="D545" s="206">
        <v>622</v>
      </c>
      <c r="E545" s="206">
        <v>1136</v>
      </c>
      <c r="F545" s="206">
        <v>503</v>
      </c>
      <c r="G545" s="206">
        <v>597</v>
      </c>
      <c r="H545" s="207">
        <v>119</v>
      </c>
      <c r="I545" s="312"/>
    </row>
    <row r="546" spans="1:9" ht="15.95" customHeight="1">
      <c r="A546" s="264"/>
      <c r="B546" s="259" t="s">
        <v>445</v>
      </c>
      <c r="C546" s="207">
        <v>3479</v>
      </c>
      <c r="D546" s="206">
        <v>2574</v>
      </c>
      <c r="E546" s="206">
        <v>1891</v>
      </c>
      <c r="F546" s="206">
        <v>1482</v>
      </c>
      <c r="G546" s="206">
        <v>1588</v>
      </c>
      <c r="H546" s="207">
        <v>1092</v>
      </c>
      <c r="I546" s="312"/>
    </row>
    <row r="547" spans="1:9" ht="15.95" customHeight="1">
      <c r="A547" s="264"/>
      <c r="B547" s="259" t="s">
        <v>446</v>
      </c>
      <c r="C547" s="207">
        <v>82</v>
      </c>
      <c r="D547" s="206">
        <v>53</v>
      </c>
      <c r="E547" s="206">
        <v>36</v>
      </c>
      <c r="F547" s="206">
        <v>21</v>
      </c>
      <c r="G547" s="206">
        <v>46</v>
      </c>
      <c r="H547" s="207">
        <v>32</v>
      </c>
      <c r="I547" s="312"/>
    </row>
    <row r="548" spans="1:9" ht="15.95" customHeight="1">
      <c r="A548" s="264"/>
      <c r="B548" s="259" t="s">
        <v>1651</v>
      </c>
      <c r="C548" s="207">
        <v>3755</v>
      </c>
      <c r="D548" s="206">
        <v>2584</v>
      </c>
      <c r="E548" s="206">
        <v>1952</v>
      </c>
      <c r="F548" s="206">
        <v>1352</v>
      </c>
      <c r="G548" s="206">
        <v>1803</v>
      </c>
      <c r="H548" s="207">
        <v>1232</v>
      </c>
      <c r="I548" s="312"/>
    </row>
    <row r="549" spans="1:9" ht="15.95" customHeight="1">
      <c r="A549" s="273" t="s">
        <v>1750</v>
      </c>
      <c r="B549" s="268" t="s">
        <v>442</v>
      </c>
      <c r="C549" s="319">
        <v>3576</v>
      </c>
      <c r="D549" s="214">
        <v>2877</v>
      </c>
      <c r="E549" s="214">
        <v>2722</v>
      </c>
      <c r="F549" s="214">
        <v>2180</v>
      </c>
      <c r="G549" s="214">
        <v>854</v>
      </c>
      <c r="H549" s="319">
        <v>697</v>
      </c>
      <c r="I549" s="308"/>
    </row>
    <row r="550" spans="1:9" ht="15.95" customHeight="1">
      <c r="A550" s="338" t="s">
        <v>913</v>
      </c>
      <c r="B550" s="268" t="s">
        <v>443</v>
      </c>
      <c r="C550" s="319">
        <v>1846</v>
      </c>
      <c r="D550" s="214">
        <v>1429</v>
      </c>
      <c r="E550" s="214">
        <v>1515</v>
      </c>
      <c r="F550" s="214">
        <v>1161</v>
      </c>
      <c r="G550" s="214">
        <v>331</v>
      </c>
      <c r="H550" s="319">
        <v>268</v>
      </c>
      <c r="I550" s="308"/>
    </row>
    <row r="551" spans="1:9" ht="15.95" customHeight="1">
      <c r="A551" s="231"/>
      <c r="B551" s="268" t="s">
        <v>444</v>
      </c>
      <c r="C551" s="319">
        <v>41</v>
      </c>
      <c r="D551" s="214">
        <v>9</v>
      </c>
      <c r="E551" s="214">
        <v>41</v>
      </c>
      <c r="F551" s="214">
        <v>9</v>
      </c>
      <c r="G551" s="214" t="s">
        <v>136</v>
      </c>
      <c r="H551" s="319" t="s">
        <v>136</v>
      </c>
      <c r="I551" s="308"/>
    </row>
    <row r="552" spans="1:9" ht="15.95" customHeight="1">
      <c r="A552" s="274"/>
      <c r="B552" s="268" t="s">
        <v>445</v>
      </c>
      <c r="C552" s="319">
        <v>1805</v>
      </c>
      <c r="D552" s="214">
        <v>1420</v>
      </c>
      <c r="E552" s="214">
        <v>1474</v>
      </c>
      <c r="F552" s="214">
        <v>1152</v>
      </c>
      <c r="G552" s="214">
        <v>331</v>
      </c>
      <c r="H552" s="319">
        <v>268</v>
      </c>
      <c r="I552" s="308"/>
    </row>
    <row r="553" spans="1:9" ht="15.95" customHeight="1">
      <c r="A553" s="232"/>
      <c r="B553" s="268" t="s">
        <v>1651</v>
      </c>
      <c r="C553" s="319">
        <v>1730</v>
      </c>
      <c r="D553" s="214">
        <v>1448</v>
      </c>
      <c r="E553" s="214">
        <v>1207</v>
      </c>
      <c r="F553" s="214">
        <v>1019</v>
      </c>
      <c r="G553" s="214">
        <v>523</v>
      </c>
      <c r="H553" s="319">
        <v>429</v>
      </c>
      <c r="I553" s="308"/>
    </row>
    <row r="554" spans="1:9" ht="15.95" customHeight="1">
      <c r="A554" s="273" t="s">
        <v>413</v>
      </c>
      <c r="B554" s="268" t="s">
        <v>442</v>
      </c>
      <c r="C554" s="319">
        <v>2473</v>
      </c>
      <c r="D554" s="214">
        <v>1061</v>
      </c>
      <c r="E554" s="214">
        <v>1941</v>
      </c>
      <c r="F554" s="214">
        <v>920</v>
      </c>
      <c r="G554" s="214">
        <v>532</v>
      </c>
      <c r="H554" s="319">
        <v>141</v>
      </c>
      <c r="I554" s="308"/>
    </row>
    <row r="555" spans="1:9" ht="15.95" customHeight="1">
      <c r="A555" s="338" t="s">
        <v>414</v>
      </c>
      <c r="B555" s="268" t="s">
        <v>443</v>
      </c>
      <c r="C555" s="319">
        <v>1549</v>
      </c>
      <c r="D555" s="214">
        <v>677</v>
      </c>
      <c r="E555" s="214">
        <v>1196</v>
      </c>
      <c r="F555" s="214">
        <v>587</v>
      </c>
      <c r="G555" s="214">
        <v>353</v>
      </c>
      <c r="H555" s="319">
        <v>90</v>
      </c>
      <c r="I555" s="308"/>
    </row>
    <row r="556" spans="1:9" ht="15.95" customHeight="1">
      <c r="A556" s="232"/>
      <c r="B556" s="268" t="s">
        <v>444</v>
      </c>
      <c r="C556" s="319">
        <v>1415</v>
      </c>
      <c r="D556" s="214">
        <v>566</v>
      </c>
      <c r="E556" s="214">
        <v>1080</v>
      </c>
      <c r="F556" s="214">
        <v>492</v>
      </c>
      <c r="G556" s="214">
        <v>335</v>
      </c>
      <c r="H556" s="319">
        <v>74</v>
      </c>
      <c r="I556" s="308"/>
    </row>
    <row r="557" spans="1:9" ht="15.95" customHeight="1">
      <c r="A557" s="232"/>
      <c r="B557" s="268" t="s">
        <v>445</v>
      </c>
      <c r="C557" s="319">
        <v>134</v>
      </c>
      <c r="D557" s="214">
        <v>111</v>
      </c>
      <c r="E557" s="214">
        <v>116</v>
      </c>
      <c r="F557" s="214">
        <v>95</v>
      </c>
      <c r="G557" s="214">
        <v>18</v>
      </c>
      <c r="H557" s="319">
        <v>16</v>
      </c>
      <c r="I557" s="308"/>
    </row>
    <row r="558" spans="1:9" ht="15.95" customHeight="1">
      <c r="A558" s="232"/>
      <c r="B558" s="268" t="s">
        <v>1651</v>
      </c>
      <c r="C558" s="319">
        <v>924</v>
      </c>
      <c r="D558" s="214">
        <v>384</v>
      </c>
      <c r="E558" s="214">
        <v>745</v>
      </c>
      <c r="F558" s="214">
        <v>333</v>
      </c>
      <c r="G558" s="214">
        <v>179</v>
      </c>
      <c r="H558" s="319">
        <v>51</v>
      </c>
      <c r="I558" s="308"/>
    </row>
    <row r="559" spans="1:9" ht="15.95" customHeight="1">
      <c r="A559" s="273" t="s">
        <v>462</v>
      </c>
      <c r="B559" s="268" t="s">
        <v>1728</v>
      </c>
      <c r="C559" s="319">
        <v>41</v>
      </c>
      <c r="D559" s="214">
        <v>27</v>
      </c>
      <c r="E559" s="214">
        <v>36</v>
      </c>
      <c r="F559" s="214">
        <v>22</v>
      </c>
      <c r="G559" s="214">
        <v>5</v>
      </c>
      <c r="H559" s="319">
        <v>5</v>
      </c>
      <c r="I559" s="308"/>
    </row>
    <row r="560" spans="1:9" ht="15.95" customHeight="1">
      <c r="A560" s="338" t="s">
        <v>463</v>
      </c>
      <c r="B560" s="268" t="s">
        <v>444</v>
      </c>
      <c r="C560" s="319">
        <v>15</v>
      </c>
      <c r="D560" s="214">
        <v>2</v>
      </c>
      <c r="E560" s="214">
        <v>15</v>
      </c>
      <c r="F560" s="214">
        <v>2</v>
      </c>
      <c r="G560" s="214" t="s">
        <v>136</v>
      </c>
      <c r="H560" s="319" t="s">
        <v>136</v>
      </c>
      <c r="I560" s="308"/>
    </row>
    <row r="561" spans="1:9" ht="15.95" customHeight="1">
      <c r="A561" s="232"/>
      <c r="B561" s="268" t="s">
        <v>445</v>
      </c>
      <c r="C561" s="319">
        <v>26</v>
      </c>
      <c r="D561" s="214">
        <v>25</v>
      </c>
      <c r="E561" s="214">
        <v>21</v>
      </c>
      <c r="F561" s="214">
        <v>20</v>
      </c>
      <c r="G561" s="214">
        <v>5</v>
      </c>
      <c r="H561" s="319">
        <v>5</v>
      </c>
      <c r="I561" s="308"/>
    </row>
    <row r="562" spans="1:9" ht="15.95" customHeight="1">
      <c r="A562" s="273" t="s">
        <v>1725</v>
      </c>
      <c r="B562" s="268" t="s">
        <v>442</v>
      </c>
      <c r="C562" s="319">
        <v>2959</v>
      </c>
      <c r="D562" s="214">
        <v>1868</v>
      </c>
      <c r="E562" s="214">
        <v>316</v>
      </c>
      <c r="F562" s="214">
        <v>236</v>
      </c>
      <c r="G562" s="214">
        <v>2643</v>
      </c>
      <c r="H562" s="319">
        <v>1632</v>
      </c>
      <c r="I562" s="308"/>
    </row>
    <row r="563" spans="1:9" ht="15.95" customHeight="1">
      <c r="A563" s="338" t="s">
        <v>1238</v>
      </c>
      <c r="B563" s="268" t="s">
        <v>443</v>
      </c>
      <c r="C563" s="319">
        <v>1776</v>
      </c>
      <c r="D563" s="214">
        <v>1063</v>
      </c>
      <c r="E563" s="214">
        <v>280</v>
      </c>
      <c r="F563" s="214">
        <v>215</v>
      </c>
      <c r="G563" s="214">
        <v>1496</v>
      </c>
      <c r="H563" s="319">
        <v>848</v>
      </c>
      <c r="I563" s="308"/>
    </row>
    <row r="564" spans="1:9" ht="15.95" customHeight="1">
      <c r="A564" s="274"/>
      <c r="B564" s="268" t="s">
        <v>444</v>
      </c>
      <c r="C564" s="319">
        <v>262</v>
      </c>
      <c r="D564" s="214">
        <v>45</v>
      </c>
      <c r="E564" s="214" t="s">
        <v>136</v>
      </c>
      <c r="F564" s="214" t="s">
        <v>136</v>
      </c>
      <c r="G564" s="214">
        <v>262</v>
      </c>
      <c r="H564" s="319">
        <v>45</v>
      </c>
      <c r="I564" s="308"/>
    </row>
    <row r="565" spans="1:9" ht="15.95" customHeight="1">
      <c r="A565" s="274"/>
      <c r="B565" s="268" t="s">
        <v>445</v>
      </c>
      <c r="C565" s="319">
        <v>1514</v>
      </c>
      <c r="D565" s="214">
        <v>1018</v>
      </c>
      <c r="E565" s="214">
        <v>280</v>
      </c>
      <c r="F565" s="214">
        <v>215</v>
      </c>
      <c r="G565" s="214">
        <v>1234</v>
      </c>
      <c r="H565" s="319">
        <v>803</v>
      </c>
      <c r="I565" s="308"/>
    </row>
    <row r="566" spans="1:9" ht="15.95" customHeight="1">
      <c r="A566" s="274"/>
      <c r="B566" s="268" t="s">
        <v>446</v>
      </c>
      <c r="C566" s="319">
        <v>82</v>
      </c>
      <c r="D566" s="214">
        <v>53</v>
      </c>
      <c r="E566" s="214">
        <v>36</v>
      </c>
      <c r="F566" s="214">
        <v>21</v>
      </c>
      <c r="G566" s="214">
        <v>46</v>
      </c>
      <c r="H566" s="319">
        <v>32</v>
      </c>
      <c r="I566" s="308"/>
    </row>
    <row r="567" spans="1:9" ht="15.95" customHeight="1">
      <c r="A567" s="274"/>
      <c r="B567" s="268" t="s">
        <v>1651</v>
      </c>
      <c r="C567" s="319">
        <v>1101</v>
      </c>
      <c r="D567" s="214">
        <v>752</v>
      </c>
      <c r="E567" s="214" t="s">
        <v>136</v>
      </c>
      <c r="F567" s="214" t="s">
        <v>136</v>
      </c>
      <c r="G567" s="214">
        <v>1101</v>
      </c>
      <c r="H567" s="319">
        <v>752</v>
      </c>
      <c r="I567" s="308"/>
    </row>
    <row r="568" spans="1:9" ht="15.95" customHeight="1">
      <c r="A568" s="313" t="s">
        <v>1751</v>
      </c>
      <c r="B568" s="259" t="s">
        <v>442</v>
      </c>
      <c r="C568" s="207">
        <v>8165</v>
      </c>
      <c r="D568" s="206">
        <v>5348</v>
      </c>
      <c r="E568" s="206">
        <v>5640</v>
      </c>
      <c r="F568" s="206">
        <v>3759</v>
      </c>
      <c r="G568" s="206">
        <v>2525</v>
      </c>
      <c r="H568" s="207">
        <v>1589</v>
      </c>
      <c r="I568" s="312"/>
    </row>
    <row r="569" spans="1:9" ht="15.95" customHeight="1">
      <c r="A569" s="264"/>
      <c r="B569" s="259" t="s">
        <v>443</v>
      </c>
      <c r="C569" s="207">
        <v>4827</v>
      </c>
      <c r="D569" s="206">
        <v>3010</v>
      </c>
      <c r="E569" s="206">
        <v>3514</v>
      </c>
      <c r="F569" s="206">
        <v>2279</v>
      </c>
      <c r="G569" s="206">
        <v>1313</v>
      </c>
      <c r="H569" s="207">
        <v>731</v>
      </c>
      <c r="I569" s="312"/>
    </row>
    <row r="570" spans="1:9" ht="15.95" customHeight="1">
      <c r="A570" s="274"/>
      <c r="B570" s="259" t="s">
        <v>444</v>
      </c>
      <c r="C570" s="207">
        <v>1878</v>
      </c>
      <c r="D570" s="206">
        <v>868</v>
      </c>
      <c r="E570" s="206">
        <v>1482</v>
      </c>
      <c r="F570" s="206">
        <v>764</v>
      </c>
      <c r="G570" s="206">
        <v>396</v>
      </c>
      <c r="H570" s="207">
        <v>104</v>
      </c>
      <c r="I570" s="312"/>
    </row>
    <row r="571" spans="1:9" ht="15.95" customHeight="1">
      <c r="A571" s="264"/>
      <c r="B571" s="259" t="s">
        <v>445</v>
      </c>
      <c r="C571" s="207">
        <v>2949</v>
      </c>
      <c r="D571" s="206">
        <v>2142</v>
      </c>
      <c r="E571" s="206">
        <v>2032</v>
      </c>
      <c r="F571" s="206">
        <v>1515</v>
      </c>
      <c r="G571" s="206">
        <v>917</v>
      </c>
      <c r="H571" s="207">
        <v>627</v>
      </c>
      <c r="I571" s="312"/>
    </row>
    <row r="572" spans="1:9" ht="15.95" customHeight="1">
      <c r="A572" s="264"/>
      <c r="B572" s="259" t="s">
        <v>446</v>
      </c>
      <c r="C572" s="207">
        <v>440</v>
      </c>
      <c r="D572" s="206">
        <v>253</v>
      </c>
      <c r="E572" s="206">
        <v>400</v>
      </c>
      <c r="F572" s="206">
        <v>230</v>
      </c>
      <c r="G572" s="206">
        <v>40</v>
      </c>
      <c r="H572" s="207">
        <v>23</v>
      </c>
      <c r="I572" s="312"/>
    </row>
    <row r="573" spans="1:9" ht="15.95" customHeight="1">
      <c r="A573" s="264"/>
      <c r="B573" s="259" t="s">
        <v>1651</v>
      </c>
      <c r="C573" s="207">
        <v>2898</v>
      </c>
      <c r="D573" s="206">
        <v>2085</v>
      </c>
      <c r="E573" s="206">
        <v>1726</v>
      </c>
      <c r="F573" s="206">
        <v>1250</v>
      </c>
      <c r="G573" s="206">
        <v>1172</v>
      </c>
      <c r="H573" s="207">
        <v>835</v>
      </c>
      <c r="I573" s="312"/>
    </row>
    <row r="574" spans="1:9" ht="15.95" customHeight="1">
      <c r="A574" s="273" t="s">
        <v>538</v>
      </c>
      <c r="B574" s="268" t="s">
        <v>442</v>
      </c>
      <c r="C574" s="319">
        <v>6527</v>
      </c>
      <c r="D574" s="214">
        <v>4227</v>
      </c>
      <c r="E574" s="214">
        <v>5115</v>
      </c>
      <c r="F574" s="214">
        <v>3357</v>
      </c>
      <c r="G574" s="214">
        <v>1412</v>
      </c>
      <c r="H574" s="319">
        <v>870</v>
      </c>
      <c r="I574" s="308"/>
    </row>
    <row r="575" spans="1:9" ht="15.95" customHeight="1">
      <c r="A575" s="338" t="s">
        <v>415</v>
      </c>
      <c r="B575" s="268" t="s">
        <v>443</v>
      </c>
      <c r="C575" s="319">
        <v>3764</v>
      </c>
      <c r="D575" s="214">
        <v>2334</v>
      </c>
      <c r="E575" s="214">
        <v>3070</v>
      </c>
      <c r="F575" s="214">
        <v>1953</v>
      </c>
      <c r="G575" s="214">
        <v>694</v>
      </c>
      <c r="H575" s="319">
        <v>381</v>
      </c>
      <c r="I575" s="308"/>
    </row>
    <row r="576" spans="1:9" ht="15.95" customHeight="1">
      <c r="A576" s="231"/>
      <c r="B576" s="268" t="s">
        <v>444</v>
      </c>
      <c r="C576" s="319">
        <v>1735</v>
      </c>
      <c r="D576" s="214">
        <v>845</v>
      </c>
      <c r="E576" s="214">
        <v>1455</v>
      </c>
      <c r="F576" s="214">
        <v>755</v>
      </c>
      <c r="G576" s="214">
        <v>280</v>
      </c>
      <c r="H576" s="319">
        <v>90</v>
      </c>
      <c r="I576" s="308"/>
    </row>
    <row r="577" spans="1:9" ht="15.95" customHeight="1">
      <c r="A577" s="264"/>
      <c r="B577" s="268" t="s">
        <v>445</v>
      </c>
      <c r="C577" s="319">
        <v>2029</v>
      </c>
      <c r="D577" s="214">
        <v>1489</v>
      </c>
      <c r="E577" s="214">
        <v>1615</v>
      </c>
      <c r="F577" s="214">
        <v>1198</v>
      </c>
      <c r="G577" s="214">
        <v>414</v>
      </c>
      <c r="H577" s="319">
        <v>291</v>
      </c>
      <c r="I577" s="308"/>
    </row>
    <row r="578" spans="1:9" ht="15.95" customHeight="1">
      <c r="A578" s="264"/>
      <c r="B578" s="268" t="s">
        <v>446</v>
      </c>
      <c r="C578" s="319">
        <v>440</v>
      </c>
      <c r="D578" s="214">
        <v>253</v>
      </c>
      <c r="E578" s="214">
        <v>400</v>
      </c>
      <c r="F578" s="214">
        <v>230</v>
      </c>
      <c r="G578" s="214">
        <v>40</v>
      </c>
      <c r="H578" s="319">
        <v>23</v>
      </c>
      <c r="I578" s="308"/>
    </row>
    <row r="579" spans="1:9" ht="15.95" customHeight="1">
      <c r="A579" s="264"/>
      <c r="B579" s="268" t="s">
        <v>1651</v>
      </c>
      <c r="C579" s="319">
        <v>2323</v>
      </c>
      <c r="D579" s="214">
        <v>1640</v>
      </c>
      <c r="E579" s="214">
        <v>1645</v>
      </c>
      <c r="F579" s="214">
        <v>1174</v>
      </c>
      <c r="G579" s="214">
        <v>678</v>
      </c>
      <c r="H579" s="319">
        <v>466</v>
      </c>
      <c r="I579" s="308"/>
    </row>
    <row r="580" spans="1:9" ht="15.95" customHeight="1">
      <c r="A580" s="273" t="s">
        <v>462</v>
      </c>
      <c r="B580" s="268" t="s">
        <v>1728</v>
      </c>
      <c r="C580" s="319">
        <v>376</v>
      </c>
      <c r="D580" s="214">
        <v>257</v>
      </c>
      <c r="E580" s="214">
        <v>319</v>
      </c>
      <c r="F580" s="214">
        <v>234</v>
      </c>
      <c r="G580" s="214">
        <v>57</v>
      </c>
      <c r="H580" s="319">
        <v>23</v>
      </c>
      <c r="I580" s="308"/>
    </row>
    <row r="581" spans="1:9" ht="15.95" customHeight="1">
      <c r="A581" s="338" t="s">
        <v>463</v>
      </c>
      <c r="B581" s="268" t="s">
        <v>444</v>
      </c>
      <c r="C581" s="319">
        <v>56</v>
      </c>
      <c r="D581" s="214">
        <v>12</v>
      </c>
      <c r="E581" s="214">
        <v>27</v>
      </c>
      <c r="F581" s="214">
        <v>9</v>
      </c>
      <c r="G581" s="214">
        <v>29</v>
      </c>
      <c r="H581" s="319">
        <v>3</v>
      </c>
      <c r="I581" s="308"/>
    </row>
    <row r="582" spans="1:9" ht="15.95" customHeight="1">
      <c r="A582" s="274"/>
      <c r="B582" s="268" t="s">
        <v>445</v>
      </c>
      <c r="C582" s="319">
        <v>320</v>
      </c>
      <c r="D582" s="214">
        <v>245</v>
      </c>
      <c r="E582" s="214">
        <v>292</v>
      </c>
      <c r="F582" s="214">
        <v>225</v>
      </c>
      <c r="G582" s="214">
        <v>28</v>
      </c>
      <c r="H582" s="319">
        <v>20</v>
      </c>
      <c r="I582" s="308"/>
    </row>
    <row r="583" spans="1:9" ht="15.95" customHeight="1">
      <c r="A583" s="273" t="s">
        <v>1725</v>
      </c>
      <c r="B583" s="268" t="s">
        <v>442</v>
      </c>
      <c r="C583" s="319">
        <v>1262</v>
      </c>
      <c r="D583" s="214">
        <v>864</v>
      </c>
      <c r="E583" s="214">
        <v>206</v>
      </c>
      <c r="F583" s="214">
        <v>168</v>
      </c>
      <c r="G583" s="214">
        <v>1056</v>
      </c>
      <c r="H583" s="319">
        <v>696</v>
      </c>
      <c r="I583" s="308"/>
    </row>
    <row r="584" spans="1:9" ht="15.95" customHeight="1">
      <c r="A584" s="338" t="s">
        <v>1238</v>
      </c>
      <c r="B584" s="268" t="s">
        <v>443</v>
      </c>
      <c r="C584" s="319">
        <v>687</v>
      </c>
      <c r="D584" s="214">
        <v>419</v>
      </c>
      <c r="E584" s="214">
        <v>125</v>
      </c>
      <c r="F584" s="214">
        <v>92</v>
      </c>
      <c r="G584" s="214">
        <v>562</v>
      </c>
      <c r="H584" s="319">
        <v>327</v>
      </c>
      <c r="I584" s="308"/>
    </row>
    <row r="585" spans="1:9" ht="15.95" customHeight="1">
      <c r="A585" s="274"/>
      <c r="B585" s="268" t="s">
        <v>444</v>
      </c>
      <c r="C585" s="319">
        <v>87</v>
      </c>
      <c r="D585" s="214">
        <v>11</v>
      </c>
      <c r="E585" s="214" t="s">
        <v>136</v>
      </c>
      <c r="F585" s="214" t="s">
        <v>136</v>
      </c>
      <c r="G585" s="214">
        <v>87</v>
      </c>
      <c r="H585" s="319">
        <v>11</v>
      </c>
      <c r="I585" s="308"/>
    </row>
    <row r="586" spans="1:9" ht="15.95" customHeight="1">
      <c r="A586" s="274"/>
      <c r="B586" s="268" t="s">
        <v>445</v>
      </c>
      <c r="C586" s="319">
        <v>600</v>
      </c>
      <c r="D586" s="214">
        <v>408</v>
      </c>
      <c r="E586" s="214">
        <v>125</v>
      </c>
      <c r="F586" s="214">
        <v>92</v>
      </c>
      <c r="G586" s="214">
        <v>475</v>
      </c>
      <c r="H586" s="319">
        <v>316</v>
      </c>
      <c r="I586" s="308"/>
    </row>
    <row r="587" spans="1:9" ht="15.95" customHeight="1">
      <c r="A587" s="274"/>
      <c r="B587" s="268" t="s">
        <v>1651</v>
      </c>
      <c r="C587" s="319">
        <v>575</v>
      </c>
      <c r="D587" s="214">
        <v>445</v>
      </c>
      <c r="E587" s="214">
        <v>81</v>
      </c>
      <c r="F587" s="214">
        <v>76</v>
      </c>
      <c r="G587" s="214">
        <v>494</v>
      </c>
      <c r="H587" s="319">
        <v>369</v>
      </c>
      <c r="I587" s="308"/>
    </row>
    <row r="588" spans="1:9" ht="15.95" customHeight="1">
      <c r="A588" s="313" t="s">
        <v>539</v>
      </c>
      <c r="B588" s="259" t="s">
        <v>442</v>
      </c>
      <c r="C588" s="207">
        <v>36073</v>
      </c>
      <c r="D588" s="206">
        <v>23295</v>
      </c>
      <c r="E588" s="206">
        <v>21476</v>
      </c>
      <c r="F588" s="206">
        <v>13868</v>
      </c>
      <c r="G588" s="206">
        <v>14597</v>
      </c>
      <c r="H588" s="207">
        <v>9427</v>
      </c>
      <c r="I588" s="312"/>
    </row>
    <row r="589" spans="1:9" ht="15.95" customHeight="1">
      <c r="A589" s="266"/>
      <c r="B589" s="259" t="s">
        <v>443</v>
      </c>
      <c r="C589" s="207">
        <v>20254</v>
      </c>
      <c r="D589" s="206">
        <v>12660</v>
      </c>
      <c r="E589" s="206">
        <v>12747</v>
      </c>
      <c r="F589" s="206">
        <v>8167</v>
      </c>
      <c r="G589" s="206">
        <v>7507</v>
      </c>
      <c r="H589" s="207">
        <v>4493</v>
      </c>
      <c r="I589" s="312"/>
    </row>
    <row r="590" spans="1:9" ht="15.95" customHeight="1">
      <c r="A590" s="264"/>
      <c r="B590" s="259" t="s">
        <v>444</v>
      </c>
      <c r="C590" s="207">
        <v>6199</v>
      </c>
      <c r="D590" s="206">
        <v>2411</v>
      </c>
      <c r="E590" s="206">
        <v>4348</v>
      </c>
      <c r="F590" s="206">
        <v>1915</v>
      </c>
      <c r="G590" s="206">
        <v>1851</v>
      </c>
      <c r="H590" s="207">
        <v>496</v>
      </c>
      <c r="I590" s="312"/>
    </row>
    <row r="591" spans="1:9" ht="15.95" customHeight="1">
      <c r="A591" s="266"/>
      <c r="B591" s="259" t="s">
        <v>445</v>
      </c>
      <c r="C591" s="207">
        <v>14055</v>
      </c>
      <c r="D591" s="206">
        <v>10249</v>
      </c>
      <c r="E591" s="206">
        <v>8399</v>
      </c>
      <c r="F591" s="206">
        <v>6252</v>
      </c>
      <c r="G591" s="206">
        <v>5656</v>
      </c>
      <c r="H591" s="207">
        <v>3997</v>
      </c>
      <c r="I591" s="312"/>
    </row>
    <row r="592" spans="1:9" ht="15.95" customHeight="1">
      <c r="A592" s="266"/>
      <c r="B592" s="259" t="s">
        <v>446</v>
      </c>
      <c r="C592" s="207">
        <v>1416</v>
      </c>
      <c r="D592" s="206">
        <v>923</v>
      </c>
      <c r="E592" s="206">
        <v>1075</v>
      </c>
      <c r="F592" s="206">
        <v>692</v>
      </c>
      <c r="G592" s="206">
        <v>341</v>
      </c>
      <c r="H592" s="207">
        <v>231</v>
      </c>
      <c r="I592" s="312"/>
    </row>
    <row r="593" spans="1:9" ht="15.95" customHeight="1">
      <c r="A593" s="266"/>
      <c r="B593" s="259" t="s">
        <v>1651</v>
      </c>
      <c r="C593" s="207">
        <v>14403</v>
      </c>
      <c r="D593" s="206">
        <v>9712</v>
      </c>
      <c r="E593" s="206">
        <v>7654</v>
      </c>
      <c r="F593" s="206">
        <v>5009</v>
      </c>
      <c r="G593" s="206">
        <v>6749</v>
      </c>
      <c r="H593" s="207">
        <v>4703</v>
      </c>
      <c r="I593" s="312"/>
    </row>
    <row r="594" spans="1:9" ht="15.95" customHeight="1">
      <c r="A594" s="273" t="s">
        <v>416</v>
      </c>
      <c r="B594" s="268" t="s">
        <v>442</v>
      </c>
      <c r="C594" s="319">
        <v>8521</v>
      </c>
      <c r="D594" s="214">
        <v>6549</v>
      </c>
      <c r="E594" s="214">
        <v>6337</v>
      </c>
      <c r="F594" s="214">
        <v>4831</v>
      </c>
      <c r="G594" s="214">
        <v>2184</v>
      </c>
      <c r="H594" s="319">
        <v>1718</v>
      </c>
      <c r="I594" s="308"/>
    </row>
    <row r="595" spans="1:9" ht="15.95" customHeight="1">
      <c r="A595" s="338" t="s">
        <v>417</v>
      </c>
      <c r="B595" s="268" t="s">
        <v>443</v>
      </c>
      <c r="C595" s="319">
        <v>4014</v>
      </c>
      <c r="D595" s="214">
        <v>3074</v>
      </c>
      <c r="E595" s="214">
        <v>3377</v>
      </c>
      <c r="F595" s="214">
        <v>2610</v>
      </c>
      <c r="G595" s="214">
        <v>637</v>
      </c>
      <c r="H595" s="319">
        <v>464</v>
      </c>
      <c r="I595" s="308"/>
    </row>
    <row r="596" spans="1:9" ht="15.95" customHeight="1">
      <c r="A596" s="274"/>
      <c r="B596" s="268" t="s">
        <v>444</v>
      </c>
      <c r="C596" s="319">
        <v>258</v>
      </c>
      <c r="D596" s="214">
        <v>104</v>
      </c>
      <c r="E596" s="214">
        <v>205</v>
      </c>
      <c r="F596" s="214">
        <v>85</v>
      </c>
      <c r="G596" s="214">
        <v>53</v>
      </c>
      <c r="H596" s="319">
        <v>19</v>
      </c>
      <c r="I596" s="308"/>
    </row>
    <row r="597" spans="1:9" ht="15.95" customHeight="1">
      <c r="A597" s="274"/>
      <c r="B597" s="268" t="s">
        <v>445</v>
      </c>
      <c r="C597" s="319">
        <v>3756</v>
      </c>
      <c r="D597" s="214">
        <v>2970</v>
      </c>
      <c r="E597" s="214">
        <v>3172</v>
      </c>
      <c r="F597" s="214">
        <v>2525</v>
      </c>
      <c r="G597" s="214">
        <v>584</v>
      </c>
      <c r="H597" s="319">
        <v>445</v>
      </c>
      <c r="I597" s="308"/>
    </row>
    <row r="598" spans="1:9" ht="15.95" customHeight="1">
      <c r="A598" s="232"/>
      <c r="B598" s="268" t="s">
        <v>446</v>
      </c>
      <c r="C598" s="319">
        <v>721</v>
      </c>
      <c r="D598" s="214">
        <v>474</v>
      </c>
      <c r="E598" s="214">
        <v>462</v>
      </c>
      <c r="F598" s="214">
        <v>294</v>
      </c>
      <c r="G598" s="214">
        <v>259</v>
      </c>
      <c r="H598" s="319">
        <v>180</v>
      </c>
      <c r="I598" s="308"/>
    </row>
    <row r="599" spans="1:9" ht="15.95" customHeight="1">
      <c r="A599" s="232"/>
      <c r="B599" s="268" t="s">
        <v>1651</v>
      </c>
      <c r="C599" s="319">
        <v>3786</v>
      </c>
      <c r="D599" s="214">
        <v>3001</v>
      </c>
      <c r="E599" s="214">
        <v>2498</v>
      </c>
      <c r="F599" s="214">
        <v>1927</v>
      </c>
      <c r="G599" s="214">
        <v>1288</v>
      </c>
      <c r="H599" s="319">
        <v>1074</v>
      </c>
      <c r="I599" s="308"/>
    </row>
    <row r="600" spans="1:9" ht="15.95" customHeight="1">
      <c r="A600" s="273" t="s">
        <v>418</v>
      </c>
      <c r="B600" s="268" t="s">
        <v>442</v>
      </c>
      <c r="C600" s="319">
        <v>5718</v>
      </c>
      <c r="D600" s="214">
        <v>2066</v>
      </c>
      <c r="E600" s="214">
        <v>4484</v>
      </c>
      <c r="F600" s="214">
        <v>1791</v>
      </c>
      <c r="G600" s="214">
        <v>1234</v>
      </c>
      <c r="H600" s="319">
        <v>275</v>
      </c>
      <c r="I600" s="308"/>
    </row>
    <row r="601" spans="1:9" ht="15.95" customHeight="1">
      <c r="A601" s="338" t="s">
        <v>419</v>
      </c>
      <c r="B601" s="268" t="s">
        <v>443</v>
      </c>
      <c r="C601" s="319">
        <v>3131</v>
      </c>
      <c r="D601" s="214">
        <v>1096</v>
      </c>
      <c r="E601" s="214">
        <v>2514</v>
      </c>
      <c r="F601" s="214">
        <v>951</v>
      </c>
      <c r="G601" s="214">
        <v>617</v>
      </c>
      <c r="H601" s="319">
        <v>145</v>
      </c>
      <c r="I601" s="308"/>
    </row>
    <row r="602" spans="1:9" ht="15.95" customHeight="1">
      <c r="A602" s="274"/>
      <c r="B602" s="268" t="s">
        <v>444</v>
      </c>
      <c r="C602" s="319">
        <v>3083</v>
      </c>
      <c r="D602" s="214">
        <v>1059</v>
      </c>
      <c r="E602" s="214">
        <v>2466</v>
      </c>
      <c r="F602" s="214">
        <v>914</v>
      </c>
      <c r="G602" s="214">
        <v>617</v>
      </c>
      <c r="H602" s="319">
        <v>145</v>
      </c>
      <c r="I602" s="308"/>
    </row>
    <row r="603" spans="1:9" ht="15.95" customHeight="1">
      <c r="A603" s="274"/>
      <c r="B603" s="268" t="s">
        <v>445</v>
      </c>
      <c r="C603" s="319">
        <v>48</v>
      </c>
      <c r="D603" s="214">
        <v>37</v>
      </c>
      <c r="E603" s="214">
        <v>48</v>
      </c>
      <c r="F603" s="214">
        <v>37</v>
      </c>
      <c r="G603" s="214" t="s">
        <v>136</v>
      </c>
      <c r="H603" s="319" t="s">
        <v>136</v>
      </c>
      <c r="I603" s="308"/>
    </row>
    <row r="604" spans="1:9" ht="15.95" customHeight="1">
      <c r="A604" s="274"/>
      <c r="B604" s="268" t="s">
        <v>1651</v>
      </c>
      <c r="C604" s="319">
        <v>2587</v>
      </c>
      <c r="D604" s="214">
        <v>970</v>
      </c>
      <c r="E604" s="214">
        <v>1970</v>
      </c>
      <c r="F604" s="214">
        <v>840</v>
      </c>
      <c r="G604" s="214">
        <v>617</v>
      </c>
      <c r="H604" s="319">
        <v>130</v>
      </c>
      <c r="I604" s="308"/>
    </row>
    <row r="605" spans="1:9" ht="15.95" customHeight="1">
      <c r="A605" s="273" t="s">
        <v>420</v>
      </c>
      <c r="B605" s="268" t="s">
        <v>442</v>
      </c>
      <c r="C605" s="319">
        <v>2773</v>
      </c>
      <c r="D605" s="214">
        <v>1900</v>
      </c>
      <c r="E605" s="214">
        <v>2078</v>
      </c>
      <c r="F605" s="214">
        <v>1470</v>
      </c>
      <c r="G605" s="214">
        <v>695</v>
      </c>
      <c r="H605" s="319">
        <v>430</v>
      </c>
      <c r="I605" s="308"/>
    </row>
    <row r="606" spans="1:9" ht="15.95" customHeight="1">
      <c r="A606" s="338" t="s">
        <v>421</v>
      </c>
      <c r="B606" s="268" t="s">
        <v>443</v>
      </c>
      <c r="C606" s="319">
        <v>1682</v>
      </c>
      <c r="D606" s="214">
        <v>1142</v>
      </c>
      <c r="E606" s="214">
        <v>1299</v>
      </c>
      <c r="F606" s="214">
        <v>912</v>
      </c>
      <c r="G606" s="214">
        <v>383</v>
      </c>
      <c r="H606" s="319">
        <v>230</v>
      </c>
      <c r="I606" s="308"/>
    </row>
    <row r="607" spans="1:9" ht="15.95" customHeight="1">
      <c r="A607" s="274"/>
      <c r="B607" s="268" t="s">
        <v>444</v>
      </c>
      <c r="C607" s="319">
        <v>1232</v>
      </c>
      <c r="D607" s="214">
        <v>751</v>
      </c>
      <c r="E607" s="214">
        <v>959</v>
      </c>
      <c r="F607" s="214">
        <v>625</v>
      </c>
      <c r="G607" s="214">
        <v>273</v>
      </c>
      <c r="H607" s="319">
        <v>126</v>
      </c>
      <c r="I607" s="308"/>
    </row>
    <row r="608" spans="1:9" ht="15.95" customHeight="1">
      <c r="A608" s="274"/>
      <c r="B608" s="268" t="s">
        <v>445</v>
      </c>
      <c r="C608" s="319">
        <v>450</v>
      </c>
      <c r="D608" s="214">
        <v>391</v>
      </c>
      <c r="E608" s="214">
        <v>340</v>
      </c>
      <c r="F608" s="214">
        <v>287</v>
      </c>
      <c r="G608" s="214">
        <v>110</v>
      </c>
      <c r="H608" s="319">
        <v>104</v>
      </c>
      <c r="I608" s="308"/>
    </row>
    <row r="609" spans="1:9" ht="15.95" customHeight="1">
      <c r="A609" s="274"/>
      <c r="B609" s="268" t="s">
        <v>1651</v>
      </c>
      <c r="C609" s="319">
        <v>1091</v>
      </c>
      <c r="D609" s="214">
        <v>758</v>
      </c>
      <c r="E609" s="214">
        <v>779</v>
      </c>
      <c r="F609" s="214">
        <v>558</v>
      </c>
      <c r="G609" s="214">
        <v>312</v>
      </c>
      <c r="H609" s="319">
        <v>200</v>
      </c>
      <c r="I609" s="308"/>
    </row>
    <row r="610" spans="1:9" ht="15.95" customHeight="1">
      <c r="A610" s="273" t="s">
        <v>422</v>
      </c>
      <c r="B610" s="268" t="s">
        <v>442</v>
      </c>
      <c r="C610" s="319">
        <v>3170</v>
      </c>
      <c r="D610" s="214">
        <v>2164</v>
      </c>
      <c r="E610" s="214">
        <v>2562</v>
      </c>
      <c r="F610" s="214">
        <v>1719</v>
      </c>
      <c r="G610" s="214">
        <v>608</v>
      </c>
      <c r="H610" s="319">
        <v>445</v>
      </c>
      <c r="I610" s="308"/>
    </row>
    <row r="611" spans="1:9" ht="15.95" customHeight="1">
      <c r="A611" s="338" t="s">
        <v>423</v>
      </c>
      <c r="B611" s="268" t="s">
        <v>443</v>
      </c>
      <c r="C611" s="319">
        <v>1365</v>
      </c>
      <c r="D611" s="214">
        <v>898</v>
      </c>
      <c r="E611" s="214">
        <v>1221</v>
      </c>
      <c r="F611" s="214">
        <v>798</v>
      </c>
      <c r="G611" s="214">
        <v>144</v>
      </c>
      <c r="H611" s="319">
        <v>100</v>
      </c>
      <c r="I611" s="308"/>
    </row>
    <row r="612" spans="1:9" ht="15.95" customHeight="1">
      <c r="A612" s="324"/>
      <c r="B612" s="268" t="s">
        <v>444</v>
      </c>
      <c r="C612" s="319">
        <v>149</v>
      </c>
      <c r="D612" s="214">
        <v>116</v>
      </c>
      <c r="E612" s="214">
        <v>149</v>
      </c>
      <c r="F612" s="214">
        <v>116</v>
      </c>
      <c r="G612" s="214" t="s">
        <v>136</v>
      </c>
      <c r="H612" s="319" t="s">
        <v>136</v>
      </c>
      <c r="I612" s="308"/>
    </row>
    <row r="613" spans="1:9" ht="15.95" customHeight="1">
      <c r="A613" s="324"/>
      <c r="B613" s="268" t="s">
        <v>445</v>
      </c>
      <c r="C613" s="319">
        <v>1216</v>
      </c>
      <c r="D613" s="214">
        <v>782</v>
      </c>
      <c r="E613" s="214">
        <v>1072</v>
      </c>
      <c r="F613" s="214">
        <v>682</v>
      </c>
      <c r="G613" s="214">
        <v>144</v>
      </c>
      <c r="H613" s="319">
        <v>100</v>
      </c>
      <c r="I613" s="308"/>
    </row>
    <row r="614" spans="1:9" ht="15.95" customHeight="1">
      <c r="A614" s="324" t="s">
        <v>483</v>
      </c>
      <c r="B614" s="268" t="s">
        <v>1651</v>
      </c>
      <c r="C614" s="319">
        <v>1805</v>
      </c>
      <c r="D614" s="214">
        <v>1266</v>
      </c>
      <c r="E614" s="214">
        <v>1341</v>
      </c>
      <c r="F614" s="214">
        <v>921</v>
      </c>
      <c r="G614" s="214">
        <v>464</v>
      </c>
      <c r="H614" s="319">
        <v>345</v>
      </c>
      <c r="I614" s="308"/>
    </row>
    <row r="615" spans="1:9" ht="15.95" customHeight="1">
      <c r="A615" s="273" t="s">
        <v>542</v>
      </c>
      <c r="B615" s="268" t="s">
        <v>442</v>
      </c>
      <c r="C615" s="319">
        <v>1590</v>
      </c>
      <c r="D615" s="214">
        <v>1244</v>
      </c>
      <c r="E615" s="214">
        <v>1306</v>
      </c>
      <c r="F615" s="214">
        <v>1012</v>
      </c>
      <c r="G615" s="214">
        <v>284</v>
      </c>
      <c r="H615" s="319">
        <v>232</v>
      </c>
      <c r="I615" s="308"/>
    </row>
    <row r="616" spans="1:9" ht="15.95" customHeight="1">
      <c r="A616" s="338" t="s">
        <v>424</v>
      </c>
      <c r="B616" s="268" t="s">
        <v>1652</v>
      </c>
      <c r="C616" s="319">
        <v>483</v>
      </c>
      <c r="D616" s="214">
        <v>411</v>
      </c>
      <c r="E616" s="214">
        <v>440</v>
      </c>
      <c r="F616" s="214">
        <v>382</v>
      </c>
      <c r="G616" s="214">
        <v>43</v>
      </c>
      <c r="H616" s="319">
        <v>29</v>
      </c>
      <c r="I616" s="308"/>
    </row>
    <row r="617" spans="1:9" ht="15.95" customHeight="1">
      <c r="A617" s="324"/>
      <c r="B617" s="268" t="s">
        <v>446</v>
      </c>
      <c r="C617" s="319">
        <v>593</v>
      </c>
      <c r="D617" s="214">
        <v>390</v>
      </c>
      <c r="E617" s="214">
        <v>593</v>
      </c>
      <c r="F617" s="214">
        <v>390</v>
      </c>
      <c r="G617" s="214" t="s">
        <v>136</v>
      </c>
      <c r="H617" s="319" t="s">
        <v>136</v>
      </c>
      <c r="I617" s="308"/>
    </row>
    <row r="618" spans="1:9" ht="15.95" customHeight="1">
      <c r="A618" s="324"/>
      <c r="B618" s="268" t="s">
        <v>1651</v>
      </c>
      <c r="C618" s="319">
        <v>514</v>
      </c>
      <c r="D618" s="214">
        <v>443</v>
      </c>
      <c r="E618" s="214">
        <v>273</v>
      </c>
      <c r="F618" s="214">
        <v>240</v>
      </c>
      <c r="G618" s="214">
        <v>241</v>
      </c>
      <c r="H618" s="319">
        <v>203</v>
      </c>
      <c r="I618" s="308"/>
    </row>
    <row r="619" spans="1:9" ht="15.95" customHeight="1">
      <c r="A619" s="273" t="s">
        <v>938</v>
      </c>
      <c r="B619" s="268" t="s">
        <v>442</v>
      </c>
      <c r="C619" s="319">
        <v>911</v>
      </c>
      <c r="D619" s="214">
        <v>536</v>
      </c>
      <c r="E619" s="214">
        <v>817</v>
      </c>
      <c r="F619" s="214">
        <v>485</v>
      </c>
      <c r="G619" s="214">
        <v>94</v>
      </c>
      <c r="H619" s="319">
        <v>51</v>
      </c>
      <c r="I619" s="308"/>
    </row>
    <row r="620" spans="1:9" ht="15.95" customHeight="1">
      <c r="A620" s="1653" t="s">
        <v>543</v>
      </c>
      <c r="B620" s="268" t="s">
        <v>1652</v>
      </c>
      <c r="C620" s="319">
        <v>472</v>
      </c>
      <c r="D620" s="214">
        <v>271</v>
      </c>
      <c r="E620" s="214">
        <v>472</v>
      </c>
      <c r="F620" s="214">
        <v>271</v>
      </c>
      <c r="G620" s="214" t="s">
        <v>136</v>
      </c>
      <c r="H620" s="319" t="s">
        <v>136</v>
      </c>
      <c r="I620" s="308"/>
    </row>
    <row r="621" spans="1:9" ht="15.95" customHeight="1">
      <c r="A621" s="274"/>
      <c r="B621" s="268" t="s">
        <v>1651</v>
      </c>
      <c r="C621" s="319">
        <v>439</v>
      </c>
      <c r="D621" s="214">
        <v>265</v>
      </c>
      <c r="E621" s="214">
        <v>345</v>
      </c>
      <c r="F621" s="214">
        <v>214</v>
      </c>
      <c r="G621" s="214">
        <v>94</v>
      </c>
      <c r="H621" s="319">
        <v>51</v>
      </c>
      <c r="I621" s="308"/>
    </row>
    <row r="622" spans="1:9" ht="15.95" customHeight="1">
      <c r="A622" s="273" t="s">
        <v>944</v>
      </c>
      <c r="B622" s="268" t="s">
        <v>442</v>
      </c>
      <c r="C622" s="319">
        <v>236</v>
      </c>
      <c r="D622" s="214">
        <v>113</v>
      </c>
      <c r="E622" s="214">
        <v>222</v>
      </c>
      <c r="F622" s="214">
        <v>109</v>
      </c>
      <c r="G622" s="214">
        <v>14</v>
      </c>
      <c r="H622" s="319">
        <v>4</v>
      </c>
      <c r="I622" s="308"/>
    </row>
    <row r="623" spans="1:9" ht="15.95" customHeight="1">
      <c r="A623" s="338" t="s">
        <v>545</v>
      </c>
      <c r="B623" s="268" t="s">
        <v>1652</v>
      </c>
      <c r="C623" s="319">
        <v>142</v>
      </c>
      <c r="D623" s="214">
        <v>66</v>
      </c>
      <c r="E623" s="214">
        <v>128</v>
      </c>
      <c r="F623" s="214">
        <v>62</v>
      </c>
      <c r="G623" s="214">
        <v>14</v>
      </c>
      <c r="H623" s="319">
        <v>4</v>
      </c>
      <c r="I623" s="308"/>
    </row>
    <row r="624" spans="1:9" ht="15.95" customHeight="1">
      <c r="A624" s="274"/>
      <c r="B624" s="268" t="s">
        <v>1651</v>
      </c>
      <c r="C624" s="319">
        <v>94</v>
      </c>
      <c r="D624" s="214">
        <v>47</v>
      </c>
      <c r="E624" s="214">
        <v>94</v>
      </c>
      <c r="F624" s="214">
        <v>47</v>
      </c>
      <c r="G624" s="214" t="s">
        <v>136</v>
      </c>
      <c r="H624" s="319" t="s">
        <v>136</v>
      </c>
      <c r="I624" s="308"/>
    </row>
    <row r="625" spans="1:9" ht="15.95" customHeight="1">
      <c r="A625" s="273" t="s">
        <v>425</v>
      </c>
      <c r="B625" s="268" t="s">
        <v>442</v>
      </c>
      <c r="C625" s="319">
        <v>404</v>
      </c>
      <c r="D625" s="214">
        <v>294</v>
      </c>
      <c r="E625" s="214">
        <v>351</v>
      </c>
      <c r="F625" s="214">
        <v>259</v>
      </c>
      <c r="G625" s="214">
        <v>53</v>
      </c>
      <c r="H625" s="319">
        <v>35</v>
      </c>
      <c r="I625" s="308"/>
    </row>
    <row r="626" spans="1:9" ht="15.95" customHeight="1">
      <c r="A626" s="338" t="s">
        <v>426</v>
      </c>
      <c r="B626" s="268" t="s">
        <v>443</v>
      </c>
      <c r="C626" s="319">
        <v>233</v>
      </c>
      <c r="D626" s="214">
        <v>168</v>
      </c>
      <c r="E626" s="214">
        <v>193</v>
      </c>
      <c r="F626" s="214">
        <v>140</v>
      </c>
      <c r="G626" s="214">
        <v>40</v>
      </c>
      <c r="H626" s="319">
        <v>28</v>
      </c>
      <c r="I626" s="308"/>
    </row>
    <row r="627" spans="1:9" ht="15.95" customHeight="1">
      <c r="A627" s="271"/>
      <c r="B627" s="268" t="s">
        <v>444</v>
      </c>
      <c r="C627" s="319">
        <v>23</v>
      </c>
      <c r="D627" s="214">
        <v>14</v>
      </c>
      <c r="E627" s="214">
        <v>23</v>
      </c>
      <c r="F627" s="214">
        <v>14</v>
      </c>
      <c r="G627" s="214" t="s">
        <v>136</v>
      </c>
      <c r="H627" s="319" t="s">
        <v>136</v>
      </c>
      <c r="I627" s="308"/>
    </row>
    <row r="628" spans="1:9" ht="15.95" customHeight="1">
      <c r="A628" s="271"/>
      <c r="B628" s="268" t="s">
        <v>445</v>
      </c>
      <c r="C628" s="319">
        <v>210</v>
      </c>
      <c r="D628" s="214">
        <v>154</v>
      </c>
      <c r="E628" s="214">
        <v>170</v>
      </c>
      <c r="F628" s="214">
        <v>126</v>
      </c>
      <c r="G628" s="214">
        <v>40</v>
      </c>
      <c r="H628" s="319">
        <v>28</v>
      </c>
      <c r="I628" s="308"/>
    </row>
    <row r="629" spans="1:9" ht="15.95" customHeight="1">
      <c r="A629" s="274"/>
      <c r="B629" s="268" t="s">
        <v>1651</v>
      </c>
      <c r="C629" s="319">
        <v>171</v>
      </c>
      <c r="D629" s="214">
        <v>126</v>
      </c>
      <c r="E629" s="214">
        <v>158</v>
      </c>
      <c r="F629" s="214">
        <v>119</v>
      </c>
      <c r="G629" s="214">
        <v>13</v>
      </c>
      <c r="H629" s="319">
        <v>7</v>
      </c>
      <c r="I629" s="308"/>
    </row>
    <row r="630" spans="1:9" ht="15.95" customHeight="1">
      <c r="A630" s="273" t="s">
        <v>462</v>
      </c>
      <c r="B630" s="268" t="s">
        <v>442</v>
      </c>
      <c r="C630" s="319">
        <v>2783</v>
      </c>
      <c r="D630" s="214">
        <v>1773</v>
      </c>
      <c r="E630" s="214">
        <v>2052</v>
      </c>
      <c r="F630" s="214">
        <v>1416</v>
      </c>
      <c r="G630" s="214">
        <v>731</v>
      </c>
      <c r="H630" s="319">
        <v>357</v>
      </c>
      <c r="I630" s="308"/>
    </row>
    <row r="631" spans="1:9" ht="15.95" customHeight="1">
      <c r="A631" s="338" t="s">
        <v>463</v>
      </c>
      <c r="B631" s="268" t="s">
        <v>443</v>
      </c>
      <c r="C631" s="319">
        <v>2656</v>
      </c>
      <c r="D631" s="214">
        <v>1693</v>
      </c>
      <c r="E631" s="214">
        <v>1981</v>
      </c>
      <c r="F631" s="214">
        <v>1354</v>
      </c>
      <c r="G631" s="214">
        <v>675</v>
      </c>
      <c r="H631" s="319">
        <v>339</v>
      </c>
      <c r="I631" s="308"/>
    </row>
    <row r="632" spans="1:9" ht="15.95" customHeight="1">
      <c r="A632" s="274"/>
      <c r="B632" s="268" t="s">
        <v>444</v>
      </c>
      <c r="C632" s="319">
        <v>655</v>
      </c>
      <c r="D632" s="214">
        <v>162</v>
      </c>
      <c r="E632" s="214">
        <v>395</v>
      </c>
      <c r="F632" s="214">
        <v>117</v>
      </c>
      <c r="G632" s="214">
        <v>260</v>
      </c>
      <c r="H632" s="319">
        <v>45</v>
      </c>
      <c r="I632" s="308"/>
    </row>
    <row r="633" spans="1:9" ht="15.95" customHeight="1">
      <c r="A633" s="274"/>
      <c r="B633" s="268" t="s">
        <v>445</v>
      </c>
      <c r="C633" s="319">
        <v>2001</v>
      </c>
      <c r="D633" s="214">
        <v>1531</v>
      </c>
      <c r="E633" s="214">
        <v>1586</v>
      </c>
      <c r="F633" s="214">
        <v>1237</v>
      </c>
      <c r="G633" s="214">
        <v>415</v>
      </c>
      <c r="H633" s="319">
        <v>294</v>
      </c>
      <c r="I633" s="308"/>
    </row>
    <row r="634" spans="1:9" ht="15.95" customHeight="1">
      <c r="A634" s="232"/>
      <c r="B634" s="268" t="s">
        <v>1651</v>
      </c>
      <c r="C634" s="319">
        <v>127</v>
      </c>
      <c r="D634" s="214">
        <v>80</v>
      </c>
      <c r="E634" s="214">
        <v>71</v>
      </c>
      <c r="F634" s="214">
        <v>62</v>
      </c>
      <c r="G634" s="214">
        <v>56</v>
      </c>
      <c r="H634" s="319">
        <v>18</v>
      </c>
      <c r="I634" s="308"/>
    </row>
    <row r="635" spans="1:9" ht="15.95" customHeight="1">
      <c r="A635" s="273" t="s">
        <v>1725</v>
      </c>
      <c r="B635" s="268" t="s">
        <v>442</v>
      </c>
      <c r="C635" s="319">
        <v>9967</v>
      </c>
      <c r="D635" s="214">
        <v>6656</v>
      </c>
      <c r="E635" s="214">
        <v>1267</v>
      </c>
      <c r="F635" s="214">
        <v>776</v>
      </c>
      <c r="G635" s="214">
        <v>8700</v>
      </c>
      <c r="H635" s="319">
        <v>5880</v>
      </c>
      <c r="I635" s="308"/>
    </row>
    <row r="636" spans="1:9" ht="15.95" customHeight="1">
      <c r="A636" s="338" t="s">
        <v>1238</v>
      </c>
      <c r="B636" s="268" t="s">
        <v>443</v>
      </c>
      <c r="C636" s="319">
        <v>6076</v>
      </c>
      <c r="D636" s="214">
        <v>3841</v>
      </c>
      <c r="E636" s="214">
        <v>1122</v>
      </c>
      <c r="F636" s="214">
        <v>687</v>
      </c>
      <c r="G636" s="214">
        <v>4954</v>
      </c>
      <c r="H636" s="319">
        <v>3154</v>
      </c>
      <c r="I636" s="308"/>
    </row>
    <row r="637" spans="1:9" ht="15.95" customHeight="1">
      <c r="A637" s="274"/>
      <c r="B637" s="268" t="s">
        <v>444</v>
      </c>
      <c r="C637" s="319">
        <v>799</v>
      </c>
      <c r="D637" s="214">
        <v>205</v>
      </c>
      <c r="E637" s="214">
        <v>151</v>
      </c>
      <c r="F637" s="214">
        <v>44</v>
      </c>
      <c r="G637" s="214">
        <v>648</v>
      </c>
      <c r="H637" s="319">
        <v>161</v>
      </c>
      <c r="I637" s="308"/>
    </row>
    <row r="638" spans="1:9" ht="15.95" customHeight="1">
      <c r="A638" s="274"/>
      <c r="B638" s="268" t="s">
        <v>445</v>
      </c>
      <c r="C638" s="319">
        <v>5277</v>
      </c>
      <c r="D638" s="214">
        <v>3636</v>
      </c>
      <c r="E638" s="214">
        <v>971</v>
      </c>
      <c r="F638" s="214">
        <v>643</v>
      </c>
      <c r="G638" s="214">
        <v>4306</v>
      </c>
      <c r="H638" s="319">
        <v>2993</v>
      </c>
      <c r="I638" s="308"/>
    </row>
    <row r="639" spans="1:9" ht="15.95" customHeight="1">
      <c r="A639" s="274"/>
      <c r="B639" s="268" t="s">
        <v>446</v>
      </c>
      <c r="C639" s="319">
        <v>102</v>
      </c>
      <c r="D639" s="214">
        <v>59</v>
      </c>
      <c r="E639" s="214">
        <v>20</v>
      </c>
      <c r="F639" s="214">
        <v>8</v>
      </c>
      <c r="G639" s="214">
        <v>82</v>
      </c>
      <c r="H639" s="319">
        <v>51</v>
      </c>
      <c r="I639" s="308"/>
    </row>
    <row r="640" spans="1:9" ht="15.95" customHeight="1">
      <c r="A640" s="274"/>
      <c r="B640" s="268" t="s">
        <v>1651</v>
      </c>
      <c r="C640" s="319">
        <v>3789</v>
      </c>
      <c r="D640" s="214">
        <v>2756</v>
      </c>
      <c r="E640" s="214">
        <v>125</v>
      </c>
      <c r="F640" s="214">
        <v>81</v>
      </c>
      <c r="G640" s="214">
        <v>3664</v>
      </c>
      <c r="H640" s="319">
        <v>2675</v>
      </c>
      <c r="I640" s="308"/>
    </row>
    <row r="641" spans="1:9" ht="15.95" customHeight="1">
      <c r="A641" s="313" t="s">
        <v>821</v>
      </c>
      <c r="B641" s="259" t="s">
        <v>442</v>
      </c>
      <c r="C641" s="207">
        <v>11087</v>
      </c>
      <c r="D641" s="206">
        <v>6930</v>
      </c>
      <c r="E641" s="206">
        <v>7813</v>
      </c>
      <c r="F641" s="206">
        <v>4946</v>
      </c>
      <c r="G641" s="206">
        <v>3274</v>
      </c>
      <c r="H641" s="207">
        <v>1984</v>
      </c>
      <c r="I641" s="312"/>
    </row>
    <row r="642" spans="1:9" ht="15.95" customHeight="1">
      <c r="A642" s="266"/>
      <c r="B642" s="259" t="s">
        <v>443</v>
      </c>
      <c r="C642" s="207">
        <v>6330</v>
      </c>
      <c r="D642" s="206">
        <v>3781</v>
      </c>
      <c r="E642" s="206">
        <v>4800</v>
      </c>
      <c r="F642" s="206">
        <v>2932</v>
      </c>
      <c r="G642" s="206">
        <v>1530</v>
      </c>
      <c r="H642" s="207">
        <v>849</v>
      </c>
      <c r="I642" s="312"/>
    </row>
    <row r="643" spans="1:9" ht="15.95" customHeight="1">
      <c r="A643" s="264"/>
      <c r="B643" s="259" t="s">
        <v>444</v>
      </c>
      <c r="C643" s="207">
        <v>2679</v>
      </c>
      <c r="D643" s="206">
        <v>1041</v>
      </c>
      <c r="E643" s="206">
        <v>2155</v>
      </c>
      <c r="F643" s="206">
        <v>926</v>
      </c>
      <c r="G643" s="206">
        <v>524</v>
      </c>
      <c r="H643" s="207">
        <v>115</v>
      </c>
      <c r="I643" s="312"/>
    </row>
    <row r="644" spans="1:9" ht="15.95" customHeight="1">
      <c r="A644" s="266"/>
      <c r="B644" s="259" t="s">
        <v>445</v>
      </c>
      <c r="C644" s="207">
        <v>3651</v>
      </c>
      <c r="D644" s="206">
        <v>2740</v>
      </c>
      <c r="E644" s="206">
        <v>2645</v>
      </c>
      <c r="F644" s="206">
        <v>2006</v>
      </c>
      <c r="G644" s="206">
        <v>1006</v>
      </c>
      <c r="H644" s="207">
        <v>734</v>
      </c>
      <c r="I644" s="312"/>
    </row>
    <row r="645" spans="1:9" ht="15.95" customHeight="1">
      <c r="A645" s="266"/>
      <c r="B645" s="259" t="s">
        <v>446</v>
      </c>
      <c r="C645" s="207">
        <v>687</v>
      </c>
      <c r="D645" s="206">
        <v>456</v>
      </c>
      <c r="E645" s="206">
        <v>531</v>
      </c>
      <c r="F645" s="206">
        <v>350</v>
      </c>
      <c r="G645" s="206">
        <v>156</v>
      </c>
      <c r="H645" s="207">
        <v>106</v>
      </c>
      <c r="I645" s="312"/>
    </row>
    <row r="646" spans="1:9" ht="15.95" customHeight="1">
      <c r="A646" s="266"/>
      <c r="B646" s="259" t="s">
        <v>1651</v>
      </c>
      <c r="C646" s="207">
        <v>4070</v>
      </c>
      <c r="D646" s="206">
        <v>2693</v>
      </c>
      <c r="E646" s="206">
        <v>2482</v>
      </c>
      <c r="F646" s="206">
        <v>1664</v>
      </c>
      <c r="G646" s="206">
        <v>1588</v>
      </c>
      <c r="H646" s="207">
        <v>1029</v>
      </c>
      <c r="I646" s="312"/>
    </row>
    <row r="647" spans="1:9" ht="15.95" customHeight="1">
      <c r="A647" s="273" t="s">
        <v>427</v>
      </c>
      <c r="B647" s="268" t="s">
        <v>442</v>
      </c>
      <c r="C647" s="319">
        <v>3469</v>
      </c>
      <c r="D647" s="214">
        <v>2497</v>
      </c>
      <c r="E647" s="214">
        <v>2765</v>
      </c>
      <c r="F647" s="214">
        <v>1988</v>
      </c>
      <c r="G647" s="214">
        <v>704</v>
      </c>
      <c r="H647" s="319">
        <v>509</v>
      </c>
      <c r="I647" s="308"/>
    </row>
    <row r="648" spans="1:9" ht="15.95" customHeight="1">
      <c r="A648" s="338" t="s">
        <v>428</v>
      </c>
      <c r="B648" s="268" t="s">
        <v>443</v>
      </c>
      <c r="C648" s="319">
        <v>1644</v>
      </c>
      <c r="D648" s="214">
        <v>1208</v>
      </c>
      <c r="E648" s="214">
        <v>1459</v>
      </c>
      <c r="F648" s="214">
        <v>1073</v>
      </c>
      <c r="G648" s="214">
        <v>185</v>
      </c>
      <c r="H648" s="319">
        <v>135</v>
      </c>
      <c r="I648" s="308"/>
    </row>
    <row r="649" spans="1:9" ht="15.95" customHeight="1">
      <c r="A649" s="338"/>
      <c r="B649" s="268" t="s">
        <v>444</v>
      </c>
      <c r="C649" s="319">
        <v>21</v>
      </c>
      <c r="D649" s="214">
        <v>9</v>
      </c>
      <c r="E649" s="214">
        <v>21</v>
      </c>
      <c r="F649" s="214">
        <v>9</v>
      </c>
      <c r="G649" s="214" t="s">
        <v>136</v>
      </c>
      <c r="H649" s="319" t="s">
        <v>136</v>
      </c>
      <c r="I649" s="308"/>
    </row>
    <row r="650" spans="1:9" ht="15.95" customHeight="1">
      <c r="A650" s="338"/>
      <c r="B650" s="268" t="s">
        <v>445</v>
      </c>
      <c r="C650" s="319">
        <v>1623</v>
      </c>
      <c r="D650" s="214">
        <v>1199</v>
      </c>
      <c r="E650" s="214">
        <v>1438</v>
      </c>
      <c r="F650" s="214">
        <v>1064</v>
      </c>
      <c r="G650" s="214">
        <v>185</v>
      </c>
      <c r="H650" s="319">
        <v>135</v>
      </c>
      <c r="I650" s="308"/>
    </row>
    <row r="651" spans="1:9" ht="15.95" customHeight="1">
      <c r="A651" s="274"/>
      <c r="B651" s="268" t="s">
        <v>446</v>
      </c>
      <c r="C651" s="319">
        <v>333</v>
      </c>
      <c r="D651" s="214">
        <v>222</v>
      </c>
      <c r="E651" s="214">
        <v>255</v>
      </c>
      <c r="F651" s="214">
        <v>171</v>
      </c>
      <c r="G651" s="214">
        <v>78</v>
      </c>
      <c r="H651" s="319">
        <v>51</v>
      </c>
      <c r="I651" s="308"/>
    </row>
    <row r="652" spans="1:9" ht="15.95" customHeight="1">
      <c r="A652" s="274"/>
      <c r="B652" s="268" t="s">
        <v>1651</v>
      </c>
      <c r="C652" s="319">
        <v>1492</v>
      </c>
      <c r="D652" s="214">
        <v>1067</v>
      </c>
      <c r="E652" s="214">
        <v>1051</v>
      </c>
      <c r="F652" s="214">
        <v>744</v>
      </c>
      <c r="G652" s="214">
        <v>441</v>
      </c>
      <c r="H652" s="319">
        <v>323</v>
      </c>
      <c r="I652" s="308"/>
    </row>
    <row r="653" spans="1:9" ht="15.95" customHeight="1">
      <c r="A653" s="273" t="s">
        <v>548</v>
      </c>
      <c r="B653" s="268" t="s">
        <v>442</v>
      </c>
      <c r="C653" s="319">
        <v>2500</v>
      </c>
      <c r="D653" s="214">
        <v>1246</v>
      </c>
      <c r="E653" s="214">
        <v>2073</v>
      </c>
      <c r="F653" s="214">
        <v>1097</v>
      </c>
      <c r="G653" s="214">
        <v>427</v>
      </c>
      <c r="H653" s="319">
        <v>149</v>
      </c>
      <c r="I653" s="308"/>
    </row>
    <row r="654" spans="1:9" ht="15.95" customHeight="1">
      <c r="A654" s="338" t="s">
        <v>919</v>
      </c>
      <c r="B654" s="268" t="s">
        <v>443</v>
      </c>
      <c r="C654" s="319">
        <v>1589</v>
      </c>
      <c r="D654" s="214">
        <v>770</v>
      </c>
      <c r="E654" s="214">
        <v>1388</v>
      </c>
      <c r="F654" s="214">
        <v>709</v>
      </c>
      <c r="G654" s="214">
        <v>201</v>
      </c>
      <c r="H654" s="319">
        <v>61</v>
      </c>
      <c r="I654" s="308"/>
    </row>
    <row r="655" spans="1:9" ht="15.95" customHeight="1">
      <c r="A655" s="274"/>
      <c r="B655" s="268" t="s">
        <v>444</v>
      </c>
      <c r="C655" s="319">
        <v>1405</v>
      </c>
      <c r="D655" s="214">
        <v>630</v>
      </c>
      <c r="E655" s="214">
        <v>1221</v>
      </c>
      <c r="F655" s="214">
        <v>585</v>
      </c>
      <c r="G655" s="214">
        <v>184</v>
      </c>
      <c r="H655" s="319">
        <v>45</v>
      </c>
      <c r="I655" s="308"/>
    </row>
    <row r="656" spans="1:9" ht="15.95" customHeight="1">
      <c r="A656" s="232"/>
      <c r="B656" s="268" t="s">
        <v>445</v>
      </c>
      <c r="C656" s="319">
        <v>184</v>
      </c>
      <c r="D656" s="214">
        <v>140</v>
      </c>
      <c r="E656" s="214">
        <v>167</v>
      </c>
      <c r="F656" s="214">
        <v>124</v>
      </c>
      <c r="G656" s="214">
        <v>17</v>
      </c>
      <c r="H656" s="319">
        <v>16</v>
      </c>
      <c r="I656" s="308"/>
    </row>
    <row r="657" spans="1:9" ht="15.95" customHeight="1">
      <c r="A657" s="232"/>
      <c r="B657" s="268" t="s">
        <v>446</v>
      </c>
      <c r="C657" s="319">
        <v>1</v>
      </c>
      <c r="D657" s="214" t="s">
        <v>136</v>
      </c>
      <c r="E657" s="214">
        <v>1</v>
      </c>
      <c r="F657" s="214" t="s">
        <v>136</v>
      </c>
      <c r="G657" s="214" t="s">
        <v>136</v>
      </c>
      <c r="H657" s="319" t="s">
        <v>136</v>
      </c>
      <c r="I657" s="308"/>
    </row>
    <row r="658" spans="1:9" ht="15.95" customHeight="1">
      <c r="A658" s="232"/>
      <c r="B658" s="268" t="s">
        <v>1651</v>
      </c>
      <c r="C658" s="319">
        <v>910</v>
      </c>
      <c r="D658" s="214">
        <v>476</v>
      </c>
      <c r="E658" s="214">
        <v>684</v>
      </c>
      <c r="F658" s="214">
        <v>388</v>
      </c>
      <c r="G658" s="214">
        <v>226</v>
      </c>
      <c r="H658" s="319">
        <v>88</v>
      </c>
      <c r="I658" s="308"/>
    </row>
    <row r="659" spans="1:9" ht="15.95" customHeight="1">
      <c r="A659" s="273" t="s">
        <v>550</v>
      </c>
      <c r="B659" s="268" t="s">
        <v>442</v>
      </c>
      <c r="C659" s="319">
        <v>1726</v>
      </c>
      <c r="D659" s="214">
        <v>984</v>
      </c>
      <c r="E659" s="214">
        <v>1300</v>
      </c>
      <c r="F659" s="214">
        <v>767</v>
      </c>
      <c r="G659" s="214">
        <v>426</v>
      </c>
      <c r="H659" s="319">
        <v>217</v>
      </c>
      <c r="I659" s="308"/>
    </row>
    <row r="660" spans="1:9" ht="15.95" customHeight="1">
      <c r="A660" s="338" t="s">
        <v>429</v>
      </c>
      <c r="B660" s="268" t="s">
        <v>443</v>
      </c>
      <c r="C660" s="319">
        <v>1140</v>
      </c>
      <c r="D660" s="214">
        <v>613</v>
      </c>
      <c r="E660" s="214">
        <v>891</v>
      </c>
      <c r="F660" s="214">
        <v>507</v>
      </c>
      <c r="G660" s="214">
        <v>249</v>
      </c>
      <c r="H660" s="319">
        <v>106</v>
      </c>
      <c r="I660" s="308"/>
    </row>
    <row r="661" spans="1:9" ht="15.95" customHeight="1">
      <c r="A661" s="324"/>
      <c r="B661" s="268" t="s">
        <v>444</v>
      </c>
      <c r="C661" s="319">
        <v>628</v>
      </c>
      <c r="D661" s="214">
        <v>209</v>
      </c>
      <c r="E661" s="214">
        <v>462</v>
      </c>
      <c r="F661" s="214">
        <v>171</v>
      </c>
      <c r="G661" s="214">
        <v>166</v>
      </c>
      <c r="H661" s="319">
        <v>38</v>
      </c>
      <c r="I661" s="308"/>
    </row>
    <row r="662" spans="1:9" ht="15.95" customHeight="1">
      <c r="A662" s="324"/>
      <c r="B662" s="268" t="s">
        <v>445</v>
      </c>
      <c r="C662" s="319">
        <v>512</v>
      </c>
      <c r="D662" s="214">
        <v>404</v>
      </c>
      <c r="E662" s="214">
        <v>429</v>
      </c>
      <c r="F662" s="214">
        <v>336</v>
      </c>
      <c r="G662" s="214">
        <v>83</v>
      </c>
      <c r="H662" s="319">
        <v>68</v>
      </c>
      <c r="I662" s="308"/>
    </row>
    <row r="663" spans="1:9" ht="15.95" customHeight="1">
      <c r="A663" s="324"/>
      <c r="B663" s="268" t="s">
        <v>1651</v>
      </c>
      <c r="C663" s="319">
        <v>586</v>
      </c>
      <c r="D663" s="214">
        <v>371</v>
      </c>
      <c r="E663" s="214">
        <v>409</v>
      </c>
      <c r="F663" s="214">
        <v>260</v>
      </c>
      <c r="G663" s="214">
        <v>177</v>
      </c>
      <c r="H663" s="319">
        <v>111</v>
      </c>
      <c r="I663" s="308"/>
    </row>
    <row r="664" spans="1:9" ht="15.95" customHeight="1">
      <c r="A664" s="273" t="s">
        <v>1752</v>
      </c>
      <c r="B664" s="268" t="s">
        <v>442</v>
      </c>
      <c r="C664" s="319">
        <v>1001</v>
      </c>
      <c r="D664" s="214">
        <v>800</v>
      </c>
      <c r="E664" s="214">
        <v>824</v>
      </c>
      <c r="F664" s="214">
        <v>661</v>
      </c>
      <c r="G664" s="214">
        <v>177</v>
      </c>
      <c r="H664" s="319">
        <v>139</v>
      </c>
      <c r="I664" s="308"/>
    </row>
    <row r="665" spans="1:9" ht="15.95" customHeight="1">
      <c r="A665" s="338" t="s">
        <v>431</v>
      </c>
      <c r="B665" s="268" t="s">
        <v>1652</v>
      </c>
      <c r="C665" s="319">
        <v>338</v>
      </c>
      <c r="D665" s="214">
        <v>295</v>
      </c>
      <c r="E665" s="214">
        <v>334</v>
      </c>
      <c r="F665" s="214">
        <v>291</v>
      </c>
      <c r="G665" s="214">
        <v>4</v>
      </c>
      <c r="H665" s="319">
        <v>4</v>
      </c>
      <c r="I665" s="308"/>
    </row>
    <row r="666" spans="1:9" ht="15.95" customHeight="1">
      <c r="A666" s="231"/>
      <c r="B666" s="268" t="s">
        <v>446</v>
      </c>
      <c r="C666" s="319">
        <v>353</v>
      </c>
      <c r="D666" s="214">
        <v>234</v>
      </c>
      <c r="E666" s="214">
        <v>275</v>
      </c>
      <c r="F666" s="214">
        <v>179</v>
      </c>
      <c r="G666" s="214">
        <v>78</v>
      </c>
      <c r="H666" s="319">
        <v>55</v>
      </c>
      <c r="I666" s="308"/>
    </row>
    <row r="667" spans="1:9" ht="15.95" customHeight="1">
      <c r="A667" s="274"/>
      <c r="B667" s="268" t="s">
        <v>1651</v>
      </c>
      <c r="C667" s="319">
        <v>310</v>
      </c>
      <c r="D667" s="214">
        <v>271</v>
      </c>
      <c r="E667" s="214">
        <v>215</v>
      </c>
      <c r="F667" s="214">
        <v>191</v>
      </c>
      <c r="G667" s="214">
        <v>95</v>
      </c>
      <c r="H667" s="319">
        <v>80</v>
      </c>
      <c r="I667" s="308"/>
    </row>
    <row r="668" spans="1:9" ht="15.95" customHeight="1">
      <c r="A668" s="273" t="s">
        <v>432</v>
      </c>
      <c r="B668" s="268" t="s">
        <v>442</v>
      </c>
      <c r="C668" s="319">
        <v>657</v>
      </c>
      <c r="D668" s="214">
        <v>244</v>
      </c>
      <c r="E668" s="214">
        <v>491</v>
      </c>
      <c r="F668" s="214">
        <v>196</v>
      </c>
      <c r="G668" s="214">
        <v>166</v>
      </c>
      <c r="H668" s="319">
        <v>48</v>
      </c>
      <c r="I668" s="308"/>
    </row>
    <row r="669" spans="1:9" ht="15.95" customHeight="1">
      <c r="A669" s="338" t="s">
        <v>433</v>
      </c>
      <c r="B669" s="268" t="s">
        <v>1753</v>
      </c>
      <c r="C669" s="319">
        <v>538</v>
      </c>
      <c r="D669" s="214">
        <v>182</v>
      </c>
      <c r="E669" s="214">
        <v>443</v>
      </c>
      <c r="F669" s="214">
        <v>160</v>
      </c>
      <c r="G669" s="214">
        <v>95</v>
      </c>
      <c r="H669" s="319">
        <v>22</v>
      </c>
      <c r="I669" s="308"/>
    </row>
    <row r="670" spans="1:9" ht="15.95" customHeight="1">
      <c r="A670" s="232"/>
      <c r="B670" s="268" t="s">
        <v>1651</v>
      </c>
      <c r="C670" s="319">
        <v>119</v>
      </c>
      <c r="D670" s="214">
        <v>62</v>
      </c>
      <c r="E670" s="214">
        <v>48</v>
      </c>
      <c r="F670" s="214">
        <v>36</v>
      </c>
      <c r="G670" s="214">
        <v>71</v>
      </c>
      <c r="H670" s="319">
        <v>26</v>
      </c>
      <c r="I670" s="308"/>
    </row>
    <row r="671" spans="1:9" ht="15.95" customHeight="1">
      <c r="A671" s="273" t="s">
        <v>551</v>
      </c>
      <c r="B671" s="268" t="s">
        <v>442</v>
      </c>
      <c r="C671" s="319">
        <v>165</v>
      </c>
      <c r="D671" s="214">
        <v>107</v>
      </c>
      <c r="E671" s="214">
        <v>165</v>
      </c>
      <c r="F671" s="214">
        <v>107</v>
      </c>
      <c r="G671" s="214" t="s">
        <v>136</v>
      </c>
      <c r="H671" s="319" t="s">
        <v>136</v>
      </c>
      <c r="I671" s="308"/>
    </row>
    <row r="672" spans="1:9" ht="15.95" customHeight="1">
      <c r="A672" s="338" t="s">
        <v>435</v>
      </c>
      <c r="B672" s="268" t="s">
        <v>1652</v>
      </c>
      <c r="C672" s="319">
        <v>96</v>
      </c>
      <c r="D672" s="214">
        <v>67</v>
      </c>
      <c r="E672" s="214">
        <v>96</v>
      </c>
      <c r="F672" s="214">
        <v>67</v>
      </c>
      <c r="G672" s="214" t="s">
        <v>136</v>
      </c>
      <c r="H672" s="319" t="s">
        <v>136</v>
      </c>
      <c r="I672" s="308"/>
    </row>
    <row r="673" spans="1:9" ht="15.95" customHeight="1">
      <c r="A673" s="232"/>
      <c r="B673" s="268" t="s">
        <v>1651</v>
      </c>
      <c r="C673" s="319">
        <v>69</v>
      </c>
      <c r="D673" s="214">
        <v>40</v>
      </c>
      <c r="E673" s="214">
        <v>69</v>
      </c>
      <c r="F673" s="214">
        <v>40</v>
      </c>
      <c r="G673" s="214" t="s">
        <v>136</v>
      </c>
      <c r="H673" s="319" t="s">
        <v>136</v>
      </c>
      <c r="I673" s="308"/>
    </row>
    <row r="674" spans="1:9" ht="15.95" customHeight="1">
      <c r="A674" s="273" t="s">
        <v>462</v>
      </c>
      <c r="B674" s="268" t="s">
        <v>1728</v>
      </c>
      <c r="C674" s="319">
        <v>203</v>
      </c>
      <c r="D674" s="214">
        <v>139</v>
      </c>
      <c r="E674" s="214">
        <v>184</v>
      </c>
      <c r="F674" s="214">
        <v>121</v>
      </c>
      <c r="G674" s="214">
        <v>19</v>
      </c>
      <c r="H674" s="319">
        <v>18</v>
      </c>
      <c r="I674" s="308"/>
    </row>
    <row r="675" spans="1:9" ht="15.95" customHeight="1">
      <c r="A675" s="338" t="s">
        <v>463</v>
      </c>
      <c r="B675" s="268" t="s">
        <v>444</v>
      </c>
      <c r="C675" s="319">
        <v>8</v>
      </c>
      <c r="D675" s="214">
        <v>1</v>
      </c>
      <c r="E675" s="214">
        <v>8</v>
      </c>
      <c r="F675" s="214">
        <v>1</v>
      </c>
      <c r="G675" s="214" t="s">
        <v>136</v>
      </c>
      <c r="H675" s="319" t="s">
        <v>136</v>
      </c>
      <c r="I675" s="308"/>
    </row>
    <row r="676" spans="1:9" ht="15.95" customHeight="1">
      <c r="A676" s="273"/>
      <c r="B676" s="268" t="s">
        <v>445</v>
      </c>
      <c r="C676" s="319">
        <v>195</v>
      </c>
      <c r="D676" s="214">
        <v>138</v>
      </c>
      <c r="E676" s="214">
        <v>176</v>
      </c>
      <c r="F676" s="214">
        <v>120</v>
      </c>
      <c r="G676" s="214">
        <v>19</v>
      </c>
      <c r="H676" s="319">
        <v>18</v>
      </c>
      <c r="I676" s="308"/>
    </row>
    <row r="677" spans="1:9" ht="15.95" customHeight="1">
      <c r="A677" s="273" t="s">
        <v>1725</v>
      </c>
      <c r="B677" s="268" t="s">
        <v>442</v>
      </c>
      <c r="C677" s="319">
        <v>1366</v>
      </c>
      <c r="D677" s="214">
        <v>913</v>
      </c>
      <c r="E677" s="214">
        <v>11</v>
      </c>
      <c r="F677" s="214">
        <v>9</v>
      </c>
      <c r="G677" s="214">
        <v>1355</v>
      </c>
      <c r="H677" s="319">
        <v>904</v>
      </c>
      <c r="I677" s="308"/>
    </row>
    <row r="678" spans="1:9" ht="15.95" customHeight="1">
      <c r="A678" s="338" t="s">
        <v>1238</v>
      </c>
      <c r="B678" s="268" t="s">
        <v>443</v>
      </c>
      <c r="C678" s="319">
        <v>782</v>
      </c>
      <c r="D678" s="214">
        <v>507</v>
      </c>
      <c r="E678" s="214">
        <v>5</v>
      </c>
      <c r="F678" s="214">
        <v>4</v>
      </c>
      <c r="G678" s="214">
        <v>777</v>
      </c>
      <c r="H678" s="319">
        <v>503</v>
      </c>
      <c r="I678" s="308"/>
    </row>
    <row r="679" spans="1:9" ht="15.95" customHeight="1">
      <c r="A679" s="274"/>
      <c r="B679" s="268" t="s">
        <v>444</v>
      </c>
      <c r="C679" s="319">
        <v>79</v>
      </c>
      <c r="D679" s="214">
        <v>10</v>
      </c>
      <c r="E679" s="214" t="s">
        <v>136</v>
      </c>
      <c r="F679" s="214" t="s">
        <v>136</v>
      </c>
      <c r="G679" s="214">
        <v>79</v>
      </c>
      <c r="H679" s="319">
        <v>10</v>
      </c>
      <c r="I679" s="308"/>
    </row>
    <row r="680" spans="1:9" ht="15.95" customHeight="1">
      <c r="A680" s="274"/>
      <c r="B680" s="268" t="s">
        <v>445</v>
      </c>
      <c r="C680" s="319">
        <v>703</v>
      </c>
      <c r="D680" s="214">
        <v>497</v>
      </c>
      <c r="E680" s="214">
        <v>5</v>
      </c>
      <c r="F680" s="214">
        <v>4</v>
      </c>
      <c r="G680" s="214">
        <v>698</v>
      </c>
      <c r="H680" s="319">
        <v>493</v>
      </c>
      <c r="I680" s="308"/>
    </row>
    <row r="681" spans="1:9" ht="15.95" customHeight="1">
      <c r="A681" s="274"/>
      <c r="B681" s="268" t="s">
        <v>1651</v>
      </c>
      <c r="C681" s="319">
        <v>584</v>
      </c>
      <c r="D681" s="214">
        <v>406</v>
      </c>
      <c r="E681" s="214">
        <v>6</v>
      </c>
      <c r="F681" s="214">
        <v>5</v>
      </c>
      <c r="G681" s="214">
        <v>578</v>
      </c>
      <c r="H681" s="319">
        <v>401</v>
      </c>
      <c r="I681" s="308"/>
    </row>
    <row r="682" spans="1:9" ht="15.95" customHeight="1">
      <c r="A682" s="258" t="s">
        <v>1608</v>
      </c>
      <c r="B682" s="259" t="s">
        <v>442</v>
      </c>
      <c r="C682" s="207">
        <v>6236</v>
      </c>
      <c r="D682" s="206">
        <v>2727</v>
      </c>
      <c r="E682" s="206">
        <v>4821</v>
      </c>
      <c r="F682" s="206">
        <v>2102</v>
      </c>
      <c r="G682" s="206">
        <v>1415</v>
      </c>
      <c r="H682" s="207">
        <v>625</v>
      </c>
      <c r="I682" s="308"/>
    </row>
    <row r="683" spans="1:9" ht="15.95" customHeight="1">
      <c r="A683" s="339" t="s">
        <v>1329</v>
      </c>
      <c r="B683" s="259" t="s">
        <v>443</v>
      </c>
      <c r="C683" s="207">
        <v>3559</v>
      </c>
      <c r="D683" s="206">
        <v>1441</v>
      </c>
      <c r="E683" s="206">
        <v>2899</v>
      </c>
      <c r="F683" s="206">
        <v>1166</v>
      </c>
      <c r="G683" s="206">
        <v>660</v>
      </c>
      <c r="H683" s="207">
        <v>275</v>
      </c>
      <c r="I683" s="308"/>
    </row>
    <row r="684" spans="1:9" ht="15.95" customHeight="1">
      <c r="A684" s="339"/>
      <c r="B684" s="259" t="s">
        <v>444</v>
      </c>
      <c r="C684" s="207">
        <v>1451</v>
      </c>
      <c r="D684" s="206">
        <v>437</v>
      </c>
      <c r="E684" s="206">
        <v>1252</v>
      </c>
      <c r="F684" s="206">
        <v>360</v>
      </c>
      <c r="G684" s="206">
        <v>199</v>
      </c>
      <c r="H684" s="207">
        <v>77</v>
      </c>
      <c r="I684" s="308"/>
    </row>
    <row r="685" spans="1:9" ht="15.95" customHeight="1">
      <c r="A685" s="264"/>
      <c r="B685" s="259" t="s">
        <v>445</v>
      </c>
      <c r="C685" s="207">
        <v>2108</v>
      </c>
      <c r="D685" s="206">
        <v>1004</v>
      </c>
      <c r="E685" s="206">
        <v>1647</v>
      </c>
      <c r="F685" s="206">
        <v>806</v>
      </c>
      <c r="G685" s="206">
        <v>461</v>
      </c>
      <c r="H685" s="207">
        <v>198</v>
      </c>
      <c r="I685" s="308"/>
    </row>
    <row r="686" spans="1:9" ht="15.95" customHeight="1">
      <c r="A686" s="266"/>
      <c r="B686" s="259" t="s">
        <v>1651</v>
      </c>
      <c r="C686" s="207">
        <v>2677</v>
      </c>
      <c r="D686" s="206">
        <v>1286</v>
      </c>
      <c r="E686" s="206">
        <v>1922</v>
      </c>
      <c r="F686" s="206">
        <v>936</v>
      </c>
      <c r="G686" s="206">
        <v>755</v>
      </c>
      <c r="H686" s="207">
        <v>350</v>
      </c>
      <c r="I686" s="308"/>
    </row>
    <row r="687" spans="1:9" ht="15.95" customHeight="1">
      <c r="A687" s="258" t="s">
        <v>1754</v>
      </c>
      <c r="B687" s="259" t="s">
        <v>442</v>
      </c>
      <c r="C687" s="207">
        <v>1206</v>
      </c>
      <c r="D687" s="206">
        <v>369</v>
      </c>
      <c r="E687" s="206">
        <v>676</v>
      </c>
      <c r="F687" s="206">
        <v>243</v>
      </c>
      <c r="G687" s="206">
        <v>530</v>
      </c>
      <c r="H687" s="207">
        <v>126</v>
      </c>
      <c r="I687" s="308"/>
    </row>
    <row r="688" spans="1:9" ht="15.95" customHeight="1">
      <c r="A688" s="339" t="s">
        <v>1755</v>
      </c>
      <c r="B688" s="259" t="s">
        <v>443</v>
      </c>
      <c r="C688" s="207">
        <v>600</v>
      </c>
      <c r="D688" s="206">
        <v>183</v>
      </c>
      <c r="E688" s="206">
        <v>359</v>
      </c>
      <c r="F688" s="206">
        <v>130</v>
      </c>
      <c r="G688" s="206">
        <v>241</v>
      </c>
      <c r="H688" s="207">
        <v>53</v>
      </c>
      <c r="I688" s="308"/>
    </row>
    <row r="689" spans="1:9" ht="15.95" customHeight="1">
      <c r="A689" s="264"/>
      <c r="B689" s="259" t="s">
        <v>444</v>
      </c>
      <c r="C689" s="207">
        <v>269</v>
      </c>
      <c r="D689" s="206">
        <v>28</v>
      </c>
      <c r="E689" s="206">
        <v>158</v>
      </c>
      <c r="F689" s="206">
        <v>22</v>
      </c>
      <c r="G689" s="206">
        <v>111</v>
      </c>
      <c r="H689" s="207">
        <v>6</v>
      </c>
      <c r="I689" s="308"/>
    </row>
    <row r="690" spans="1:9" ht="15.95" customHeight="1">
      <c r="A690" s="264"/>
      <c r="B690" s="259" t="s">
        <v>445</v>
      </c>
      <c r="C690" s="207">
        <v>331</v>
      </c>
      <c r="D690" s="206">
        <v>155</v>
      </c>
      <c r="E690" s="206">
        <v>201</v>
      </c>
      <c r="F690" s="206">
        <v>108</v>
      </c>
      <c r="G690" s="206">
        <v>130</v>
      </c>
      <c r="H690" s="207">
        <v>47</v>
      </c>
      <c r="I690" s="308"/>
    </row>
    <row r="691" spans="1:9" ht="15.95" customHeight="1">
      <c r="A691" s="266"/>
      <c r="B691" s="259" t="s">
        <v>1651</v>
      </c>
      <c r="C691" s="207">
        <v>606</v>
      </c>
      <c r="D691" s="206">
        <v>186</v>
      </c>
      <c r="E691" s="206">
        <v>317</v>
      </c>
      <c r="F691" s="206">
        <v>113</v>
      </c>
      <c r="G691" s="206">
        <v>289</v>
      </c>
      <c r="H691" s="207">
        <v>73</v>
      </c>
      <c r="I691" s="308"/>
    </row>
    <row r="692" spans="1:9" ht="15.95" customHeight="1">
      <c r="A692" s="302"/>
      <c r="B692" s="340"/>
      <c r="C692" s="302"/>
      <c r="D692" s="302"/>
      <c r="E692" s="302"/>
      <c r="F692" s="302"/>
      <c r="G692" s="302"/>
      <c r="H692" s="302"/>
    </row>
    <row r="693" spans="1:9" ht="15.95" customHeight="1">
      <c r="A693" s="1665" t="s">
        <v>1756</v>
      </c>
    </row>
    <row r="694" spans="1:9" ht="15.95" customHeight="1">
      <c r="A694" s="1666" t="s">
        <v>2936</v>
      </c>
    </row>
  </sheetData>
  <mergeCells count="11">
    <mergeCell ref="H9:H17"/>
    <mergeCell ref="J1:N6"/>
    <mergeCell ref="A5:B5"/>
    <mergeCell ref="C5:C17"/>
    <mergeCell ref="D5:D17"/>
    <mergeCell ref="E5:H5"/>
    <mergeCell ref="E6:F8"/>
    <mergeCell ref="G6:H8"/>
    <mergeCell ref="E9:E17"/>
    <mergeCell ref="F9:F17"/>
    <mergeCell ref="G9:G17"/>
  </mergeCells>
  <hyperlinks>
    <hyperlink ref="A1" location="'SPIS TABLIC'!A1" display="TABL. 1.11.  ABSOLWENCI  SZKÓŁ WYŻSZYCH   WEDŁUG  WOJEWÓDZTW a  I SZKÓŁ  (łącznie z cudzoziemcami) 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I197"/>
  <sheetViews>
    <sheetView showGridLines="0" workbookViewId="0">
      <selection activeCell="C14" sqref="C14"/>
    </sheetView>
  </sheetViews>
  <sheetFormatPr defaultRowHeight="13.15"/>
  <cols>
    <col min="1" max="1" width="39" style="199" customWidth="1"/>
    <col min="2" max="9" width="11.625" style="199" customWidth="1"/>
    <col min="10" max="16384" width="9" style="199"/>
  </cols>
  <sheetData>
    <row r="1" spans="1:9" ht="15.95" customHeight="1">
      <c r="A1" s="1748" t="s">
        <v>2513</v>
      </c>
    </row>
    <row r="2" spans="1:9" s="1658" customFormat="1" ht="15.95" customHeight="1">
      <c r="A2" s="195" t="s">
        <v>1079</v>
      </c>
      <c r="F2" s="2330"/>
    </row>
    <row r="3" spans="1:9" s="1658" customFormat="1" ht="15.95" customHeight="1">
      <c r="A3" s="2107" t="s">
        <v>2950</v>
      </c>
      <c r="B3" s="307"/>
      <c r="C3" s="307"/>
      <c r="D3" s="307"/>
      <c r="F3" s="2330"/>
    </row>
    <row r="4" spans="1:9" s="1658" customFormat="1" ht="15.95" customHeight="1">
      <c r="A4" s="2106" t="s">
        <v>2424</v>
      </c>
    </row>
    <row r="5" spans="1:9" ht="15.95" customHeight="1">
      <c r="A5" s="2345" t="s">
        <v>2425</v>
      </c>
      <c r="B5" s="2303" t="s">
        <v>1449</v>
      </c>
      <c r="C5" s="2296" t="s">
        <v>1450</v>
      </c>
      <c r="D5" s="2296" t="s">
        <v>2426</v>
      </c>
      <c r="E5" s="2296"/>
      <c r="F5" s="2296"/>
      <c r="G5" s="2296"/>
      <c r="H5" s="2296"/>
      <c r="I5" s="2300"/>
    </row>
    <row r="6" spans="1:9" ht="15" customHeight="1">
      <c r="A6" s="2345"/>
      <c r="B6" s="2303"/>
      <c r="C6" s="2296"/>
      <c r="D6" s="2296" t="s">
        <v>2427</v>
      </c>
      <c r="E6" s="2296"/>
      <c r="F6" s="2296"/>
      <c r="G6" s="2296"/>
      <c r="H6" s="2296" t="s">
        <v>2428</v>
      </c>
      <c r="I6" s="2300"/>
    </row>
    <row r="7" spans="1:9" ht="13.5" customHeight="1">
      <c r="A7" s="2345"/>
      <c r="B7" s="2303"/>
      <c r="C7" s="2296"/>
      <c r="D7" s="2296"/>
      <c r="E7" s="2296"/>
      <c r="F7" s="2296"/>
      <c r="G7" s="2296"/>
      <c r="H7" s="2296"/>
      <c r="I7" s="2300"/>
    </row>
    <row r="8" spans="1:9" ht="19.5" customHeight="1">
      <c r="A8" s="2345"/>
      <c r="B8" s="2303"/>
      <c r="C8" s="2296"/>
      <c r="D8" s="2296" t="s">
        <v>2429</v>
      </c>
      <c r="E8" s="2296"/>
      <c r="F8" s="2296" t="s">
        <v>2422</v>
      </c>
      <c r="G8" s="2296"/>
      <c r="H8" s="2296" t="s">
        <v>1440</v>
      </c>
      <c r="I8" s="2300" t="s">
        <v>1453</v>
      </c>
    </row>
    <row r="9" spans="1:9" ht="16.5" customHeight="1">
      <c r="A9" s="2345"/>
      <c r="B9" s="2303"/>
      <c r="C9" s="2296"/>
      <c r="D9" s="2296"/>
      <c r="E9" s="2296"/>
      <c r="F9" s="2296"/>
      <c r="G9" s="2296"/>
      <c r="H9" s="2296"/>
      <c r="I9" s="2300"/>
    </row>
    <row r="10" spans="1:9" ht="24.75" customHeight="1">
      <c r="A10" s="2345"/>
      <c r="B10" s="2303"/>
      <c r="C10" s="2296"/>
      <c r="D10" s="2296" t="s">
        <v>2430</v>
      </c>
      <c r="E10" s="2296" t="s">
        <v>1453</v>
      </c>
      <c r="F10" s="2301" t="s">
        <v>2408</v>
      </c>
      <c r="G10" s="2296" t="s">
        <v>1453</v>
      </c>
      <c r="H10" s="2296"/>
      <c r="I10" s="2300"/>
    </row>
    <row r="11" spans="1:9" ht="28.5" customHeight="1" thickBot="1">
      <c r="A11" s="2346"/>
      <c r="B11" s="2304"/>
      <c r="C11" s="2297"/>
      <c r="D11" s="2297"/>
      <c r="E11" s="2297"/>
      <c r="F11" s="2302"/>
      <c r="G11" s="2297"/>
      <c r="H11" s="2297"/>
      <c r="I11" s="2336"/>
    </row>
    <row r="12" spans="1:9" ht="15.95" customHeight="1">
      <c r="A12" s="341" t="s">
        <v>110</v>
      </c>
      <c r="B12" s="342">
        <v>364619</v>
      </c>
      <c r="C12" s="343">
        <v>233202</v>
      </c>
      <c r="D12" s="343">
        <v>197865</v>
      </c>
      <c r="E12" s="343">
        <v>121239</v>
      </c>
      <c r="F12" s="343">
        <v>20894</v>
      </c>
      <c r="G12" s="343">
        <v>14140</v>
      </c>
      <c r="H12" s="343">
        <v>145860</v>
      </c>
      <c r="I12" s="342">
        <v>97823</v>
      </c>
    </row>
    <row r="13" spans="1:9" ht="15.95" customHeight="1">
      <c r="A13" s="1667" t="s">
        <v>112</v>
      </c>
      <c r="B13" s="344"/>
      <c r="C13" s="345"/>
      <c r="D13" s="346"/>
      <c r="E13" s="346"/>
      <c r="F13" s="346"/>
      <c r="G13" s="346"/>
      <c r="H13" s="346"/>
      <c r="I13" s="347"/>
    </row>
    <row r="14" spans="1:9" ht="15.95" customHeight="1">
      <c r="A14" s="348" t="s">
        <v>447</v>
      </c>
      <c r="B14" s="349">
        <v>56199</v>
      </c>
      <c r="C14" s="350">
        <v>44554</v>
      </c>
      <c r="D14" s="350">
        <v>55775</v>
      </c>
      <c r="E14" s="350">
        <v>44249</v>
      </c>
      <c r="F14" s="350">
        <v>20</v>
      </c>
      <c r="G14" s="350">
        <v>12</v>
      </c>
      <c r="H14" s="350">
        <v>404</v>
      </c>
      <c r="I14" s="351">
        <v>293</v>
      </c>
    </row>
    <row r="15" spans="1:9" ht="15.95" customHeight="1">
      <c r="A15" s="1668" t="s">
        <v>448</v>
      </c>
      <c r="B15" s="347"/>
      <c r="C15" s="346"/>
      <c r="D15" s="346"/>
      <c r="E15" s="346"/>
      <c r="F15" s="346"/>
      <c r="G15" s="346"/>
      <c r="H15" s="346"/>
      <c r="I15" s="352"/>
    </row>
    <row r="16" spans="1:9" ht="15.95" customHeight="1">
      <c r="A16" s="353">
        <v>23</v>
      </c>
      <c r="B16" s="349">
        <v>61669</v>
      </c>
      <c r="C16" s="350">
        <v>38323</v>
      </c>
      <c r="D16" s="354">
        <v>59518</v>
      </c>
      <c r="E16" s="354">
        <v>36701</v>
      </c>
      <c r="F16" s="354">
        <v>371</v>
      </c>
      <c r="G16" s="354">
        <v>299</v>
      </c>
      <c r="H16" s="354">
        <v>1780</v>
      </c>
      <c r="I16" s="355">
        <v>1323</v>
      </c>
    </row>
    <row r="17" spans="1:9" ht="15.95" customHeight="1">
      <c r="A17" s="356">
        <v>24</v>
      </c>
      <c r="B17" s="314">
        <v>79857</v>
      </c>
      <c r="C17" s="354">
        <v>52037</v>
      </c>
      <c r="D17" s="354">
        <v>30532</v>
      </c>
      <c r="E17" s="354">
        <v>14640</v>
      </c>
      <c r="F17" s="354">
        <v>5794</v>
      </c>
      <c r="G17" s="354">
        <v>4162</v>
      </c>
      <c r="H17" s="354">
        <v>43531</v>
      </c>
      <c r="I17" s="355">
        <v>33235</v>
      </c>
    </row>
    <row r="18" spans="1:9" ht="15.95" customHeight="1">
      <c r="A18" s="356">
        <v>25</v>
      </c>
      <c r="B18" s="314">
        <v>59501</v>
      </c>
      <c r="C18" s="354">
        <v>37105</v>
      </c>
      <c r="D18" s="354">
        <v>14527</v>
      </c>
      <c r="E18" s="354">
        <v>6847</v>
      </c>
      <c r="F18" s="354">
        <v>5938</v>
      </c>
      <c r="G18" s="354">
        <v>4084</v>
      </c>
      <c r="H18" s="354">
        <v>39036</v>
      </c>
      <c r="I18" s="355">
        <v>26174</v>
      </c>
    </row>
    <row r="19" spans="1:9" ht="15.95" customHeight="1">
      <c r="A19" s="356">
        <v>26</v>
      </c>
      <c r="B19" s="314">
        <v>31879</v>
      </c>
      <c r="C19" s="354">
        <v>18211</v>
      </c>
      <c r="D19" s="354">
        <v>8041</v>
      </c>
      <c r="E19" s="354">
        <v>3782</v>
      </c>
      <c r="F19" s="354">
        <v>3130</v>
      </c>
      <c r="G19" s="354">
        <v>2075</v>
      </c>
      <c r="H19" s="354">
        <v>20708</v>
      </c>
      <c r="I19" s="355">
        <v>12354</v>
      </c>
    </row>
    <row r="20" spans="1:9" ht="15.95" customHeight="1">
      <c r="A20" s="356">
        <v>27</v>
      </c>
      <c r="B20" s="314">
        <v>16655</v>
      </c>
      <c r="C20" s="354">
        <v>9150</v>
      </c>
      <c r="D20" s="354">
        <v>4926</v>
      </c>
      <c r="E20" s="354">
        <v>2293</v>
      </c>
      <c r="F20" s="354">
        <v>1499</v>
      </c>
      <c r="G20" s="354">
        <v>970</v>
      </c>
      <c r="H20" s="354">
        <v>10230</v>
      </c>
      <c r="I20" s="355">
        <v>5887</v>
      </c>
    </row>
    <row r="21" spans="1:9" ht="15.95" customHeight="1">
      <c r="A21" s="356">
        <v>28</v>
      </c>
      <c r="B21" s="314">
        <v>9730</v>
      </c>
      <c r="C21" s="354">
        <v>5135</v>
      </c>
      <c r="D21" s="354">
        <v>3262</v>
      </c>
      <c r="E21" s="354">
        <v>1525</v>
      </c>
      <c r="F21" s="354">
        <v>879</v>
      </c>
      <c r="G21" s="354">
        <v>527</v>
      </c>
      <c r="H21" s="354">
        <v>5589</v>
      </c>
      <c r="I21" s="355">
        <v>3083</v>
      </c>
    </row>
    <row r="22" spans="1:9" ht="15.95" customHeight="1">
      <c r="A22" s="356">
        <v>29</v>
      </c>
      <c r="B22" s="314">
        <v>6531</v>
      </c>
      <c r="C22" s="354">
        <v>3471</v>
      </c>
      <c r="D22" s="354">
        <v>2485</v>
      </c>
      <c r="E22" s="354">
        <v>1146</v>
      </c>
      <c r="F22" s="354">
        <v>550</v>
      </c>
      <c r="G22" s="354">
        <v>327</v>
      </c>
      <c r="H22" s="354">
        <v>3496</v>
      </c>
      <c r="I22" s="355">
        <v>1998</v>
      </c>
    </row>
    <row r="23" spans="1:9" ht="15.95" customHeight="1">
      <c r="A23" s="348" t="s">
        <v>449</v>
      </c>
      <c r="B23" s="314">
        <v>42598</v>
      </c>
      <c r="C23" s="354">
        <v>25216</v>
      </c>
      <c r="D23" s="354">
        <v>18799</v>
      </c>
      <c r="E23" s="354">
        <v>10056</v>
      </c>
      <c r="F23" s="354">
        <v>2713</v>
      </c>
      <c r="G23" s="354">
        <v>1684</v>
      </c>
      <c r="H23" s="354">
        <v>21086</v>
      </c>
      <c r="I23" s="355">
        <v>13476</v>
      </c>
    </row>
    <row r="24" spans="1:9" ht="15.95" customHeight="1">
      <c r="A24" s="1668" t="s">
        <v>450</v>
      </c>
      <c r="B24" s="319"/>
      <c r="C24" s="357"/>
      <c r="D24" s="357"/>
      <c r="E24" s="357"/>
      <c r="F24" s="357"/>
      <c r="G24" s="357"/>
      <c r="H24" s="357"/>
      <c r="I24" s="215"/>
    </row>
    <row r="25" spans="1:9" ht="15.95" customHeight="1">
      <c r="A25" s="358" t="s">
        <v>115</v>
      </c>
      <c r="B25" s="310">
        <v>104290</v>
      </c>
      <c r="C25" s="359">
        <v>76992</v>
      </c>
      <c r="D25" s="359">
        <v>49283</v>
      </c>
      <c r="E25" s="359">
        <v>35858</v>
      </c>
      <c r="F25" s="359">
        <v>10086</v>
      </c>
      <c r="G25" s="359">
        <v>6655</v>
      </c>
      <c r="H25" s="359">
        <v>44921</v>
      </c>
      <c r="I25" s="360">
        <v>34479</v>
      </c>
    </row>
    <row r="26" spans="1:9" ht="15.95" customHeight="1">
      <c r="A26" s="1669" t="s">
        <v>116</v>
      </c>
      <c r="B26" s="347"/>
      <c r="C26" s="346"/>
      <c r="D26" s="346"/>
      <c r="E26" s="346"/>
      <c r="F26" s="346"/>
      <c r="G26" s="346"/>
      <c r="H26" s="346"/>
      <c r="I26" s="352"/>
    </row>
    <row r="27" spans="1:9" ht="15.95" customHeight="1">
      <c r="A27" s="348" t="s">
        <v>447</v>
      </c>
      <c r="B27" s="314">
        <v>23970</v>
      </c>
      <c r="C27" s="354">
        <v>19708</v>
      </c>
      <c r="D27" s="354">
        <v>23904</v>
      </c>
      <c r="E27" s="354">
        <v>19659</v>
      </c>
      <c r="F27" s="354">
        <v>9</v>
      </c>
      <c r="G27" s="354">
        <v>4</v>
      </c>
      <c r="H27" s="354">
        <v>57</v>
      </c>
      <c r="I27" s="355">
        <v>45</v>
      </c>
    </row>
    <row r="28" spans="1:9" ht="15.95" customHeight="1">
      <c r="A28" s="1668" t="s">
        <v>448</v>
      </c>
      <c r="B28" s="347"/>
      <c r="C28" s="346"/>
      <c r="D28" s="346"/>
      <c r="E28" s="346"/>
      <c r="F28" s="346"/>
      <c r="G28" s="346"/>
      <c r="H28" s="346"/>
      <c r="I28" s="352"/>
    </row>
    <row r="29" spans="1:9" ht="15.95" customHeight="1">
      <c r="A29" s="353">
        <v>23</v>
      </c>
      <c r="B29" s="314">
        <v>13335</v>
      </c>
      <c r="C29" s="354">
        <v>9447</v>
      </c>
      <c r="D29" s="354">
        <v>12370</v>
      </c>
      <c r="E29" s="354">
        <v>8645</v>
      </c>
      <c r="F29" s="354">
        <v>217</v>
      </c>
      <c r="G29" s="354">
        <v>181</v>
      </c>
      <c r="H29" s="354">
        <v>748</v>
      </c>
      <c r="I29" s="355">
        <v>621</v>
      </c>
    </row>
    <row r="30" spans="1:9" ht="15.95" customHeight="1">
      <c r="A30" s="356">
        <v>24</v>
      </c>
      <c r="B30" s="314">
        <v>26192</v>
      </c>
      <c r="C30" s="354">
        <v>19880</v>
      </c>
      <c r="D30" s="354">
        <v>5673</v>
      </c>
      <c r="E30" s="354">
        <v>3254</v>
      </c>
      <c r="F30" s="354">
        <v>4204</v>
      </c>
      <c r="G30" s="354">
        <v>2925</v>
      </c>
      <c r="H30" s="354">
        <v>16315</v>
      </c>
      <c r="I30" s="355">
        <v>13701</v>
      </c>
    </row>
    <row r="31" spans="1:9" ht="15.95" customHeight="1">
      <c r="A31" s="356">
        <v>25</v>
      </c>
      <c r="B31" s="314">
        <v>17171</v>
      </c>
      <c r="C31" s="354">
        <v>12418</v>
      </c>
      <c r="D31" s="354">
        <v>2720</v>
      </c>
      <c r="E31" s="354">
        <v>1557</v>
      </c>
      <c r="F31" s="354">
        <v>2372</v>
      </c>
      <c r="G31" s="354">
        <v>1576</v>
      </c>
      <c r="H31" s="354">
        <v>12079</v>
      </c>
      <c r="I31" s="355">
        <v>9285</v>
      </c>
    </row>
    <row r="32" spans="1:9" ht="15.95" customHeight="1">
      <c r="A32" s="356">
        <v>26</v>
      </c>
      <c r="B32" s="314">
        <v>8838</v>
      </c>
      <c r="C32" s="354">
        <v>5955</v>
      </c>
      <c r="D32" s="354">
        <v>1425</v>
      </c>
      <c r="E32" s="354">
        <v>814</v>
      </c>
      <c r="F32" s="354">
        <v>1136</v>
      </c>
      <c r="G32" s="354">
        <v>712</v>
      </c>
      <c r="H32" s="354">
        <v>6277</v>
      </c>
      <c r="I32" s="355">
        <v>4429</v>
      </c>
    </row>
    <row r="33" spans="1:9" ht="15.95" customHeight="1">
      <c r="A33" s="356">
        <v>27</v>
      </c>
      <c r="B33" s="314">
        <v>4417</v>
      </c>
      <c r="C33" s="354">
        <v>2842</v>
      </c>
      <c r="D33" s="354">
        <v>778</v>
      </c>
      <c r="E33" s="354">
        <v>452</v>
      </c>
      <c r="F33" s="354">
        <v>611</v>
      </c>
      <c r="G33" s="354">
        <v>380</v>
      </c>
      <c r="H33" s="354">
        <v>3028</v>
      </c>
      <c r="I33" s="355">
        <v>2010</v>
      </c>
    </row>
    <row r="34" spans="1:9" ht="15.95" customHeight="1">
      <c r="A34" s="356">
        <v>28</v>
      </c>
      <c r="B34" s="314">
        <v>2419</v>
      </c>
      <c r="C34" s="354">
        <v>1486</v>
      </c>
      <c r="D34" s="354">
        <v>471</v>
      </c>
      <c r="E34" s="354">
        <v>264</v>
      </c>
      <c r="F34" s="354">
        <v>374</v>
      </c>
      <c r="G34" s="354">
        <v>226</v>
      </c>
      <c r="H34" s="354">
        <v>1574</v>
      </c>
      <c r="I34" s="355">
        <v>996</v>
      </c>
    </row>
    <row r="35" spans="1:9" ht="15.95" customHeight="1">
      <c r="A35" s="356">
        <v>29</v>
      </c>
      <c r="B35" s="314">
        <v>1462</v>
      </c>
      <c r="C35" s="354">
        <v>932</v>
      </c>
      <c r="D35" s="354">
        <v>283</v>
      </c>
      <c r="E35" s="354">
        <v>165</v>
      </c>
      <c r="F35" s="354">
        <v>244</v>
      </c>
      <c r="G35" s="354">
        <v>152</v>
      </c>
      <c r="H35" s="354">
        <v>935</v>
      </c>
      <c r="I35" s="355">
        <v>615</v>
      </c>
    </row>
    <row r="36" spans="1:9" ht="15.95" customHeight="1">
      <c r="A36" s="348" t="s">
        <v>449</v>
      </c>
      <c r="B36" s="314">
        <v>6486</v>
      </c>
      <c r="C36" s="354">
        <v>4324</v>
      </c>
      <c r="D36" s="354">
        <v>1659</v>
      </c>
      <c r="E36" s="354">
        <v>1048</v>
      </c>
      <c r="F36" s="354">
        <v>919</v>
      </c>
      <c r="G36" s="354">
        <v>499</v>
      </c>
      <c r="H36" s="354">
        <v>3908</v>
      </c>
      <c r="I36" s="355">
        <v>2777</v>
      </c>
    </row>
    <row r="37" spans="1:9" ht="15.95" customHeight="1">
      <c r="A37" s="1668" t="s">
        <v>450</v>
      </c>
      <c r="B37" s="319"/>
      <c r="C37" s="357"/>
      <c r="D37" s="357"/>
      <c r="E37" s="357"/>
      <c r="F37" s="357"/>
      <c r="G37" s="357"/>
      <c r="H37" s="357"/>
      <c r="I37" s="215"/>
    </row>
    <row r="38" spans="1:9" ht="15.95" customHeight="1">
      <c r="A38" s="358" t="s">
        <v>117</v>
      </c>
      <c r="B38" s="310">
        <v>77195</v>
      </c>
      <c r="C38" s="359">
        <v>33441</v>
      </c>
      <c r="D38" s="359">
        <v>46101</v>
      </c>
      <c r="E38" s="359">
        <v>19477</v>
      </c>
      <c r="F38" s="359">
        <v>68</v>
      </c>
      <c r="G38" s="359">
        <v>32</v>
      </c>
      <c r="H38" s="359">
        <v>31026</v>
      </c>
      <c r="I38" s="360">
        <v>13932</v>
      </c>
    </row>
    <row r="39" spans="1:9" ht="15.95" customHeight="1">
      <c r="A39" s="1669" t="s">
        <v>118</v>
      </c>
      <c r="B39" s="347"/>
      <c r="C39" s="346"/>
      <c r="D39" s="346"/>
      <c r="E39" s="346"/>
      <c r="F39" s="346"/>
      <c r="G39" s="346"/>
      <c r="H39" s="346"/>
      <c r="I39" s="352"/>
    </row>
    <row r="40" spans="1:9" ht="15.95" customHeight="1">
      <c r="A40" s="348" t="s">
        <v>447</v>
      </c>
      <c r="B40" s="314">
        <v>3812</v>
      </c>
      <c r="C40" s="354">
        <v>2742</v>
      </c>
      <c r="D40" s="354">
        <v>3788</v>
      </c>
      <c r="E40" s="354">
        <v>2730</v>
      </c>
      <c r="F40" s="354" t="s">
        <v>136</v>
      </c>
      <c r="G40" s="354" t="s">
        <v>136</v>
      </c>
      <c r="H40" s="354">
        <v>24</v>
      </c>
      <c r="I40" s="355">
        <v>12</v>
      </c>
    </row>
    <row r="41" spans="1:9" ht="15.95" customHeight="1">
      <c r="A41" s="1668" t="s">
        <v>448</v>
      </c>
      <c r="B41" s="314"/>
      <c r="C41" s="354"/>
      <c r="D41" s="354"/>
      <c r="E41" s="354"/>
      <c r="F41" s="354"/>
      <c r="G41" s="354"/>
      <c r="H41" s="354"/>
      <c r="I41" s="355"/>
    </row>
    <row r="42" spans="1:9" ht="15.95" customHeight="1">
      <c r="A42" s="353">
        <v>23</v>
      </c>
      <c r="B42" s="314">
        <v>21806</v>
      </c>
      <c r="C42" s="354">
        <v>10713</v>
      </c>
      <c r="D42" s="354">
        <v>21500</v>
      </c>
      <c r="E42" s="354">
        <v>10563</v>
      </c>
      <c r="F42" s="354" t="s">
        <v>136</v>
      </c>
      <c r="G42" s="354" t="s">
        <v>136</v>
      </c>
      <c r="H42" s="354">
        <v>306</v>
      </c>
      <c r="I42" s="355">
        <v>150</v>
      </c>
    </row>
    <row r="43" spans="1:9" ht="15.95" customHeight="1">
      <c r="A43" s="356">
        <v>24</v>
      </c>
      <c r="B43" s="314">
        <v>19012</v>
      </c>
      <c r="C43" s="354">
        <v>8367</v>
      </c>
      <c r="D43" s="354">
        <v>9948</v>
      </c>
      <c r="E43" s="354">
        <v>3152</v>
      </c>
      <c r="F43" s="354">
        <v>18</v>
      </c>
      <c r="G43" s="354">
        <v>13</v>
      </c>
      <c r="H43" s="354">
        <v>9046</v>
      </c>
      <c r="I43" s="355">
        <v>5202</v>
      </c>
    </row>
    <row r="44" spans="1:9" ht="15.95" customHeight="1">
      <c r="A44" s="356">
        <v>25</v>
      </c>
      <c r="B44" s="314">
        <v>14170</v>
      </c>
      <c r="C44" s="354">
        <v>5964</v>
      </c>
      <c r="D44" s="354">
        <v>4094</v>
      </c>
      <c r="E44" s="354">
        <v>1250</v>
      </c>
      <c r="F44" s="354">
        <v>13</v>
      </c>
      <c r="G44" s="354">
        <v>8</v>
      </c>
      <c r="H44" s="354">
        <v>10063</v>
      </c>
      <c r="I44" s="355">
        <v>4706</v>
      </c>
    </row>
    <row r="45" spans="1:9" ht="15.95" customHeight="1">
      <c r="A45" s="356">
        <v>26</v>
      </c>
      <c r="B45" s="314">
        <v>7273</v>
      </c>
      <c r="C45" s="354">
        <v>2537</v>
      </c>
      <c r="D45" s="354">
        <v>1983</v>
      </c>
      <c r="E45" s="354">
        <v>607</v>
      </c>
      <c r="F45" s="354">
        <v>7</v>
      </c>
      <c r="G45" s="354">
        <v>2</v>
      </c>
      <c r="H45" s="354">
        <v>5283</v>
      </c>
      <c r="I45" s="355">
        <v>1928</v>
      </c>
    </row>
    <row r="46" spans="1:9" ht="15.95" customHeight="1">
      <c r="A46" s="356">
        <v>27</v>
      </c>
      <c r="B46" s="314">
        <v>3341</v>
      </c>
      <c r="C46" s="354">
        <v>984</v>
      </c>
      <c r="D46" s="354">
        <v>1086</v>
      </c>
      <c r="E46" s="354">
        <v>267</v>
      </c>
      <c r="F46" s="354">
        <v>3</v>
      </c>
      <c r="G46" s="354">
        <v>2</v>
      </c>
      <c r="H46" s="354">
        <v>2252</v>
      </c>
      <c r="I46" s="355">
        <v>715</v>
      </c>
    </row>
    <row r="47" spans="1:9" ht="15.95" customHeight="1">
      <c r="A47" s="356">
        <v>28</v>
      </c>
      <c r="B47" s="314">
        <v>1695</v>
      </c>
      <c r="C47" s="354">
        <v>469</v>
      </c>
      <c r="D47" s="354">
        <v>634</v>
      </c>
      <c r="E47" s="354">
        <v>163</v>
      </c>
      <c r="F47" s="354">
        <v>4</v>
      </c>
      <c r="G47" s="354">
        <v>1</v>
      </c>
      <c r="H47" s="354">
        <v>1057</v>
      </c>
      <c r="I47" s="355">
        <v>305</v>
      </c>
    </row>
    <row r="48" spans="1:9" ht="15.95" customHeight="1">
      <c r="A48" s="356">
        <v>29</v>
      </c>
      <c r="B48" s="314">
        <v>1043</v>
      </c>
      <c r="C48" s="354">
        <v>278</v>
      </c>
      <c r="D48" s="354">
        <v>450</v>
      </c>
      <c r="E48" s="354">
        <v>106</v>
      </c>
      <c r="F48" s="354">
        <v>1</v>
      </c>
      <c r="G48" s="354" t="s">
        <v>136</v>
      </c>
      <c r="H48" s="354">
        <v>592</v>
      </c>
      <c r="I48" s="355">
        <v>172</v>
      </c>
    </row>
    <row r="49" spans="1:9" ht="15.95" customHeight="1">
      <c r="A49" s="348" t="s">
        <v>449</v>
      </c>
      <c r="B49" s="314">
        <v>5043</v>
      </c>
      <c r="C49" s="354">
        <v>1387</v>
      </c>
      <c r="D49" s="354">
        <v>2618</v>
      </c>
      <c r="E49" s="354">
        <v>639</v>
      </c>
      <c r="F49" s="354">
        <v>22</v>
      </c>
      <c r="G49" s="354">
        <v>6</v>
      </c>
      <c r="H49" s="354">
        <v>2403</v>
      </c>
      <c r="I49" s="355">
        <v>742</v>
      </c>
    </row>
    <row r="50" spans="1:9" ht="15.95" customHeight="1">
      <c r="A50" s="1668" t="s">
        <v>450</v>
      </c>
      <c r="B50" s="314"/>
      <c r="C50" s="354"/>
      <c r="D50" s="354"/>
      <c r="E50" s="354"/>
      <c r="F50" s="354"/>
      <c r="G50" s="354"/>
      <c r="H50" s="354"/>
      <c r="I50" s="355"/>
    </row>
    <row r="51" spans="1:9" ht="15.95" customHeight="1">
      <c r="A51" s="358" t="s">
        <v>119</v>
      </c>
      <c r="B51" s="207">
        <v>18209</v>
      </c>
      <c r="C51" s="361">
        <v>11820</v>
      </c>
      <c r="D51" s="361">
        <v>10541</v>
      </c>
      <c r="E51" s="361">
        <v>6712</v>
      </c>
      <c r="F51" s="361">
        <v>537</v>
      </c>
      <c r="G51" s="361">
        <v>414</v>
      </c>
      <c r="H51" s="361">
        <v>7131</v>
      </c>
      <c r="I51" s="209">
        <v>4694</v>
      </c>
    </row>
    <row r="52" spans="1:9" ht="15.95" customHeight="1">
      <c r="A52" s="1669" t="s">
        <v>120</v>
      </c>
      <c r="B52" s="310"/>
      <c r="C52" s="359"/>
      <c r="D52" s="359"/>
      <c r="E52" s="359"/>
      <c r="F52" s="359"/>
      <c r="G52" s="359"/>
      <c r="H52" s="359"/>
      <c r="I52" s="360"/>
    </row>
    <row r="53" spans="1:9" ht="15.95" customHeight="1">
      <c r="A53" s="1742" t="s">
        <v>447</v>
      </c>
      <c r="B53" s="314">
        <v>1283</v>
      </c>
      <c r="C53" s="354">
        <v>1036</v>
      </c>
      <c r="D53" s="354">
        <v>1277</v>
      </c>
      <c r="E53" s="354">
        <v>1031</v>
      </c>
      <c r="F53" s="354" t="s">
        <v>136</v>
      </c>
      <c r="G53" s="354" t="s">
        <v>136</v>
      </c>
      <c r="H53" s="354">
        <v>6</v>
      </c>
      <c r="I53" s="355">
        <v>5</v>
      </c>
    </row>
    <row r="54" spans="1:9" ht="15.95" customHeight="1">
      <c r="A54" s="1668" t="s">
        <v>448</v>
      </c>
      <c r="B54" s="314"/>
      <c r="C54" s="354"/>
      <c r="D54" s="354"/>
      <c r="E54" s="354"/>
      <c r="F54" s="354"/>
      <c r="G54" s="354"/>
      <c r="H54" s="354"/>
      <c r="I54" s="355"/>
    </row>
    <row r="55" spans="1:9" ht="15.95" customHeight="1">
      <c r="A55" s="353">
        <v>23</v>
      </c>
      <c r="B55" s="314">
        <v>4594</v>
      </c>
      <c r="C55" s="354">
        <v>3332</v>
      </c>
      <c r="D55" s="354">
        <v>4547</v>
      </c>
      <c r="E55" s="354">
        <v>3294</v>
      </c>
      <c r="F55" s="354" t="s">
        <v>136</v>
      </c>
      <c r="G55" s="354" t="s">
        <v>136</v>
      </c>
      <c r="H55" s="354">
        <v>47</v>
      </c>
      <c r="I55" s="355">
        <v>38</v>
      </c>
    </row>
    <row r="56" spans="1:9" ht="15.95" customHeight="1">
      <c r="A56" s="356">
        <v>24</v>
      </c>
      <c r="B56" s="314">
        <v>5049</v>
      </c>
      <c r="C56" s="354">
        <v>3374</v>
      </c>
      <c r="D56" s="354">
        <v>2365</v>
      </c>
      <c r="E56" s="354">
        <v>1309</v>
      </c>
      <c r="F56" s="354">
        <v>13</v>
      </c>
      <c r="G56" s="354">
        <v>11</v>
      </c>
      <c r="H56" s="354">
        <v>2671</v>
      </c>
      <c r="I56" s="355">
        <v>2054</v>
      </c>
    </row>
    <row r="57" spans="1:9" ht="15.95" customHeight="1">
      <c r="A57" s="356">
        <v>25</v>
      </c>
      <c r="B57" s="314">
        <v>3406</v>
      </c>
      <c r="C57" s="354">
        <v>2146</v>
      </c>
      <c r="D57" s="354">
        <v>1020</v>
      </c>
      <c r="E57" s="354">
        <v>517</v>
      </c>
      <c r="F57" s="354">
        <v>234</v>
      </c>
      <c r="G57" s="354">
        <v>195</v>
      </c>
      <c r="H57" s="354">
        <v>2152</v>
      </c>
      <c r="I57" s="355">
        <v>1434</v>
      </c>
    </row>
    <row r="58" spans="1:9" ht="15.95" customHeight="1">
      <c r="A58" s="356">
        <v>26</v>
      </c>
      <c r="B58" s="314">
        <v>1610</v>
      </c>
      <c r="C58" s="354">
        <v>905</v>
      </c>
      <c r="D58" s="354">
        <v>478</v>
      </c>
      <c r="E58" s="354">
        <v>242</v>
      </c>
      <c r="F58" s="354">
        <v>162</v>
      </c>
      <c r="G58" s="354">
        <v>117</v>
      </c>
      <c r="H58" s="354">
        <v>970</v>
      </c>
      <c r="I58" s="355">
        <v>546</v>
      </c>
    </row>
    <row r="59" spans="1:9" ht="15.95" customHeight="1">
      <c r="A59" s="356">
        <v>27</v>
      </c>
      <c r="B59" s="314">
        <v>712</v>
      </c>
      <c r="C59" s="354">
        <v>383</v>
      </c>
      <c r="D59" s="354">
        <v>230</v>
      </c>
      <c r="E59" s="354">
        <v>107</v>
      </c>
      <c r="F59" s="354">
        <v>47</v>
      </c>
      <c r="G59" s="354">
        <v>37</v>
      </c>
      <c r="H59" s="354">
        <v>435</v>
      </c>
      <c r="I59" s="355">
        <v>239</v>
      </c>
    </row>
    <row r="60" spans="1:9" ht="15.95" customHeight="1">
      <c r="A60" s="356">
        <v>28</v>
      </c>
      <c r="B60" s="314">
        <v>424</v>
      </c>
      <c r="C60" s="354">
        <v>176</v>
      </c>
      <c r="D60" s="354">
        <v>144</v>
      </c>
      <c r="E60" s="354">
        <v>52</v>
      </c>
      <c r="F60" s="354">
        <v>33</v>
      </c>
      <c r="G60" s="354">
        <v>20</v>
      </c>
      <c r="H60" s="354">
        <v>247</v>
      </c>
      <c r="I60" s="355">
        <v>104</v>
      </c>
    </row>
    <row r="61" spans="1:9" ht="15.95" customHeight="1">
      <c r="A61" s="356">
        <v>29</v>
      </c>
      <c r="B61" s="314">
        <v>259</v>
      </c>
      <c r="C61" s="354">
        <v>104</v>
      </c>
      <c r="D61" s="354">
        <v>116</v>
      </c>
      <c r="E61" s="354">
        <v>44</v>
      </c>
      <c r="F61" s="354">
        <v>13</v>
      </c>
      <c r="G61" s="354">
        <v>9</v>
      </c>
      <c r="H61" s="354">
        <v>130</v>
      </c>
      <c r="I61" s="355">
        <v>51</v>
      </c>
    </row>
    <row r="62" spans="1:9" ht="15.95" customHeight="1">
      <c r="A62" s="348" t="s">
        <v>449</v>
      </c>
      <c r="B62" s="314">
        <v>872</v>
      </c>
      <c r="C62" s="354">
        <v>364</v>
      </c>
      <c r="D62" s="354">
        <v>364</v>
      </c>
      <c r="E62" s="354">
        <v>116</v>
      </c>
      <c r="F62" s="354">
        <v>35</v>
      </c>
      <c r="G62" s="354">
        <v>25</v>
      </c>
      <c r="H62" s="354">
        <v>473</v>
      </c>
      <c r="I62" s="355">
        <v>223</v>
      </c>
    </row>
    <row r="63" spans="1:9" ht="15.95" customHeight="1">
      <c r="A63" s="1668" t="s">
        <v>450</v>
      </c>
      <c r="B63" s="314"/>
      <c r="C63" s="354"/>
      <c r="D63" s="354"/>
      <c r="E63" s="354"/>
      <c r="F63" s="354"/>
      <c r="G63" s="354"/>
      <c r="H63" s="354"/>
      <c r="I63" s="355"/>
    </row>
    <row r="64" spans="1:9" s="334" customFormat="1" ht="15.95" customHeight="1">
      <c r="A64" s="358" t="s">
        <v>121</v>
      </c>
      <c r="B64" s="310">
        <v>50314</v>
      </c>
      <c r="C64" s="359">
        <v>33276</v>
      </c>
      <c r="D64" s="359">
        <v>25592</v>
      </c>
      <c r="E64" s="359">
        <v>16177</v>
      </c>
      <c r="F64" s="359">
        <v>1121</v>
      </c>
      <c r="G64" s="359">
        <v>729</v>
      </c>
      <c r="H64" s="359">
        <v>23601</v>
      </c>
      <c r="I64" s="360">
        <v>16370</v>
      </c>
    </row>
    <row r="65" spans="1:9" s="334" customFormat="1" ht="15.95" customHeight="1">
      <c r="A65" s="1669" t="s">
        <v>122</v>
      </c>
      <c r="B65" s="310"/>
      <c r="C65" s="359"/>
      <c r="D65" s="359"/>
      <c r="E65" s="359"/>
      <c r="F65" s="359"/>
      <c r="G65" s="359"/>
      <c r="H65" s="359"/>
      <c r="I65" s="360"/>
    </row>
    <row r="66" spans="1:9" ht="15.95" customHeight="1">
      <c r="A66" s="1742" t="s">
        <v>447</v>
      </c>
      <c r="B66" s="314">
        <v>7467</v>
      </c>
      <c r="C66" s="354">
        <v>5459</v>
      </c>
      <c r="D66" s="354">
        <v>7407</v>
      </c>
      <c r="E66" s="354">
        <v>5420</v>
      </c>
      <c r="F66" s="354">
        <v>2</v>
      </c>
      <c r="G66" s="354">
        <v>1</v>
      </c>
      <c r="H66" s="354">
        <v>58</v>
      </c>
      <c r="I66" s="355">
        <v>38</v>
      </c>
    </row>
    <row r="67" spans="1:9" ht="15.95" customHeight="1">
      <c r="A67" s="1668" t="s">
        <v>448</v>
      </c>
      <c r="B67" s="314"/>
      <c r="C67" s="354"/>
      <c r="D67" s="354"/>
      <c r="E67" s="354"/>
      <c r="F67" s="354"/>
      <c r="G67" s="354"/>
      <c r="H67" s="354"/>
      <c r="I67" s="355"/>
    </row>
    <row r="68" spans="1:9" ht="15.95" customHeight="1">
      <c r="A68" s="353">
        <v>23</v>
      </c>
      <c r="B68" s="314">
        <v>5840</v>
      </c>
      <c r="C68" s="354">
        <v>3967</v>
      </c>
      <c r="D68" s="354">
        <v>5546</v>
      </c>
      <c r="E68" s="354">
        <v>3756</v>
      </c>
      <c r="F68" s="354">
        <v>16</v>
      </c>
      <c r="G68" s="354">
        <v>14</v>
      </c>
      <c r="H68" s="354">
        <v>278</v>
      </c>
      <c r="I68" s="355">
        <v>197</v>
      </c>
    </row>
    <row r="69" spans="1:9" ht="15.95" customHeight="1">
      <c r="A69" s="356">
        <v>24</v>
      </c>
      <c r="B69" s="314">
        <v>8587</v>
      </c>
      <c r="C69" s="354">
        <v>5988</v>
      </c>
      <c r="D69" s="354">
        <v>3361</v>
      </c>
      <c r="E69" s="354">
        <v>1911</v>
      </c>
      <c r="F69" s="354">
        <v>270</v>
      </c>
      <c r="G69" s="354">
        <v>183</v>
      </c>
      <c r="H69" s="354">
        <v>4956</v>
      </c>
      <c r="I69" s="355">
        <v>3894</v>
      </c>
    </row>
    <row r="70" spans="1:9" ht="15.95" customHeight="1">
      <c r="A70" s="356">
        <v>25</v>
      </c>
      <c r="B70" s="314">
        <v>8377</v>
      </c>
      <c r="C70" s="354">
        <v>5673</v>
      </c>
      <c r="D70" s="354">
        <v>1831</v>
      </c>
      <c r="E70" s="354">
        <v>991</v>
      </c>
      <c r="F70" s="354">
        <v>186</v>
      </c>
      <c r="G70" s="354">
        <v>123</v>
      </c>
      <c r="H70" s="354">
        <v>6360</v>
      </c>
      <c r="I70" s="355">
        <v>4559</v>
      </c>
    </row>
    <row r="71" spans="1:9" ht="15.95" customHeight="1">
      <c r="A71" s="356">
        <v>26</v>
      </c>
      <c r="B71" s="314">
        <v>4585</v>
      </c>
      <c r="C71" s="354">
        <v>2796</v>
      </c>
      <c r="D71" s="354">
        <v>1131</v>
      </c>
      <c r="E71" s="354">
        <v>557</v>
      </c>
      <c r="F71" s="354">
        <v>105</v>
      </c>
      <c r="G71" s="354">
        <v>65</v>
      </c>
      <c r="H71" s="354">
        <v>3349</v>
      </c>
      <c r="I71" s="355">
        <v>2174</v>
      </c>
    </row>
    <row r="72" spans="1:9" ht="15.95" customHeight="1">
      <c r="A72" s="356">
        <v>27</v>
      </c>
      <c r="B72" s="314">
        <v>2648</v>
      </c>
      <c r="C72" s="354">
        <v>1534</v>
      </c>
      <c r="D72" s="354">
        <v>762</v>
      </c>
      <c r="E72" s="354">
        <v>365</v>
      </c>
      <c r="F72" s="354">
        <v>77</v>
      </c>
      <c r="G72" s="354">
        <v>51</v>
      </c>
      <c r="H72" s="354">
        <v>1809</v>
      </c>
      <c r="I72" s="355">
        <v>1118</v>
      </c>
    </row>
    <row r="73" spans="1:9" ht="15.95" customHeight="1">
      <c r="A73" s="356">
        <v>28</v>
      </c>
      <c r="B73" s="314">
        <v>1622</v>
      </c>
      <c r="C73" s="354">
        <v>916</v>
      </c>
      <c r="D73" s="354">
        <v>563</v>
      </c>
      <c r="E73" s="354">
        <v>295</v>
      </c>
      <c r="F73" s="354">
        <v>44</v>
      </c>
      <c r="G73" s="354">
        <v>27</v>
      </c>
      <c r="H73" s="354">
        <v>1015</v>
      </c>
      <c r="I73" s="355">
        <v>594</v>
      </c>
    </row>
    <row r="74" spans="1:9" ht="15.95" customHeight="1">
      <c r="A74" s="356">
        <v>29</v>
      </c>
      <c r="B74" s="314">
        <v>1188</v>
      </c>
      <c r="C74" s="354">
        <v>672</v>
      </c>
      <c r="D74" s="354">
        <v>486</v>
      </c>
      <c r="E74" s="354">
        <v>245</v>
      </c>
      <c r="F74" s="354">
        <v>49</v>
      </c>
      <c r="G74" s="354">
        <v>33</v>
      </c>
      <c r="H74" s="354">
        <v>653</v>
      </c>
      <c r="I74" s="355">
        <v>394</v>
      </c>
    </row>
    <row r="75" spans="1:9" ht="15.95" customHeight="1">
      <c r="A75" s="348" t="s">
        <v>449</v>
      </c>
      <c r="B75" s="314">
        <v>10000</v>
      </c>
      <c r="C75" s="354">
        <v>6271</v>
      </c>
      <c r="D75" s="354">
        <v>4505</v>
      </c>
      <c r="E75" s="354">
        <v>2637</v>
      </c>
      <c r="F75" s="354">
        <v>372</v>
      </c>
      <c r="G75" s="354">
        <v>232</v>
      </c>
      <c r="H75" s="354">
        <v>5123</v>
      </c>
      <c r="I75" s="355">
        <v>3402</v>
      </c>
    </row>
    <row r="76" spans="1:9" ht="15.95" customHeight="1">
      <c r="A76" s="1668" t="s">
        <v>450</v>
      </c>
      <c r="B76" s="314"/>
      <c r="C76" s="354"/>
      <c r="D76" s="354"/>
      <c r="E76" s="354"/>
      <c r="F76" s="354"/>
      <c r="G76" s="354"/>
      <c r="H76" s="354"/>
      <c r="I76" s="355"/>
    </row>
    <row r="77" spans="1:9" ht="15.95" customHeight="1">
      <c r="A77" s="362" t="s">
        <v>1757</v>
      </c>
      <c r="B77" s="207">
        <v>14473</v>
      </c>
      <c r="C77" s="361">
        <v>11523</v>
      </c>
      <c r="D77" s="361">
        <v>7069</v>
      </c>
      <c r="E77" s="361">
        <v>5393</v>
      </c>
      <c r="F77" s="361">
        <v>171</v>
      </c>
      <c r="G77" s="361">
        <v>157</v>
      </c>
      <c r="H77" s="361">
        <v>7233</v>
      </c>
      <c r="I77" s="209">
        <v>5973</v>
      </c>
    </row>
    <row r="78" spans="1:9" ht="15.95" customHeight="1">
      <c r="A78" s="1669" t="s">
        <v>124</v>
      </c>
      <c r="B78" s="310"/>
      <c r="C78" s="359"/>
      <c r="D78" s="359"/>
      <c r="E78" s="359"/>
      <c r="F78" s="359"/>
      <c r="G78" s="359"/>
      <c r="H78" s="359"/>
      <c r="I78" s="360"/>
    </row>
    <row r="79" spans="1:9" ht="15.95" customHeight="1">
      <c r="A79" s="348" t="s">
        <v>447</v>
      </c>
      <c r="B79" s="314">
        <v>2699</v>
      </c>
      <c r="C79" s="354">
        <v>2381</v>
      </c>
      <c r="D79" s="354">
        <v>2655</v>
      </c>
      <c r="E79" s="354">
        <v>2343</v>
      </c>
      <c r="F79" s="354" t="s">
        <v>136</v>
      </c>
      <c r="G79" s="354" t="s">
        <v>136</v>
      </c>
      <c r="H79" s="354">
        <v>44</v>
      </c>
      <c r="I79" s="355">
        <v>38</v>
      </c>
    </row>
    <row r="80" spans="1:9" ht="15.95" customHeight="1">
      <c r="A80" s="1668" t="s">
        <v>448</v>
      </c>
      <c r="B80" s="314"/>
      <c r="C80" s="354"/>
      <c r="D80" s="354"/>
      <c r="E80" s="354"/>
      <c r="F80" s="354"/>
      <c r="G80" s="354"/>
      <c r="H80" s="354"/>
      <c r="I80" s="355"/>
    </row>
    <row r="81" spans="1:9" ht="15.95" customHeight="1">
      <c r="A81" s="353">
        <v>23</v>
      </c>
      <c r="B81" s="314">
        <v>1723</v>
      </c>
      <c r="C81" s="354">
        <v>1328</v>
      </c>
      <c r="D81" s="354">
        <v>1692</v>
      </c>
      <c r="E81" s="354">
        <v>1299</v>
      </c>
      <c r="F81" s="354" t="s">
        <v>136</v>
      </c>
      <c r="G81" s="354" t="s">
        <v>136</v>
      </c>
      <c r="H81" s="354">
        <v>31</v>
      </c>
      <c r="I81" s="355">
        <v>29</v>
      </c>
    </row>
    <row r="82" spans="1:9" ht="15.95" customHeight="1">
      <c r="A82" s="356">
        <v>24</v>
      </c>
      <c r="B82" s="314">
        <v>3238</v>
      </c>
      <c r="C82" s="354">
        <v>2724</v>
      </c>
      <c r="D82" s="354">
        <v>847</v>
      </c>
      <c r="E82" s="354">
        <v>543</v>
      </c>
      <c r="F82" s="354">
        <v>79</v>
      </c>
      <c r="G82" s="354">
        <v>75</v>
      </c>
      <c r="H82" s="354">
        <v>2312</v>
      </c>
      <c r="I82" s="355">
        <v>2106</v>
      </c>
    </row>
    <row r="83" spans="1:9" ht="15.95" customHeight="1">
      <c r="A83" s="356">
        <v>25</v>
      </c>
      <c r="B83" s="314">
        <v>2187</v>
      </c>
      <c r="C83" s="354">
        <v>1716</v>
      </c>
      <c r="D83" s="354">
        <v>470</v>
      </c>
      <c r="E83" s="354">
        <v>293</v>
      </c>
      <c r="F83" s="354">
        <v>25</v>
      </c>
      <c r="G83" s="354">
        <v>22</v>
      </c>
      <c r="H83" s="354">
        <v>1692</v>
      </c>
      <c r="I83" s="355">
        <v>1401</v>
      </c>
    </row>
    <row r="84" spans="1:9" ht="15.95" customHeight="1">
      <c r="A84" s="356">
        <v>26</v>
      </c>
      <c r="B84" s="314">
        <v>1219</v>
      </c>
      <c r="C84" s="354">
        <v>900</v>
      </c>
      <c r="D84" s="354">
        <v>295</v>
      </c>
      <c r="E84" s="354">
        <v>175</v>
      </c>
      <c r="F84" s="354">
        <v>24</v>
      </c>
      <c r="G84" s="354">
        <v>24</v>
      </c>
      <c r="H84" s="354">
        <v>900</v>
      </c>
      <c r="I84" s="355">
        <v>701</v>
      </c>
    </row>
    <row r="85" spans="1:9" ht="15.95" customHeight="1">
      <c r="A85" s="356">
        <v>27</v>
      </c>
      <c r="B85" s="314">
        <v>696</v>
      </c>
      <c r="C85" s="354">
        <v>481</v>
      </c>
      <c r="D85" s="354">
        <v>191</v>
      </c>
      <c r="E85" s="354">
        <v>110</v>
      </c>
      <c r="F85" s="354">
        <v>20</v>
      </c>
      <c r="G85" s="354">
        <v>18</v>
      </c>
      <c r="H85" s="354">
        <v>485</v>
      </c>
      <c r="I85" s="355">
        <v>353</v>
      </c>
    </row>
    <row r="86" spans="1:9" ht="15.95" customHeight="1">
      <c r="A86" s="356">
        <v>28</v>
      </c>
      <c r="B86" s="314">
        <v>411</v>
      </c>
      <c r="C86" s="354">
        <v>301</v>
      </c>
      <c r="D86" s="354">
        <v>125</v>
      </c>
      <c r="E86" s="354">
        <v>84</v>
      </c>
      <c r="F86" s="354">
        <v>7</v>
      </c>
      <c r="G86" s="354">
        <v>6</v>
      </c>
      <c r="H86" s="354">
        <v>279</v>
      </c>
      <c r="I86" s="355">
        <v>211</v>
      </c>
    </row>
    <row r="87" spans="1:9" ht="15.95" customHeight="1">
      <c r="A87" s="356">
        <v>29</v>
      </c>
      <c r="B87" s="314">
        <v>280</v>
      </c>
      <c r="C87" s="354">
        <v>193</v>
      </c>
      <c r="D87" s="354">
        <v>99</v>
      </c>
      <c r="E87" s="354">
        <v>60</v>
      </c>
      <c r="F87" s="354">
        <v>2</v>
      </c>
      <c r="G87" s="354">
        <v>2</v>
      </c>
      <c r="H87" s="354">
        <v>179</v>
      </c>
      <c r="I87" s="355">
        <v>131</v>
      </c>
    </row>
    <row r="88" spans="1:9" ht="15.95" customHeight="1">
      <c r="A88" s="348" t="s">
        <v>449</v>
      </c>
      <c r="B88" s="314">
        <v>2020</v>
      </c>
      <c r="C88" s="354">
        <v>1499</v>
      </c>
      <c r="D88" s="354">
        <v>695</v>
      </c>
      <c r="E88" s="354">
        <v>486</v>
      </c>
      <c r="F88" s="354">
        <v>14</v>
      </c>
      <c r="G88" s="354">
        <v>10</v>
      </c>
      <c r="H88" s="354">
        <v>1311</v>
      </c>
      <c r="I88" s="355">
        <v>1003</v>
      </c>
    </row>
    <row r="89" spans="1:9" ht="15.95" customHeight="1">
      <c r="A89" s="1668" t="s">
        <v>450</v>
      </c>
      <c r="B89" s="314"/>
      <c r="C89" s="354"/>
      <c r="D89" s="354"/>
      <c r="E89" s="354"/>
      <c r="F89" s="354"/>
      <c r="G89" s="354"/>
      <c r="H89" s="354"/>
      <c r="I89" s="355"/>
    </row>
    <row r="90" spans="1:9" ht="15.95" customHeight="1">
      <c r="A90" s="358" t="s">
        <v>125</v>
      </c>
      <c r="B90" s="207">
        <v>13252</v>
      </c>
      <c r="C90" s="361">
        <v>10431</v>
      </c>
      <c r="D90" s="361">
        <v>3991</v>
      </c>
      <c r="E90" s="361">
        <v>3438</v>
      </c>
      <c r="F90" s="361">
        <v>5433</v>
      </c>
      <c r="G90" s="361">
        <v>3668</v>
      </c>
      <c r="H90" s="361">
        <v>3828</v>
      </c>
      <c r="I90" s="209">
        <v>3325</v>
      </c>
    </row>
    <row r="91" spans="1:9" ht="15.95" customHeight="1">
      <c r="A91" s="1669" t="s">
        <v>127</v>
      </c>
      <c r="B91" s="310"/>
      <c r="C91" s="359"/>
      <c r="D91" s="359"/>
      <c r="E91" s="359"/>
      <c r="F91" s="359"/>
      <c r="G91" s="359"/>
      <c r="H91" s="359"/>
      <c r="I91" s="360"/>
    </row>
    <row r="92" spans="1:9" ht="15.95" customHeight="1">
      <c r="A92" s="348" t="s">
        <v>447</v>
      </c>
      <c r="B92" s="314">
        <v>2603</v>
      </c>
      <c r="C92" s="354">
        <v>2333</v>
      </c>
      <c r="D92" s="354">
        <v>2600</v>
      </c>
      <c r="E92" s="354">
        <v>2332</v>
      </c>
      <c r="F92" s="354">
        <v>3</v>
      </c>
      <c r="G92" s="354">
        <v>1</v>
      </c>
      <c r="H92" s="354" t="s">
        <v>136</v>
      </c>
      <c r="I92" s="355" t="s">
        <v>136</v>
      </c>
    </row>
    <row r="93" spans="1:9" ht="15.95" customHeight="1">
      <c r="A93" s="1668" t="s">
        <v>448</v>
      </c>
      <c r="B93" s="314"/>
      <c r="C93" s="354"/>
      <c r="D93" s="354"/>
      <c r="E93" s="354"/>
      <c r="F93" s="354"/>
      <c r="G93" s="354"/>
      <c r="H93" s="354"/>
      <c r="I93" s="355"/>
    </row>
    <row r="94" spans="1:9" ht="15.95" customHeight="1">
      <c r="A94" s="353">
        <v>23</v>
      </c>
      <c r="B94" s="314">
        <v>857</v>
      </c>
      <c r="C94" s="354">
        <v>714</v>
      </c>
      <c r="D94" s="354">
        <v>808</v>
      </c>
      <c r="E94" s="354">
        <v>676</v>
      </c>
      <c r="F94" s="354">
        <v>23</v>
      </c>
      <c r="G94" s="354">
        <v>15</v>
      </c>
      <c r="H94" s="354">
        <v>26</v>
      </c>
      <c r="I94" s="355">
        <v>23</v>
      </c>
    </row>
    <row r="95" spans="1:9" ht="15.95" customHeight="1">
      <c r="A95" s="356">
        <v>24</v>
      </c>
      <c r="B95" s="314">
        <v>2406</v>
      </c>
      <c r="C95" s="354">
        <v>2067</v>
      </c>
      <c r="D95" s="354">
        <v>220</v>
      </c>
      <c r="E95" s="354">
        <v>170</v>
      </c>
      <c r="F95" s="354">
        <v>641</v>
      </c>
      <c r="G95" s="354">
        <v>498</v>
      </c>
      <c r="H95" s="354">
        <v>1545</v>
      </c>
      <c r="I95" s="355">
        <v>1399</v>
      </c>
    </row>
    <row r="96" spans="1:9" ht="15.95" customHeight="1">
      <c r="A96" s="356">
        <v>25</v>
      </c>
      <c r="B96" s="314">
        <v>3626</v>
      </c>
      <c r="C96" s="354">
        <v>2691</v>
      </c>
      <c r="D96" s="354">
        <v>143</v>
      </c>
      <c r="E96" s="354">
        <v>103</v>
      </c>
      <c r="F96" s="354">
        <v>2522</v>
      </c>
      <c r="G96" s="354">
        <v>1731</v>
      </c>
      <c r="H96" s="354">
        <v>961</v>
      </c>
      <c r="I96" s="355">
        <v>857</v>
      </c>
    </row>
    <row r="97" spans="1:9" ht="15.95" customHeight="1">
      <c r="A97" s="356">
        <v>26</v>
      </c>
      <c r="B97" s="314">
        <v>1795</v>
      </c>
      <c r="C97" s="354">
        <v>1302</v>
      </c>
      <c r="D97" s="354">
        <v>64</v>
      </c>
      <c r="E97" s="354">
        <v>46</v>
      </c>
      <c r="F97" s="354">
        <v>1272</v>
      </c>
      <c r="G97" s="354">
        <v>874</v>
      </c>
      <c r="H97" s="354">
        <v>459</v>
      </c>
      <c r="I97" s="355">
        <v>382</v>
      </c>
    </row>
    <row r="98" spans="1:9" ht="15.95" customHeight="1">
      <c r="A98" s="356">
        <v>27</v>
      </c>
      <c r="B98" s="314">
        <v>677</v>
      </c>
      <c r="C98" s="354">
        <v>463</v>
      </c>
      <c r="D98" s="354">
        <v>43</v>
      </c>
      <c r="E98" s="354">
        <v>30</v>
      </c>
      <c r="F98" s="354">
        <v>421</v>
      </c>
      <c r="G98" s="354">
        <v>271</v>
      </c>
      <c r="H98" s="354">
        <v>213</v>
      </c>
      <c r="I98" s="355">
        <v>162</v>
      </c>
    </row>
    <row r="99" spans="1:9" ht="15.95" customHeight="1">
      <c r="A99" s="356">
        <v>28</v>
      </c>
      <c r="B99" s="314">
        <v>378</v>
      </c>
      <c r="C99" s="354">
        <v>232</v>
      </c>
      <c r="D99" s="354">
        <v>26</v>
      </c>
      <c r="E99" s="354">
        <v>17</v>
      </c>
      <c r="F99" s="354">
        <v>213</v>
      </c>
      <c r="G99" s="354">
        <v>118</v>
      </c>
      <c r="H99" s="354">
        <v>139</v>
      </c>
      <c r="I99" s="355">
        <v>97</v>
      </c>
    </row>
    <row r="100" spans="1:9" ht="15.95" customHeight="1">
      <c r="A100" s="356">
        <v>29</v>
      </c>
      <c r="B100" s="314">
        <v>201</v>
      </c>
      <c r="C100" s="354">
        <v>129</v>
      </c>
      <c r="D100" s="354">
        <v>13</v>
      </c>
      <c r="E100" s="354">
        <v>9</v>
      </c>
      <c r="F100" s="354">
        <v>113</v>
      </c>
      <c r="G100" s="354">
        <v>56</v>
      </c>
      <c r="H100" s="354">
        <v>75</v>
      </c>
      <c r="I100" s="355">
        <v>64</v>
      </c>
    </row>
    <row r="101" spans="1:9" ht="15.95" customHeight="1">
      <c r="A101" s="348" t="s">
        <v>449</v>
      </c>
      <c r="B101" s="314">
        <v>709</v>
      </c>
      <c r="C101" s="354">
        <v>500</v>
      </c>
      <c r="D101" s="354">
        <v>74</v>
      </c>
      <c r="E101" s="354">
        <v>55</v>
      </c>
      <c r="F101" s="354">
        <v>225</v>
      </c>
      <c r="G101" s="354">
        <v>104</v>
      </c>
      <c r="H101" s="354">
        <v>410</v>
      </c>
      <c r="I101" s="355">
        <v>341</v>
      </c>
    </row>
    <row r="102" spans="1:9" ht="15.95" customHeight="1">
      <c r="A102" s="1668" t="s">
        <v>450</v>
      </c>
      <c r="B102" s="314"/>
      <c r="C102" s="354"/>
      <c r="D102" s="354"/>
      <c r="E102" s="354"/>
      <c r="F102" s="354"/>
      <c r="G102" s="354"/>
      <c r="H102" s="354"/>
      <c r="I102" s="355"/>
    </row>
    <row r="103" spans="1:9" ht="15.95" customHeight="1">
      <c r="A103" s="358" t="s">
        <v>128</v>
      </c>
      <c r="B103" s="207">
        <v>1791</v>
      </c>
      <c r="C103" s="361">
        <v>819</v>
      </c>
      <c r="D103" s="361">
        <v>1157</v>
      </c>
      <c r="E103" s="361">
        <v>418</v>
      </c>
      <c r="F103" s="361" t="s">
        <v>136</v>
      </c>
      <c r="G103" s="361" t="s">
        <v>136</v>
      </c>
      <c r="H103" s="361">
        <v>634</v>
      </c>
      <c r="I103" s="209">
        <v>401</v>
      </c>
    </row>
    <row r="104" spans="1:9" ht="15.95" customHeight="1">
      <c r="A104" s="1669" t="s">
        <v>129</v>
      </c>
      <c r="B104" s="310"/>
      <c r="C104" s="359"/>
      <c r="D104" s="359"/>
      <c r="E104" s="359"/>
      <c r="F104" s="359"/>
      <c r="G104" s="359"/>
      <c r="H104" s="359"/>
      <c r="I104" s="360"/>
    </row>
    <row r="105" spans="1:9" ht="15.95" customHeight="1">
      <c r="A105" s="348" t="s">
        <v>447</v>
      </c>
      <c r="B105" s="314">
        <v>62</v>
      </c>
      <c r="C105" s="354">
        <v>41</v>
      </c>
      <c r="D105" s="354">
        <v>62</v>
      </c>
      <c r="E105" s="354">
        <v>41</v>
      </c>
      <c r="F105" s="354" t="s">
        <v>136</v>
      </c>
      <c r="G105" s="354" t="s">
        <v>136</v>
      </c>
      <c r="H105" s="354" t="s">
        <v>136</v>
      </c>
      <c r="I105" s="314" t="s">
        <v>136</v>
      </c>
    </row>
    <row r="106" spans="1:9" ht="15.95" customHeight="1">
      <c r="A106" s="1668" t="s">
        <v>448</v>
      </c>
      <c r="B106" s="314"/>
      <c r="C106" s="354"/>
      <c r="D106" s="354"/>
      <c r="E106" s="354"/>
      <c r="F106" s="354"/>
      <c r="G106" s="354"/>
      <c r="H106" s="354"/>
      <c r="I106" s="355"/>
    </row>
    <row r="107" spans="1:9" ht="15.95" customHeight="1">
      <c r="A107" s="363">
        <v>23</v>
      </c>
      <c r="B107" s="314">
        <v>348</v>
      </c>
      <c r="C107" s="354">
        <v>190</v>
      </c>
      <c r="D107" s="354">
        <v>344</v>
      </c>
      <c r="E107" s="354">
        <v>188</v>
      </c>
      <c r="F107" s="354" t="s">
        <v>136</v>
      </c>
      <c r="G107" s="354" t="s">
        <v>136</v>
      </c>
      <c r="H107" s="354">
        <v>4</v>
      </c>
      <c r="I107" s="355">
        <v>2</v>
      </c>
    </row>
    <row r="108" spans="1:9" ht="15.95" customHeight="1">
      <c r="A108" s="356">
        <v>24</v>
      </c>
      <c r="B108" s="314">
        <v>427</v>
      </c>
      <c r="C108" s="354">
        <v>208</v>
      </c>
      <c r="D108" s="354">
        <v>299</v>
      </c>
      <c r="E108" s="354">
        <v>106</v>
      </c>
      <c r="F108" s="354" t="s">
        <v>136</v>
      </c>
      <c r="G108" s="354" t="s">
        <v>136</v>
      </c>
      <c r="H108" s="354">
        <v>128</v>
      </c>
      <c r="I108" s="355">
        <v>102</v>
      </c>
    </row>
    <row r="109" spans="1:9" ht="15.95" customHeight="1">
      <c r="A109" s="356">
        <v>25</v>
      </c>
      <c r="B109" s="314">
        <v>340</v>
      </c>
      <c r="C109" s="354">
        <v>164</v>
      </c>
      <c r="D109" s="354">
        <v>176</v>
      </c>
      <c r="E109" s="354">
        <v>44</v>
      </c>
      <c r="F109" s="354" t="s">
        <v>136</v>
      </c>
      <c r="G109" s="354" t="s">
        <v>136</v>
      </c>
      <c r="H109" s="354">
        <v>164</v>
      </c>
      <c r="I109" s="355">
        <v>120</v>
      </c>
    </row>
    <row r="110" spans="1:9" ht="15.95" customHeight="1">
      <c r="A110" s="356">
        <v>26</v>
      </c>
      <c r="B110" s="314">
        <v>216</v>
      </c>
      <c r="C110" s="354">
        <v>85</v>
      </c>
      <c r="D110" s="354">
        <v>94</v>
      </c>
      <c r="E110" s="354">
        <v>17</v>
      </c>
      <c r="F110" s="354" t="s">
        <v>136</v>
      </c>
      <c r="G110" s="354" t="s">
        <v>136</v>
      </c>
      <c r="H110" s="354">
        <v>122</v>
      </c>
      <c r="I110" s="355">
        <v>68</v>
      </c>
    </row>
    <row r="111" spans="1:9" ht="15.95" customHeight="1">
      <c r="A111" s="356">
        <v>27</v>
      </c>
      <c r="B111" s="314">
        <v>109</v>
      </c>
      <c r="C111" s="354">
        <v>31</v>
      </c>
      <c r="D111" s="354">
        <v>50</v>
      </c>
      <c r="E111" s="354">
        <v>4</v>
      </c>
      <c r="F111" s="354" t="s">
        <v>136</v>
      </c>
      <c r="G111" s="354" t="s">
        <v>136</v>
      </c>
      <c r="H111" s="354">
        <v>59</v>
      </c>
      <c r="I111" s="355">
        <v>27</v>
      </c>
    </row>
    <row r="112" spans="1:9" ht="15.95" customHeight="1">
      <c r="A112" s="356">
        <v>28</v>
      </c>
      <c r="B112" s="314">
        <v>67</v>
      </c>
      <c r="C112" s="354">
        <v>23</v>
      </c>
      <c r="D112" s="354">
        <v>28</v>
      </c>
      <c r="E112" s="354">
        <v>3</v>
      </c>
      <c r="F112" s="354" t="s">
        <v>136</v>
      </c>
      <c r="G112" s="354" t="s">
        <v>136</v>
      </c>
      <c r="H112" s="354">
        <v>39</v>
      </c>
      <c r="I112" s="355">
        <v>20</v>
      </c>
    </row>
    <row r="113" spans="1:9" ht="15.95" customHeight="1">
      <c r="A113" s="356">
        <v>29</v>
      </c>
      <c r="B113" s="314">
        <v>42</v>
      </c>
      <c r="C113" s="354">
        <v>15</v>
      </c>
      <c r="D113" s="354">
        <v>18</v>
      </c>
      <c r="E113" s="354">
        <v>5</v>
      </c>
      <c r="F113" s="354" t="s">
        <v>136</v>
      </c>
      <c r="G113" s="354" t="s">
        <v>136</v>
      </c>
      <c r="H113" s="354">
        <v>24</v>
      </c>
      <c r="I113" s="355">
        <v>10</v>
      </c>
    </row>
    <row r="114" spans="1:9" ht="15.95" customHeight="1">
      <c r="A114" s="348" t="s">
        <v>449</v>
      </c>
      <c r="B114" s="314">
        <v>180</v>
      </c>
      <c r="C114" s="354">
        <v>62</v>
      </c>
      <c r="D114" s="354">
        <v>86</v>
      </c>
      <c r="E114" s="354">
        <v>10</v>
      </c>
      <c r="F114" s="354" t="s">
        <v>136</v>
      </c>
      <c r="G114" s="354" t="s">
        <v>136</v>
      </c>
      <c r="H114" s="354">
        <v>94</v>
      </c>
      <c r="I114" s="355">
        <v>52</v>
      </c>
    </row>
    <row r="115" spans="1:9" ht="15.95" customHeight="1">
      <c r="A115" s="364" t="s">
        <v>450</v>
      </c>
      <c r="B115" s="314"/>
      <c r="C115" s="354"/>
      <c r="D115" s="354"/>
      <c r="E115" s="354"/>
      <c r="F115" s="354"/>
      <c r="G115" s="354"/>
      <c r="H115" s="354"/>
      <c r="I115" s="355"/>
    </row>
    <row r="116" spans="1:9" ht="15.95" customHeight="1">
      <c r="A116" s="362" t="s">
        <v>130</v>
      </c>
      <c r="B116" s="310">
        <v>6622</v>
      </c>
      <c r="C116" s="359">
        <v>3871</v>
      </c>
      <c r="D116" s="359">
        <v>3381</v>
      </c>
      <c r="E116" s="359">
        <v>1972</v>
      </c>
      <c r="F116" s="359" t="s">
        <v>136</v>
      </c>
      <c r="G116" s="359" t="s">
        <v>136</v>
      </c>
      <c r="H116" s="359">
        <v>3241</v>
      </c>
      <c r="I116" s="310">
        <v>1899</v>
      </c>
    </row>
    <row r="117" spans="1:9" ht="15.95" customHeight="1">
      <c r="A117" s="1669" t="s">
        <v>131</v>
      </c>
      <c r="B117" s="310"/>
      <c r="C117" s="359"/>
      <c r="D117" s="359"/>
      <c r="E117" s="359"/>
      <c r="F117" s="359"/>
      <c r="G117" s="359"/>
      <c r="H117" s="359"/>
      <c r="I117" s="310"/>
    </row>
    <row r="118" spans="1:9" ht="15.95" customHeight="1">
      <c r="A118" s="348" t="s">
        <v>447</v>
      </c>
      <c r="B118" s="314">
        <v>1888</v>
      </c>
      <c r="C118" s="354">
        <v>1244</v>
      </c>
      <c r="D118" s="354">
        <v>1885</v>
      </c>
      <c r="E118" s="354">
        <v>1243</v>
      </c>
      <c r="F118" s="354" t="s">
        <v>136</v>
      </c>
      <c r="G118" s="354" t="s">
        <v>136</v>
      </c>
      <c r="H118" s="354">
        <v>3</v>
      </c>
      <c r="I118" s="314">
        <v>1</v>
      </c>
    </row>
    <row r="119" spans="1:9" ht="15.95" customHeight="1">
      <c r="A119" s="1668" t="s">
        <v>448</v>
      </c>
      <c r="B119" s="314"/>
      <c r="C119" s="354"/>
      <c r="D119" s="354"/>
      <c r="E119" s="354"/>
      <c r="F119" s="354"/>
      <c r="G119" s="354"/>
      <c r="H119" s="354"/>
      <c r="I119" s="355"/>
    </row>
    <row r="120" spans="1:9" ht="15.95" customHeight="1">
      <c r="A120" s="353">
        <v>23</v>
      </c>
      <c r="B120" s="314">
        <v>902</v>
      </c>
      <c r="C120" s="354">
        <v>478</v>
      </c>
      <c r="D120" s="354">
        <v>876</v>
      </c>
      <c r="E120" s="354">
        <v>458</v>
      </c>
      <c r="F120" s="354" t="s">
        <v>136</v>
      </c>
      <c r="G120" s="354" t="s">
        <v>136</v>
      </c>
      <c r="H120" s="354">
        <v>26</v>
      </c>
      <c r="I120" s="355">
        <v>20</v>
      </c>
    </row>
    <row r="121" spans="1:9" ht="15.95" customHeight="1">
      <c r="A121" s="356">
        <v>24</v>
      </c>
      <c r="B121" s="314">
        <v>1690</v>
      </c>
      <c r="C121" s="354">
        <v>1075</v>
      </c>
      <c r="D121" s="354">
        <v>295</v>
      </c>
      <c r="E121" s="354">
        <v>131</v>
      </c>
      <c r="F121" s="354" t="s">
        <v>136</v>
      </c>
      <c r="G121" s="354" t="s">
        <v>136</v>
      </c>
      <c r="H121" s="354">
        <v>1395</v>
      </c>
      <c r="I121" s="355">
        <v>944</v>
      </c>
    </row>
    <row r="122" spans="1:9" ht="15.95" customHeight="1">
      <c r="A122" s="356">
        <v>25</v>
      </c>
      <c r="B122" s="314">
        <v>1006</v>
      </c>
      <c r="C122" s="354">
        <v>538</v>
      </c>
      <c r="D122" s="354">
        <v>138</v>
      </c>
      <c r="E122" s="354">
        <v>58</v>
      </c>
      <c r="F122" s="354" t="s">
        <v>136</v>
      </c>
      <c r="G122" s="354" t="s">
        <v>136</v>
      </c>
      <c r="H122" s="354">
        <v>868</v>
      </c>
      <c r="I122" s="355">
        <v>480</v>
      </c>
    </row>
    <row r="123" spans="1:9" ht="15.95" customHeight="1">
      <c r="A123" s="356">
        <v>26</v>
      </c>
      <c r="B123" s="314">
        <v>544</v>
      </c>
      <c r="C123" s="354">
        <v>261</v>
      </c>
      <c r="D123" s="354">
        <v>70</v>
      </c>
      <c r="E123" s="354">
        <v>29</v>
      </c>
      <c r="F123" s="354" t="s">
        <v>136</v>
      </c>
      <c r="G123" s="354" t="s">
        <v>136</v>
      </c>
      <c r="H123" s="354">
        <v>474</v>
      </c>
      <c r="I123" s="355">
        <v>232</v>
      </c>
    </row>
    <row r="124" spans="1:9" ht="15.95" customHeight="1">
      <c r="A124" s="356">
        <v>27</v>
      </c>
      <c r="B124" s="314">
        <v>229</v>
      </c>
      <c r="C124" s="354">
        <v>106</v>
      </c>
      <c r="D124" s="354">
        <v>43</v>
      </c>
      <c r="E124" s="354">
        <v>18</v>
      </c>
      <c r="F124" s="354" t="s">
        <v>136</v>
      </c>
      <c r="G124" s="354" t="s">
        <v>136</v>
      </c>
      <c r="H124" s="354">
        <v>186</v>
      </c>
      <c r="I124" s="355">
        <v>88</v>
      </c>
    </row>
    <row r="125" spans="1:9" ht="15.95" customHeight="1">
      <c r="A125" s="356">
        <v>28</v>
      </c>
      <c r="B125" s="314">
        <v>124</v>
      </c>
      <c r="C125" s="354">
        <v>56</v>
      </c>
      <c r="D125" s="354">
        <v>11</v>
      </c>
      <c r="E125" s="354">
        <v>5</v>
      </c>
      <c r="F125" s="354" t="s">
        <v>136</v>
      </c>
      <c r="G125" s="354" t="s">
        <v>136</v>
      </c>
      <c r="H125" s="354">
        <v>113</v>
      </c>
      <c r="I125" s="355">
        <v>51</v>
      </c>
    </row>
    <row r="126" spans="1:9" ht="15.95" customHeight="1">
      <c r="A126" s="356">
        <v>29</v>
      </c>
      <c r="B126" s="314">
        <v>51</v>
      </c>
      <c r="C126" s="354">
        <v>24</v>
      </c>
      <c r="D126" s="354">
        <v>13</v>
      </c>
      <c r="E126" s="354">
        <v>3</v>
      </c>
      <c r="F126" s="354" t="s">
        <v>136</v>
      </c>
      <c r="G126" s="354" t="s">
        <v>136</v>
      </c>
      <c r="H126" s="354">
        <v>38</v>
      </c>
      <c r="I126" s="355">
        <v>21</v>
      </c>
    </row>
    <row r="127" spans="1:9" ht="15.95" customHeight="1">
      <c r="A127" s="348" t="s">
        <v>449</v>
      </c>
      <c r="B127" s="314">
        <v>188</v>
      </c>
      <c r="C127" s="354">
        <v>89</v>
      </c>
      <c r="D127" s="354">
        <v>50</v>
      </c>
      <c r="E127" s="354">
        <v>27</v>
      </c>
      <c r="F127" s="354" t="s">
        <v>136</v>
      </c>
      <c r="G127" s="354" t="s">
        <v>136</v>
      </c>
      <c r="H127" s="354">
        <v>138</v>
      </c>
      <c r="I127" s="355">
        <v>62</v>
      </c>
    </row>
    <row r="128" spans="1:9" ht="15.95" customHeight="1">
      <c r="A128" s="1668" t="s">
        <v>450</v>
      </c>
      <c r="B128" s="314"/>
      <c r="C128" s="354"/>
      <c r="D128" s="354"/>
      <c r="E128" s="354"/>
      <c r="F128" s="354"/>
      <c r="G128" s="354"/>
      <c r="H128" s="354"/>
      <c r="I128" s="355"/>
    </row>
    <row r="129" spans="1:9" ht="15.95" customHeight="1">
      <c r="A129" s="358" t="s">
        <v>132</v>
      </c>
      <c r="B129" s="207">
        <v>4588</v>
      </c>
      <c r="C129" s="361">
        <v>3073</v>
      </c>
      <c r="D129" s="361">
        <v>2312</v>
      </c>
      <c r="E129" s="361">
        <v>1553</v>
      </c>
      <c r="F129" s="361">
        <v>511</v>
      </c>
      <c r="G129" s="361">
        <v>330</v>
      </c>
      <c r="H129" s="361">
        <v>1765</v>
      </c>
      <c r="I129" s="209">
        <v>1190</v>
      </c>
    </row>
    <row r="130" spans="1:9" ht="15.95" customHeight="1">
      <c r="A130" s="1669" t="s">
        <v>133</v>
      </c>
      <c r="B130" s="310"/>
      <c r="C130" s="359"/>
      <c r="D130" s="359"/>
      <c r="E130" s="359"/>
      <c r="F130" s="359"/>
      <c r="G130" s="359"/>
      <c r="H130" s="359"/>
      <c r="I130" s="360"/>
    </row>
    <row r="131" spans="1:9" ht="15.95" customHeight="1">
      <c r="A131" s="348" t="s">
        <v>447</v>
      </c>
      <c r="B131" s="314">
        <v>716</v>
      </c>
      <c r="C131" s="354">
        <v>497</v>
      </c>
      <c r="D131" s="354">
        <v>712</v>
      </c>
      <c r="E131" s="354">
        <v>495</v>
      </c>
      <c r="F131" s="354" t="s">
        <v>136</v>
      </c>
      <c r="G131" s="354" t="s">
        <v>136</v>
      </c>
      <c r="H131" s="354">
        <v>4</v>
      </c>
      <c r="I131" s="355">
        <v>2</v>
      </c>
    </row>
    <row r="132" spans="1:9" ht="15.95" customHeight="1">
      <c r="A132" s="1668" t="s">
        <v>448</v>
      </c>
      <c r="B132" s="314"/>
      <c r="C132" s="354"/>
      <c r="D132" s="354"/>
      <c r="E132" s="354"/>
      <c r="F132" s="354"/>
      <c r="G132" s="354"/>
      <c r="H132" s="354"/>
      <c r="I132" s="355"/>
    </row>
    <row r="133" spans="1:9" ht="15.95" customHeight="1">
      <c r="A133" s="353">
        <v>23</v>
      </c>
      <c r="B133" s="314">
        <v>600</v>
      </c>
      <c r="C133" s="354">
        <v>419</v>
      </c>
      <c r="D133" s="354">
        <v>578</v>
      </c>
      <c r="E133" s="354">
        <v>401</v>
      </c>
      <c r="F133" s="354">
        <v>3</v>
      </c>
      <c r="G133" s="354">
        <v>3</v>
      </c>
      <c r="H133" s="354">
        <v>19</v>
      </c>
      <c r="I133" s="355">
        <v>15</v>
      </c>
    </row>
    <row r="134" spans="1:9" ht="15.95" customHeight="1">
      <c r="A134" s="356">
        <v>24</v>
      </c>
      <c r="B134" s="314">
        <v>818</v>
      </c>
      <c r="C134" s="354">
        <v>575</v>
      </c>
      <c r="D134" s="354">
        <v>345</v>
      </c>
      <c r="E134" s="354">
        <v>254</v>
      </c>
      <c r="F134" s="354">
        <v>81</v>
      </c>
      <c r="G134" s="354">
        <v>55</v>
      </c>
      <c r="H134" s="354">
        <v>392</v>
      </c>
      <c r="I134" s="355">
        <v>266</v>
      </c>
    </row>
    <row r="135" spans="1:9" ht="15.95" customHeight="1">
      <c r="A135" s="356">
        <v>25</v>
      </c>
      <c r="B135" s="314">
        <v>769</v>
      </c>
      <c r="C135" s="354">
        <v>560</v>
      </c>
      <c r="D135" s="354">
        <v>180</v>
      </c>
      <c r="E135" s="354">
        <v>122</v>
      </c>
      <c r="F135" s="354">
        <v>110</v>
      </c>
      <c r="G135" s="354">
        <v>82</v>
      </c>
      <c r="H135" s="354">
        <v>479</v>
      </c>
      <c r="I135" s="355">
        <v>356</v>
      </c>
    </row>
    <row r="136" spans="1:9" ht="15.95" customHeight="1">
      <c r="A136" s="356">
        <v>26</v>
      </c>
      <c r="B136" s="314">
        <v>552</v>
      </c>
      <c r="C136" s="354">
        <v>373</v>
      </c>
      <c r="D136" s="354">
        <v>129</v>
      </c>
      <c r="E136" s="354">
        <v>87</v>
      </c>
      <c r="F136" s="354">
        <v>97</v>
      </c>
      <c r="G136" s="354">
        <v>64</v>
      </c>
      <c r="H136" s="354">
        <v>326</v>
      </c>
      <c r="I136" s="355">
        <v>222</v>
      </c>
    </row>
    <row r="137" spans="1:9" ht="15.95" customHeight="1">
      <c r="A137" s="356">
        <v>27</v>
      </c>
      <c r="B137" s="314">
        <v>381</v>
      </c>
      <c r="C137" s="354">
        <v>252</v>
      </c>
      <c r="D137" s="354">
        <v>93</v>
      </c>
      <c r="E137" s="354">
        <v>55</v>
      </c>
      <c r="F137" s="354">
        <v>82</v>
      </c>
      <c r="G137" s="354">
        <v>54</v>
      </c>
      <c r="H137" s="354">
        <v>206</v>
      </c>
      <c r="I137" s="355">
        <v>143</v>
      </c>
    </row>
    <row r="138" spans="1:9" ht="15.95" customHeight="1">
      <c r="A138" s="356">
        <v>28</v>
      </c>
      <c r="B138" s="314">
        <v>224</v>
      </c>
      <c r="C138" s="354">
        <v>132</v>
      </c>
      <c r="D138" s="354">
        <v>67</v>
      </c>
      <c r="E138" s="354">
        <v>33</v>
      </c>
      <c r="F138" s="354">
        <v>50</v>
      </c>
      <c r="G138" s="354">
        <v>27</v>
      </c>
      <c r="H138" s="354">
        <v>107</v>
      </c>
      <c r="I138" s="355">
        <v>72</v>
      </c>
    </row>
    <row r="139" spans="1:9" ht="15.95" customHeight="1">
      <c r="A139" s="356">
        <v>29</v>
      </c>
      <c r="B139" s="314">
        <v>101</v>
      </c>
      <c r="C139" s="354">
        <v>60</v>
      </c>
      <c r="D139" s="354">
        <v>29</v>
      </c>
      <c r="E139" s="354">
        <v>17</v>
      </c>
      <c r="F139" s="354">
        <v>20</v>
      </c>
      <c r="G139" s="354">
        <v>10</v>
      </c>
      <c r="H139" s="354">
        <v>52</v>
      </c>
      <c r="I139" s="355">
        <v>33</v>
      </c>
    </row>
    <row r="140" spans="1:9" ht="15.95" customHeight="1">
      <c r="A140" s="348" t="s">
        <v>449</v>
      </c>
      <c r="B140" s="314">
        <v>427</v>
      </c>
      <c r="C140" s="354">
        <v>205</v>
      </c>
      <c r="D140" s="354">
        <v>179</v>
      </c>
      <c r="E140" s="354">
        <v>89</v>
      </c>
      <c r="F140" s="354">
        <v>68</v>
      </c>
      <c r="G140" s="354">
        <v>35</v>
      </c>
      <c r="H140" s="354">
        <v>180</v>
      </c>
      <c r="I140" s="355">
        <v>81</v>
      </c>
    </row>
    <row r="141" spans="1:9" ht="15.95" customHeight="1">
      <c r="A141" s="1668" t="s">
        <v>450</v>
      </c>
      <c r="B141" s="314"/>
      <c r="C141" s="354"/>
      <c r="D141" s="354"/>
      <c r="E141" s="354"/>
      <c r="F141" s="354"/>
      <c r="G141" s="354"/>
      <c r="H141" s="354"/>
      <c r="I141" s="355"/>
    </row>
    <row r="142" spans="1:9" s="334" customFormat="1" ht="15.95" customHeight="1">
      <c r="A142" s="358" t="s">
        <v>134</v>
      </c>
      <c r="B142" s="207">
        <v>1071</v>
      </c>
      <c r="C142" s="361">
        <v>590</v>
      </c>
      <c r="D142" s="361">
        <v>532</v>
      </c>
      <c r="E142" s="361">
        <v>372</v>
      </c>
      <c r="F142" s="361">
        <v>372</v>
      </c>
      <c r="G142" s="361">
        <v>99</v>
      </c>
      <c r="H142" s="361">
        <v>167</v>
      </c>
      <c r="I142" s="209">
        <v>119</v>
      </c>
    </row>
    <row r="143" spans="1:9" s="334" customFormat="1" ht="15.95" customHeight="1">
      <c r="A143" s="1669" t="s">
        <v>135</v>
      </c>
      <c r="B143" s="310"/>
      <c r="C143" s="359"/>
      <c r="D143" s="359"/>
      <c r="E143" s="359"/>
      <c r="F143" s="359"/>
      <c r="G143" s="359"/>
      <c r="H143" s="359"/>
      <c r="I143" s="360"/>
    </row>
    <row r="144" spans="1:9" ht="15.95" customHeight="1">
      <c r="A144" s="348" t="s">
        <v>447</v>
      </c>
      <c r="B144" s="314">
        <v>238</v>
      </c>
      <c r="C144" s="354">
        <v>172</v>
      </c>
      <c r="D144" s="354">
        <v>237</v>
      </c>
      <c r="E144" s="354">
        <v>171</v>
      </c>
      <c r="F144" s="354" t="s">
        <v>136</v>
      </c>
      <c r="G144" s="354" t="s">
        <v>136</v>
      </c>
      <c r="H144" s="354">
        <v>1</v>
      </c>
      <c r="I144" s="355">
        <v>1</v>
      </c>
    </row>
    <row r="145" spans="1:9" ht="15.95" customHeight="1">
      <c r="A145" s="1668" t="s">
        <v>448</v>
      </c>
      <c r="B145" s="314"/>
      <c r="C145" s="354"/>
      <c r="D145" s="354"/>
      <c r="E145" s="354"/>
      <c r="F145" s="354"/>
      <c r="G145" s="354"/>
      <c r="H145" s="354"/>
      <c r="I145" s="355"/>
    </row>
    <row r="146" spans="1:9" ht="15.95" customHeight="1">
      <c r="A146" s="353">
        <v>23</v>
      </c>
      <c r="B146" s="314">
        <v>127</v>
      </c>
      <c r="C146" s="354">
        <v>84</v>
      </c>
      <c r="D146" s="354">
        <v>120</v>
      </c>
      <c r="E146" s="354">
        <v>78</v>
      </c>
      <c r="F146" s="354">
        <v>1</v>
      </c>
      <c r="G146" s="354" t="s">
        <v>136</v>
      </c>
      <c r="H146" s="354">
        <v>6</v>
      </c>
      <c r="I146" s="355">
        <v>6</v>
      </c>
    </row>
    <row r="147" spans="1:9" ht="15.95" customHeight="1">
      <c r="A147" s="356">
        <v>24</v>
      </c>
      <c r="B147" s="314">
        <v>96</v>
      </c>
      <c r="C147" s="354">
        <v>74</v>
      </c>
      <c r="D147" s="354">
        <v>43</v>
      </c>
      <c r="E147" s="354">
        <v>36</v>
      </c>
      <c r="F147" s="354">
        <v>14</v>
      </c>
      <c r="G147" s="354">
        <v>9</v>
      </c>
      <c r="H147" s="354">
        <v>39</v>
      </c>
      <c r="I147" s="355">
        <v>29</v>
      </c>
    </row>
    <row r="148" spans="1:9" ht="15.95" customHeight="1">
      <c r="A148" s="356">
        <v>25</v>
      </c>
      <c r="B148" s="314">
        <v>154</v>
      </c>
      <c r="C148" s="354">
        <v>75</v>
      </c>
      <c r="D148" s="354">
        <v>29</v>
      </c>
      <c r="E148" s="354">
        <v>25</v>
      </c>
      <c r="F148" s="354">
        <v>69</v>
      </c>
      <c r="G148" s="354">
        <v>10</v>
      </c>
      <c r="H148" s="354">
        <v>56</v>
      </c>
      <c r="I148" s="355">
        <v>40</v>
      </c>
    </row>
    <row r="149" spans="1:9" ht="15.95" customHeight="1">
      <c r="A149" s="356">
        <v>26</v>
      </c>
      <c r="B149" s="314">
        <v>92</v>
      </c>
      <c r="C149" s="354">
        <v>28</v>
      </c>
      <c r="D149" s="354">
        <v>9</v>
      </c>
      <c r="E149" s="354">
        <v>6</v>
      </c>
      <c r="F149" s="354">
        <v>58</v>
      </c>
      <c r="G149" s="354">
        <v>6</v>
      </c>
      <c r="H149" s="354">
        <v>25</v>
      </c>
      <c r="I149" s="355">
        <v>16</v>
      </c>
    </row>
    <row r="150" spans="1:9" ht="15.95" customHeight="1">
      <c r="A150" s="356">
        <v>27</v>
      </c>
      <c r="B150" s="314">
        <v>79</v>
      </c>
      <c r="C150" s="354">
        <v>34</v>
      </c>
      <c r="D150" s="354">
        <v>18</v>
      </c>
      <c r="E150" s="354">
        <v>15</v>
      </c>
      <c r="F150" s="354">
        <v>44</v>
      </c>
      <c r="G150" s="354">
        <v>7</v>
      </c>
      <c r="H150" s="354">
        <v>17</v>
      </c>
      <c r="I150" s="355">
        <v>12</v>
      </c>
    </row>
    <row r="151" spans="1:9" ht="15.95" customHeight="1">
      <c r="A151" s="356">
        <v>28</v>
      </c>
      <c r="B151" s="314">
        <v>49</v>
      </c>
      <c r="C151" s="354">
        <v>16</v>
      </c>
      <c r="D151" s="354">
        <v>19</v>
      </c>
      <c r="E151" s="354">
        <v>12</v>
      </c>
      <c r="F151" s="354">
        <v>26</v>
      </c>
      <c r="G151" s="354">
        <v>1</v>
      </c>
      <c r="H151" s="354">
        <v>4</v>
      </c>
      <c r="I151" s="355">
        <v>3</v>
      </c>
    </row>
    <row r="152" spans="1:9" ht="15.95" customHeight="1">
      <c r="A152" s="356">
        <v>29</v>
      </c>
      <c r="B152" s="314">
        <v>39</v>
      </c>
      <c r="C152" s="354">
        <v>15</v>
      </c>
      <c r="D152" s="354">
        <v>14</v>
      </c>
      <c r="E152" s="354">
        <v>8</v>
      </c>
      <c r="F152" s="354">
        <v>22</v>
      </c>
      <c r="G152" s="354">
        <v>5</v>
      </c>
      <c r="H152" s="354">
        <v>3</v>
      </c>
      <c r="I152" s="355">
        <v>2</v>
      </c>
    </row>
    <row r="153" spans="1:9" ht="15.95" customHeight="1">
      <c r="A153" s="348" t="s">
        <v>449</v>
      </c>
      <c r="B153" s="314">
        <v>197</v>
      </c>
      <c r="C153" s="354">
        <v>92</v>
      </c>
      <c r="D153" s="354">
        <v>43</v>
      </c>
      <c r="E153" s="354">
        <v>21</v>
      </c>
      <c r="F153" s="354">
        <v>138</v>
      </c>
      <c r="G153" s="354">
        <v>61</v>
      </c>
      <c r="H153" s="354">
        <v>16</v>
      </c>
      <c r="I153" s="355">
        <v>10</v>
      </c>
    </row>
    <row r="154" spans="1:9" ht="15.95" customHeight="1">
      <c r="A154" s="1668" t="s">
        <v>450</v>
      </c>
      <c r="B154" s="314"/>
      <c r="C154" s="354"/>
      <c r="D154" s="354"/>
      <c r="E154" s="354"/>
      <c r="F154" s="354"/>
      <c r="G154" s="354"/>
      <c r="H154" s="354"/>
      <c r="I154" s="355"/>
    </row>
    <row r="155" spans="1:9" ht="15.95" customHeight="1">
      <c r="A155" s="358" t="s">
        <v>137</v>
      </c>
      <c r="B155" s="207">
        <v>65372</v>
      </c>
      <c r="C155" s="361">
        <v>44270</v>
      </c>
      <c r="D155" s="361">
        <v>43747</v>
      </c>
      <c r="E155" s="361">
        <v>28245</v>
      </c>
      <c r="F155" s="361">
        <v>2595</v>
      </c>
      <c r="G155" s="361">
        <v>2056</v>
      </c>
      <c r="H155" s="361">
        <v>19030</v>
      </c>
      <c r="I155" s="209">
        <v>13969</v>
      </c>
    </row>
    <row r="156" spans="1:9" ht="15.95" customHeight="1">
      <c r="A156" s="1670" t="s">
        <v>439</v>
      </c>
      <c r="B156" s="310"/>
      <c r="C156" s="359"/>
      <c r="D156" s="359"/>
      <c r="E156" s="359"/>
      <c r="F156" s="359"/>
      <c r="G156" s="359"/>
      <c r="H156" s="359"/>
      <c r="I156" s="360"/>
    </row>
    <row r="157" spans="1:9" ht="15.95" customHeight="1">
      <c r="A157" s="348" t="s">
        <v>447</v>
      </c>
      <c r="B157" s="314">
        <v>10090</v>
      </c>
      <c r="C157" s="354">
        <v>8124</v>
      </c>
      <c r="D157" s="354">
        <v>9878</v>
      </c>
      <c r="E157" s="354">
        <v>7968</v>
      </c>
      <c r="F157" s="354">
        <v>6</v>
      </c>
      <c r="G157" s="354">
        <v>6</v>
      </c>
      <c r="H157" s="354">
        <v>206</v>
      </c>
      <c r="I157" s="355">
        <v>150</v>
      </c>
    </row>
    <row r="158" spans="1:9" ht="15.95" customHeight="1">
      <c r="A158" s="1668" t="s">
        <v>448</v>
      </c>
      <c r="B158" s="314"/>
      <c r="C158" s="354"/>
      <c r="D158" s="354"/>
      <c r="E158" s="354"/>
      <c r="F158" s="354"/>
      <c r="G158" s="354"/>
      <c r="H158" s="354"/>
      <c r="I158" s="355"/>
    </row>
    <row r="159" spans="1:9" ht="15.95" customHeight="1">
      <c r="A159" s="353">
        <v>23</v>
      </c>
      <c r="B159" s="314">
        <v>10057</v>
      </c>
      <c r="C159" s="354">
        <v>7118</v>
      </c>
      <c r="D159" s="354">
        <v>9679</v>
      </c>
      <c r="E159" s="354">
        <v>6823</v>
      </c>
      <c r="F159" s="354">
        <v>111</v>
      </c>
      <c r="G159" s="354">
        <v>86</v>
      </c>
      <c r="H159" s="354">
        <v>267</v>
      </c>
      <c r="I159" s="355">
        <v>209</v>
      </c>
    </row>
    <row r="160" spans="1:9" ht="15.95" customHeight="1">
      <c r="A160" s="356">
        <v>24</v>
      </c>
      <c r="B160" s="314">
        <v>10230</v>
      </c>
      <c r="C160" s="354">
        <v>6670</v>
      </c>
      <c r="D160" s="354">
        <v>6578</v>
      </c>
      <c r="E160" s="354">
        <v>3626</v>
      </c>
      <c r="F160" s="354">
        <v>474</v>
      </c>
      <c r="G160" s="354">
        <v>393</v>
      </c>
      <c r="H160" s="354">
        <v>3178</v>
      </c>
      <c r="I160" s="355">
        <v>2651</v>
      </c>
    </row>
    <row r="161" spans="1:9" ht="15.95" customHeight="1">
      <c r="A161" s="356">
        <v>25</v>
      </c>
      <c r="B161" s="314">
        <v>7255</v>
      </c>
      <c r="C161" s="354">
        <v>4795</v>
      </c>
      <c r="D161" s="354">
        <v>3453</v>
      </c>
      <c r="E161" s="354">
        <v>1831</v>
      </c>
      <c r="F161" s="354">
        <v>407</v>
      </c>
      <c r="G161" s="354">
        <v>337</v>
      </c>
      <c r="H161" s="354">
        <v>3395</v>
      </c>
      <c r="I161" s="355">
        <v>2627</v>
      </c>
    </row>
    <row r="162" spans="1:9" ht="15.95" customHeight="1">
      <c r="A162" s="356">
        <v>26</v>
      </c>
      <c r="B162" s="314">
        <v>4768</v>
      </c>
      <c r="C162" s="354">
        <v>2957</v>
      </c>
      <c r="D162" s="354">
        <v>2248</v>
      </c>
      <c r="E162" s="354">
        <v>1181</v>
      </c>
      <c r="F162" s="354">
        <v>269</v>
      </c>
      <c r="G162" s="354">
        <v>211</v>
      </c>
      <c r="H162" s="354">
        <v>2251</v>
      </c>
      <c r="I162" s="355">
        <v>1565</v>
      </c>
    </row>
    <row r="163" spans="1:9" ht="15.95" customHeight="1">
      <c r="A163" s="356">
        <v>27</v>
      </c>
      <c r="B163" s="314">
        <v>3167</v>
      </c>
      <c r="C163" s="354">
        <v>1988</v>
      </c>
      <c r="D163" s="354">
        <v>1554</v>
      </c>
      <c r="E163" s="354">
        <v>857</v>
      </c>
      <c r="F163" s="354">
        <v>194</v>
      </c>
      <c r="G163" s="354">
        <v>150</v>
      </c>
      <c r="H163" s="354">
        <v>1419</v>
      </c>
      <c r="I163" s="355">
        <v>981</v>
      </c>
    </row>
    <row r="164" spans="1:9" ht="15.95" customHeight="1">
      <c r="A164" s="356">
        <v>28</v>
      </c>
      <c r="B164" s="314">
        <v>2201</v>
      </c>
      <c r="C164" s="354">
        <v>1301</v>
      </c>
      <c r="D164" s="354">
        <v>1127</v>
      </c>
      <c r="E164" s="354">
        <v>591</v>
      </c>
      <c r="F164" s="354">
        <v>128</v>
      </c>
      <c r="G164" s="354">
        <v>101</v>
      </c>
      <c r="H164" s="354">
        <v>946</v>
      </c>
      <c r="I164" s="355">
        <v>609</v>
      </c>
    </row>
    <row r="165" spans="1:9" ht="15.95" customHeight="1">
      <c r="A165" s="356">
        <v>29</v>
      </c>
      <c r="B165" s="314">
        <v>1793</v>
      </c>
      <c r="C165" s="354">
        <v>1031</v>
      </c>
      <c r="D165" s="354">
        <v>941</v>
      </c>
      <c r="E165" s="354">
        <v>479</v>
      </c>
      <c r="F165" s="354">
        <v>86</v>
      </c>
      <c r="G165" s="354">
        <v>60</v>
      </c>
      <c r="H165" s="354">
        <v>766</v>
      </c>
      <c r="I165" s="355">
        <v>492</v>
      </c>
    </row>
    <row r="166" spans="1:9" ht="15.95" customHeight="1">
      <c r="A166" s="348" t="s">
        <v>449</v>
      </c>
      <c r="B166" s="314">
        <v>15811</v>
      </c>
      <c r="C166" s="354">
        <v>10286</v>
      </c>
      <c r="D166" s="354">
        <v>8289</v>
      </c>
      <c r="E166" s="354">
        <v>4889</v>
      </c>
      <c r="F166" s="354">
        <v>920</v>
      </c>
      <c r="G166" s="354">
        <v>712</v>
      </c>
      <c r="H166" s="354">
        <v>6602</v>
      </c>
      <c r="I166" s="355">
        <v>4685</v>
      </c>
    </row>
    <row r="167" spans="1:9" ht="15.95" customHeight="1">
      <c r="A167" s="364" t="s">
        <v>450</v>
      </c>
      <c r="B167" s="314"/>
      <c r="C167" s="354"/>
      <c r="D167" s="354"/>
      <c r="E167" s="354"/>
      <c r="F167" s="354"/>
      <c r="G167" s="354"/>
      <c r="H167" s="354"/>
      <c r="I167" s="355"/>
    </row>
    <row r="168" spans="1:9" ht="15.95" customHeight="1">
      <c r="A168" s="358" t="s">
        <v>138</v>
      </c>
      <c r="B168" s="310">
        <v>6236</v>
      </c>
      <c r="C168" s="359">
        <v>2727</v>
      </c>
      <c r="D168" s="359">
        <v>3559</v>
      </c>
      <c r="E168" s="359">
        <v>1441</v>
      </c>
      <c r="F168" s="359" t="s">
        <v>136</v>
      </c>
      <c r="G168" s="359" t="s">
        <v>136</v>
      </c>
      <c r="H168" s="359">
        <v>2677</v>
      </c>
      <c r="I168" s="360">
        <v>1286</v>
      </c>
    </row>
    <row r="169" spans="1:9" ht="15.95" customHeight="1">
      <c r="A169" s="1671" t="s">
        <v>139</v>
      </c>
      <c r="B169" s="310"/>
      <c r="C169" s="359"/>
      <c r="D169" s="359"/>
      <c r="E169" s="359"/>
      <c r="F169" s="359"/>
      <c r="G169" s="359"/>
      <c r="H169" s="359"/>
      <c r="I169" s="360"/>
    </row>
    <row r="170" spans="1:9" ht="15.95" customHeight="1">
      <c r="A170" s="348" t="s">
        <v>447</v>
      </c>
      <c r="B170" s="314">
        <v>1189</v>
      </c>
      <c r="C170" s="354">
        <v>712</v>
      </c>
      <c r="D170" s="354">
        <v>1188</v>
      </c>
      <c r="E170" s="354">
        <v>711</v>
      </c>
      <c r="F170" s="354" t="s">
        <v>136</v>
      </c>
      <c r="G170" s="354" t="s">
        <v>136</v>
      </c>
      <c r="H170" s="354">
        <v>1</v>
      </c>
      <c r="I170" s="314">
        <v>1</v>
      </c>
    </row>
    <row r="171" spans="1:9" ht="15.95" customHeight="1">
      <c r="A171" s="1668" t="s">
        <v>448</v>
      </c>
      <c r="B171" s="314"/>
      <c r="C171" s="354"/>
      <c r="D171" s="354"/>
      <c r="E171" s="354"/>
      <c r="F171" s="354"/>
      <c r="G171" s="354"/>
      <c r="H171" s="354"/>
      <c r="I171" s="355"/>
    </row>
    <row r="172" spans="1:9" ht="15.95" customHeight="1">
      <c r="A172" s="363">
        <v>23</v>
      </c>
      <c r="B172" s="314">
        <v>1339</v>
      </c>
      <c r="C172" s="354">
        <v>487</v>
      </c>
      <c r="D172" s="354">
        <v>1317</v>
      </c>
      <c r="E172" s="354">
        <v>474</v>
      </c>
      <c r="F172" s="354" t="s">
        <v>136</v>
      </c>
      <c r="G172" s="354" t="s">
        <v>136</v>
      </c>
      <c r="H172" s="354">
        <v>22</v>
      </c>
      <c r="I172" s="355">
        <v>13</v>
      </c>
    </row>
    <row r="173" spans="1:9" ht="15.95" customHeight="1">
      <c r="A173" s="356">
        <v>24</v>
      </c>
      <c r="B173" s="314">
        <v>1908</v>
      </c>
      <c r="C173" s="354">
        <v>936</v>
      </c>
      <c r="D173" s="354">
        <v>502</v>
      </c>
      <c r="E173" s="354">
        <v>139</v>
      </c>
      <c r="F173" s="354" t="s">
        <v>136</v>
      </c>
      <c r="G173" s="354" t="s">
        <v>136</v>
      </c>
      <c r="H173" s="354">
        <v>1406</v>
      </c>
      <c r="I173" s="355">
        <v>797</v>
      </c>
    </row>
    <row r="174" spans="1:9" ht="15.95" customHeight="1">
      <c r="A174" s="356">
        <v>25</v>
      </c>
      <c r="B174" s="314">
        <v>868</v>
      </c>
      <c r="C174" s="354">
        <v>326</v>
      </c>
      <c r="D174" s="354">
        <v>230</v>
      </c>
      <c r="E174" s="354">
        <v>52</v>
      </c>
      <c r="F174" s="354" t="s">
        <v>136</v>
      </c>
      <c r="G174" s="354" t="s">
        <v>136</v>
      </c>
      <c r="H174" s="354">
        <v>638</v>
      </c>
      <c r="I174" s="355">
        <v>274</v>
      </c>
    </row>
    <row r="175" spans="1:9" ht="15.95" customHeight="1">
      <c r="A175" s="356">
        <v>26</v>
      </c>
      <c r="B175" s="314">
        <v>327</v>
      </c>
      <c r="C175" s="354">
        <v>101</v>
      </c>
      <c r="D175" s="354">
        <v>87</v>
      </c>
      <c r="E175" s="354">
        <v>20</v>
      </c>
      <c r="F175" s="354" t="s">
        <v>136</v>
      </c>
      <c r="G175" s="354" t="s">
        <v>136</v>
      </c>
      <c r="H175" s="354">
        <v>240</v>
      </c>
      <c r="I175" s="355">
        <v>81</v>
      </c>
    </row>
    <row r="176" spans="1:9" ht="15.95" customHeight="1">
      <c r="A176" s="356">
        <v>27</v>
      </c>
      <c r="B176" s="314">
        <v>154</v>
      </c>
      <c r="C176" s="354">
        <v>46</v>
      </c>
      <c r="D176" s="354">
        <v>56</v>
      </c>
      <c r="E176" s="354">
        <v>11</v>
      </c>
      <c r="F176" s="354" t="s">
        <v>136</v>
      </c>
      <c r="G176" s="354" t="s">
        <v>136</v>
      </c>
      <c r="H176" s="354">
        <v>98</v>
      </c>
      <c r="I176" s="355">
        <v>35</v>
      </c>
    </row>
    <row r="177" spans="1:9" ht="15.95" customHeight="1">
      <c r="A177" s="356">
        <v>28</v>
      </c>
      <c r="B177" s="314">
        <v>98</v>
      </c>
      <c r="C177" s="354">
        <v>24</v>
      </c>
      <c r="D177" s="354">
        <v>40</v>
      </c>
      <c r="E177" s="354">
        <v>6</v>
      </c>
      <c r="F177" s="354" t="s">
        <v>136</v>
      </c>
      <c r="G177" s="354" t="s">
        <v>136</v>
      </c>
      <c r="H177" s="354">
        <v>58</v>
      </c>
      <c r="I177" s="355">
        <v>18</v>
      </c>
    </row>
    <row r="178" spans="1:9" ht="15.95" customHeight="1">
      <c r="A178" s="356">
        <v>29</v>
      </c>
      <c r="B178" s="314">
        <v>53</v>
      </c>
      <c r="C178" s="354">
        <v>13</v>
      </c>
      <c r="D178" s="354">
        <v>18</v>
      </c>
      <c r="E178" s="354">
        <v>4</v>
      </c>
      <c r="F178" s="354" t="s">
        <v>136</v>
      </c>
      <c r="G178" s="354" t="s">
        <v>136</v>
      </c>
      <c r="H178" s="354">
        <v>35</v>
      </c>
      <c r="I178" s="355">
        <v>9</v>
      </c>
    </row>
    <row r="179" spans="1:9" ht="15.95" customHeight="1">
      <c r="A179" s="348" t="s">
        <v>449</v>
      </c>
      <c r="B179" s="314">
        <v>300</v>
      </c>
      <c r="C179" s="354">
        <v>82</v>
      </c>
      <c r="D179" s="354">
        <v>121</v>
      </c>
      <c r="E179" s="354">
        <v>24</v>
      </c>
      <c r="F179" s="354" t="s">
        <v>136</v>
      </c>
      <c r="G179" s="354" t="s">
        <v>136</v>
      </c>
      <c r="H179" s="354">
        <v>179</v>
      </c>
      <c r="I179" s="355">
        <v>58</v>
      </c>
    </row>
    <row r="180" spans="1:9" ht="15.95" customHeight="1">
      <c r="A180" s="1668" t="s">
        <v>450</v>
      </c>
      <c r="B180" s="314"/>
      <c r="C180" s="354"/>
      <c r="D180" s="354"/>
      <c r="E180" s="354"/>
      <c r="F180" s="354"/>
      <c r="G180" s="354"/>
      <c r="H180" s="354"/>
      <c r="I180" s="355"/>
    </row>
    <row r="181" spans="1:9" ht="15" customHeight="1">
      <c r="A181" s="365" t="s">
        <v>1640</v>
      </c>
      <c r="B181" s="207"/>
      <c r="C181" s="361"/>
      <c r="D181" s="361"/>
      <c r="E181" s="361"/>
      <c r="F181" s="359"/>
      <c r="G181" s="359"/>
      <c r="H181" s="361"/>
      <c r="I181" s="209"/>
    </row>
    <row r="182" spans="1:9" ht="15.95" customHeight="1">
      <c r="A182" s="358" t="s">
        <v>2431</v>
      </c>
      <c r="B182" s="310">
        <v>1206</v>
      </c>
      <c r="C182" s="359">
        <v>369</v>
      </c>
      <c r="D182" s="359">
        <v>600</v>
      </c>
      <c r="E182" s="359">
        <v>183</v>
      </c>
      <c r="F182" s="359" t="s">
        <v>136</v>
      </c>
      <c r="G182" s="359" t="s">
        <v>136</v>
      </c>
      <c r="H182" s="359">
        <v>606</v>
      </c>
      <c r="I182" s="360">
        <v>186</v>
      </c>
    </row>
    <row r="183" spans="1:9" ht="15" customHeight="1">
      <c r="A183" s="1669" t="s">
        <v>140</v>
      </c>
      <c r="B183" s="310"/>
      <c r="C183" s="359"/>
      <c r="D183" s="359"/>
      <c r="E183" s="359"/>
      <c r="F183" s="354"/>
      <c r="G183" s="354"/>
      <c r="H183" s="359"/>
      <c r="I183" s="360"/>
    </row>
    <row r="184" spans="1:9" ht="15" customHeight="1">
      <c r="A184" s="1669" t="s">
        <v>2403</v>
      </c>
      <c r="B184" s="310"/>
      <c r="C184" s="359"/>
      <c r="D184" s="359"/>
      <c r="E184" s="359"/>
      <c r="F184" s="354"/>
      <c r="G184" s="354"/>
      <c r="H184" s="359"/>
      <c r="I184" s="360"/>
    </row>
    <row r="185" spans="1:9" ht="15.95" customHeight="1">
      <c r="A185" s="348" t="s">
        <v>447</v>
      </c>
      <c r="B185" s="314">
        <v>182</v>
      </c>
      <c r="C185" s="354">
        <v>105</v>
      </c>
      <c r="D185" s="354">
        <v>182</v>
      </c>
      <c r="E185" s="354">
        <v>105</v>
      </c>
      <c r="F185" s="354" t="s">
        <v>136</v>
      </c>
      <c r="G185" s="354" t="s">
        <v>136</v>
      </c>
      <c r="H185" s="354" t="s">
        <v>136</v>
      </c>
      <c r="I185" s="314" t="s">
        <v>136</v>
      </c>
    </row>
    <row r="186" spans="1:9" ht="15.95" customHeight="1">
      <c r="A186" s="1668" t="s">
        <v>448</v>
      </c>
      <c r="B186" s="314"/>
      <c r="C186" s="354"/>
      <c r="D186" s="354"/>
      <c r="E186" s="354"/>
      <c r="F186" s="354"/>
      <c r="G186" s="354"/>
      <c r="H186" s="354"/>
      <c r="I186" s="355"/>
    </row>
    <row r="187" spans="1:9" ht="15.95" customHeight="1">
      <c r="A187" s="353">
        <v>23</v>
      </c>
      <c r="B187" s="314">
        <v>141</v>
      </c>
      <c r="C187" s="354">
        <v>46</v>
      </c>
      <c r="D187" s="354">
        <v>141</v>
      </c>
      <c r="E187" s="354">
        <v>46</v>
      </c>
      <c r="F187" s="354" t="s">
        <v>136</v>
      </c>
      <c r="G187" s="354" t="s">
        <v>136</v>
      </c>
      <c r="H187" s="354" t="s">
        <v>136</v>
      </c>
      <c r="I187" s="355" t="s">
        <v>136</v>
      </c>
    </row>
    <row r="188" spans="1:9" ht="15.95" customHeight="1">
      <c r="A188" s="356">
        <v>24</v>
      </c>
      <c r="B188" s="314">
        <v>204</v>
      </c>
      <c r="C188" s="354">
        <v>99</v>
      </c>
      <c r="D188" s="354">
        <v>56</v>
      </c>
      <c r="E188" s="354">
        <v>9</v>
      </c>
      <c r="F188" s="354" t="s">
        <v>136</v>
      </c>
      <c r="G188" s="354" t="s">
        <v>136</v>
      </c>
      <c r="H188" s="354">
        <v>148</v>
      </c>
      <c r="I188" s="355">
        <v>90</v>
      </c>
    </row>
    <row r="189" spans="1:9" ht="15.95" customHeight="1">
      <c r="A189" s="356">
        <v>25</v>
      </c>
      <c r="B189" s="314">
        <v>172</v>
      </c>
      <c r="C189" s="354">
        <v>39</v>
      </c>
      <c r="D189" s="354">
        <v>43</v>
      </c>
      <c r="E189" s="354">
        <v>4</v>
      </c>
      <c r="F189" s="354" t="s">
        <v>136</v>
      </c>
      <c r="G189" s="354" t="s">
        <v>136</v>
      </c>
      <c r="H189" s="354">
        <v>129</v>
      </c>
      <c r="I189" s="355">
        <v>35</v>
      </c>
    </row>
    <row r="190" spans="1:9" ht="15.95" customHeight="1">
      <c r="A190" s="356">
        <v>26</v>
      </c>
      <c r="B190" s="314">
        <v>60</v>
      </c>
      <c r="C190" s="354">
        <v>11</v>
      </c>
      <c r="D190" s="354">
        <v>28</v>
      </c>
      <c r="E190" s="354">
        <v>1</v>
      </c>
      <c r="F190" s="354" t="s">
        <v>136</v>
      </c>
      <c r="G190" s="354" t="s">
        <v>136</v>
      </c>
      <c r="H190" s="354">
        <v>32</v>
      </c>
      <c r="I190" s="355">
        <v>10</v>
      </c>
    </row>
    <row r="191" spans="1:9" ht="15.95" customHeight="1">
      <c r="A191" s="356">
        <v>27</v>
      </c>
      <c r="B191" s="314">
        <v>45</v>
      </c>
      <c r="C191" s="354">
        <v>6</v>
      </c>
      <c r="D191" s="354">
        <v>22</v>
      </c>
      <c r="E191" s="354">
        <v>2</v>
      </c>
      <c r="F191" s="354" t="s">
        <v>136</v>
      </c>
      <c r="G191" s="354" t="s">
        <v>136</v>
      </c>
      <c r="H191" s="354">
        <v>23</v>
      </c>
      <c r="I191" s="355">
        <v>4</v>
      </c>
    </row>
    <row r="192" spans="1:9" ht="15.95" customHeight="1">
      <c r="A192" s="356">
        <v>28</v>
      </c>
      <c r="B192" s="314">
        <v>18</v>
      </c>
      <c r="C192" s="354">
        <v>3</v>
      </c>
      <c r="D192" s="354">
        <v>7</v>
      </c>
      <c r="E192" s="354" t="s">
        <v>136</v>
      </c>
      <c r="F192" s="354" t="s">
        <v>136</v>
      </c>
      <c r="G192" s="354" t="s">
        <v>136</v>
      </c>
      <c r="H192" s="354">
        <v>11</v>
      </c>
      <c r="I192" s="355">
        <v>3</v>
      </c>
    </row>
    <row r="193" spans="1:9" ht="15.95" customHeight="1">
      <c r="A193" s="356">
        <v>29</v>
      </c>
      <c r="B193" s="314">
        <v>19</v>
      </c>
      <c r="C193" s="354">
        <v>5</v>
      </c>
      <c r="D193" s="354">
        <v>5</v>
      </c>
      <c r="E193" s="354">
        <v>1</v>
      </c>
      <c r="F193" s="354" t="s">
        <v>136</v>
      </c>
      <c r="G193" s="354" t="s">
        <v>136</v>
      </c>
      <c r="H193" s="354">
        <v>14</v>
      </c>
      <c r="I193" s="355">
        <v>4</v>
      </c>
    </row>
    <row r="194" spans="1:9" ht="15.95" customHeight="1">
      <c r="A194" s="348" t="s">
        <v>449</v>
      </c>
      <c r="B194" s="314">
        <v>365</v>
      </c>
      <c r="C194" s="354">
        <v>55</v>
      </c>
      <c r="D194" s="354">
        <v>116</v>
      </c>
      <c r="E194" s="354">
        <v>15</v>
      </c>
      <c r="F194" s="354" t="s">
        <v>136</v>
      </c>
      <c r="G194" s="354" t="s">
        <v>136</v>
      </c>
      <c r="H194" s="354">
        <v>249</v>
      </c>
      <c r="I194" s="355">
        <v>40</v>
      </c>
    </row>
    <row r="195" spans="1:9" ht="15.95" customHeight="1">
      <c r="A195" s="1668" t="s">
        <v>450</v>
      </c>
      <c r="B195" s="284"/>
      <c r="C195" s="366"/>
      <c r="D195" s="366"/>
      <c r="E195" s="366"/>
      <c r="F195" s="366"/>
      <c r="G195" s="366"/>
      <c r="H195" s="366"/>
      <c r="I195" s="367"/>
    </row>
    <row r="196" spans="1:9" ht="15.95" customHeight="1">
      <c r="B196" s="368"/>
      <c r="C196" s="368"/>
      <c r="D196" s="368"/>
      <c r="E196" s="368"/>
      <c r="F196" s="368"/>
      <c r="G196" s="368"/>
      <c r="H196" s="368"/>
      <c r="I196" s="368"/>
    </row>
    <row r="197" spans="1:9" ht="15.95" customHeight="1"/>
  </sheetData>
  <mergeCells count="15">
    <mergeCell ref="F2:F3"/>
    <mergeCell ref="A5:A11"/>
    <mergeCell ref="B5:B11"/>
    <mergeCell ref="C5:C11"/>
    <mergeCell ref="D5:I5"/>
    <mergeCell ref="D6:G7"/>
    <mergeCell ref="H6:I7"/>
    <mergeCell ref="D8:E9"/>
    <mergeCell ref="F8:G9"/>
    <mergeCell ref="H8:H11"/>
    <mergeCell ref="I8:I11"/>
    <mergeCell ref="D10:D11"/>
    <mergeCell ref="E10:E11"/>
    <mergeCell ref="F10:F11"/>
    <mergeCell ref="G10:G11"/>
  </mergeCells>
  <hyperlinks>
    <hyperlink ref="A1" location="'SPIS TABLIC'!A1" display="TABL. 1.12. ABSOLWENCI SZKÓŁ WYŻSZYCH WEDŁUG WIEKU I TYPÓW SZKÓŁ (łącznie z cudzoziemcami) 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O425"/>
  <sheetViews>
    <sheetView showGridLines="0" zoomScaleNormal="100" workbookViewId="0">
      <selection activeCell="A6" sqref="A6:B8"/>
    </sheetView>
  </sheetViews>
  <sheetFormatPr defaultRowHeight="13.15"/>
  <cols>
    <col min="1" max="1" width="56.375" style="404" customWidth="1"/>
    <col min="2" max="2" width="4" style="405" customWidth="1"/>
    <col min="3" max="15" width="11.625" style="404" customWidth="1"/>
    <col min="16" max="16384" width="9" style="189"/>
  </cols>
  <sheetData>
    <row r="1" spans="1:15" s="1097" customFormat="1" ht="15.75">
      <c r="A1" s="1747" t="s">
        <v>2933</v>
      </c>
      <c r="B1" s="369"/>
      <c r="C1" s="1095"/>
      <c r="D1" s="1095"/>
      <c r="E1" s="1095"/>
      <c r="F1" s="1096"/>
      <c r="G1" s="1095"/>
      <c r="H1" s="1095"/>
      <c r="I1" s="1095"/>
      <c r="J1" s="1095"/>
      <c r="K1" s="1095"/>
      <c r="L1" s="1095"/>
      <c r="M1" s="1095"/>
      <c r="N1" s="1095"/>
      <c r="O1" s="1095"/>
    </row>
    <row r="2" spans="1:15" s="1097" customFormat="1" ht="14.25">
      <c r="A2" s="671" t="s">
        <v>2126</v>
      </c>
      <c r="B2" s="1110"/>
      <c r="C2" s="1108"/>
      <c r="D2" s="1108"/>
      <c r="E2" s="1108"/>
      <c r="F2" s="1111"/>
      <c r="G2" s="1108"/>
      <c r="H2" s="1112"/>
      <c r="I2" s="1108"/>
      <c r="J2" s="1108"/>
      <c r="K2" s="1113"/>
      <c r="L2" s="1111"/>
      <c r="M2" s="1111"/>
      <c r="N2" s="1111"/>
      <c r="O2" s="1111"/>
    </row>
    <row r="3" spans="1:15" s="1097" customFormat="1" ht="14.65">
      <c r="A3" s="672" t="s">
        <v>2502</v>
      </c>
      <c r="B3" s="1738"/>
      <c r="C3" s="1739"/>
      <c r="D3" s="1739"/>
      <c r="E3" s="1737"/>
      <c r="F3" s="1737"/>
      <c r="G3" s="1737"/>
      <c r="H3" s="1740"/>
      <c r="I3" s="1737"/>
      <c r="J3" s="1737"/>
      <c r="K3" s="1741"/>
      <c r="L3" s="1741"/>
      <c r="M3" s="1741"/>
      <c r="N3" s="1741"/>
      <c r="O3" s="1741"/>
    </row>
    <row r="4" spans="1:15" s="1097" customFormat="1" ht="14.25">
      <c r="A4" s="2347" t="s">
        <v>2127</v>
      </c>
      <c r="B4" s="2347"/>
      <c r="C4" s="2347"/>
      <c r="D4" s="2347"/>
      <c r="E4" s="2347"/>
      <c r="F4" s="2347"/>
      <c r="G4" s="2347"/>
      <c r="H4" s="2347"/>
      <c r="I4" s="2347"/>
      <c r="J4" s="2347"/>
      <c r="K4" s="2347"/>
      <c r="L4" s="2347"/>
      <c r="M4" s="2347"/>
      <c r="N4" s="2347"/>
      <c r="O4" s="2347"/>
    </row>
    <row r="5" spans="1:15" ht="53.25" customHeight="1">
      <c r="A5" s="2356" t="s">
        <v>1434</v>
      </c>
      <c r="B5" s="2357"/>
      <c r="C5" s="2358" t="s">
        <v>1435</v>
      </c>
      <c r="D5" s="2352" t="s">
        <v>1436</v>
      </c>
      <c r="E5" s="2352" t="s">
        <v>1773</v>
      </c>
      <c r="F5" s="2352"/>
      <c r="G5" s="2352"/>
      <c r="H5" s="2352"/>
      <c r="I5" s="2352"/>
      <c r="J5" s="2352"/>
      <c r="K5" s="2352"/>
      <c r="L5" s="2352"/>
      <c r="M5" s="2352"/>
      <c r="N5" s="2217" t="s">
        <v>2141</v>
      </c>
      <c r="O5" s="2219" t="s">
        <v>1774</v>
      </c>
    </row>
    <row r="6" spans="1:15" ht="53.25" customHeight="1">
      <c r="A6" s="2348" t="s">
        <v>2868</v>
      </c>
      <c r="B6" s="2349"/>
      <c r="C6" s="2359"/>
      <c r="D6" s="2352"/>
      <c r="E6" s="2352" t="s">
        <v>1775</v>
      </c>
      <c r="F6" s="2352"/>
      <c r="G6" s="2352"/>
      <c r="H6" s="2352"/>
      <c r="I6" s="2352"/>
      <c r="J6" s="2352"/>
      <c r="K6" s="2352" t="s">
        <v>1776</v>
      </c>
      <c r="L6" s="2352"/>
      <c r="M6" s="2352" t="s">
        <v>1777</v>
      </c>
      <c r="N6" s="2217"/>
      <c r="O6" s="2219"/>
    </row>
    <row r="7" spans="1:15" ht="53.25" customHeight="1">
      <c r="A7" s="2348"/>
      <c r="B7" s="2349"/>
      <c r="C7" s="2359"/>
      <c r="D7" s="2352"/>
      <c r="E7" s="2354" t="s">
        <v>1778</v>
      </c>
      <c r="F7" s="2354" t="s">
        <v>1779</v>
      </c>
      <c r="G7" s="2354"/>
      <c r="H7" s="2354"/>
      <c r="I7" s="2354"/>
      <c r="J7" s="2354"/>
      <c r="K7" s="2354" t="s">
        <v>1778</v>
      </c>
      <c r="L7" s="2352" t="s">
        <v>1780</v>
      </c>
      <c r="M7" s="2352"/>
      <c r="N7" s="2217"/>
      <c r="O7" s="2219"/>
    </row>
    <row r="8" spans="1:15" ht="53.25" customHeight="1" thickBot="1">
      <c r="A8" s="2350"/>
      <c r="B8" s="2351"/>
      <c r="C8" s="2360"/>
      <c r="D8" s="2353"/>
      <c r="E8" s="2355"/>
      <c r="F8" s="1084" t="s">
        <v>222</v>
      </c>
      <c r="G8" s="1084" t="s">
        <v>223</v>
      </c>
      <c r="H8" s="1084" t="s">
        <v>224</v>
      </c>
      <c r="I8" s="1084" t="s">
        <v>225</v>
      </c>
      <c r="J8" s="1084" t="s">
        <v>226</v>
      </c>
      <c r="K8" s="2355"/>
      <c r="L8" s="2353"/>
      <c r="M8" s="2353"/>
      <c r="N8" s="2218"/>
      <c r="O8" s="2224"/>
    </row>
    <row r="9" spans="1:15" s="374" customFormat="1" ht="15.95" customHeight="1">
      <c r="A9" s="370" t="s">
        <v>453</v>
      </c>
      <c r="B9" s="371" t="s">
        <v>111</v>
      </c>
      <c r="C9" s="372">
        <v>1348822</v>
      </c>
      <c r="D9" s="373">
        <v>776464</v>
      </c>
      <c r="E9" s="373">
        <v>994555</v>
      </c>
      <c r="F9" s="373">
        <v>344407</v>
      </c>
      <c r="G9" s="373">
        <v>255362</v>
      </c>
      <c r="H9" s="373">
        <v>256578</v>
      </c>
      <c r="I9" s="373">
        <v>106237</v>
      </c>
      <c r="J9" s="373">
        <v>25328</v>
      </c>
      <c r="K9" s="373">
        <v>330668</v>
      </c>
      <c r="L9" s="373">
        <v>216406</v>
      </c>
      <c r="M9" s="2140">
        <v>23599</v>
      </c>
      <c r="N9" s="1098">
        <v>264651</v>
      </c>
      <c r="O9" s="1099">
        <v>152425</v>
      </c>
    </row>
    <row r="10" spans="1:15" s="374" customFormat="1" ht="15.95" customHeight="1">
      <c r="A10" s="375" t="s">
        <v>112</v>
      </c>
      <c r="B10" s="371" t="s">
        <v>454</v>
      </c>
      <c r="C10" s="372">
        <v>895725</v>
      </c>
      <c r="D10" s="373">
        <v>520672</v>
      </c>
      <c r="E10" s="373">
        <v>696569</v>
      </c>
      <c r="F10" s="373">
        <v>246194</v>
      </c>
      <c r="G10" s="373">
        <v>179099</v>
      </c>
      <c r="H10" s="373">
        <v>175251</v>
      </c>
      <c r="I10" s="373">
        <v>74279</v>
      </c>
      <c r="J10" s="373">
        <v>16216</v>
      </c>
      <c r="K10" s="373">
        <v>189185</v>
      </c>
      <c r="L10" s="373">
        <v>123462</v>
      </c>
      <c r="M10" s="372">
        <v>9971</v>
      </c>
      <c r="N10" s="1100">
        <v>177120</v>
      </c>
      <c r="O10" s="1101">
        <v>80690</v>
      </c>
    </row>
    <row r="11" spans="1:15" s="374" customFormat="1" ht="15.95" customHeight="1">
      <c r="A11" s="376"/>
      <c r="B11" s="371" t="s">
        <v>114</v>
      </c>
      <c r="C11" s="372">
        <v>453097</v>
      </c>
      <c r="D11" s="373">
        <v>255792</v>
      </c>
      <c r="E11" s="373">
        <v>297986</v>
      </c>
      <c r="F11" s="373">
        <v>98213</v>
      </c>
      <c r="G11" s="373">
        <v>76263</v>
      </c>
      <c r="H11" s="373">
        <v>81327</v>
      </c>
      <c r="I11" s="373">
        <v>31958</v>
      </c>
      <c r="J11" s="373">
        <v>9112</v>
      </c>
      <c r="K11" s="373">
        <v>141483</v>
      </c>
      <c r="L11" s="373">
        <v>92944</v>
      </c>
      <c r="M11" s="372">
        <v>13628</v>
      </c>
      <c r="N11" s="1100">
        <v>87531</v>
      </c>
      <c r="O11" s="1101">
        <v>71735</v>
      </c>
    </row>
    <row r="12" spans="1:15" s="374" customFormat="1" ht="15.95" customHeight="1">
      <c r="A12" s="377" t="s">
        <v>455</v>
      </c>
      <c r="B12" s="371" t="s">
        <v>111</v>
      </c>
      <c r="C12" s="372">
        <v>127624</v>
      </c>
      <c r="D12" s="373">
        <v>71230</v>
      </c>
      <c r="E12" s="373">
        <v>97522</v>
      </c>
      <c r="F12" s="373">
        <v>33921</v>
      </c>
      <c r="G12" s="373">
        <v>25439</v>
      </c>
      <c r="H12" s="373">
        <v>25075</v>
      </c>
      <c r="I12" s="373">
        <v>10065</v>
      </c>
      <c r="J12" s="373">
        <v>2344</v>
      </c>
      <c r="K12" s="373">
        <v>29480</v>
      </c>
      <c r="L12" s="373">
        <v>18612</v>
      </c>
      <c r="M12" s="372">
        <v>622</v>
      </c>
      <c r="N12" s="1100">
        <v>24324</v>
      </c>
      <c r="O12" s="1101">
        <v>13192</v>
      </c>
    </row>
    <row r="13" spans="1:15" s="374" customFormat="1" ht="15.95" customHeight="1">
      <c r="A13" s="376"/>
      <c r="B13" s="371" t="s">
        <v>454</v>
      </c>
      <c r="C13" s="372">
        <v>85189</v>
      </c>
      <c r="D13" s="373">
        <v>47052</v>
      </c>
      <c r="E13" s="373">
        <v>68401</v>
      </c>
      <c r="F13" s="373">
        <v>24531</v>
      </c>
      <c r="G13" s="373">
        <v>17921</v>
      </c>
      <c r="H13" s="373">
        <v>16906</v>
      </c>
      <c r="I13" s="373">
        <v>7216</v>
      </c>
      <c r="J13" s="373">
        <v>1295</v>
      </c>
      <c r="K13" s="373">
        <v>16473</v>
      </c>
      <c r="L13" s="373">
        <v>10193</v>
      </c>
      <c r="M13" s="372">
        <v>315</v>
      </c>
      <c r="N13" s="1100">
        <v>15674</v>
      </c>
      <c r="O13" s="1101">
        <v>6551</v>
      </c>
    </row>
    <row r="14" spans="1:15" s="374" customFormat="1" ht="15.95" customHeight="1">
      <c r="A14" s="376"/>
      <c r="B14" s="371" t="s">
        <v>114</v>
      </c>
      <c r="C14" s="372">
        <v>42435</v>
      </c>
      <c r="D14" s="373">
        <v>24178</v>
      </c>
      <c r="E14" s="373">
        <v>29121</v>
      </c>
      <c r="F14" s="373">
        <v>9390</v>
      </c>
      <c r="G14" s="373">
        <v>7518</v>
      </c>
      <c r="H14" s="373">
        <v>8169</v>
      </c>
      <c r="I14" s="373">
        <v>2849</v>
      </c>
      <c r="J14" s="373">
        <v>1049</v>
      </c>
      <c r="K14" s="373">
        <v>13007</v>
      </c>
      <c r="L14" s="373">
        <v>8419</v>
      </c>
      <c r="M14" s="372">
        <v>307</v>
      </c>
      <c r="N14" s="1100">
        <v>8650</v>
      </c>
      <c r="O14" s="1101">
        <v>6641</v>
      </c>
    </row>
    <row r="15" spans="1:15" ht="15.95" customHeight="1">
      <c r="A15" s="378" t="s">
        <v>316</v>
      </c>
      <c r="B15" s="379" t="s">
        <v>111</v>
      </c>
      <c r="C15" s="380">
        <v>26014</v>
      </c>
      <c r="D15" s="381">
        <v>18032</v>
      </c>
      <c r="E15" s="381">
        <v>19183</v>
      </c>
      <c r="F15" s="381">
        <v>7205</v>
      </c>
      <c r="G15" s="381">
        <v>4967</v>
      </c>
      <c r="H15" s="381">
        <v>5110</v>
      </c>
      <c r="I15" s="381">
        <v>642</v>
      </c>
      <c r="J15" s="381">
        <v>1259</v>
      </c>
      <c r="K15" s="381">
        <v>6822</v>
      </c>
      <c r="L15" s="381">
        <v>4983</v>
      </c>
      <c r="M15" s="380">
        <v>9</v>
      </c>
      <c r="N15" s="1102">
        <v>5483</v>
      </c>
      <c r="O15" s="1103">
        <v>3539</v>
      </c>
    </row>
    <row r="16" spans="1:15" ht="15.95" customHeight="1">
      <c r="A16" s="382" t="s">
        <v>456</v>
      </c>
      <c r="B16" s="379" t="s">
        <v>454</v>
      </c>
      <c r="C16" s="380">
        <v>20191</v>
      </c>
      <c r="D16" s="381">
        <v>13978</v>
      </c>
      <c r="E16" s="381">
        <v>15059</v>
      </c>
      <c r="F16" s="381">
        <v>6106</v>
      </c>
      <c r="G16" s="381">
        <v>4114</v>
      </c>
      <c r="H16" s="381">
        <v>3983</v>
      </c>
      <c r="I16" s="381">
        <v>332</v>
      </c>
      <c r="J16" s="381">
        <v>524</v>
      </c>
      <c r="K16" s="381">
        <v>5124</v>
      </c>
      <c r="L16" s="381">
        <v>3687</v>
      </c>
      <c r="M16" s="380">
        <v>8</v>
      </c>
      <c r="N16" s="1102">
        <v>4068</v>
      </c>
      <c r="O16" s="1103">
        <v>2527</v>
      </c>
    </row>
    <row r="17" spans="1:15" ht="15.95" customHeight="1">
      <c r="A17" s="1083"/>
      <c r="B17" s="379" t="s">
        <v>114</v>
      </c>
      <c r="C17" s="380">
        <v>5823</v>
      </c>
      <c r="D17" s="381">
        <v>4054</v>
      </c>
      <c r="E17" s="381">
        <v>4124</v>
      </c>
      <c r="F17" s="381">
        <v>1099</v>
      </c>
      <c r="G17" s="381">
        <v>853</v>
      </c>
      <c r="H17" s="381">
        <v>1127</v>
      </c>
      <c r="I17" s="381">
        <v>310</v>
      </c>
      <c r="J17" s="381">
        <v>735</v>
      </c>
      <c r="K17" s="381">
        <v>1698</v>
      </c>
      <c r="L17" s="381">
        <v>1296</v>
      </c>
      <c r="M17" s="380">
        <v>1</v>
      </c>
      <c r="N17" s="1102">
        <v>1415</v>
      </c>
      <c r="O17" s="1103">
        <v>1012</v>
      </c>
    </row>
    <row r="18" spans="1:15" ht="15.95" customHeight="1">
      <c r="A18" s="378" t="s">
        <v>318</v>
      </c>
      <c r="B18" s="379" t="s">
        <v>111</v>
      </c>
      <c r="C18" s="380">
        <v>34043</v>
      </c>
      <c r="D18" s="381">
        <v>11086</v>
      </c>
      <c r="E18" s="381">
        <v>27399</v>
      </c>
      <c r="F18" s="381">
        <v>8915</v>
      </c>
      <c r="G18" s="381">
        <v>7035</v>
      </c>
      <c r="H18" s="381">
        <v>6490</v>
      </c>
      <c r="I18" s="381">
        <v>4914</v>
      </c>
      <c r="J18" s="381">
        <v>45</v>
      </c>
      <c r="K18" s="381">
        <v>6638</v>
      </c>
      <c r="L18" s="381">
        <v>2469</v>
      </c>
      <c r="M18" s="380">
        <v>6</v>
      </c>
      <c r="N18" s="1102">
        <v>5284</v>
      </c>
      <c r="O18" s="1103">
        <v>2009</v>
      </c>
    </row>
    <row r="19" spans="1:15" ht="15.95" customHeight="1">
      <c r="A19" s="382" t="s">
        <v>319</v>
      </c>
      <c r="B19" s="379" t="s">
        <v>454</v>
      </c>
      <c r="C19" s="380">
        <v>29565</v>
      </c>
      <c r="D19" s="381">
        <v>10226</v>
      </c>
      <c r="E19" s="381">
        <v>24587</v>
      </c>
      <c r="F19" s="381">
        <v>8187</v>
      </c>
      <c r="G19" s="381">
        <v>6432</v>
      </c>
      <c r="H19" s="381">
        <v>5873</v>
      </c>
      <c r="I19" s="381">
        <v>4094</v>
      </c>
      <c r="J19" s="381">
        <v>1</v>
      </c>
      <c r="K19" s="381">
        <v>4976</v>
      </c>
      <c r="L19" s="381">
        <v>2099</v>
      </c>
      <c r="M19" s="380">
        <v>2</v>
      </c>
      <c r="N19" s="1102">
        <v>4464</v>
      </c>
      <c r="O19" s="1103">
        <v>1075</v>
      </c>
    </row>
    <row r="20" spans="1:15" ht="15.95" customHeight="1">
      <c r="A20" s="383"/>
      <c r="B20" s="379" t="s">
        <v>114</v>
      </c>
      <c r="C20" s="380">
        <v>4478</v>
      </c>
      <c r="D20" s="381">
        <v>860</v>
      </c>
      <c r="E20" s="381">
        <v>2812</v>
      </c>
      <c r="F20" s="381">
        <v>728</v>
      </c>
      <c r="G20" s="381">
        <v>603</v>
      </c>
      <c r="H20" s="381">
        <v>617</v>
      </c>
      <c r="I20" s="381">
        <v>820</v>
      </c>
      <c r="J20" s="381">
        <v>44</v>
      </c>
      <c r="K20" s="381">
        <v>1662</v>
      </c>
      <c r="L20" s="381">
        <v>370</v>
      </c>
      <c r="M20" s="380">
        <v>4</v>
      </c>
      <c r="N20" s="1102">
        <v>820</v>
      </c>
      <c r="O20" s="1103">
        <v>934</v>
      </c>
    </row>
    <row r="21" spans="1:15" ht="15.95" customHeight="1">
      <c r="A21" s="378" t="s">
        <v>320</v>
      </c>
      <c r="B21" s="379" t="s">
        <v>111</v>
      </c>
      <c r="C21" s="380">
        <v>9583</v>
      </c>
      <c r="D21" s="381">
        <v>6533</v>
      </c>
      <c r="E21" s="381">
        <v>8299</v>
      </c>
      <c r="F21" s="381">
        <v>2665</v>
      </c>
      <c r="G21" s="381">
        <v>1878</v>
      </c>
      <c r="H21" s="381">
        <v>1776</v>
      </c>
      <c r="I21" s="381">
        <v>1615</v>
      </c>
      <c r="J21" s="381">
        <v>192</v>
      </c>
      <c r="K21" s="381">
        <v>1179</v>
      </c>
      <c r="L21" s="381">
        <v>838</v>
      </c>
      <c r="M21" s="380">
        <v>105</v>
      </c>
      <c r="N21" s="1102">
        <v>1808</v>
      </c>
      <c r="O21" s="1103">
        <v>388</v>
      </c>
    </row>
    <row r="22" spans="1:15" ht="15.95" customHeight="1">
      <c r="A22" s="382" t="s">
        <v>457</v>
      </c>
      <c r="B22" s="379" t="s">
        <v>454</v>
      </c>
      <c r="C22" s="380">
        <v>8323</v>
      </c>
      <c r="D22" s="381">
        <v>5843</v>
      </c>
      <c r="E22" s="381">
        <v>7187</v>
      </c>
      <c r="F22" s="381">
        <v>2357</v>
      </c>
      <c r="G22" s="381">
        <v>1572</v>
      </c>
      <c r="H22" s="381">
        <v>1486</v>
      </c>
      <c r="I22" s="381">
        <v>1407</v>
      </c>
      <c r="J22" s="381">
        <v>192</v>
      </c>
      <c r="K22" s="381">
        <v>1053</v>
      </c>
      <c r="L22" s="381">
        <v>765</v>
      </c>
      <c r="M22" s="380">
        <v>83</v>
      </c>
      <c r="N22" s="1102">
        <v>1600</v>
      </c>
      <c r="O22" s="1103">
        <v>344</v>
      </c>
    </row>
    <row r="23" spans="1:15" ht="15.95" customHeight="1">
      <c r="A23" s="1083"/>
      <c r="B23" s="379" t="s">
        <v>114</v>
      </c>
      <c r="C23" s="380">
        <v>1260</v>
      </c>
      <c r="D23" s="381">
        <v>690</v>
      </c>
      <c r="E23" s="381">
        <v>1112</v>
      </c>
      <c r="F23" s="381">
        <v>308</v>
      </c>
      <c r="G23" s="381">
        <v>306</v>
      </c>
      <c r="H23" s="381">
        <v>290</v>
      </c>
      <c r="I23" s="381">
        <v>208</v>
      </c>
      <c r="J23" s="381" t="s">
        <v>136</v>
      </c>
      <c r="K23" s="381">
        <v>126</v>
      </c>
      <c r="L23" s="381">
        <v>73</v>
      </c>
      <c r="M23" s="380">
        <v>22</v>
      </c>
      <c r="N23" s="1102">
        <v>208</v>
      </c>
      <c r="O23" s="1103">
        <v>44</v>
      </c>
    </row>
    <row r="24" spans="1:15" ht="15.95" customHeight="1">
      <c r="A24" s="384" t="s">
        <v>458</v>
      </c>
      <c r="B24" s="379" t="s">
        <v>111</v>
      </c>
      <c r="C24" s="380">
        <v>12364</v>
      </c>
      <c r="D24" s="381">
        <v>7576</v>
      </c>
      <c r="E24" s="381">
        <v>7766</v>
      </c>
      <c r="F24" s="381">
        <v>3025</v>
      </c>
      <c r="G24" s="381">
        <v>2257</v>
      </c>
      <c r="H24" s="381">
        <v>2148</v>
      </c>
      <c r="I24" s="381">
        <v>336</v>
      </c>
      <c r="J24" s="381" t="s">
        <v>136</v>
      </c>
      <c r="K24" s="381">
        <v>4506</v>
      </c>
      <c r="L24" s="381">
        <v>2889</v>
      </c>
      <c r="M24" s="380">
        <v>92</v>
      </c>
      <c r="N24" s="1102">
        <v>2163</v>
      </c>
      <c r="O24" s="1103">
        <v>2386</v>
      </c>
    </row>
    <row r="25" spans="1:15" ht="15.95" customHeight="1">
      <c r="A25" s="382" t="s">
        <v>322</v>
      </c>
      <c r="B25" s="379" t="s">
        <v>454</v>
      </c>
      <c r="C25" s="380">
        <v>8198</v>
      </c>
      <c r="D25" s="381">
        <v>5145</v>
      </c>
      <c r="E25" s="381">
        <v>5767</v>
      </c>
      <c r="F25" s="381">
        <v>2232</v>
      </c>
      <c r="G25" s="381">
        <v>1666</v>
      </c>
      <c r="H25" s="381">
        <v>1601</v>
      </c>
      <c r="I25" s="381">
        <v>268</v>
      </c>
      <c r="J25" s="381" t="s">
        <v>136</v>
      </c>
      <c r="K25" s="381">
        <v>2373</v>
      </c>
      <c r="L25" s="381">
        <v>1581</v>
      </c>
      <c r="M25" s="380">
        <v>58</v>
      </c>
      <c r="N25" s="1102">
        <v>1595</v>
      </c>
      <c r="O25" s="1103">
        <v>1228</v>
      </c>
    </row>
    <row r="26" spans="1:15" ht="15.95" customHeight="1">
      <c r="A26" s="383"/>
      <c r="B26" s="379" t="s">
        <v>114</v>
      </c>
      <c r="C26" s="380">
        <v>4166</v>
      </c>
      <c r="D26" s="381">
        <v>2431</v>
      </c>
      <c r="E26" s="381">
        <v>1999</v>
      </c>
      <c r="F26" s="381">
        <v>793</v>
      </c>
      <c r="G26" s="381">
        <v>591</v>
      </c>
      <c r="H26" s="381">
        <v>547</v>
      </c>
      <c r="I26" s="381">
        <v>68</v>
      </c>
      <c r="J26" s="381" t="s">
        <v>136</v>
      </c>
      <c r="K26" s="381">
        <v>2133</v>
      </c>
      <c r="L26" s="381">
        <v>1308</v>
      </c>
      <c r="M26" s="380">
        <v>34</v>
      </c>
      <c r="N26" s="1102">
        <v>568</v>
      </c>
      <c r="O26" s="1103">
        <v>1158</v>
      </c>
    </row>
    <row r="27" spans="1:15" ht="15.95" customHeight="1">
      <c r="A27" s="384" t="s">
        <v>459</v>
      </c>
      <c r="B27" s="379" t="s">
        <v>111</v>
      </c>
      <c r="C27" s="380">
        <v>6023</v>
      </c>
      <c r="D27" s="381">
        <v>4291</v>
      </c>
      <c r="E27" s="381">
        <v>5440</v>
      </c>
      <c r="F27" s="381">
        <v>1330</v>
      </c>
      <c r="G27" s="381">
        <v>1177</v>
      </c>
      <c r="H27" s="381">
        <v>1086</v>
      </c>
      <c r="I27" s="381">
        <v>748</v>
      </c>
      <c r="J27" s="381">
        <v>626</v>
      </c>
      <c r="K27" s="381">
        <v>582</v>
      </c>
      <c r="L27" s="381">
        <v>528</v>
      </c>
      <c r="M27" s="380">
        <v>1</v>
      </c>
      <c r="N27" s="1102">
        <v>1005</v>
      </c>
      <c r="O27" s="1103">
        <v>277</v>
      </c>
    </row>
    <row r="28" spans="1:15" ht="15.95" customHeight="1">
      <c r="A28" s="382" t="s">
        <v>323</v>
      </c>
      <c r="B28" s="379" t="s">
        <v>454</v>
      </c>
      <c r="C28" s="380">
        <v>4453</v>
      </c>
      <c r="D28" s="381">
        <v>3328</v>
      </c>
      <c r="E28" s="381">
        <v>3947</v>
      </c>
      <c r="F28" s="381">
        <v>970</v>
      </c>
      <c r="G28" s="381">
        <v>880</v>
      </c>
      <c r="H28" s="381">
        <v>850</v>
      </c>
      <c r="I28" s="381">
        <v>490</v>
      </c>
      <c r="J28" s="381">
        <v>430</v>
      </c>
      <c r="K28" s="381">
        <v>506</v>
      </c>
      <c r="L28" s="381">
        <v>454</v>
      </c>
      <c r="M28" s="380" t="s">
        <v>136</v>
      </c>
      <c r="N28" s="1102">
        <v>811</v>
      </c>
      <c r="O28" s="1103">
        <v>240</v>
      </c>
    </row>
    <row r="29" spans="1:15" ht="15.95" customHeight="1">
      <c r="A29" s="383"/>
      <c r="B29" s="379" t="s">
        <v>114</v>
      </c>
      <c r="C29" s="380">
        <v>1570</v>
      </c>
      <c r="D29" s="381">
        <v>963</v>
      </c>
      <c r="E29" s="381">
        <v>1493</v>
      </c>
      <c r="F29" s="381">
        <v>360</v>
      </c>
      <c r="G29" s="381">
        <v>297</v>
      </c>
      <c r="H29" s="381">
        <v>236</v>
      </c>
      <c r="I29" s="381">
        <v>258</v>
      </c>
      <c r="J29" s="381">
        <v>196</v>
      </c>
      <c r="K29" s="381">
        <v>76</v>
      </c>
      <c r="L29" s="381">
        <v>74</v>
      </c>
      <c r="M29" s="380">
        <v>1</v>
      </c>
      <c r="N29" s="1102">
        <v>194</v>
      </c>
      <c r="O29" s="1103">
        <v>37</v>
      </c>
    </row>
    <row r="30" spans="1:15" ht="15.95" customHeight="1">
      <c r="A30" s="384" t="s">
        <v>324</v>
      </c>
      <c r="B30" s="379" t="s">
        <v>111</v>
      </c>
      <c r="C30" s="380">
        <v>4122</v>
      </c>
      <c r="D30" s="381">
        <v>2256</v>
      </c>
      <c r="E30" s="381">
        <v>2806</v>
      </c>
      <c r="F30" s="381">
        <v>1261</v>
      </c>
      <c r="G30" s="381">
        <v>789</v>
      </c>
      <c r="H30" s="381">
        <v>756</v>
      </c>
      <c r="I30" s="381" t="s">
        <v>136</v>
      </c>
      <c r="J30" s="381" t="s">
        <v>136</v>
      </c>
      <c r="K30" s="381">
        <v>1300</v>
      </c>
      <c r="L30" s="381">
        <v>753</v>
      </c>
      <c r="M30" s="380">
        <v>16</v>
      </c>
      <c r="N30" s="1102">
        <v>756</v>
      </c>
      <c r="O30" s="1103">
        <v>661</v>
      </c>
    </row>
    <row r="31" spans="1:15" ht="15.95" customHeight="1">
      <c r="A31" s="382" t="s">
        <v>325</v>
      </c>
      <c r="B31" s="379" t="s">
        <v>454</v>
      </c>
      <c r="C31" s="380">
        <v>3308</v>
      </c>
      <c r="D31" s="381">
        <v>1840</v>
      </c>
      <c r="E31" s="381">
        <v>2286</v>
      </c>
      <c r="F31" s="381">
        <v>982</v>
      </c>
      <c r="G31" s="381">
        <v>667</v>
      </c>
      <c r="H31" s="381">
        <v>637</v>
      </c>
      <c r="I31" s="381" t="s">
        <v>136</v>
      </c>
      <c r="J31" s="381" t="s">
        <v>136</v>
      </c>
      <c r="K31" s="381">
        <v>1021</v>
      </c>
      <c r="L31" s="381">
        <v>602</v>
      </c>
      <c r="M31" s="380">
        <v>1</v>
      </c>
      <c r="N31" s="1102">
        <v>637</v>
      </c>
      <c r="O31" s="1103">
        <v>496</v>
      </c>
    </row>
    <row r="32" spans="1:15" ht="15.95" customHeight="1">
      <c r="A32" s="383"/>
      <c r="B32" s="379" t="s">
        <v>114</v>
      </c>
      <c r="C32" s="380">
        <v>814</v>
      </c>
      <c r="D32" s="381">
        <v>416</v>
      </c>
      <c r="E32" s="381">
        <v>520</v>
      </c>
      <c r="F32" s="381">
        <v>279</v>
      </c>
      <c r="G32" s="381">
        <v>122</v>
      </c>
      <c r="H32" s="381">
        <v>119</v>
      </c>
      <c r="I32" s="381" t="s">
        <v>136</v>
      </c>
      <c r="J32" s="381" t="s">
        <v>136</v>
      </c>
      <c r="K32" s="381">
        <v>279</v>
      </c>
      <c r="L32" s="381">
        <v>151</v>
      </c>
      <c r="M32" s="380">
        <v>15</v>
      </c>
      <c r="N32" s="1102">
        <v>119</v>
      </c>
      <c r="O32" s="1103">
        <v>165</v>
      </c>
    </row>
    <row r="33" spans="1:15" ht="15.95" customHeight="1">
      <c r="A33" s="384" t="s">
        <v>460</v>
      </c>
      <c r="B33" s="379" t="s">
        <v>111</v>
      </c>
      <c r="C33" s="380">
        <v>650</v>
      </c>
      <c r="D33" s="381">
        <v>352</v>
      </c>
      <c r="E33" s="381">
        <v>373</v>
      </c>
      <c r="F33" s="381">
        <v>120</v>
      </c>
      <c r="G33" s="381">
        <v>126</v>
      </c>
      <c r="H33" s="381">
        <v>127</v>
      </c>
      <c r="I33" s="381" t="s">
        <v>136</v>
      </c>
      <c r="J33" s="381" t="s">
        <v>136</v>
      </c>
      <c r="K33" s="381">
        <v>249</v>
      </c>
      <c r="L33" s="381">
        <v>134</v>
      </c>
      <c r="M33" s="380">
        <v>28</v>
      </c>
      <c r="N33" s="1102">
        <v>127</v>
      </c>
      <c r="O33" s="1103">
        <v>133</v>
      </c>
    </row>
    <row r="34" spans="1:15" ht="15.95" customHeight="1">
      <c r="A34" s="382" t="s">
        <v>326</v>
      </c>
      <c r="B34" s="379" t="s">
        <v>454</v>
      </c>
      <c r="C34" s="380">
        <v>602</v>
      </c>
      <c r="D34" s="381">
        <v>333</v>
      </c>
      <c r="E34" s="381">
        <v>349</v>
      </c>
      <c r="F34" s="381">
        <v>115</v>
      </c>
      <c r="G34" s="381">
        <v>118</v>
      </c>
      <c r="H34" s="381">
        <v>116</v>
      </c>
      <c r="I34" s="381" t="s">
        <v>136</v>
      </c>
      <c r="J34" s="381" t="s">
        <v>136</v>
      </c>
      <c r="K34" s="381">
        <v>226</v>
      </c>
      <c r="L34" s="381">
        <v>127</v>
      </c>
      <c r="M34" s="380">
        <v>27</v>
      </c>
      <c r="N34" s="1102">
        <v>116</v>
      </c>
      <c r="O34" s="1103">
        <v>115</v>
      </c>
    </row>
    <row r="35" spans="1:15" ht="15.95" customHeight="1">
      <c r="A35" s="383"/>
      <c r="B35" s="379" t="s">
        <v>114</v>
      </c>
      <c r="C35" s="380">
        <v>48</v>
      </c>
      <c r="D35" s="381">
        <v>19</v>
      </c>
      <c r="E35" s="381">
        <v>24</v>
      </c>
      <c r="F35" s="381">
        <v>5</v>
      </c>
      <c r="G35" s="381">
        <v>8</v>
      </c>
      <c r="H35" s="381">
        <v>11</v>
      </c>
      <c r="I35" s="381" t="s">
        <v>136</v>
      </c>
      <c r="J35" s="381" t="s">
        <v>136</v>
      </c>
      <c r="K35" s="381">
        <v>23</v>
      </c>
      <c r="L35" s="381">
        <v>7</v>
      </c>
      <c r="M35" s="380">
        <v>1</v>
      </c>
      <c r="N35" s="1102">
        <v>11</v>
      </c>
      <c r="O35" s="1103">
        <v>18</v>
      </c>
    </row>
    <row r="36" spans="1:15" ht="15.95" customHeight="1">
      <c r="A36" s="384" t="s">
        <v>461</v>
      </c>
      <c r="B36" s="379" t="s">
        <v>111</v>
      </c>
      <c r="C36" s="380">
        <v>1113</v>
      </c>
      <c r="D36" s="381">
        <v>896</v>
      </c>
      <c r="E36" s="381">
        <v>815</v>
      </c>
      <c r="F36" s="381">
        <v>245</v>
      </c>
      <c r="G36" s="381">
        <v>215</v>
      </c>
      <c r="H36" s="381">
        <v>217</v>
      </c>
      <c r="I36" s="381">
        <v>79</v>
      </c>
      <c r="J36" s="381">
        <v>59</v>
      </c>
      <c r="K36" s="381">
        <v>289</v>
      </c>
      <c r="L36" s="381">
        <v>237</v>
      </c>
      <c r="M36" s="380">
        <v>9</v>
      </c>
      <c r="N36" s="1102">
        <v>195</v>
      </c>
      <c r="O36" s="1103">
        <v>154</v>
      </c>
    </row>
    <row r="37" spans="1:15" ht="15.95" customHeight="1">
      <c r="A37" s="382" t="s">
        <v>327</v>
      </c>
      <c r="B37" s="379" t="s">
        <v>454</v>
      </c>
      <c r="C37" s="380">
        <v>844</v>
      </c>
      <c r="D37" s="381">
        <v>692</v>
      </c>
      <c r="E37" s="381">
        <v>661</v>
      </c>
      <c r="F37" s="381">
        <v>195</v>
      </c>
      <c r="G37" s="381">
        <v>167</v>
      </c>
      <c r="H37" s="381">
        <v>168</v>
      </c>
      <c r="I37" s="381">
        <v>72</v>
      </c>
      <c r="J37" s="381">
        <v>59</v>
      </c>
      <c r="K37" s="381">
        <v>174</v>
      </c>
      <c r="L37" s="381">
        <v>150</v>
      </c>
      <c r="M37" s="380">
        <v>9</v>
      </c>
      <c r="N37" s="1102">
        <v>151</v>
      </c>
      <c r="O37" s="1103">
        <v>87</v>
      </c>
    </row>
    <row r="38" spans="1:15" ht="15.95" customHeight="1">
      <c r="A38" s="385"/>
      <c r="B38" s="379" t="s">
        <v>114</v>
      </c>
      <c r="C38" s="380">
        <v>269</v>
      </c>
      <c r="D38" s="381">
        <v>204</v>
      </c>
      <c r="E38" s="381">
        <v>154</v>
      </c>
      <c r="F38" s="381">
        <v>50</v>
      </c>
      <c r="G38" s="381">
        <v>48</v>
      </c>
      <c r="H38" s="381">
        <v>49</v>
      </c>
      <c r="I38" s="381">
        <v>7</v>
      </c>
      <c r="J38" s="381" t="s">
        <v>136</v>
      </c>
      <c r="K38" s="381">
        <v>115</v>
      </c>
      <c r="L38" s="381">
        <v>87</v>
      </c>
      <c r="M38" s="380" t="s">
        <v>136</v>
      </c>
      <c r="N38" s="1102">
        <v>44</v>
      </c>
      <c r="O38" s="1103">
        <v>67</v>
      </c>
    </row>
    <row r="39" spans="1:15" ht="15.95" customHeight="1">
      <c r="A39" s="384" t="s">
        <v>462</v>
      </c>
      <c r="B39" s="379" t="s">
        <v>111</v>
      </c>
      <c r="C39" s="380">
        <v>6104</v>
      </c>
      <c r="D39" s="381">
        <v>3782</v>
      </c>
      <c r="E39" s="381">
        <v>5300</v>
      </c>
      <c r="F39" s="381">
        <v>1927</v>
      </c>
      <c r="G39" s="381">
        <v>1352</v>
      </c>
      <c r="H39" s="381">
        <v>1491</v>
      </c>
      <c r="I39" s="381">
        <v>530</v>
      </c>
      <c r="J39" s="381" t="s">
        <v>136</v>
      </c>
      <c r="K39" s="381">
        <v>661</v>
      </c>
      <c r="L39" s="381">
        <v>497</v>
      </c>
      <c r="M39" s="380">
        <v>143</v>
      </c>
      <c r="N39" s="1102">
        <v>1627</v>
      </c>
      <c r="O39" s="1103">
        <v>239</v>
      </c>
    </row>
    <row r="40" spans="1:15" ht="15.95" customHeight="1">
      <c r="A40" s="382" t="s">
        <v>463</v>
      </c>
      <c r="B40" s="379" t="s">
        <v>454</v>
      </c>
      <c r="C40" s="380">
        <v>4395</v>
      </c>
      <c r="D40" s="381">
        <v>2730</v>
      </c>
      <c r="E40" s="381">
        <v>4023</v>
      </c>
      <c r="F40" s="381">
        <v>1517</v>
      </c>
      <c r="G40" s="381">
        <v>1061</v>
      </c>
      <c r="H40" s="381">
        <v>1119</v>
      </c>
      <c r="I40" s="381">
        <v>326</v>
      </c>
      <c r="J40" s="381" t="s">
        <v>136</v>
      </c>
      <c r="K40" s="381">
        <v>281</v>
      </c>
      <c r="L40" s="381">
        <v>199</v>
      </c>
      <c r="M40" s="380">
        <v>91</v>
      </c>
      <c r="N40" s="1102">
        <v>1180</v>
      </c>
      <c r="O40" s="1103">
        <v>102</v>
      </c>
    </row>
    <row r="41" spans="1:15" ht="15.95" customHeight="1">
      <c r="A41" s="386"/>
      <c r="B41" s="379" t="s">
        <v>114</v>
      </c>
      <c r="C41" s="380">
        <v>1709</v>
      </c>
      <c r="D41" s="381">
        <v>1052</v>
      </c>
      <c r="E41" s="381">
        <v>1277</v>
      </c>
      <c r="F41" s="381">
        <v>410</v>
      </c>
      <c r="G41" s="381">
        <v>291</v>
      </c>
      <c r="H41" s="381">
        <v>372</v>
      </c>
      <c r="I41" s="381">
        <v>204</v>
      </c>
      <c r="J41" s="381" t="s">
        <v>136</v>
      </c>
      <c r="K41" s="381">
        <v>380</v>
      </c>
      <c r="L41" s="381">
        <v>298</v>
      </c>
      <c r="M41" s="380">
        <v>52</v>
      </c>
      <c r="N41" s="1102">
        <v>447</v>
      </c>
      <c r="O41" s="1103">
        <v>137</v>
      </c>
    </row>
    <row r="42" spans="1:15" ht="15.95" customHeight="1">
      <c r="A42" s="384" t="s">
        <v>328</v>
      </c>
      <c r="B42" s="379" t="s">
        <v>111</v>
      </c>
      <c r="C42" s="380">
        <v>27608</v>
      </c>
      <c r="D42" s="381">
        <v>16426</v>
      </c>
      <c r="E42" s="381">
        <v>20141</v>
      </c>
      <c r="F42" s="381">
        <v>7228</v>
      </c>
      <c r="G42" s="381">
        <v>5643</v>
      </c>
      <c r="H42" s="381">
        <v>5874</v>
      </c>
      <c r="I42" s="381">
        <v>1201</v>
      </c>
      <c r="J42" s="381">
        <v>163</v>
      </c>
      <c r="K42" s="381">
        <v>7254</v>
      </c>
      <c r="L42" s="381">
        <v>5284</v>
      </c>
      <c r="M42" s="380">
        <v>213</v>
      </c>
      <c r="N42" s="1102">
        <v>5876</v>
      </c>
      <c r="O42" s="1103">
        <v>3406</v>
      </c>
    </row>
    <row r="43" spans="1:15" ht="15.95" customHeight="1">
      <c r="A43" s="382" t="s">
        <v>341</v>
      </c>
      <c r="B43" s="379" t="s">
        <v>454</v>
      </c>
      <c r="C43" s="380">
        <v>5310</v>
      </c>
      <c r="D43" s="381">
        <v>2937</v>
      </c>
      <c r="E43" s="381">
        <v>4535</v>
      </c>
      <c r="F43" s="381">
        <v>1870</v>
      </c>
      <c r="G43" s="381">
        <v>1244</v>
      </c>
      <c r="H43" s="381">
        <v>1073</v>
      </c>
      <c r="I43" s="381">
        <v>227</v>
      </c>
      <c r="J43" s="381">
        <v>89</v>
      </c>
      <c r="K43" s="381">
        <v>739</v>
      </c>
      <c r="L43" s="381">
        <v>529</v>
      </c>
      <c r="M43" s="380">
        <v>36</v>
      </c>
      <c r="N43" s="1102">
        <v>1052</v>
      </c>
      <c r="O43" s="1103">
        <v>337</v>
      </c>
    </row>
    <row r="44" spans="1:15" ht="15.95" customHeight="1">
      <c r="A44" s="383"/>
      <c r="B44" s="379" t="s">
        <v>114</v>
      </c>
      <c r="C44" s="380">
        <v>22298</v>
      </c>
      <c r="D44" s="381">
        <v>13489</v>
      </c>
      <c r="E44" s="381">
        <v>15606</v>
      </c>
      <c r="F44" s="381">
        <v>5358</v>
      </c>
      <c r="G44" s="381">
        <v>4399</v>
      </c>
      <c r="H44" s="381">
        <v>4801</v>
      </c>
      <c r="I44" s="381">
        <v>974</v>
      </c>
      <c r="J44" s="381">
        <v>74</v>
      </c>
      <c r="K44" s="381">
        <v>6515</v>
      </c>
      <c r="L44" s="381">
        <v>4755</v>
      </c>
      <c r="M44" s="380">
        <v>177</v>
      </c>
      <c r="N44" s="1102">
        <v>4824</v>
      </c>
      <c r="O44" s="1103">
        <v>3069</v>
      </c>
    </row>
    <row r="45" spans="1:15" s="374" customFormat="1" ht="15.95" customHeight="1">
      <c r="A45" s="377" t="s">
        <v>464</v>
      </c>
      <c r="B45" s="371" t="s">
        <v>111</v>
      </c>
      <c r="C45" s="372">
        <v>59341</v>
      </c>
      <c r="D45" s="373">
        <v>36710</v>
      </c>
      <c r="E45" s="373">
        <v>42722</v>
      </c>
      <c r="F45" s="373">
        <v>14827</v>
      </c>
      <c r="G45" s="373">
        <v>11185</v>
      </c>
      <c r="H45" s="373">
        <v>11236</v>
      </c>
      <c r="I45" s="373">
        <v>4083</v>
      </c>
      <c r="J45" s="373">
        <v>1014</v>
      </c>
      <c r="K45" s="373">
        <v>14928</v>
      </c>
      <c r="L45" s="373">
        <v>10383</v>
      </c>
      <c r="M45" s="372">
        <v>1691</v>
      </c>
      <c r="N45" s="1100">
        <v>11540</v>
      </c>
      <c r="O45" s="1101">
        <v>7561</v>
      </c>
    </row>
    <row r="46" spans="1:15" s="374" customFormat="1" ht="15.95" customHeight="1">
      <c r="A46" s="387"/>
      <c r="B46" s="371" t="s">
        <v>454</v>
      </c>
      <c r="C46" s="372">
        <v>36943</v>
      </c>
      <c r="D46" s="373">
        <v>23736</v>
      </c>
      <c r="E46" s="373">
        <v>28328</v>
      </c>
      <c r="F46" s="373">
        <v>10094</v>
      </c>
      <c r="G46" s="373">
        <v>7304</v>
      </c>
      <c r="H46" s="373">
        <v>7328</v>
      </c>
      <c r="I46" s="373">
        <v>2501</v>
      </c>
      <c r="J46" s="373">
        <v>799</v>
      </c>
      <c r="K46" s="373">
        <v>7821</v>
      </c>
      <c r="L46" s="373">
        <v>5595</v>
      </c>
      <c r="M46" s="372">
        <v>794</v>
      </c>
      <c r="N46" s="1100">
        <v>7418</v>
      </c>
      <c r="O46" s="1101">
        <v>3803</v>
      </c>
    </row>
    <row r="47" spans="1:15" s="374" customFormat="1" ht="15.95" customHeight="1">
      <c r="A47" s="387"/>
      <c r="B47" s="371" t="s">
        <v>114</v>
      </c>
      <c r="C47" s="372">
        <v>22398</v>
      </c>
      <c r="D47" s="373">
        <v>12974</v>
      </c>
      <c r="E47" s="373">
        <v>14394</v>
      </c>
      <c r="F47" s="373">
        <v>4733</v>
      </c>
      <c r="G47" s="373">
        <v>3881</v>
      </c>
      <c r="H47" s="373">
        <v>3908</v>
      </c>
      <c r="I47" s="373">
        <v>1582</v>
      </c>
      <c r="J47" s="373">
        <v>215</v>
      </c>
      <c r="K47" s="373">
        <v>7107</v>
      </c>
      <c r="L47" s="373">
        <v>4788</v>
      </c>
      <c r="M47" s="372">
        <v>897</v>
      </c>
      <c r="N47" s="1100">
        <v>4122</v>
      </c>
      <c r="O47" s="1101">
        <v>3758</v>
      </c>
    </row>
    <row r="48" spans="1:15" ht="15.95" customHeight="1">
      <c r="A48" s="384" t="s">
        <v>330</v>
      </c>
      <c r="B48" s="379" t="s">
        <v>111</v>
      </c>
      <c r="C48" s="380">
        <v>8093</v>
      </c>
      <c r="D48" s="381">
        <v>5367</v>
      </c>
      <c r="E48" s="381">
        <v>5919</v>
      </c>
      <c r="F48" s="381">
        <v>2243</v>
      </c>
      <c r="G48" s="381">
        <v>1627</v>
      </c>
      <c r="H48" s="381">
        <v>1589</v>
      </c>
      <c r="I48" s="381">
        <v>365</v>
      </c>
      <c r="J48" s="381">
        <v>95</v>
      </c>
      <c r="K48" s="381">
        <v>2082</v>
      </c>
      <c r="L48" s="381">
        <v>1586</v>
      </c>
      <c r="M48" s="380">
        <v>92</v>
      </c>
      <c r="N48" s="1102">
        <v>1624</v>
      </c>
      <c r="O48" s="1103">
        <v>1008</v>
      </c>
    </row>
    <row r="49" spans="1:15" ht="15.95" customHeight="1">
      <c r="A49" s="388" t="s">
        <v>465</v>
      </c>
      <c r="B49" s="379" t="s">
        <v>454</v>
      </c>
      <c r="C49" s="380">
        <v>6574</v>
      </c>
      <c r="D49" s="381">
        <v>4384</v>
      </c>
      <c r="E49" s="381">
        <v>4998</v>
      </c>
      <c r="F49" s="381">
        <v>1920</v>
      </c>
      <c r="G49" s="381">
        <v>1411</v>
      </c>
      <c r="H49" s="381">
        <v>1346</v>
      </c>
      <c r="I49" s="381">
        <v>260</v>
      </c>
      <c r="J49" s="381">
        <v>61</v>
      </c>
      <c r="K49" s="381">
        <v>1568</v>
      </c>
      <c r="L49" s="381">
        <v>1184</v>
      </c>
      <c r="M49" s="380">
        <v>8</v>
      </c>
      <c r="N49" s="1102">
        <v>1370</v>
      </c>
      <c r="O49" s="1103">
        <v>730</v>
      </c>
    </row>
    <row r="50" spans="1:15" ht="15.95" customHeight="1">
      <c r="A50" s="383"/>
      <c r="B50" s="379" t="s">
        <v>114</v>
      </c>
      <c r="C50" s="380">
        <v>1519</v>
      </c>
      <c r="D50" s="381">
        <v>983</v>
      </c>
      <c r="E50" s="381">
        <v>921</v>
      </c>
      <c r="F50" s="381">
        <v>323</v>
      </c>
      <c r="G50" s="381">
        <v>216</v>
      </c>
      <c r="H50" s="381">
        <v>243</v>
      </c>
      <c r="I50" s="381">
        <v>105</v>
      </c>
      <c r="J50" s="381">
        <v>34</v>
      </c>
      <c r="K50" s="381">
        <v>514</v>
      </c>
      <c r="L50" s="381">
        <v>402</v>
      </c>
      <c r="M50" s="380">
        <v>84</v>
      </c>
      <c r="N50" s="1102">
        <v>254</v>
      </c>
      <c r="O50" s="1103">
        <v>278</v>
      </c>
    </row>
    <row r="51" spans="1:15" ht="15.95" customHeight="1">
      <c r="A51" s="384" t="s">
        <v>332</v>
      </c>
      <c r="B51" s="379" t="s">
        <v>111</v>
      </c>
      <c r="C51" s="380">
        <v>24469</v>
      </c>
      <c r="D51" s="381">
        <v>16887</v>
      </c>
      <c r="E51" s="381">
        <v>17651</v>
      </c>
      <c r="F51" s="381">
        <v>6348</v>
      </c>
      <c r="G51" s="381">
        <v>4440</v>
      </c>
      <c r="H51" s="381">
        <v>4536</v>
      </c>
      <c r="I51" s="381">
        <v>1076</v>
      </c>
      <c r="J51" s="381">
        <v>874</v>
      </c>
      <c r="K51" s="381">
        <v>5952</v>
      </c>
      <c r="L51" s="381">
        <v>4400</v>
      </c>
      <c r="M51" s="380">
        <v>866</v>
      </c>
      <c r="N51" s="1102">
        <v>4342</v>
      </c>
      <c r="O51" s="1103">
        <v>3054</v>
      </c>
    </row>
    <row r="52" spans="1:15" ht="15.95" customHeight="1">
      <c r="A52" s="388" t="s">
        <v>333</v>
      </c>
      <c r="B52" s="379" t="s">
        <v>454</v>
      </c>
      <c r="C52" s="380">
        <v>21308</v>
      </c>
      <c r="D52" s="381">
        <v>14807</v>
      </c>
      <c r="E52" s="381">
        <v>15735</v>
      </c>
      <c r="F52" s="381">
        <v>5757</v>
      </c>
      <c r="G52" s="381">
        <v>4026</v>
      </c>
      <c r="H52" s="381">
        <v>4062</v>
      </c>
      <c r="I52" s="381">
        <v>870</v>
      </c>
      <c r="J52" s="381">
        <v>718</v>
      </c>
      <c r="K52" s="381">
        <v>4864</v>
      </c>
      <c r="L52" s="381">
        <v>3624</v>
      </c>
      <c r="M52" s="380">
        <v>709</v>
      </c>
      <c r="N52" s="1102">
        <v>3835</v>
      </c>
      <c r="O52" s="1103">
        <v>2458</v>
      </c>
    </row>
    <row r="53" spans="1:15" s="389" customFormat="1" ht="15.95" customHeight="1">
      <c r="A53" s="385"/>
      <c r="B53" s="379" t="s">
        <v>114</v>
      </c>
      <c r="C53" s="380">
        <v>3161</v>
      </c>
      <c r="D53" s="381">
        <v>2080</v>
      </c>
      <c r="E53" s="381">
        <v>1916</v>
      </c>
      <c r="F53" s="381">
        <v>591</v>
      </c>
      <c r="G53" s="381">
        <v>414</v>
      </c>
      <c r="H53" s="381">
        <v>474</v>
      </c>
      <c r="I53" s="381">
        <v>206</v>
      </c>
      <c r="J53" s="381">
        <v>156</v>
      </c>
      <c r="K53" s="381">
        <v>1088</v>
      </c>
      <c r="L53" s="381">
        <v>776</v>
      </c>
      <c r="M53" s="380">
        <v>157</v>
      </c>
      <c r="N53" s="1102">
        <v>507</v>
      </c>
      <c r="O53" s="1103">
        <v>596</v>
      </c>
    </row>
    <row r="54" spans="1:15" s="389" customFormat="1" ht="15.95" customHeight="1">
      <c r="A54" s="383" t="s">
        <v>466</v>
      </c>
      <c r="B54" s="379"/>
      <c r="C54" s="380"/>
      <c r="D54" s="381"/>
      <c r="E54" s="381"/>
      <c r="F54" s="381"/>
      <c r="G54" s="381"/>
      <c r="H54" s="381"/>
      <c r="I54" s="381"/>
      <c r="J54" s="381"/>
      <c r="K54" s="381"/>
      <c r="L54" s="390"/>
      <c r="M54" s="1104"/>
      <c r="N54" s="1102"/>
      <c r="O54" s="1105"/>
    </row>
    <row r="55" spans="1:15" ht="15.95" customHeight="1">
      <c r="A55" s="378" t="s">
        <v>467</v>
      </c>
      <c r="B55" s="379" t="s">
        <v>111</v>
      </c>
      <c r="C55" s="380">
        <v>7795</v>
      </c>
      <c r="D55" s="381">
        <v>3085</v>
      </c>
      <c r="E55" s="381">
        <v>5895</v>
      </c>
      <c r="F55" s="381">
        <v>1637</v>
      </c>
      <c r="G55" s="381">
        <v>1289</v>
      </c>
      <c r="H55" s="381">
        <v>1380</v>
      </c>
      <c r="I55" s="381">
        <v>1589</v>
      </c>
      <c r="J55" s="381" t="s">
        <v>136</v>
      </c>
      <c r="K55" s="381">
        <v>1866</v>
      </c>
      <c r="L55" s="381">
        <v>789</v>
      </c>
      <c r="M55" s="380">
        <v>34</v>
      </c>
      <c r="N55" s="1102">
        <v>1739</v>
      </c>
      <c r="O55" s="1103">
        <v>1004</v>
      </c>
    </row>
    <row r="56" spans="1:15" ht="15.95" customHeight="1">
      <c r="A56" s="388" t="s">
        <v>334</v>
      </c>
      <c r="B56" s="379" t="s">
        <v>454</v>
      </c>
      <c r="C56" s="380">
        <v>5708</v>
      </c>
      <c r="D56" s="381">
        <v>2676</v>
      </c>
      <c r="E56" s="381">
        <v>4658</v>
      </c>
      <c r="F56" s="381">
        <v>1287</v>
      </c>
      <c r="G56" s="381">
        <v>1044</v>
      </c>
      <c r="H56" s="381">
        <v>1133</v>
      </c>
      <c r="I56" s="381">
        <v>1194</v>
      </c>
      <c r="J56" s="381" t="s">
        <v>136</v>
      </c>
      <c r="K56" s="381">
        <v>1032</v>
      </c>
      <c r="L56" s="381">
        <v>596</v>
      </c>
      <c r="M56" s="380">
        <v>18</v>
      </c>
      <c r="N56" s="1102">
        <v>1333</v>
      </c>
      <c r="O56" s="1103">
        <v>450</v>
      </c>
    </row>
    <row r="57" spans="1:15" ht="15.95" customHeight="1">
      <c r="A57" s="385"/>
      <c r="B57" s="379" t="s">
        <v>114</v>
      </c>
      <c r="C57" s="380">
        <v>2087</v>
      </c>
      <c r="D57" s="381">
        <v>409</v>
      </c>
      <c r="E57" s="381">
        <v>1237</v>
      </c>
      <c r="F57" s="381">
        <v>350</v>
      </c>
      <c r="G57" s="381">
        <v>245</v>
      </c>
      <c r="H57" s="381">
        <v>247</v>
      </c>
      <c r="I57" s="381">
        <v>395</v>
      </c>
      <c r="J57" s="381" t="s">
        <v>136</v>
      </c>
      <c r="K57" s="381">
        <v>834</v>
      </c>
      <c r="L57" s="381">
        <v>193</v>
      </c>
      <c r="M57" s="380">
        <v>16</v>
      </c>
      <c r="N57" s="1102">
        <v>406</v>
      </c>
      <c r="O57" s="1103">
        <v>554</v>
      </c>
    </row>
    <row r="58" spans="1:15" ht="15.95" customHeight="1">
      <c r="A58" s="384" t="s">
        <v>468</v>
      </c>
      <c r="B58" s="379" t="s">
        <v>469</v>
      </c>
      <c r="C58" s="380">
        <v>554</v>
      </c>
      <c r="D58" s="381">
        <v>290</v>
      </c>
      <c r="E58" s="381">
        <v>350</v>
      </c>
      <c r="F58" s="381">
        <v>131</v>
      </c>
      <c r="G58" s="381">
        <v>112</v>
      </c>
      <c r="H58" s="381">
        <v>97</v>
      </c>
      <c r="I58" s="381">
        <v>10</v>
      </c>
      <c r="J58" s="381" t="s">
        <v>136</v>
      </c>
      <c r="K58" s="381">
        <v>199</v>
      </c>
      <c r="L58" s="381">
        <v>110</v>
      </c>
      <c r="M58" s="380">
        <v>5</v>
      </c>
      <c r="N58" s="1102">
        <v>91</v>
      </c>
      <c r="O58" s="1103">
        <v>102</v>
      </c>
    </row>
    <row r="59" spans="1:15" ht="15.95" customHeight="1">
      <c r="A59" s="388" t="s">
        <v>470</v>
      </c>
      <c r="B59" s="379"/>
      <c r="C59" s="380"/>
      <c r="D59" s="381"/>
      <c r="E59" s="381"/>
      <c r="F59" s="381"/>
      <c r="G59" s="381"/>
      <c r="H59" s="381"/>
      <c r="I59" s="381"/>
      <c r="J59" s="381"/>
      <c r="K59" s="381"/>
      <c r="L59" s="381"/>
      <c r="M59" s="380"/>
      <c r="N59" s="1102"/>
      <c r="O59" s="1103"/>
    </row>
    <row r="60" spans="1:15" ht="15.95" customHeight="1">
      <c r="A60" s="384" t="s">
        <v>462</v>
      </c>
      <c r="B60" s="379" t="s">
        <v>469</v>
      </c>
      <c r="C60" s="380">
        <v>995</v>
      </c>
      <c r="D60" s="381">
        <v>631</v>
      </c>
      <c r="E60" s="381">
        <v>995</v>
      </c>
      <c r="F60" s="381">
        <v>399</v>
      </c>
      <c r="G60" s="381">
        <v>283</v>
      </c>
      <c r="H60" s="381">
        <v>261</v>
      </c>
      <c r="I60" s="381">
        <v>52</v>
      </c>
      <c r="J60" s="381" t="s">
        <v>136</v>
      </c>
      <c r="K60" s="381" t="s">
        <v>136</v>
      </c>
      <c r="L60" s="381" t="s">
        <v>136</v>
      </c>
      <c r="M60" s="380" t="s">
        <v>136</v>
      </c>
      <c r="N60" s="1102">
        <v>278</v>
      </c>
      <c r="O60" s="1103" t="s">
        <v>136</v>
      </c>
    </row>
    <row r="61" spans="1:15" ht="15.95" customHeight="1">
      <c r="A61" s="388" t="s">
        <v>463</v>
      </c>
      <c r="B61" s="379"/>
      <c r="C61" s="380"/>
      <c r="D61" s="381"/>
      <c r="E61" s="381"/>
      <c r="F61" s="381"/>
      <c r="G61" s="381"/>
      <c r="H61" s="381"/>
      <c r="I61" s="381"/>
      <c r="J61" s="381"/>
      <c r="K61" s="381"/>
      <c r="L61" s="381"/>
      <c r="M61" s="380"/>
      <c r="N61" s="1102"/>
      <c r="O61" s="1103"/>
    </row>
    <row r="62" spans="1:15" ht="15.95" customHeight="1">
      <c r="A62" s="384" t="s">
        <v>328</v>
      </c>
      <c r="B62" s="379" t="s">
        <v>111</v>
      </c>
      <c r="C62" s="380">
        <v>17435</v>
      </c>
      <c r="D62" s="381">
        <v>10450</v>
      </c>
      <c r="E62" s="381">
        <v>11912</v>
      </c>
      <c r="F62" s="381">
        <v>4069</v>
      </c>
      <c r="G62" s="381">
        <v>3434</v>
      </c>
      <c r="H62" s="381">
        <v>3373</v>
      </c>
      <c r="I62" s="381">
        <v>991</v>
      </c>
      <c r="J62" s="381">
        <v>45</v>
      </c>
      <c r="K62" s="381">
        <v>4829</v>
      </c>
      <c r="L62" s="381">
        <v>3498</v>
      </c>
      <c r="M62" s="380">
        <v>694</v>
      </c>
      <c r="N62" s="1102">
        <v>3466</v>
      </c>
      <c r="O62" s="1103">
        <v>2393</v>
      </c>
    </row>
    <row r="63" spans="1:15" ht="15.95" customHeight="1">
      <c r="A63" s="388" t="s">
        <v>341</v>
      </c>
      <c r="B63" s="379" t="s">
        <v>454</v>
      </c>
      <c r="C63" s="380">
        <v>1804</v>
      </c>
      <c r="D63" s="381">
        <v>948</v>
      </c>
      <c r="E63" s="381">
        <v>1592</v>
      </c>
      <c r="F63" s="381">
        <v>600</v>
      </c>
      <c r="G63" s="381">
        <v>428</v>
      </c>
      <c r="H63" s="381">
        <v>429</v>
      </c>
      <c r="I63" s="381">
        <v>115</v>
      </c>
      <c r="J63" s="381">
        <v>20</v>
      </c>
      <c r="K63" s="381">
        <v>158</v>
      </c>
      <c r="L63" s="381">
        <v>81</v>
      </c>
      <c r="M63" s="380">
        <v>54</v>
      </c>
      <c r="N63" s="1102">
        <v>511</v>
      </c>
      <c r="O63" s="1103">
        <v>63</v>
      </c>
    </row>
    <row r="64" spans="1:15" ht="15.95" customHeight="1">
      <c r="A64" s="392"/>
      <c r="B64" s="379" t="s">
        <v>114</v>
      </c>
      <c r="C64" s="380">
        <v>15631</v>
      </c>
      <c r="D64" s="381">
        <v>9502</v>
      </c>
      <c r="E64" s="381">
        <v>10320</v>
      </c>
      <c r="F64" s="381">
        <v>3469</v>
      </c>
      <c r="G64" s="381">
        <v>3006</v>
      </c>
      <c r="H64" s="381">
        <v>2944</v>
      </c>
      <c r="I64" s="381">
        <v>876</v>
      </c>
      <c r="J64" s="381">
        <v>25</v>
      </c>
      <c r="K64" s="381">
        <v>4671</v>
      </c>
      <c r="L64" s="381">
        <v>3417</v>
      </c>
      <c r="M64" s="380">
        <v>640</v>
      </c>
      <c r="N64" s="1102">
        <v>2955</v>
      </c>
      <c r="O64" s="1103">
        <v>2330</v>
      </c>
    </row>
    <row r="65" spans="1:15" s="374" customFormat="1" ht="15.95" customHeight="1">
      <c r="A65" s="377" t="s">
        <v>471</v>
      </c>
      <c r="B65" s="371" t="s">
        <v>111</v>
      </c>
      <c r="C65" s="372">
        <v>71624</v>
      </c>
      <c r="D65" s="373">
        <v>42652</v>
      </c>
      <c r="E65" s="373">
        <v>55761</v>
      </c>
      <c r="F65" s="373">
        <v>17583</v>
      </c>
      <c r="G65" s="373">
        <v>14682</v>
      </c>
      <c r="H65" s="373">
        <v>14061</v>
      </c>
      <c r="I65" s="373">
        <v>6357</v>
      </c>
      <c r="J65" s="373">
        <v>2244</v>
      </c>
      <c r="K65" s="373">
        <v>14828</v>
      </c>
      <c r="L65" s="373">
        <v>10039</v>
      </c>
      <c r="M65" s="372">
        <v>1035</v>
      </c>
      <c r="N65" s="1100">
        <v>14063</v>
      </c>
      <c r="O65" s="1101">
        <v>7527</v>
      </c>
    </row>
    <row r="66" spans="1:15" s="374" customFormat="1" ht="15.95" customHeight="1">
      <c r="A66" s="393"/>
      <c r="B66" s="371" t="s">
        <v>454</v>
      </c>
      <c r="C66" s="372">
        <v>55903</v>
      </c>
      <c r="D66" s="373">
        <v>34052</v>
      </c>
      <c r="E66" s="373">
        <v>45032</v>
      </c>
      <c r="F66" s="373">
        <v>14521</v>
      </c>
      <c r="G66" s="373">
        <v>12063</v>
      </c>
      <c r="H66" s="373">
        <v>11261</v>
      </c>
      <c r="I66" s="373">
        <v>4934</v>
      </c>
      <c r="J66" s="373">
        <v>1647</v>
      </c>
      <c r="K66" s="373">
        <v>10317</v>
      </c>
      <c r="L66" s="373">
        <v>7011</v>
      </c>
      <c r="M66" s="372">
        <v>554</v>
      </c>
      <c r="N66" s="1100">
        <v>11309</v>
      </c>
      <c r="O66" s="1101">
        <v>5121</v>
      </c>
    </row>
    <row r="67" spans="1:15" s="374" customFormat="1" ht="15.95" customHeight="1">
      <c r="A67" s="393"/>
      <c r="B67" s="371" t="s">
        <v>114</v>
      </c>
      <c r="C67" s="372">
        <v>15721</v>
      </c>
      <c r="D67" s="373">
        <v>8600</v>
      </c>
      <c r="E67" s="373">
        <v>10729</v>
      </c>
      <c r="F67" s="373">
        <v>3062</v>
      </c>
      <c r="G67" s="373">
        <v>2619</v>
      </c>
      <c r="H67" s="373">
        <v>2800</v>
      </c>
      <c r="I67" s="373">
        <v>1423</v>
      </c>
      <c r="J67" s="373">
        <v>597</v>
      </c>
      <c r="K67" s="373">
        <v>4511</v>
      </c>
      <c r="L67" s="373">
        <v>3028</v>
      </c>
      <c r="M67" s="372">
        <v>481</v>
      </c>
      <c r="N67" s="1100">
        <v>2754</v>
      </c>
      <c r="O67" s="1101">
        <v>2406</v>
      </c>
    </row>
    <row r="68" spans="1:15" ht="15.95" customHeight="1">
      <c r="A68" s="384" t="s">
        <v>472</v>
      </c>
      <c r="B68" s="379" t="s">
        <v>111</v>
      </c>
      <c r="C68" s="380">
        <v>21497</v>
      </c>
      <c r="D68" s="381">
        <v>14619</v>
      </c>
      <c r="E68" s="381">
        <v>15922</v>
      </c>
      <c r="F68" s="381">
        <v>6034</v>
      </c>
      <c r="G68" s="381">
        <v>4647</v>
      </c>
      <c r="H68" s="381">
        <v>4229</v>
      </c>
      <c r="I68" s="381">
        <v>536</v>
      </c>
      <c r="J68" s="381">
        <v>476</v>
      </c>
      <c r="K68" s="381">
        <v>5575</v>
      </c>
      <c r="L68" s="381">
        <v>4091</v>
      </c>
      <c r="M68" s="380" t="s">
        <v>136</v>
      </c>
      <c r="N68" s="1102">
        <v>4134</v>
      </c>
      <c r="O68" s="1103">
        <v>2615</v>
      </c>
    </row>
    <row r="69" spans="1:15" ht="15.95" customHeight="1">
      <c r="A69" s="382" t="s">
        <v>336</v>
      </c>
      <c r="B69" s="379" t="s">
        <v>454</v>
      </c>
      <c r="C69" s="380">
        <v>18893</v>
      </c>
      <c r="D69" s="381">
        <v>12794</v>
      </c>
      <c r="E69" s="381">
        <v>14358</v>
      </c>
      <c r="F69" s="381">
        <v>5482</v>
      </c>
      <c r="G69" s="381">
        <v>4223</v>
      </c>
      <c r="H69" s="381">
        <v>3788</v>
      </c>
      <c r="I69" s="381">
        <v>466</v>
      </c>
      <c r="J69" s="381">
        <v>399</v>
      </c>
      <c r="K69" s="381">
        <v>4535</v>
      </c>
      <c r="L69" s="381">
        <v>3295</v>
      </c>
      <c r="M69" s="380" t="s">
        <v>136</v>
      </c>
      <c r="N69" s="1102">
        <v>3730</v>
      </c>
      <c r="O69" s="1103">
        <v>2103</v>
      </c>
    </row>
    <row r="70" spans="1:15" ht="15.95" customHeight="1">
      <c r="A70" s="385"/>
      <c r="B70" s="379" t="s">
        <v>114</v>
      </c>
      <c r="C70" s="380">
        <v>2604</v>
      </c>
      <c r="D70" s="381">
        <v>1825</v>
      </c>
      <c r="E70" s="381">
        <v>1564</v>
      </c>
      <c r="F70" s="381">
        <v>552</v>
      </c>
      <c r="G70" s="381">
        <v>424</v>
      </c>
      <c r="H70" s="381">
        <v>441</v>
      </c>
      <c r="I70" s="381">
        <v>70</v>
      </c>
      <c r="J70" s="381">
        <v>77</v>
      </c>
      <c r="K70" s="381">
        <v>1040</v>
      </c>
      <c r="L70" s="381">
        <v>796</v>
      </c>
      <c r="M70" s="380" t="s">
        <v>136</v>
      </c>
      <c r="N70" s="1102">
        <v>404</v>
      </c>
      <c r="O70" s="1103">
        <v>512</v>
      </c>
    </row>
    <row r="71" spans="1:15" ht="15.95" customHeight="1">
      <c r="A71" s="384" t="s">
        <v>337</v>
      </c>
      <c r="B71" s="379" t="s">
        <v>111</v>
      </c>
      <c r="C71" s="380">
        <v>9371</v>
      </c>
      <c r="D71" s="381">
        <v>2779</v>
      </c>
      <c r="E71" s="381">
        <v>6845</v>
      </c>
      <c r="F71" s="381">
        <v>1982</v>
      </c>
      <c r="G71" s="381">
        <v>1719</v>
      </c>
      <c r="H71" s="381">
        <v>1670</v>
      </c>
      <c r="I71" s="381">
        <v>1411</v>
      </c>
      <c r="J71" s="381">
        <v>63</v>
      </c>
      <c r="K71" s="381">
        <v>1974</v>
      </c>
      <c r="L71" s="381">
        <v>646</v>
      </c>
      <c r="M71" s="380">
        <v>552</v>
      </c>
      <c r="N71" s="1102">
        <v>1480</v>
      </c>
      <c r="O71" s="1103">
        <v>881</v>
      </c>
    </row>
    <row r="72" spans="1:15" ht="15.95" customHeight="1">
      <c r="A72" s="382" t="s">
        <v>338</v>
      </c>
      <c r="B72" s="379" t="s">
        <v>454</v>
      </c>
      <c r="C72" s="380">
        <v>7368</v>
      </c>
      <c r="D72" s="381">
        <v>2422</v>
      </c>
      <c r="E72" s="381">
        <v>5726</v>
      </c>
      <c r="F72" s="381">
        <v>1716</v>
      </c>
      <c r="G72" s="381">
        <v>1502</v>
      </c>
      <c r="H72" s="381">
        <v>1370</v>
      </c>
      <c r="I72" s="381">
        <v>1138</v>
      </c>
      <c r="J72" s="381" t="s">
        <v>136</v>
      </c>
      <c r="K72" s="381">
        <v>1224</v>
      </c>
      <c r="L72" s="381">
        <v>465</v>
      </c>
      <c r="M72" s="380">
        <v>418</v>
      </c>
      <c r="N72" s="1102">
        <v>1226</v>
      </c>
      <c r="O72" s="1103">
        <v>472</v>
      </c>
    </row>
    <row r="73" spans="1:15" ht="15.95" customHeight="1">
      <c r="A73" s="1083"/>
      <c r="B73" s="379" t="s">
        <v>114</v>
      </c>
      <c r="C73" s="380">
        <v>2003</v>
      </c>
      <c r="D73" s="381">
        <v>357</v>
      </c>
      <c r="E73" s="381">
        <v>1119</v>
      </c>
      <c r="F73" s="381">
        <v>266</v>
      </c>
      <c r="G73" s="381">
        <v>217</v>
      </c>
      <c r="H73" s="381">
        <v>300</v>
      </c>
      <c r="I73" s="381">
        <v>273</v>
      </c>
      <c r="J73" s="381">
        <v>63</v>
      </c>
      <c r="K73" s="381">
        <v>750</v>
      </c>
      <c r="L73" s="381">
        <v>181</v>
      </c>
      <c r="M73" s="380">
        <v>134</v>
      </c>
      <c r="N73" s="1102">
        <v>254</v>
      </c>
      <c r="O73" s="1103">
        <v>409</v>
      </c>
    </row>
    <row r="74" spans="1:15" ht="15.95" customHeight="1">
      <c r="A74" s="384" t="s">
        <v>473</v>
      </c>
      <c r="B74" s="379" t="s">
        <v>111</v>
      </c>
      <c r="C74" s="380">
        <v>8414</v>
      </c>
      <c r="D74" s="381">
        <v>5385</v>
      </c>
      <c r="E74" s="381">
        <v>7312</v>
      </c>
      <c r="F74" s="381">
        <v>1946</v>
      </c>
      <c r="G74" s="381">
        <v>1679</v>
      </c>
      <c r="H74" s="381">
        <v>1698</v>
      </c>
      <c r="I74" s="381">
        <v>1646</v>
      </c>
      <c r="J74" s="381">
        <v>156</v>
      </c>
      <c r="K74" s="381">
        <v>1102</v>
      </c>
      <c r="L74" s="381">
        <v>777</v>
      </c>
      <c r="M74" s="380" t="s">
        <v>136</v>
      </c>
      <c r="N74" s="1102">
        <v>1911</v>
      </c>
      <c r="O74" s="1103">
        <v>886</v>
      </c>
    </row>
    <row r="75" spans="1:15" ht="15.95" customHeight="1">
      <c r="A75" s="382" t="s">
        <v>339</v>
      </c>
      <c r="B75" s="379" t="s">
        <v>454</v>
      </c>
      <c r="C75" s="380">
        <v>6907</v>
      </c>
      <c r="D75" s="381">
        <v>4530</v>
      </c>
      <c r="E75" s="381">
        <v>5996</v>
      </c>
      <c r="F75" s="381">
        <v>1561</v>
      </c>
      <c r="G75" s="381">
        <v>1354</v>
      </c>
      <c r="H75" s="381">
        <v>1395</v>
      </c>
      <c r="I75" s="381">
        <v>1343</v>
      </c>
      <c r="J75" s="381">
        <v>156</v>
      </c>
      <c r="K75" s="381">
        <v>911</v>
      </c>
      <c r="L75" s="381">
        <v>641</v>
      </c>
      <c r="M75" s="380" t="s">
        <v>136</v>
      </c>
      <c r="N75" s="1102">
        <v>1655</v>
      </c>
      <c r="O75" s="1103">
        <v>800</v>
      </c>
    </row>
    <row r="76" spans="1:15" ht="15.95" customHeight="1">
      <c r="A76" s="1083"/>
      <c r="B76" s="379" t="s">
        <v>114</v>
      </c>
      <c r="C76" s="380">
        <v>1507</v>
      </c>
      <c r="D76" s="381">
        <v>855</v>
      </c>
      <c r="E76" s="381">
        <v>1316</v>
      </c>
      <c r="F76" s="381">
        <v>385</v>
      </c>
      <c r="G76" s="381">
        <v>325</v>
      </c>
      <c r="H76" s="381">
        <v>303</v>
      </c>
      <c r="I76" s="381">
        <v>303</v>
      </c>
      <c r="J76" s="381" t="s">
        <v>136</v>
      </c>
      <c r="K76" s="381">
        <v>191</v>
      </c>
      <c r="L76" s="381">
        <v>136</v>
      </c>
      <c r="M76" s="380" t="s">
        <v>136</v>
      </c>
      <c r="N76" s="1102">
        <v>256</v>
      </c>
      <c r="O76" s="1103">
        <v>86</v>
      </c>
    </row>
    <row r="77" spans="1:15" ht="15.95" customHeight="1">
      <c r="A77" s="384" t="s">
        <v>474</v>
      </c>
      <c r="B77" s="379" t="s">
        <v>111</v>
      </c>
      <c r="C77" s="380">
        <v>6868</v>
      </c>
      <c r="D77" s="381">
        <v>4725</v>
      </c>
      <c r="E77" s="381">
        <v>6119</v>
      </c>
      <c r="F77" s="381">
        <v>1496</v>
      </c>
      <c r="G77" s="381">
        <v>1225</v>
      </c>
      <c r="H77" s="381">
        <v>1304</v>
      </c>
      <c r="I77" s="381">
        <v>765</v>
      </c>
      <c r="J77" s="381">
        <v>730</v>
      </c>
      <c r="K77" s="381">
        <v>645</v>
      </c>
      <c r="L77" s="381">
        <v>558</v>
      </c>
      <c r="M77" s="380">
        <v>104</v>
      </c>
      <c r="N77" s="1102">
        <v>1185</v>
      </c>
      <c r="O77" s="1103">
        <v>296</v>
      </c>
    </row>
    <row r="78" spans="1:15" ht="15.95" customHeight="1">
      <c r="A78" s="382" t="s">
        <v>340</v>
      </c>
      <c r="B78" s="379" t="s">
        <v>454</v>
      </c>
      <c r="C78" s="380">
        <v>4977</v>
      </c>
      <c r="D78" s="381">
        <v>3803</v>
      </c>
      <c r="E78" s="381">
        <v>4257</v>
      </c>
      <c r="F78" s="381">
        <v>1142</v>
      </c>
      <c r="G78" s="381">
        <v>955</v>
      </c>
      <c r="H78" s="381">
        <v>892</v>
      </c>
      <c r="I78" s="381">
        <v>450</v>
      </c>
      <c r="J78" s="381">
        <v>447</v>
      </c>
      <c r="K78" s="381">
        <v>645</v>
      </c>
      <c r="L78" s="381">
        <v>558</v>
      </c>
      <c r="M78" s="380">
        <v>75</v>
      </c>
      <c r="N78" s="1102">
        <v>901</v>
      </c>
      <c r="O78" s="1103">
        <v>296</v>
      </c>
    </row>
    <row r="79" spans="1:15" ht="15.95" customHeight="1">
      <c r="A79" s="1083"/>
      <c r="B79" s="379" t="s">
        <v>114</v>
      </c>
      <c r="C79" s="380">
        <v>1891</v>
      </c>
      <c r="D79" s="381">
        <v>922</v>
      </c>
      <c r="E79" s="381">
        <v>1862</v>
      </c>
      <c r="F79" s="381">
        <v>354</v>
      </c>
      <c r="G79" s="381">
        <v>270</v>
      </c>
      <c r="H79" s="381">
        <v>412</v>
      </c>
      <c r="I79" s="381">
        <v>315</v>
      </c>
      <c r="J79" s="381">
        <v>283</v>
      </c>
      <c r="K79" s="381" t="s">
        <v>136</v>
      </c>
      <c r="L79" s="381" t="s">
        <v>136</v>
      </c>
      <c r="M79" s="380">
        <v>29</v>
      </c>
      <c r="N79" s="1102">
        <v>284</v>
      </c>
      <c r="O79" s="1103" t="s">
        <v>136</v>
      </c>
    </row>
    <row r="80" spans="1:15" ht="15.95" customHeight="1">
      <c r="A80" s="384" t="s">
        <v>462</v>
      </c>
      <c r="B80" s="379" t="s">
        <v>111</v>
      </c>
      <c r="C80" s="380">
        <v>5165</v>
      </c>
      <c r="D80" s="381">
        <v>2588</v>
      </c>
      <c r="E80" s="381">
        <v>4597</v>
      </c>
      <c r="F80" s="381">
        <v>1593</v>
      </c>
      <c r="G80" s="381">
        <v>1159</v>
      </c>
      <c r="H80" s="381">
        <v>1277</v>
      </c>
      <c r="I80" s="381">
        <v>568</v>
      </c>
      <c r="J80" s="381" t="s">
        <v>136</v>
      </c>
      <c r="K80" s="381">
        <v>563</v>
      </c>
      <c r="L80" s="381">
        <v>359</v>
      </c>
      <c r="M80" s="380">
        <v>5</v>
      </c>
      <c r="N80" s="1102">
        <v>1423</v>
      </c>
      <c r="O80" s="1103">
        <v>231</v>
      </c>
    </row>
    <row r="81" spans="1:15" ht="15.95" customHeight="1">
      <c r="A81" s="382" t="s">
        <v>463</v>
      </c>
      <c r="B81" s="379" t="s">
        <v>454</v>
      </c>
      <c r="C81" s="380">
        <v>5159</v>
      </c>
      <c r="D81" s="381">
        <v>2588</v>
      </c>
      <c r="E81" s="381">
        <v>4591</v>
      </c>
      <c r="F81" s="381">
        <v>1593</v>
      </c>
      <c r="G81" s="381">
        <v>1159</v>
      </c>
      <c r="H81" s="381">
        <v>1277</v>
      </c>
      <c r="I81" s="381">
        <v>562</v>
      </c>
      <c r="J81" s="381" t="s">
        <v>136</v>
      </c>
      <c r="K81" s="381">
        <v>563</v>
      </c>
      <c r="L81" s="381">
        <v>359</v>
      </c>
      <c r="M81" s="380">
        <v>5</v>
      </c>
      <c r="N81" s="1102">
        <v>1417</v>
      </c>
      <c r="O81" s="1103">
        <v>231</v>
      </c>
    </row>
    <row r="82" spans="1:15" ht="15.95" customHeight="1">
      <c r="A82" s="383"/>
      <c r="B82" s="379" t="s">
        <v>114</v>
      </c>
      <c r="C82" s="380">
        <v>6</v>
      </c>
      <c r="D82" s="381" t="s">
        <v>136</v>
      </c>
      <c r="E82" s="381">
        <v>6</v>
      </c>
      <c r="F82" s="381" t="s">
        <v>136</v>
      </c>
      <c r="G82" s="381" t="s">
        <v>136</v>
      </c>
      <c r="H82" s="381" t="s">
        <v>136</v>
      </c>
      <c r="I82" s="381">
        <v>6</v>
      </c>
      <c r="J82" s="381" t="s">
        <v>136</v>
      </c>
      <c r="K82" s="381" t="s">
        <v>136</v>
      </c>
      <c r="L82" s="381" t="s">
        <v>136</v>
      </c>
      <c r="M82" s="380" t="s">
        <v>136</v>
      </c>
      <c r="N82" s="1102">
        <v>6</v>
      </c>
      <c r="O82" s="1103" t="s">
        <v>136</v>
      </c>
    </row>
    <row r="83" spans="1:15" ht="15.95" customHeight="1">
      <c r="A83" s="384" t="s">
        <v>328</v>
      </c>
      <c r="B83" s="379" t="s">
        <v>111</v>
      </c>
      <c r="C83" s="380">
        <v>20309</v>
      </c>
      <c r="D83" s="381">
        <v>12556</v>
      </c>
      <c r="E83" s="381">
        <v>14966</v>
      </c>
      <c r="F83" s="381">
        <v>4532</v>
      </c>
      <c r="G83" s="381">
        <v>4253</v>
      </c>
      <c r="H83" s="381">
        <v>3883</v>
      </c>
      <c r="I83" s="381">
        <v>1431</v>
      </c>
      <c r="J83" s="381">
        <v>819</v>
      </c>
      <c r="K83" s="381">
        <v>4969</v>
      </c>
      <c r="L83" s="381">
        <v>3608</v>
      </c>
      <c r="M83" s="380">
        <v>374</v>
      </c>
      <c r="N83" s="1102">
        <v>3930</v>
      </c>
      <c r="O83" s="1103">
        <v>2618</v>
      </c>
    </row>
    <row r="84" spans="1:15" ht="15.95" customHeight="1">
      <c r="A84" s="382" t="s">
        <v>341</v>
      </c>
      <c r="B84" s="379" t="s">
        <v>454</v>
      </c>
      <c r="C84" s="380">
        <v>12599</v>
      </c>
      <c r="D84" s="381">
        <v>7915</v>
      </c>
      <c r="E84" s="381">
        <v>10104</v>
      </c>
      <c r="F84" s="381">
        <v>3027</v>
      </c>
      <c r="G84" s="381">
        <v>2870</v>
      </c>
      <c r="H84" s="381">
        <v>2539</v>
      </c>
      <c r="I84" s="381">
        <v>975</v>
      </c>
      <c r="J84" s="381">
        <v>645</v>
      </c>
      <c r="K84" s="381">
        <v>2439</v>
      </c>
      <c r="L84" s="381">
        <v>1693</v>
      </c>
      <c r="M84" s="380">
        <v>56</v>
      </c>
      <c r="N84" s="1102">
        <v>2380</v>
      </c>
      <c r="O84" s="1103">
        <v>1219</v>
      </c>
    </row>
    <row r="85" spans="1:15" ht="15.95" customHeight="1">
      <c r="A85" s="1083"/>
      <c r="B85" s="379" t="s">
        <v>114</v>
      </c>
      <c r="C85" s="380">
        <v>7710</v>
      </c>
      <c r="D85" s="381">
        <v>4641</v>
      </c>
      <c r="E85" s="381">
        <v>4862</v>
      </c>
      <c r="F85" s="381">
        <v>1505</v>
      </c>
      <c r="G85" s="381">
        <v>1383</v>
      </c>
      <c r="H85" s="381">
        <v>1344</v>
      </c>
      <c r="I85" s="381">
        <v>456</v>
      </c>
      <c r="J85" s="381">
        <v>174</v>
      </c>
      <c r="K85" s="381">
        <v>2530</v>
      </c>
      <c r="L85" s="381">
        <v>1915</v>
      </c>
      <c r="M85" s="380">
        <v>318</v>
      </c>
      <c r="N85" s="1102">
        <v>1550</v>
      </c>
      <c r="O85" s="1103">
        <v>1399</v>
      </c>
    </row>
    <row r="86" spans="1:15" ht="15.95" customHeight="1">
      <c r="A86" s="378" t="s">
        <v>452</v>
      </c>
      <c r="B86" s="379" t="s">
        <v>111</v>
      </c>
      <c r="C86" s="380">
        <v>10438</v>
      </c>
      <c r="D86" s="381">
        <v>6917</v>
      </c>
      <c r="E86" s="381">
        <v>7778</v>
      </c>
      <c r="F86" s="381">
        <v>2194</v>
      </c>
      <c r="G86" s="381">
        <v>2112</v>
      </c>
      <c r="H86" s="381">
        <v>1945</v>
      </c>
      <c r="I86" s="381">
        <v>767</v>
      </c>
      <c r="J86" s="381">
        <v>712</v>
      </c>
      <c r="K86" s="381">
        <v>2654</v>
      </c>
      <c r="L86" s="381">
        <v>1919</v>
      </c>
      <c r="M86" s="380">
        <v>6</v>
      </c>
      <c r="N86" s="1102">
        <v>1818</v>
      </c>
      <c r="O86" s="1103">
        <v>1360</v>
      </c>
    </row>
    <row r="87" spans="1:15" ht="15.95" customHeight="1">
      <c r="A87" s="382" t="s">
        <v>342</v>
      </c>
      <c r="B87" s="379" t="s">
        <v>454</v>
      </c>
      <c r="C87" s="380">
        <v>9786</v>
      </c>
      <c r="D87" s="381">
        <v>6428</v>
      </c>
      <c r="E87" s="381">
        <v>7433</v>
      </c>
      <c r="F87" s="381">
        <v>2123</v>
      </c>
      <c r="G87" s="381">
        <v>2048</v>
      </c>
      <c r="H87" s="381">
        <v>1867</v>
      </c>
      <c r="I87" s="381">
        <v>722</v>
      </c>
      <c r="J87" s="381">
        <v>625</v>
      </c>
      <c r="K87" s="381">
        <v>2347</v>
      </c>
      <c r="L87" s="381">
        <v>1652</v>
      </c>
      <c r="M87" s="380">
        <v>6</v>
      </c>
      <c r="N87" s="1102">
        <v>1696</v>
      </c>
      <c r="O87" s="1103">
        <v>1189</v>
      </c>
    </row>
    <row r="88" spans="1:15" ht="15.95" customHeight="1">
      <c r="A88" s="385"/>
      <c r="B88" s="379" t="s">
        <v>114</v>
      </c>
      <c r="C88" s="380">
        <v>652</v>
      </c>
      <c r="D88" s="381">
        <v>489</v>
      </c>
      <c r="E88" s="381">
        <v>345</v>
      </c>
      <c r="F88" s="381">
        <v>71</v>
      </c>
      <c r="G88" s="381">
        <v>64</v>
      </c>
      <c r="H88" s="381">
        <v>78</v>
      </c>
      <c r="I88" s="381">
        <v>45</v>
      </c>
      <c r="J88" s="381">
        <v>87</v>
      </c>
      <c r="K88" s="381">
        <v>307</v>
      </c>
      <c r="L88" s="381">
        <v>267</v>
      </c>
      <c r="M88" s="380" t="s">
        <v>136</v>
      </c>
      <c r="N88" s="1102">
        <v>122</v>
      </c>
      <c r="O88" s="1103">
        <v>171</v>
      </c>
    </row>
    <row r="89" spans="1:15" s="374" customFormat="1" ht="15.95" customHeight="1">
      <c r="A89" s="377" t="s">
        <v>475</v>
      </c>
      <c r="B89" s="371" t="s">
        <v>111</v>
      </c>
      <c r="C89" s="372">
        <v>13716</v>
      </c>
      <c r="D89" s="373">
        <v>7597</v>
      </c>
      <c r="E89" s="373">
        <v>10201</v>
      </c>
      <c r="F89" s="373">
        <v>3528</v>
      </c>
      <c r="G89" s="373">
        <v>2784</v>
      </c>
      <c r="H89" s="373">
        <v>2834</v>
      </c>
      <c r="I89" s="373">
        <v>1053</v>
      </c>
      <c r="J89" s="373">
        <v>2</v>
      </c>
      <c r="K89" s="373">
        <v>3285</v>
      </c>
      <c r="L89" s="373">
        <v>2069</v>
      </c>
      <c r="M89" s="372">
        <v>230</v>
      </c>
      <c r="N89" s="1100">
        <v>2684</v>
      </c>
      <c r="O89" s="1101">
        <v>1640</v>
      </c>
    </row>
    <row r="90" spans="1:15" s="374" customFormat="1" ht="15.95" customHeight="1">
      <c r="A90" s="393"/>
      <c r="B90" s="371" t="s">
        <v>454</v>
      </c>
      <c r="C90" s="372">
        <v>9108</v>
      </c>
      <c r="D90" s="373">
        <v>5265</v>
      </c>
      <c r="E90" s="373">
        <v>7000</v>
      </c>
      <c r="F90" s="373">
        <v>2412</v>
      </c>
      <c r="G90" s="373">
        <v>1966</v>
      </c>
      <c r="H90" s="373">
        <v>1939</v>
      </c>
      <c r="I90" s="373">
        <v>681</v>
      </c>
      <c r="J90" s="373">
        <v>2</v>
      </c>
      <c r="K90" s="373">
        <v>1962</v>
      </c>
      <c r="L90" s="373">
        <v>1302</v>
      </c>
      <c r="M90" s="372">
        <v>146</v>
      </c>
      <c r="N90" s="1100">
        <v>1861</v>
      </c>
      <c r="O90" s="1101">
        <v>948</v>
      </c>
    </row>
    <row r="91" spans="1:15" s="374" customFormat="1" ht="15.95" customHeight="1">
      <c r="A91" s="393"/>
      <c r="B91" s="371" t="s">
        <v>114</v>
      </c>
      <c r="C91" s="372">
        <v>4608</v>
      </c>
      <c r="D91" s="373">
        <v>2332</v>
      </c>
      <c r="E91" s="373">
        <v>3201</v>
      </c>
      <c r="F91" s="373">
        <v>1116</v>
      </c>
      <c r="G91" s="373">
        <v>818</v>
      </c>
      <c r="H91" s="373">
        <v>895</v>
      </c>
      <c r="I91" s="373">
        <v>372</v>
      </c>
      <c r="J91" s="373" t="s">
        <v>136</v>
      </c>
      <c r="K91" s="373">
        <v>1323</v>
      </c>
      <c r="L91" s="373">
        <v>767</v>
      </c>
      <c r="M91" s="372">
        <v>84</v>
      </c>
      <c r="N91" s="1100">
        <v>823</v>
      </c>
      <c r="O91" s="1101">
        <v>692</v>
      </c>
    </row>
    <row r="92" spans="1:15" ht="15.95" customHeight="1">
      <c r="A92" s="384" t="s">
        <v>343</v>
      </c>
      <c r="B92" s="379" t="s">
        <v>111</v>
      </c>
      <c r="C92" s="380">
        <v>11036</v>
      </c>
      <c r="D92" s="381">
        <v>6055</v>
      </c>
      <c r="E92" s="381">
        <v>8074</v>
      </c>
      <c r="F92" s="381">
        <v>2788</v>
      </c>
      <c r="G92" s="381">
        <v>2241</v>
      </c>
      <c r="H92" s="381">
        <v>2237</v>
      </c>
      <c r="I92" s="381">
        <v>806</v>
      </c>
      <c r="J92" s="381">
        <v>2</v>
      </c>
      <c r="K92" s="381">
        <v>2904</v>
      </c>
      <c r="L92" s="381">
        <v>1812</v>
      </c>
      <c r="M92" s="380">
        <v>58</v>
      </c>
      <c r="N92" s="1102">
        <v>1984</v>
      </c>
      <c r="O92" s="1103">
        <v>1498</v>
      </c>
    </row>
    <row r="93" spans="1:15" ht="15.95" customHeight="1">
      <c r="A93" s="382" t="s">
        <v>344</v>
      </c>
      <c r="B93" s="379" t="s">
        <v>454</v>
      </c>
      <c r="C93" s="380">
        <v>7655</v>
      </c>
      <c r="D93" s="381">
        <v>4398</v>
      </c>
      <c r="E93" s="381">
        <v>5835</v>
      </c>
      <c r="F93" s="381">
        <v>1989</v>
      </c>
      <c r="G93" s="381">
        <v>1675</v>
      </c>
      <c r="H93" s="381">
        <v>1607</v>
      </c>
      <c r="I93" s="381">
        <v>562</v>
      </c>
      <c r="J93" s="381">
        <v>2</v>
      </c>
      <c r="K93" s="381">
        <v>1772</v>
      </c>
      <c r="L93" s="381">
        <v>1170</v>
      </c>
      <c r="M93" s="380">
        <v>48</v>
      </c>
      <c r="N93" s="1102">
        <v>1480</v>
      </c>
      <c r="O93" s="1103">
        <v>880</v>
      </c>
    </row>
    <row r="94" spans="1:15" ht="15.95" customHeight="1">
      <c r="A94" s="1083"/>
      <c r="B94" s="379" t="s">
        <v>114</v>
      </c>
      <c r="C94" s="380">
        <v>3381</v>
      </c>
      <c r="D94" s="381">
        <v>1657</v>
      </c>
      <c r="E94" s="381">
        <v>2239</v>
      </c>
      <c r="F94" s="381">
        <v>799</v>
      </c>
      <c r="G94" s="381">
        <v>566</v>
      </c>
      <c r="H94" s="381">
        <v>630</v>
      </c>
      <c r="I94" s="381">
        <v>244</v>
      </c>
      <c r="J94" s="381" t="s">
        <v>136</v>
      </c>
      <c r="K94" s="381">
        <v>1132</v>
      </c>
      <c r="L94" s="381">
        <v>642</v>
      </c>
      <c r="M94" s="380">
        <v>10</v>
      </c>
      <c r="N94" s="1102">
        <v>504</v>
      </c>
      <c r="O94" s="1103">
        <v>618</v>
      </c>
    </row>
    <row r="95" spans="1:15" ht="15.95" customHeight="1">
      <c r="A95" s="384" t="s">
        <v>462</v>
      </c>
      <c r="B95" s="379" t="s">
        <v>111</v>
      </c>
      <c r="C95" s="380">
        <v>2255</v>
      </c>
      <c r="D95" s="381">
        <v>1307</v>
      </c>
      <c r="E95" s="381">
        <v>1813</v>
      </c>
      <c r="F95" s="381">
        <v>653</v>
      </c>
      <c r="G95" s="381">
        <v>452</v>
      </c>
      <c r="H95" s="381">
        <v>496</v>
      </c>
      <c r="I95" s="381">
        <v>212</v>
      </c>
      <c r="J95" s="381" t="s">
        <v>136</v>
      </c>
      <c r="K95" s="381">
        <v>309</v>
      </c>
      <c r="L95" s="381">
        <v>210</v>
      </c>
      <c r="M95" s="380">
        <v>133</v>
      </c>
      <c r="N95" s="1102">
        <v>593</v>
      </c>
      <c r="O95" s="1103">
        <v>111</v>
      </c>
    </row>
    <row r="96" spans="1:15" ht="15.95" customHeight="1">
      <c r="A96" s="382" t="s">
        <v>463</v>
      </c>
      <c r="B96" s="379" t="s">
        <v>454</v>
      </c>
      <c r="C96" s="380">
        <v>1453</v>
      </c>
      <c r="D96" s="381">
        <v>867</v>
      </c>
      <c r="E96" s="381">
        <v>1165</v>
      </c>
      <c r="F96" s="381">
        <v>423</v>
      </c>
      <c r="G96" s="381">
        <v>291</v>
      </c>
      <c r="H96" s="381">
        <v>332</v>
      </c>
      <c r="I96" s="381">
        <v>119</v>
      </c>
      <c r="J96" s="381" t="s">
        <v>136</v>
      </c>
      <c r="K96" s="381">
        <v>190</v>
      </c>
      <c r="L96" s="381">
        <v>132</v>
      </c>
      <c r="M96" s="380">
        <v>98</v>
      </c>
      <c r="N96" s="1102">
        <v>381</v>
      </c>
      <c r="O96" s="1103">
        <v>68</v>
      </c>
    </row>
    <row r="97" spans="1:15" ht="15.95" customHeight="1">
      <c r="A97" s="383"/>
      <c r="B97" s="379" t="s">
        <v>114</v>
      </c>
      <c r="C97" s="380">
        <v>802</v>
      </c>
      <c r="D97" s="381">
        <v>440</v>
      </c>
      <c r="E97" s="381">
        <v>648</v>
      </c>
      <c r="F97" s="381">
        <v>230</v>
      </c>
      <c r="G97" s="381">
        <v>161</v>
      </c>
      <c r="H97" s="381">
        <v>164</v>
      </c>
      <c r="I97" s="381">
        <v>93</v>
      </c>
      <c r="J97" s="381" t="s">
        <v>136</v>
      </c>
      <c r="K97" s="381">
        <v>119</v>
      </c>
      <c r="L97" s="381">
        <v>78</v>
      </c>
      <c r="M97" s="380">
        <v>35</v>
      </c>
      <c r="N97" s="1102">
        <v>212</v>
      </c>
      <c r="O97" s="1103">
        <v>43</v>
      </c>
    </row>
    <row r="98" spans="1:15" ht="15.95" customHeight="1">
      <c r="A98" s="384" t="s">
        <v>328</v>
      </c>
      <c r="B98" s="379" t="s">
        <v>167</v>
      </c>
      <c r="C98" s="380">
        <v>425</v>
      </c>
      <c r="D98" s="381">
        <v>235</v>
      </c>
      <c r="E98" s="381">
        <v>314</v>
      </c>
      <c r="F98" s="381">
        <v>87</v>
      </c>
      <c r="G98" s="381">
        <v>91</v>
      </c>
      <c r="H98" s="381">
        <v>101</v>
      </c>
      <c r="I98" s="381">
        <v>35</v>
      </c>
      <c r="J98" s="381" t="s">
        <v>136</v>
      </c>
      <c r="K98" s="381">
        <v>72</v>
      </c>
      <c r="L98" s="381">
        <v>47</v>
      </c>
      <c r="M98" s="380">
        <v>39</v>
      </c>
      <c r="N98" s="1102">
        <v>107</v>
      </c>
      <c r="O98" s="1103">
        <v>31</v>
      </c>
    </row>
    <row r="99" spans="1:15" ht="15.95" customHeight="1">
      <c r="A99" s="382" t="s">
        <v>341</v>
      </c>
      <c r="B99" s="379"/>
      <c r="C99" s="380"/>
      <c r="D99" s="381"/>
      <c r="E99" s="381"/>
      <c r="F99" s="381"/>
      <c r="G99" s="381"/>
      <c r="H99" s="381"/>
      <c r="I99" s="381"/>
      <c r="J99" s="381"/>
      <c r="K99" s="381"/>
      <c r="L99" s="381"/>
      <c r="M99" s="380"/>
      <c r="N99" s="1102"/>
      <c r="O99" s="1103"/>
    </row>
    <row r="100" spans="1:15" s="374" customFormat="1" ht="15.95" customHeight="1">
      <c r="A100" s="377" t="s">
        <v>476</v>
      </c>
      <c r="B100" s="371" t="s">
        <v>111</v>
      </c>
      <c r="C100" s="372">
        <v>87401</v>
      </c>
      <c r="D100" s="373">
        <v>52217</v>
      </c>
      <c r="E100" s="373">
        <v>62382</v>
      </c>
      <c r="F100" s="373">
        <v>23136</v>
      </c>
      <c r="G100" s="373">
        <v>15406</v>
      </c>
      <c r="H100" s="373">
        <v>15612</v>
      </c>
      <c r="I100" s="373">
        <v>6026</v>
      </c>
      <c r="J100" s="373">
        <v>1731</v>
      </c>
      <c r="K100" s="373">
        <v>23217</v>
      </c>
      <c r="L100" s="373">
        <v>15658</v>
      </c>
      <c r="M100" s="372">
        <v>1802</v>
      </c>
      <c r="N100" s="1100">
        <v>16683</v>
      </c>
      <c r="O100" s="1101">
        <v>11973</v>
      </c>
    </row>
    <row r="101" spans="1:15" s="374" customFormat="1" ht="15.95" customHeight="1">
      <c r="A101" s="393"/>
      <c r="B101" s="371" t="s">
        <v>454</v>
      </c>
      <c r="C101" s="372">
        <v>54813</v>
      </c>
      <c r="D101" s="373">
        <v>32811</v>
      </c>
      <c r="E101" s="373">
        <v>41617</v>
      </c>
      <c r="F101" s="373">
        <v>15954</v>
      </c>
      <c r="G101" s="373">
        <v>10051</v>
      </c>
      <c r="H101" s="373">
        <v>9739</v>
      </c>
      <c r="I101" s="373">
        <v>4228</v>
      </c>
      <c r="J101" s="373">
        <v>1234</v>
      </c>
      <c r="K101" s="373">
        <v>12444</v>
      </c>
      <c r="L101" s="373">
        <v>8414</v>
      </c>
      <c r="M101" s="372">
        <v>752</v>
      </c>
      <c r="N101" s="1100">
        <v>10061</v>
      </c>
      <c r="O101" s="1101">
        <v>6217</v>
      </c>
    </row>
    <row r="102" spans="1:15" s="374" customFormat="1" ht="15.95" customHeight="1">
      <c r="A102" s="393"/>
      <c r="B102" s="371" t="s">
        <v>114</v>
      </c>
      <c r="C102" s="372">
        <v>32588</v>
      </c>
      <c r="D102" s="373">
        <v>19406</v>
      </c>
      <c r="E102" s="373">
        <v>20765</v>
      </c>
      <c r="F102" s="373">
        <v>7182</v>
      </c>
      <c r="G102" s="373">
        <v>5355</v>
      </c>
      <c r="H102" s="373">
        <v>5873</v>
      </c>
      <c r="I102" s="373">
        <v>1798</v>
      </c>
      <c r="J102" s="373">
        <v>497</v>
      </c>
      <c r="K102" s="373">
        <v>10773</v>
      </c>
      <c r="L102" s="373">
        <v>7244</v>
      </c>
      <c r="M102" s="372">
        <v>1050</v>
      </c>
      <c r="N102" s="1100">
        <v>6622</v>
      </c>
      <c r="O102" s="1101">
        <v>5756</v>
      </c>
    </row>
    <row r="103" spans="1:15" ht="15.95" customHeight="1">
      <c r="A103" s="384" t="s">
        <v>345</v>
      </c>
      <c r="B103" s="379" t="s">
        <v>111</v>
      </c>
      <c r="C103" s="380">
        <v>32617</v>
      </c>
      <c r="D103" s="381">
        <v>21362</v>
      </c>
      <c r="E103" s="381">
        <v>21704</v>
      </c>
      <c r="F103" s="381">
        <v>9090</v>
      </c>
      <c r="G103" s="381">
        <v>5558</v>
      </c>
      <c r="H103" s="381">
        <v>5718</v>
      </c>
      <c r="I103" s="381">
        <v>713</v>
      </c>
      <c r="J103" s="381">
        <v>625</v>
      </c>
      <c r="K103" s="381">
        <v>10329</v>
      </c>
      <c r="L103" s="381">
        <v>7411</v>
      </c>
      <c r="M103" s="380">
        <v>584</v>
      </c>
      <c r="N103" s="1102">
        <v>5587</v>
      </c>
      <c r="O103" s="1103">
        <v>5409</v>
      </c>
    </row>
    <row r="104" spans="1:15" ht="15.95" customHeight="1">
      <c r="A104" s="382" t="s">
        <v>346</v>
      </c>
      <c r="B104" s="379" t="s">
        <v>454</v>
      </c>
      <c r="C104" s="380">
        <v>25763</v>
      </c>
      <c r="D104" s="381">
        <v>16894</v>
      </c>
      <c r="E104" s="381">
        <v>17721</v>
      </c>
      <c r="F104" s="381">
        <v>7766</v>
      </c>
      <c r="G104" s="381">
        <v>4564</v>
      </c>
      <c r="H104" s="381">
        <v>4600</v>
      </c>
      <c r="I104" s="381">
        <v>420</v>
      </c>
      <c r="J104" s="381">
        <v>371</v>
      </c>
      <c r="K104" s="381">
        <v>7721</v>
      </c>
      <c r="L104" s="381">
        <v>5511</v>
      </c>
      <c r="M104" s="380">
        <v>321</v>
      </c>
      <c r="N104" s="1102">
        <v>4548</v>
      </c>
      <c r="O104" s="1103">
        <v>3936</v>
      </c>
    </row>
    <row r="105" spans="1:15" ht="15.95" customHeight="1">
      <c r="A105" s="1083"/>
      <c r="B105" s="379" t="s">
        <v>114</v>
      </c>
      <c r="C105" s="380">
        <v>6854</v>
      </c>
      <c r="D105" s="381">
        <v>4468</v>
      </c>
      <c r="E105" s="381">
        <v>3983</v>
      </c>
      <c r="F105" s="381">
        <v>1324</v>
      </c>
      <c r="G105" s="381">
        <v>994</v>
      </c>
      <c r="H105" s="381">
        <v>1118</v>
      </c>
      <c r="I105" s="381">
        <v>293</v>
      </c>
      <c r="J105" s="381">
        <v>254</v>
      </c>
      <c r="K105" s="381">
        <v>2608</v>
      </c>
      <c r="L105" s="381">
        <v>1900</v>
      </c>
      <c r="M105" s="380">
        <v>263</v>
      </c>
      <c r="N105" s="1102">
        <v>1039</v>
      </c>
      <c r="O105" s="1103">
        <v>1473</v>
      </c>
    </row>
    <row r="106" spans="1:15" ht="15.95" customHeight="1">
      <c r="A106" s="384" t="s">
        <v>347</v>
      </c>
      <c r="B106" s="379" t="s">
        <v>111</v>
      </c>
      <c r="C106" s="380">
        <v>17667</v>
      </c>
      <c r="D106" s="381">
        <v>6989</v>
      </c>
      <c r="E106" s="381">
        <v>13564</v>
      </c>
      <c r="F106" s="381">
        <v>4650</v>
      </c>
      <c r="G106" s="381">
        <v>2866</v>
      </c>
      <c r="H106" s="381">
        <v>2583</v>
      </c>
      <c r="I106" s="381">
        <v>3427</v>
      </c>
      <c r="J106" s="381">
        <v>38</v>
      </c>
      <c r="K106" s="381">
        <v>4103</v>
      </c>
      <c r="L106" s="381">
        <v>1916</v>
      </c>
      <c r="M106" s="380" t="s">
        <v>136</v>
      </c>
      <c r="N106" s="1102">
        <v>3697</v>
      </c>
      <c r="O106" s="1103">
        <v>2107</v>
      </c>
    </row>
    <row r="107" spans="1:15" ht="15.95" customHeight="1">
      <c r="A107" s="382" t="s">
        <v>348</v>
      </c>
      <c r="B107" s="379" t="s">
        <v>454</v>
      </c>
      <c r="C107" s="380">
        <v>14401</v>
      </c>
      <c r="D107" s="381">
        <v>6215</v>
      </c>
      <c r="E107" s="381">
        <v>11433</v>
      </c>
      <c r="F107" s="381">
        <v>4049</v>
      </c>
      <c r="G107" s="381">
        <v>2446</v>
      </c>
      <c r="H107" s="381">
        <v>2263</v>
      </c>
      <c r="I107" s="381">
        <v>2675</v>
      </c>
      <c r="J107" s="381" t="s">
        <v>136</v>
      </c>
      <c r="K107" s="381">
        <v>2968</v>
      </c>
      <c r="L107" s="381">
        <v>1562</v>
      </c>
      <c r="M107" s="380" t="s">
        <v>136</v>
      </c>
      <c r="N107" s="1102">
        <v>2917</v>
      </c>
      <c r="O107" s="1103">
        <v>1429</v>
      </c>
    </row>
    <row r="108" spans="1:15" ht="15.95" customHeight="1">
      <c r="A108" s="1083"/>
      <c r="B108" s="379" t="s">
        <v>114</v>
      </c>
      <c r="C108" s="380">
        <v>3266</v>
      </c>
      <c r="D108" s="381">
        <v>774</v>
      </c>
      <c r="E108" s="381">
        <v>2131</v>
      </c>
      <c r="F108" s="381">
        <v>601</v>
      </c>
      <c r="G108" s="381">
        <v>420</v>
      </c>
      <c r="H108" s="381">
        <v>320</v>
      </c>
      <c r="I108" s="381">
        <v>752</v>
      </c>
      <c r="J108" s="381">
        <v>38</v>
      </c>
      <c r="K108" s="381">
        <v>1135</v>
      </c>
      <c r="L108" s="381">
        <v>354</v>
      </c>
      <c r="M108" s="380" t="s">
        <v>136</v>
      </c>
      <c r="N108" s="1102">
        <v>780</v>
      </c>
      <c r="O108" s="1103">
        <v>678</v>
      </c>
    </row>
    <row r="109" spans="1:15" ht="15.95" customHeight="1">
      <c r="A109" s="384" t="s">
        <v>349</v>
      </c>
      <c r="B109" s="379" t="s">
        <v>111</v>
      </c>
      <c r="C109" s="380">
        <v>8971</v>
      </c>
      <c r="D109" s="381">
        <v>6224</v>
      </c>
      <c r="E109" s="381">
        <v>7630</v>
      </c>
      <c r="F109" s="381">
        <v>2202</v>
      </c>
      <c r="G109" s="381">
        <v>1669</v>
      </c>
      <c r="H109" s="381">
        <v>1560</v>
      </c>
      <c r="I109" s="381">
        <v>909</v>
      </c>
      <c r="J109" s="381">
        <v>819</v>
      </c>
      <c r="K109" s="381">
        <v>1028</v>
      </c>
      <c r="L109" s="381">
        <v>844</v>
      </c>
      <c r="M109" s="380">
        <v>313</v>
      </c>
      <c r="N109" s="1102">
        <v>1242</v>
      </c>
      <c r="O109" s="1103">
        <v>526</v>
      </c>
    </row>
    <row r="110" spans="1:15" ht="15.95" customHeight="1">
      <c r="A110" s="382" t="s">
        <v>350</v>
      </c>
      <c r="B110" s="379" t="s">
        <v>454</v>
      </c>
      <c r="C110" s="380">
        <v>8316</v>
      </c>
      <c r="D110" s="381">
        <v>5809</v>
      </c>
      <c r="E110" s="381">
        <v>7087</v>
      </c>
      <c r="F110" s="381">
        <v>2108</v>
      </c>
      <c r="G110" s="381">
        <v>1591</v>
      </c>
      <c r="H110" s="381">
        <v>1465</v>
      </c>
      <c r="I110" s="381">
        <v>817</v>
      </c>
      <c r="J110" s="381">
        <v>695</v>
      </c>
      <c r="K110" s="381">
        <v>954</v>
      </c>
      <c r="L110" s="381">
        <v>808</v>
      </c>
      <c r="M110" s="380">
        <v>275</v>
      </c>
      <c r="N110" s="1102">
        <v>1142</v>
      </c>
      <c r="O110" s="1103">
        <v>496</v>
      </c>
    </row>
    <row r="111" spans="1:15" ht="15.95" customHeight="1">
      <c r="A111" s="1083"/>
      <c r="B111" s="379" t="s">
        <v>114</v>
      </c>
      <c r="C111" s="380">
        <v>655</v>
      </c>
      <c r="D111" s="381">
        <v>415</v>
      </c>
      <c r="E111" s="381">
        <v>543</v>
      </c>
      <c r="F111" s="381">
        <v>94</v>
      </c>
      <c r="G111" s="381">
        <v>78</v>
      </c>
      <c r="H111" s="381">
        <v>95</v>
      </c>
      <c r="I111" s="381">
        <v>92</v>
      </c>
      <c r="J111" s="381">
        <v>124</v>
      </c>
      <c r="K111" s="381">
        <v>74</v>
      </c>
      <c r="L111" s="381">
        <v>36</v>
      </c>
      <c r="M111" s="380">
        <v>38</v>
      </c>
      <c r="N111" s="1102">
        <v>100</v>
      </c>
      <c r="O111" s="1103">
        <v>30</v>
      </c>
    </row>
    <row r="112" spans="1:15" ht="15.95" customHeight="1">
      <c r="A112" s="384" t="s">
        <v>477</v>
      </c>
      <c r="B112" s="379" t="s">
        <v>111</v>
      </c>
      <c r="C112" s="380">
        <v>757</v>
      </c>
      <c r="D112" s="381">
        <v>493</v>
      </c>
      <c r="E112" s="381">
        <v>534</v>
      </c>
      <c r="F112" s="381">
        <v>187</v>
      </c>
      <c r="G112" s="381">
        <v>187</v>
      </c>
      <c r="H112" s="381">
        <v>160</v>
      </c>
      <c r="I112" s="381" t="s">
        <v>136</v>
      </c>
      <c r="J112" s="381" t="s">
        <v>136</v>
      </c>
      <c r="K112" s="381">
        <v>218</v>
      </c>
      <c r="L112" s="381">
        <v>154</v>
      </c>
      <c r="M112" s="380">
        <v>5</v>
      </c>
      <c r="N112" s="1102">
        <v>160</v>
      </c>
      <c r="O112" s="1103">
        <v>99</v>
      </c>
    </row>
    <row r="113" spans="1:15" ht="15.95" customHeight="1">
      <c r="A113" s="382" t="s">
        <v>478</v>
      </c>
      <c r="B113" s="379" t="s">
        <v>454</v>
      </c>
      <c r="C113" s="380">
        <v>616</v>
      </c>
      <c r="D113" s="381">
        <v>372</v>
      </c>
      <c r="E113" s="381">
        <v>420</v>
      </c>
      <c r="F113" s="381">
        <v>155</v>
      </c>
      <c r="G113" s="381">
        <v>147</v>
      </c>
      <c r="H113" s="381">
        <v>118</v>
      </c>
      <c r="I113" s="381" t="s">
        <v>136</v>
      </c>
      <c r="J113" s="381" t="s">
        <v>136</v>
      </c>
      <c r="K113" s="381">
        <v>194</v>
      </c>
      <c r="L113" s="381">
        <v>130</v>
      </c>
      <c r="M113" s="380">
        <v>2</v>
      </c>
      <c r="N113" s="1102">
        <v>118</v>
      </c>
      <c r="O113" s="1103">
        <v>84</v>
      </c>
    </row>
    <row r="114" spans="1:15" ht="15.95" customHeight="1">
      <c r="A114" s="394"/>
      <c r="B114" s="379" t="s">
        <v>114</v>
      </c>
      <c r="C114" s="380">
        <v>141</v>
      </c>
      <c r="D114" s="381">
        <v>121</v>
      </c>
      <c r="E114" s="381">
        <v>114</v>
      </c>
      <c r="F114" s="381">
        <v>32</v>
      </c>
      <c r="G114" s="381">
        <v>40</v>
      </c>
      <c r="H114" s="381">
        <v>42</v>
      </c>
      <c r="I114" s="381" t="s">
        <v>136</v>
      </c>
      <c r="J114" s="381" t="s">
        <v>136</v>
      </c>
      <c r="K114" s="381">
        <v>24</v>
      </c>
      <c r="L114" s="381">
        <v>24</v>
      </c>
      <c r="M114" s="380">
        <v>3</v>
      </c>
      <c r="N114" s="1102">
        <v>42</v>
      </c>
      <c r="O114" s="1103">
        <v>15</v>
      </c>
    </row>
    <row r="115" spans="1:15" ht="15.95" customHeight="1">
      <c r="A115" s="384" t="s">
        <v>479</v>
      </c>
      <c r="B115" s="379" t="s">
        <v>111</v>
      </c>
      <c r="C115" s="380">
        <v>933</v>
      </c>
      <c r="D115" s="381">
        <v>761</v>
      </c>
      <c r="E115" s="381">
        <v>686</v>
      </c>
      <c r="F115" s="381">
        <v>221</v>
      </c>
      <c r="G115" s="381">
        <v>195</v>
      </c>
      <c r="H115" s="381">
        <v>165</v>
      </c>
      <c r="I115" s="381">
        <v>59</v>
      </c>
      <c r="J115" s="381">
        <v>46</v>
      </c>
      <c r="K115" s="381">
        <v>246</v>
      </c>
      <c r="L115" s="381">
        <v>204</v>
      </c>
      <c r="M115" s="380">
        <v>1</v>
      </c>
      <c r="N115" s="1102">
        <v>187</v>
      </c>
      <c r="O115" s="1103">
        <v>127</v>
      </c>
    </row>
    <row r="116" spans="1:15" ht="15.95" customHeight="1">
      <c r="A116" s="395" t="s">
        <v>480</v>
      </c>
      <c r="B116" s="379" t="s">
        <v>454</v>
      </c>
      <c r="C116" s="380">
        <v>809</v>
      </c>
      <c r="D116" s="381">
        <v>663</v>
      </c>
      <c r="E116" s="381">
        <v>613</v>
      </c>
      <c r="F116" s="381">
        <v>192</v>
      </c>
      <c r="G116" s="381">
        <v>169</v>
      </c>
      <c r="H116" s="381">
        <v>147</v>
      </c>
      <c r="I116" s="381">
        <v>59</v>
      </c>
      <c r="J116" s="381">
        <v>46</v>
      </c>
      <c r="K116" s="381">
        <v>196</v>
      </c>
      <c r="L116" s="381">
        <v>160</v>
      </c>
      <c r="M116" s="380" t="s">
        <v>136</v>
      </c>
      <c r="N116" s="1102">
        <v>169</v>
      </c>
      <c r="O116" s="1103">
        <v>99</v>
      </c>
    </row>
    <row r="117" spans="1:15" ht="15.95" customHeight="1">
      <c r="A117" s="1083"/>
      <c r="B117" s="379" t="s">
        <v>114</v>
      </c>
      <c r="C117" s="380">
        <v>124</v>
      </c>
      <c r="D117" s="381">
        <v>98</v>
      </c>
      <c r="E117" s="381">
        <v>73</v>
      </c>
      <c r="F117" s="381">
        <v>29</v>
      </c>
      <c r="G117" s="381">
        <v>26</v>
      </c>
      <c r="H117" s="381">
        <v>18</v>
      </c>
      <c r="I117" s="381" t="s">
        <v>136</v>
      </c>
      <c r="J117" s="381" t="s">
        <v>136</v>
      </c>
      <c r="K117" s="381">
        <v>50</v>
      </c>
      <c r="L117" s="381">
        <v>44</v>
      </c>
      <c r="M117" s="380">
        <v>1</v>
      </c>
      <c r="N117" s="1102">
        <v>18</v>
      </c>
      <c r="O117" s="1103">
        <v>28</v>
      </c>
    </row>
    <row r="118" spans="1:15" ht="15.95" customHeight="1">
      <c r="A118" s="1083" t="s">
        <v>481</v>
      </c>
      <c r="B118" s="379"/>
      <c r="C118" s="391"/>
      <c r="D118" s="390"/>
      <c r="E118" s="390"/>
      <c r="F118" s="390"/>
      <c r="G118" s="390"/>
      <c r="H118" s="390"/>
      <c r="I118" s="390"/>
      <c r="J118" s="390"/>
      <c r="K118" s="390"/>
      <c r="L118" s="381"/>
      <c r="M118" s="380"/>
      <c r="N118" s="1102"/>
      <c r="O118" s="1103"/>
    </row>
    <row r="119" spans="1:15" ht="15.95" customHeight="1">
      <c r="A119" s="384" t="s">
        <v>482</v>
      </c>
      <c r="B119" s="379" t="s">
        <v>111</v>
      </c>
      <c r="C119" s="380">
        <v>839</v>
      </c>
      <c r="D119" s="381">
        <v>454</v>
      </c>
      <c r="E119" s="381">
        <v>594</v>
      </c>
      <c r="F119" s="381">
        <v>140</v>
      </c>
      <c r="G119" s="381">
        <v>139</v>
      </c>
      <c r="H119" s="381">
        <v>133</v>
      </c>
      <c r="I119" s="381">
        <v>77</v>
      </c>
      <c r="J119" s="381">
        <v>105</v>
      </c>
      <c r="K119" s="381">
        <v>121</v>
      </c>
      <c r="L119" s="381">
        <v>80</v>
      </c>
      <c r="M119" s="380">
        <v>124</v>
      </c>
      <c r="N119" s="1102">
        <v>161</v>
      </c>
      <c r="O119" s="1103">
        <v>64</v>
      </c>
    </row>
    <row r="120" spans="1:15" ht="15.95" customHeight="1">
      <c r="A120" s="382" t="s">
        <v>351</v>
      </c>
      <c r="B120" s="379" t="s">
        <v>454</v>
      </c>
      <c r="C120" s="380">
        <v>661</v>
      </c>
      <c r="D120" s="381">
        <v>349</v>
      </c>
      <c r="E120" s="381">
        <v>520</v>
      </c>
      <c r="F120" s="381">
        <v>115</v>
      </c>
      <c r="G120" s="381">
        <v>117</v>
      </c>
      <c r="H120" s="381">
        <v>106</v>
      </c>
      <c r="I120" s="381">
        <v>77</v>
      </c>
      <c r="J120" s="381">
        <v>105</v>
      </c>
      <c r="K120" s="381">
        <v>66</v>
      </c>
      <c r="L120" s="381">
        <v>44</v>
      </c>
      <c r="M120" s="380">
        <v>75</v>
      </c>
      <c r="N120" s="1102">
        <v>134</v>
      </c>
      <c r="O120" s="1103">
        <v>34</v>
      </c>
    </row>
    <row r="121" spans="1:15" ht="15.95" customHeight="1">
      <c r="A121" s="394" t="s">
        <v>483</v>
      </c>
      <c r="B121" s="379" t="s">
        <v>114</v>
      </c>
      <c r="C121" s="380">
        <v>178</v>
      </c>
      <c r="D121" s="381">
        <v>105</v>
      </c>
      <c r="E121" s="381">
        <v>74</v>
      </c>
      <c r="F121" s="381">
        <v>25</v>
      </c>
      <c r="G121" s="381">
        <v>22</v>
      </c>
      <c r="H121" s="381">
        <v>27</v>
      </c>
      <c r="I121" s="381" t="s">
        <v>136</v>
      </c>
      <c r="J121" s="381" t="s">
        <v>136</v>
      </c>
      <c r="K121" s="381">
        <v>55</v>
      </c>
      <c r="L121" s="381">
        <v>36</v>
      </c>
      <c r="M121" s="380">
        <v>49</v>
      </c>
      <c r="N121" s="1102">
        <v>27</v>
      </c>
      <c r="O121" s="1103">
        <v>30</v>
      </c>
    </row>
    <row r="122" spans="1:15" ht="15.95" customHeight="1">
      <c r="A122" s="384" t="s">
        <v>462</v>
      </c>
      <c r="B122" s="379" t="s">
        <v>111</v>
      </c>
      <c r="C122" s="380">
        <v>1172</v>
      </c>
      <c r="D122" s="381">
        <v>704</v>
      </c>
      <c r="E122" s="381">
        <v>1088</v>
      </c>
      <c r="F122" s="381">
        <v>430</v>
      </c>
      <c r="G122" s="381">
        <v>302</v>
      </c>
      <c r="H122" s="381">
        <v>297</v>
      </c>
      <c r="I122" s="381">
        <v>59</v>
      </c>
      <c r="J122" s="381" t="s">
        <v>136</v>
      </c>
      <c r="K122" s="381" t="s">
        <v>136</v>
      </c>
      <c r="L122" s="381" t="s">
        <v>136</v>
      </c>
      <c r="M122" s="380">
        <v>84</v>
      </c>
      <c r="N122" s="1102">
        <v>304</v>
      </c>
      <c r="O122" s="1103" t="s">
        <v>136</v>
      </c>
    </row>
    <row r="123" spans="1:15" ht="15.95" customHeight="1">
      <c r="A123" s="382" t="s">
        <v>463</v>
      </c>
      <c r="B123" s="379" t="s">
        <v>454</v>
      </c>
      <c r="C123" s="380">
        <v>575</v>
      </c>
      <c r="D123" s="381">
        <v>349</v>
      </c>
      <c r="E123" s="381">
        <v>532</v>
      </c>
      <c r="F123" s="381">
        <v>205</v>
      </c>
      <c r="G123" s="381">
        <v>138</v>
      </c>
      <c r="H123" s="381">
        <v>166</v>
      </c>
      <c r="I123" s="381">
        <v>23</v>
      </c>
      <c r="J123" s="381" t="s">
        <v>136</v>
      </c>
      <c r="K123" s="381" t="s">
        <v>136</v>
      </c>
      <c r="L123" s="381" t="s">
        <v>136</v>
      </c>
      <c r="M123" s="380">
        <v>43</v>
      </c>
      <c r="N123" s="1102">
        <v>150</v>
      </c>
      <c r="O123" s="1103" t="s">
        <v>136</v>
      </c>
    </row>
    <row r="124" spans="1:15" ht="15.95" customHeight="1">
      <c r="A124" s="1083"/>
      <c r="B124" s="379" t="s">
        <v>114</v>
      </c>
      <c r="C124" s="380">
        <v>597</v>
      </c>
      <c r="D124" s="381">
        <v>355</v>
      </c>
      <c r="E124" s="381">
        <v>556</v>
      </c>
      <c r="F124" s="381">
        <v>225</v>
      </c>
      <c r="G124" s="381">
        <v>164</v>
      </c>
      <c r="H124" s="381">
        <v>131</v>
      </c>
      <c r="I124" s="381">
        <v>36</v>
      </c>
      <c r="J124" s="381" t="s">
        <v>136</v>
      </c>
      <c r="K124" s="381" t="s">
        <v>136</v>
      </c>
      <c r="L124" s="381" t="s">
        <v>136</v>
      </c>
      <c r="M124" s="380">
        <v>41</v>
      </c>
      <c r="N124" s="1102">
        <v>154</v>
      </c>
      <c r="O124" s="1103" t="s">
        <v>136</v>
      </c>
    </row>
    <row r="125" spans="1:15" ht="15.95" customHeight="1">
      <c r="A125" s="384" t="s">
        <v>328</v>
      </c>
      <c r="B125" s="379" t="s">
        <v>111</v>
      </c>
      <c r="C125" s="380">
        <v>24445</v>
      </c>
      <c r="D125" s="381">
        <v>15230</v>
      </c>
      <c r="E125" s="381">
        <v>16582</v>
      </c>
      <c r="F125" s="381">
        <v>6216</v>
      </c>
      <c r="G125" s="381">
        <v>4490</v>
      </c>
      <c r="H125" s="381">
        <v>4996</v>
      </c>
      <c r="I125" s="381">
        <v>782</v>
      </c>
      <c r="J125" s="381">
        <v>98</v>
      </c>
      <c r="K125" s="381">
        <v>7172</v>
      </c>
      <c r="L125" s="381">
        <v>5049</v>
      </c>
      <c r="M125" s="380">
        <v>691</v>
      </c>
      <c r="N125" s="1102">
        <v>5345</v>
      </c>
      <c r="O125" s="1103">
        <v>3641</v>
      </c>
    </row>
    <row r="126" spans="1:15" ht="15.95" customHeight="1">
      <c r="A126" s="382" t="s">
        <v>341</v>
      </c>
      <c r="B126" s="379" t="s">
        <v>454</v>
      </c>
      <c r="C126" s="380">
        <v>3672</v>
      </c>
      <c r="D126" s="381">
        <v>2160</v>
      </c>
      <c r="E126" s="381">
        <v>3291</v>
      </c>
      <c r="F126" s="381">
        <v>1364</v>
      </c>
      <c r="G126" s="381">
        <v>879</v>
      </c>
      <c r="H126" s="381">
        <v>874</v>
      </c>
      <c r="I126" s="381">
        <v>157</v>
      </c>
      <c r="J126" s="381">
        <v>17</v>
      </c>
      <c r="K126" s="381">
        <v>345</v>
      </c>
      <c r="L126" s="381">
        <v>199</v>
      </c>
      <c r="M126" s="380">
        <v>36</v>
      </c>
      <c r="N126" s="1102">
        <v>883</v>
      </c>
      <c r="O126" s="1103">
        <v>139</v>
      </c>
    </row>
    <row r="127" spans="1:15" ht="15.95" customHeight="1">
      <c r="A127" s="1083"/>
      <c r="B127" s="379" t="s">
        <v>114</v>
      </c>
      <c r="C127" s="380">
        <v>20773</v>
      </c>
      <c r="D127" s="381">
        <v>13070</v>
      </c>
      <c r="E127" s="381">
        <v>13291</v>
      </c>
      <c r="F127" s="381">
        <v>4852</v>
      </c>
      <c r="G127" s="381">
        <v>3611</v>
      </c>
      <c r="H127" s="381">
        <v>4122</v>
      </c>
      <c r="I127" s="381">
        <v>625</v>
      </c>
      <c r="J127" s="381">
        <v>81</v>
      </c>
      <c r="K127" s="381">
        <v>6827</v>
      </c>
      <c r="L127" s="381">
        <v>4850</v>
      </c>
      <c r="M127" s="380">
        <v>655</v>
      </c>
      <c r="N127" s="1102">
        <v>4462</v>
      </c>
      <c r="O127" s="1103">
        <v>3502</v>
      </c>
    </row>
    <row r="128" spans="1:15" s="374" customFormat="1" ht="15.95" customHeight="1">
      <c r="A128" s="377" t="s">
        <v>484</v>
      </c>
      <c r="B128" s="371" t="s">
        <v>111</v>
      </c>
      <c r="C128" s="372">
        <v>168136</v>
      </c>
      <c r="D128" s="373">
        <v>99065</v>
      </c>
      <c r="E128" s="373">
        <v>123240</v>
      </c>
      <c r="F128" s="373">
        <v>42752</v>
      </c>
      <c r="G128" s="373">
        <v>31515</v>
      </c>
      <c r="H128" s="373">
        <v>31191</v>
      </c>
      <c r="I128" s="373">
        <v>14066</v>
      </c>
      <c r="J128" s="373">
        <v>3055</v>
      </c>
      <c r="K128" s="373">
        <v>42082</v>
      </c>
      <c r="L128" s="373">
        <v>28297</v>
      </c>
      <c r="M128" s="372">
        <v>2814</v>
      </c>
      <c r="N128" s="1100">
        <v>32376</v>
      </c>
      <c r="O128" s="1101">
        <v>17644</v>
      </c>
    </row>
    <row r="129" spans="1:15" s="374" customFormat="1" ht="15.95" customHeight="1">
      <c r="A129" s="393"/>
      <c r="B129" s="371" t="s">
        <v>454</v>
      </c>
      <c r="C129" s="372">
        <v>125152</v>
      </c>
      <c r="D129" s="373">
        <v>74291</v>
      </c>
      <c r="E129" s="373">
        <v>95714</v>
      </c>
      <c r="F129" s="373">
        <v>33991</v>
      </c>
      <c r="G129" s="373">
        <v>24596</v>
      </c>
      <c r="H129" s="373">
        <v>23773</v>
      </c>
      <c r="I129" s="373">
        <v>10815</v>
      </c>
      <c r="J129" s="373">
        <v>1985</v>
      </c>
      <c r="K129" s="373">
        <v>28222</v>
      </c>
      <c r="L129" s="373">
        <v>18889</v>
      </c>
      <c r="M129" s="372">
        <v>1216</v>
      </c>
      <c r="N129" s="1100">
        <v>24246</v>
      </c>
      <c r="O129" s="1101">
        <v>10556</v>
      </c>
    </row>
    <row r="130" spans="1:15" s="374" customFormat="1" ht="15.95" customHeight="1">
      <c r="A130" s="393"/>
      <c r="B130" s="371" t="s">
        <v>114</v>
      </c>
      <c r="C130" s="372">
        <v>42984</v>
      </c>
      <c r="D130" s="373">
        <v>24774</v>
      </c>
      <c r="E130" s="373">
        <v>27526</v>
      </c>
      <c r="F130" s="373">
        <v>8761</v>
      </c>
      <c r="G130" s="373">
        <v>6919</v>
      </c>
      <c r="H130" s="373">
        <v>7418</v>
      </c>
      <c r="I130" s="373">
        <v>3251</v>
      </c>
      <c r="J130" s="373">
        <v>1070</v>
      </c>
      <c r="K130" s="373">
        <v>13860</v>
      </c>
      <c r="L130" s="373">
        <v>9408</v>
      </c>
      <c r="M130" s="372">
        <v>1598</v>
      </c>
      <c r="N130" s="1100">
        <v>8130</v>
      </c>
      <c r="O130" s="1101">
        <v>7088</v>
      </c>
    </row>
    <row r="131" spans="1:15" ht="15.95" customHeight="1">
      <c r="A131" s="384" t="s">
        <v>352</v>
      </c>
      <c r="B131" s="379" t="s">
        <v>111</v>
      </c>
      <c r="C131" s="380">
        <v>40905</v>
      </c>
      <c r="D131" s="381">
        <v>27877</v>
      </c>
      <c r="E131" s="381">
        <v>28516</v>
      </c>
      <c r="F131" s="381">
        <v>10722</v>
      </c>
      <c r="G131" s="381">
        <v>7071</v>
      </c>
      <c r="H131" s="381">
        <v>6705</v>
      </c>
      <c r="I131" s="381">
        <v>1742</v>
      </c>
      <c r="J131" s="381">
        <v>1758</v>
      </c>
      <c r="K131" s="381">
        <v>12363</v>
      </c>
      <c r="L131" s="381">
        <v>9001</v>
      </c>
      <c r="M131" s="380">
        <v>26</v>
      </c>
      <c r="N131" s="1102">
        <v>6835</v>
      </c>
      <c r="O131" s="1103">
        <v>6352</v>
      </c>
    </row>
    <row r="132" spans="1:15" ht="15.95" customHeight="1">
      <c r="A132" s="382" t="s">
        <v>353</v>
      </c>
      <c r="B132" s="379" t="s">
        <v>454</v>
      </c>
      <c r="C132" s="380">
        <v>34580</v>
      </c>
      <c r="D132" s="381">
        <v>23556</v>
      </c>
      <c r="E132" s="381">
        <v>24215</v>
      </c>
      <c r="F132" s="381">
        <v>9584</v>
      </c>
      <c r="G132" s="381">
        <v>6072</v>
      </c>
      <c r="H132" s="381">
        <v>5620</v>
      </c>
      <c r="I132" s="381">
        <v>1275</v>
      </c>
      <c r="J132" s="381">
        <v>1253</v>
      </c>
      <c r="K132" s="381">
        <v>10343</v>
      </c>
      <c r="L132" s="381">
        <v>7598</v>
      </c>
      <c r="M132" s="380">
        <v>22</v>
      </c>
      <c r="N132" s="1102">
        <v>5701</v>
      </c>
      <c r="O132" s="1103">
        <v>5091</v>
      </c>
    </row>
    <row r="133" spans="1:15" ht="15.95" customHeight="1">
      <c r="A133" s="1083"/>
      <c r="B133" s="379" t="s">
        <v>114</v>
      </c>
      <c r="C133" s="380">
        <v>6325</v>
      </c>
      <c r="D133" s="381">
        <v>4321</v>
      </c>
      <c r="E133" s="381">
        <v>4301</v>
      </c>
      <c r="F133" s="381">
        <v>1138</v>
      </c>
      <c r="G133" s="381">
        <v>999</v>
      </c>
      <c r="H133" s="381">
        <v>1085</v>
      </c>
      <c r="I133" s="381">
        <v>467</v>
      </c>
      <c r="J133" s="381">
        <v>505</v>
      </c>
      <c r="K133" s="381">
        <v>2020</v>
      </c>
      <c r="L133" s="381">
        <v>1403</v>
      </c>
      <c r="M133" s="380">
        <v>4</v>
      </c>
      <c r="N133" s="1102">
        <v>1134</v>
      </c>
      <c r="O133" s="1103">
        <v>1261</v>
      </c>
    </row>
    <row r="134" spans="1:15" ht="15.95" customHeight="1">
      <c r="A134" s="384" t="s">
        <v>485</v>
      </c>
      <c r="B134" s="379" t="s">
        <v>111</v>
      </c>
      <c r="C134" s="380">
        <v>28653</v>
      </c>
      <c r="D134" s="381">
        <v>9951</v>
      </c>
      <c r="E134" s="381">
        <v>22837</v>
      </c>
      <c r="F134" s="381">
        <v>7028</v>
      </c>
      <c r="G134" s="381">
        <v>5047</v>
      </c>
      <c r="H134" s="381">
        <v>5607</v>
      </c>
      <c r="I134" s="381">
        <v>5041</v>
      </c>
      <c r="J134" s="381">
        <v>114</v>
      </c>
      <c r="K134" s="381">
        <v>5757</v>
      </c>
      <c r="L134" s="381">
        <v>2313</v>
      </c>
      <c r="M134" s="380">
        <v>59</v>
      </c>
      <c r="N134" s="1102">
        <v>5606</v>
      </c>
      <c r="O134" s="1103">
        <v>1040</v>
      </c>
    </row>
    <row r="135" spans="1:15" ht="15.95" customHeight="1">
      <c r="A135" s="382" t="s">
        <v>486</v>
      </c>
      <c r="B135" s="379" t="s">
        <v>454</v>
      </c>
      <c r="C135" s="380">
        <v>24030</v>
      </c>
      <c r="D135" s="381">
        <v>9014</v>
      </c>
      <c r="E135" s="381">
        <v>19174</v>
      </c>
      <c r="F135" s="381">
        <v>6032</v>
      </c>
      <c r="G135" s="381">
        <v>4346</v>
      </c>
      <c r="H135" s="381">
        <v>4791</v>
      </c>
      <c r="I135" s="381">
        <v>4005</v>
      </c>
      <c r="J135" s="381" t="s">
        <v>136</v>
      </c>
      <c r="K135" s="381">
        <v>4806</v>
      </c>
      <c r="L135" s="381">
        <v>2046</v>
      </c>
      <c r="M135" s="380">
        <v>50</v>
      </c>
      <c r="N135" s="1102">
        <v>4466</v>
      </c>
      <c r="O135" s="1103">
        <v>619</v>
      </c>
    </row>
    <row r="136" spans="1:15" ht="15.95" customHeight="1">
      <c r="A136" s="394"/>
      <c r="B136" s="379" t="s">
        <v>114</v>
      </c>
      <c r="C136" s="380">
        <v>4623</v>
      </c>
      <c r="D136" s="381">
        <v>937</v>
      </c>
      <c r="E136" s="381">
        <v>3663</v>
      </c>
      <c r="F136" s="381">
        <v>996</v>
      </c>
      <c r="G136" s="381">
        <v>701</v>
      </c>
      <c r="H136" s="381">
        <v>816</v>
      </c>
      <c r="I136" s="381">
        <v>1036</v>
      </c>
      <c r="J136" s="381">
        <v>114</v>
      </c>
      <c r="K136" s="381">
        <v>951</v>
      </c>
      <c r="L136" s="381">
        <v>267</v>
      </c>
      <c r="M136" s="380">
        <v>9</v>
      </c>
      <c r="N136" s="1102">
        <v>1140</v>
      </c>
      <c r="O136" s="1103">
        <v>421</v>
      </c>
    </row>
    <row r="137" spans="1:15" ht="15.95" customHeight="1">
      <c r="A137" s="384" t="s">
        <v>487</v>
      </c>
      <c r="B137" s="379" t="s">
        <v>111</v>
      </c>
      <c r="C137" s="380">
        <v>14575</v>
      </c>
      <c r="D137" s="381">
        <v>5655</v>
      </c>
      <c r="E137" s="381">
        <v>11753</v>
      </c>
      <c r="F137" s="381">
        <v>3532</v>
      </c>
      <c r="G137" s="381">
        <v>2621</v>
      </c>
      <c r="H137" s="381">
        <v>2431</v>
      </c>
      <c r="I137" s="381">
        <v>2924</v>
      </c>
      <c r="J137" s="381">
        <v>245</v>
      </c>
      <c r="K137" s="381">
        <v>2822</v>
      </c>
      <c r="L137" s="381">
        <v>1153</v>
      </c>
      <c r="M137" s="380" t="s">
        <v>136</v>
      </c>
      <c r="N137" s="1102">
        <v>3056</v>
      </c>
      <c r="O137" s="1103">
        <v>649</v>
      </c>
    </row>
    <row r="138" spans="1:15" ht="15.95" customHeight="1">
      <c r="A138" s="382" t="s">
        <v>354</v>
      </c>
      <c r="B138" s="379" t="s">
        <v>454</v>
      </c>
      <c r="C138" s="380">
        <v>11677</v>
      </c>
      <c r="D138" s="381">
        <v>5116</v>
      </c>
      <c r="E138" s="381">
        <v>9773</v>
      </c>
      <c r="F138" s="381">
        <v>2999</v>
      </c>
      <c r="G138" s="381">
        <v>2248</v>
      </c>
      <c r="H138" s="381">
        <v>2110</v>
      </c>
      <c r="I138" s="381">
        <v>2416</v>
      </c>
      <c r="J138" s="381" t="s">
        <v>136</v>
      </c>
      <c r="K138" s="381">
        <v>1904</v>
      </c>
      <c r="L138" s="381">
        <v>987</v>
      </c>
      <c r="M138" s="380" t="s">
        <v>136</v>
      </c>
      <c r="N138" s="1102">
        <v>2476</v>
      </c>
      <c r="O138" s="1103">
        <v>161</v>
      </c>
    </row>
    <row r="139" spans="1:15" ht="15.95" customHeight="1">
      <c r="A139" s="394"/>
      <c r="B139" s="379" t="s">
        <v>114</v>
      </c>
      <c r="C139" s="380">
        <v>2898</v>
      </c>
      <c r="D139" s="381">
        <v>539</v>
      </c>
      <c r="E139" s="381">
        <v>1980</v>
      </c>
      <c r="F139" s="381">
        <v>533</v>
      </c>
      <c r="G139" s="381">
        <v>373</v>
      </c>
      <c r="H139" s="381">
        <v>321</v>
      </c>
      <c r="I139" s="381">
        <v>508</v>
      </c>
      <c r="J139" s="381">
        <v>245</v>
      </c>
      <c r="K139" s="381">
        <v>918</v>
      </c>
      <c r="L139" s="381">
        <v>166</v>
      </c>
      <c r="M139" s="380" t="s">
        <v>136</v>
      </c>
      <c r="N139" s="1102">
        <v>580</v>
      </c>
      <c r="O139" s="1103">
        <v>488</v>
      </c>
    </row>
    <row r="140" spans="1:15" ht="15.95" customHeight="1">
      <c r="A140" s="384" t="s">
        <v>355</v>
      </c>
      <c r="B140" s="379" t="s">
        <v>111</v>
      </c>
      <c r="C140" s="380">
        <v>9358</v>
      </c>
      <c r="D140" s="381">
        <v>5851</v>
      </c>
      <c r="E140" s="381">
        <v>7545</v>
      </c>
      <c r="F140" s="381">
        <v>2391</v>
      </c>
      <c r="G140" s="381">
        <v>1711</v>
      </c>
      <c r="H140" s="381">
        <v>1652</v>
      </c>
      <c r="I140" s="381">
        <v>1743</v>
      </c>
      <c r="J140" s="381">
        <v>48</v>
      </c>
      <c r="K140" s="381">
        <v>1804</v>
      </c>
      <c r="L140" s="381">
        <v>1238</v>
      </c>
      <c r="M140" s="380">
        <v>9</v>
      </c>
      <c r="N140" s="1102">
        <v>1864</v>
      </c>
      <c r="O140" s="1103">
        <v>239</v>
      </c>
    </row>
    <row r="141" spans="1:15" ht="15.95" customHeight="1">
      <c r="A141" s="1080" t="s">
        <v>488</v>
      </c>
      <c r="B141" s="379" t="s">
        <v>454</v>
      </c>
      <c r="C141" s="380">
        <v>7648</v>
      </c>
      <c r="D141" s="381">
        <v>5123</v>
      </c>
      <c r="E141" s="381">
        <v>6281</v>
      </c>
      <c r="F141" s="381">
        <v>2020</v>
      </c>
      <c r="G141" s="381">
        <v>1396</v>
      </c>
      <c r="H141" s="381">
        <v>1364</v>
      </c>
      <c r="I141" s="381">
        <v>1453</v>
      </c>
      <c r="J141" s="381">
        <v>48</v>
      </c>
      <c r="K141" s="381">
        <v>1359</v>
      </c>
      <c r="L141" s="381">
        <v>993</v>
      </c>
      <c r="M141" s="380">
        <v>8</v>
      </c>
      <c r="N141" s="1102">
        <v>1551</v>
      </c>
      <c r="O141" s="1103">
        <v>144</v>
      </c>
    </row>
    <row r="142" spans="1:15" ht="15.95" customHeight="1">
      <c r="A142" s="385"/>
      <c r="B142" s="379" t="s">
        <v>114</v>
      </c>
      <c r="C142" s="380">
        <v>1710</v>
      </c>
      <c r="D142" s="381">
        <v>728</v>
      </c>
      <c r="E142" s="381">
        <v>1264</v>
      </c>
      <c r="F142" s="381">
        <v>371</v>
      </c>
      <c r="G142" s="381">
        <v>315</v>
      </c>
      <c r="H142" s="381">
        <v>288</v>
      </c>
      <c r="I142" s="381">
        <v>290</v>
      </c>
      <c r="J142" s="381" t="s">
        <v>136</v>
      </c>
      <c r="K142" s="381">
        <v>445</v>
      </c>
      <c r="L142" s="381">
        <v>245</v>
      </c>
      <c r="M142" s="380">
        <v>1</v>
      </c>
      <c r="N142" s="1102">
        <v>313</v>
      </c>
      <c r="O142" s="1103">
        <v>95</v>
      </c>
    </row>
    <row r="143" spans="1:15" ht="15.95" customHeight="1">
      <c r="A143" s="384" t="s">
        <v>489</v>
      </c>
      <c r="B143" s="379" t="s">
        <v>111</v>
      </c>
      <c r="C143" s="380">
        <v>19671</v>
      </c>
      <c r="D143" s="381">
        <v>12743</v>
      </c>
      <c r="E143" s="381">
        <v>12843</v>
      </c>
      <c r="F143" s="381">
        <v>4980</v>
      </c>
      <c r="G143" s="381">
        <v>3910</v>
      </c>
      <c r="H143" s="381">
        <v>3636</v>
      </c>
      <c r="I143" s="381">
        <v>317</v>
      </c>
      <c r="J143" s="381" t="s">
        <v>136</v>
      </c>
      <c r="K143" s="381">
        <v>6707</v>
      </c>
      <c r="L143" s="381">
        <v>4747</v>
      </c>
      <c r="M143" s="380">
        <v>121</v>
      </c>
      <c r="N143" s="1102">
        <v>3650</v>
      </c>
      <c r="O143" s="1103">
        <v>3437</v>
      </c>
    </row>
    <row r="144" spans="1:15" ht="15.95" customHeight="1">
      <c r="A144" s="382" t="s">
        <v>357</v>
      </c>
      <c r="B144" s="379" t="s">
        <v>454</v>
      </c>
      <c r="C144" s="380">
        <v>13227</v>
      </c>
      <c r="D144" s="381">
        <v>8548</v>
      </c>
      <c r="E144" s="381">
        <v>9365</v>
      </c>
      <c r="F144" s="381">
        <v>3592</v>
      </c>
      <c r="G144" s="381">
        <v>2894</v>
      </c>
      <c r="H144" s="381">
        <v>2652</v>
      </c>
      <c r="I144" s="381">
        <v>227</v>
      </c>
      <c r="J144" s="381" t="s">
        <v>136</v>
      </c>
      <c r="K144" s="381">
        <v>3794</v>
      </c>
      <c r="L144" s="381">
        <v>2656</v>
      </c>
      <c r="M144" s="380">
        <v>68</v>
      </c>
      <c r="N144" s="1102">
        <v>2634</v>
      </c>
      <c r="O144" s="1103">
        <v>1808</v>
      </c>
    </row>
    <row r="145" spans="1:15" ht="15.95" customHeight="1">
      <c r="A145" s="1083"/>
      <c r="B145" s="379" t="s">
        <v>114</v>
      </c>
      <c r="C145" s="380">
        <v>6444</v>
      </c>
      <c r="D145" s="381">
        <v>4195</v>
      </c>
      <c r="E145" s="381">
        <v>3478</v>
      </c>
      <c r="F145" s="381">
        <v>1388</v>
      </c>
      <c r="G145" s="381">
        <v>1016</v>
      </c>
      <c r="H145" s="381">
        <v>984</v>
      </c>
      <c r="I145" s="381">
        <v>90</v>
      </c>
      <c r="J145" s="381" t="s">
        <v>136</v>
      </c>
      <c r="K145" s="381">
        <v>2913</v>
      </c>
      <c r="L145" s="381">
        <v>2091</v>
      </c>
      <c r="M145" s="380">
        <v>53</v>
      </c>
      <c r="N145" s="1102">
        <v>1016</v>
      </c>
      <c r="O145" s="1103">
        <v>1629</v>
      </c>
    </row>
    <row r="146" spans="1:15" ht="15.95" customHeight="1">
      <c r="A146" s="384" t="s">
        <v>490</v>
      </c>
      <c r="B146" s="379" t="s">
        <v>111</v>
      </c>
      <c r="C146" s="380">
        <v>14472</v>
      </c>
      <c r="D146" s="381">
        <v>11265</v>
      </c>
      <c r="E146" s="381">
        <v>9419</v>
      </c>
      <c r="F146" s="381">
        <v>3907</v>
      </c>
      <c r="G146" s="381">
        <v>2833</v>
      </c>
      <c r="H146" s="381">
        <v>2479</v>
      </c>
      <c r="I146" s="381">
        <v>183</v>
      </c>
      <c r="J146" s="381">
        <v>17</v>
      </c>
      <c r="K146" s="381">
        <v>4344</v>
      </c>
      <c r="L146" s="381">
        <v>3620</v>
      </c>
      <c r="M146" s="380">
        <v>709</v>
      </c>
      <c r="N146" s="1102">
        <v>2508</v>
      </c>
      <c r="O146" s="1103">
        <v>1930</v>
      </c>
    </row>
    <row r="147" spans="1:15" ht="15.95" customHeight="1">
      <c r="A147" s="382" t="s">
        <v>358</v>
      </c>
      <c r="B147" s="379" t="s">
        <v>454</v>
      </c>
      <c r="C147" s="380">
        <v>10068</v>
      </c>
      <c r="D147" s="381">
        <v>7889</v>
      </c>
      <c r="E147" s="381">
        <v>7238</v>
      </c>
      <c r="F147" s="381">
        <v>3039</v>
      </c>
      <c r="G147" s="381">
        <v>2155</v>
      </c>
      <c r="H147" s="381">
        <v>1852</v>
      </c>
      <c r="I147" s="381">
        <v>175</v>
      </c>
      <c r="J147" s="381">
        <v>17</v>
      </c>
      <c r="K147" s="381">
        <v>2470</v>
      </c>
      <c r="L147" s="381">
        <v>2048</v>
      </c>
      <c r="M147" s="380">
        <v>360</v>
      </c>
      <c r="N147" s="1102">
        <v>1877</v>
      </c>
      <c r="O147" s="1103">
        <v>996</v>
      </c>
    </row>
    <row r="148" spans="1:15" ht="15.95" customHeight="1">
      <c r="A148" s="383"/>
      <c r="B148" s="379" t="s">
        <v>114</v>
      </c>
      <c r="C148" s="380">
        <v>4404</v>
      </c>
      <c r="D148" s="381">
        <v>3376</v>
      </c>
      <c r="E148" s="381">
        <v>2181</v>
      </c>
      <c r="F148" s="381">
        <v>868</v>
      </c>
      <c r="G148" s="381">
        <v>678</v>
      </c>
      <c r="H148" s="381">
        <v>627</v>
      </c>
      <c r="I148" s="381">
        <v>8</v>
      </c>
      <c r="J148" s="381" t="s">
        <v>136</v>
      </c>
      <c r="K148" s="381">
        <v>1874</v>
      </c>
      <c r="L148" s="381">
        <v>1572</v>
      </c>
      <c r="M148" s="380">
        <v>349</v>
      </c>
      <c r="N148" s="1102">
        <v>631</v>
      </c>
      <c r="O148" s="1103">
        <v>934</v>
      </c>
    </row>
    <row r="149" spans="1:15" ht="15.95" customHeight="1">
      <c r="A149" s="384" t="s">
        <v>491</v>
      </c>
      <c r="B149" s="379" t="s">
        <v>111</v>
      </c>
      <c r="C149" s="380">
        <v>4121</v>
      </c>
      <c r="D149" s="381">
        <v>2529</v>
      </c>
      <c r="E149" s="381">
        <v>2727</v>
      </c>
      <c r="F149" s="381">
        <v>1196</v>
      </c>
      <c r="G149" s="381">
        <v>772</v>
      </c>
      <c r="H149" s="381">
        <v>759</v>
      </c>
      <c r="I149" s="381" t="s">
        <v>136</v>
      </c>
      <c r="J149" s="381" t="s">
        <v>136</v>
      </c>
      <c r="K149" s="381">
        <v>1375</v>
      </c>
      <c r="L149" s="381">
        <v>896</v>
      </c>
      <c r="M149" s="380">
        <v>19</v>
      </c>
      <c r="N149" s="1102">
        <v>778</v>
      </c>
      <c r="O149" s="1103">
        <v>658</v>
      </c>
    </row>
    <row r="150" spans="1:15" ht="15.95" customHeight="1">
      <c r="A150" s="382" t="s">
        <v>492</v>
      </c>
      <c r="B150" s="379" t="s">
        <v>454</v>
      </c>
      <c r="C150" s="380">
        <v>3358</v>
      </c>
      <c r="D150" s="381">
        <v>2024</v>
      </c>
      <c r="E150" s="381">
        <v>2331</v>
      </c>
      <c r="F150" s="381">
        <v>1027</v>
      </c>
      <c r="G150" s="381">
        <v>663</v>
      </c>
      <c r="H150" s="381">
        <v>641</v>
      </c>
      <c r="I150" s="381" t="s">
        <v>136</v>
      </c>
      <c r="J150" s="381" t="s">
        <v>136</v>
      </c>
      <c r="K150" s="381">
        <v>1017</v>
      </c>
      <c r="L150" s="381">
        <v>651</v>
      </c>
      <c r="M150" s="380">
        <v>10</v>
      </c>
      <c r="N150" s="1102">
        <v>660</v>
      </c>
      <c r="O150" s="1103">
        <v>476</v>
      </c>
    </row>
    <row r="151" spans="1:15" ht="15.95" customHeight="1">
      <c r="A151" s="383"/>
      <c r="B151" s="379" t="s">
        <v>114</v>
      </c>
      <c r="C151" s="380">
        <v>763</v>
      </c>
      <c r="D151" s="381">
        <v>505</v>
      </c>
      <c r="E151" s="381">
        <v>396</v>
      </c>
      <c r="F151" s="381">
        <v>169</v>
      </c>
      <c r="G151" s="381">
        <v>109</v>
      </c>
      <c r="H151" s="381">
        <v>118</v>
      </c>
      <c r="I151" s="381" t="s">
        <v>136</v>
      </c>
      <c r="J151" s="381" t="s">
        <v>136</v>
      </c>
      <c r="K151" s="381">
        <v>358</v>
      </c>
      <c r="L151" s="381">
        <v>245</v>
      </c>
      <c r="M151" s="380">
        <v>9</v>
      </c>
      <c r="N151" s="1102">
        <v>118</v>
      </c>
      <c r="O151" s="1103">
        <v>182</v>
      </c>
    </row>
    <row r="152" spans="1:15" ht="15.95" customHeight="1">
      <c r="A152" s="384" t="s">
        <v>493</v>
      </c>
      <c r="B152" s="379" t="s">
        <v>469</v>
      </c>
      <c r="C152" s="380">
        <v>721</v>
      </c>
      <c r="D152" s="381">
        <v>392</v>
      </c>
      <c r="E152" s="381">
        <v>472</v>
      </c>
      <c r="F152" s="381">
        <v>161</v>
      </c>
      <c r="G152" s="381">
        <v>169</v>
      </c>
      <c r="H152" s="381">
        <v>142</v>
      </c>
      <c r="I152" s="381" t="s">
        <v>136</v>
      </c>
      <c r="J152" s="381" t="s">
        <v>136</v>
      </c>
      <c r="K152" s="381">
        <v>241</v>
      </c>
      <c r="L152" s="381">
        <v>139</v>
      </c>
      <c r="M152" s="380">
        <v>8</v>
      </c>
      <c r="N152" s="1102">
        <v>142</v>
      </c>
      <c r="O152" s="1103">
        <v>126</v>
      </c>
    </row>
    <row r="153" spans="1:15" ht="15.95" customHeight="1">
      <c r="A153" s="382" t="s">
        <v>494</v>
      </c>
      <c r="B153" s="379"/>
      <c r="C153" s="380"/>
      <c r="D153" s="381"/>
      <c r="E153" s="381"/>
      <c r="F153" s="381"/>
      <c r="G153" s="381"/>
      <c r="H153" s="381"/>
      <c r="I153" s="381"/>
      <c r="J153" s="381"/>
      <c r="K153" s="381"/>
      <c r="L153" s="381"/>
      <c r="M153" s="380"/>
      <c r="N153" s="1102"/>
      <c r="O153" s="1103"/>
    </row>
    <row r="154" spans="1:15" ht="15.95" customHeight="1">
      <c r="A154" s="384" t="s">
        <v>495</v>
      </c>
      <c r="B154" s="379" t="s">
        <v>111</v>
      </c>
      <c r="C154" s="380">
        <v>1048</v>
      </c>
      <c r="D154" s="381">
        <v>834</v>
      </c>
      <c r="E154" s="381">
        <v>882</v>
      </c>
      <c r="F154" s="381">
        <v>207</v>
      </c>
      <c r="G154" s="381">
        <v>217</v>
      </c>
      <c r="H154" s="381">
        <v>181</v>
      </c>
      <c r="I154" s="381">
        <v>158</v>
      </c>
      <c r="J154" s="381">
        <v>100</v>
      </c>
      <c r="K154" s="381">
        <v>164</v>
      </c>
      <c r="L154" s="381">
        <v>137</v>
      </c>
      <c r="M154" s="380">
        <v>2</v>
      </c>
      <c r="N154" s="1102">
        <v>176</v>
      </c>
      <c r="O154" s="1103">
        <v>89</v>
      </c>
    </row>
    <row r="155" spans="1:15" ht="15.95" customHeight="1">
      <c r="A155" s="382" t="s">
        <v>360</v>
      </c>
      <c r="B155" s="379" t="s">
        <v>454</v>
      </c>
      <c r="C155" s="380">
        <v>939</v>
      </c>
      <c r="D155" s="381">
        <v>753</v>
      </c>
      <c r="E155" s="381">
        <v>803</v>
      </c>
      <c r="F155" s="381">
        <v>181</v>
      </c>
      <c r="G155" s="381">
        <v>186</v>
      </c>
      <c r="H155" s="381">
        <v>168</v>
      </c>
      <c r="I155" s="381">
        <v>149</v>
      </c>
      <c r="J155" s="381">
        <v>100</v>
      </c>
      <c r="K155" s="381">
        <v>134</v>
      </c>
      <c r="L155" s="381">
        <v>116</v>
      </c>
      <c r="M155" s="380">
        <v>2</v>
      </c>
      <c r="N155" s="1102">
        <v>166</v>
      </c>
      <c r="O155" s="1103">
        <v>72</v>
      </c>
    </row>
    <row r="156" spans="1:15" ht="15.95" customHeight="1">
      <c r="A156" s="385"/>
      <c r="B156" s="379" t="s">
        <v>114</v>
      </c>
      <c r="C156" s="380">
        <v>109</v>
      </c>
      <c r="D156" s="381">
        <v>81</v>
      </c>
      <c r="E156" s="381">
        <v>79</v>
      </c>
      <c r="F156" s="381">
        <v>26</v>
      </c>
      <c r="G156" s="381">
        <v>31</v>
      </c>
      <c r="H156" s="381">
        <v>13</v>
      </c>
      <c r="I156" s="381">
        <v>9</v>
      </c>
      <c r="J156" s="381" t="s">
        <v>136</v>
      </c>
      <c r="K156" s="381">
        <v>30</v>
      </c>
      <c r="L156" s="381">
        <v>21</v>
      </c>
      <c r="M156" s="380" t="s">
        <v>136</v>
      </c>
      <c r="N156" s="1102">
        <v>10</v>
      </c>
      <c r="O156" s="1103">
        <v>17</v>
      </c>
    </row>
    <row r="157" spans="1:15" ht="15.95" customHeight="1">
      <c r="A157" s="384" t="s">
        <v>496</v>
      </c>
      <c r="B157" s="379" t="s">
        <v>469</v>
      </c>
      <c r="C157" s="380">
        <v>522</v>
      </c>
      <c r="D157" s="381">
        <v>271</v>
      </c>
      <c r="E157" s="381">
        <v>521</v>
      </c>
      <c r="F157" s="381">
        <v>111</v>
      </c>
      <c r="G157" s="381">
        <v>100</v>
      </c>
      <c r="H157" s="381">
        <v>94</v>
      </c>
      <c r="I157" s="381">
        <v>96</v>
      </c>
      <c r="J157" s="381">
        <v>120</v>
      </c>
      <c r="K157" s="381" t="s">
        <v>136</v>
      </c>
      <c r="L157" s="381" t="s">
        <v>136</v>
      </c>
      <c r="M157" s="380">
        <v>1</v>
      </c>
      <c r="N157" s="1102">
        <v>120</v>
      </c>
      <c r="O157" s="1103" t="s">
        <v>136</v>
      </c>
    </row>
    <row r="158" spans="1:15" ht="15.95" customHeight="1">
      <c r="A158" s="382" t="s">
        <v>361</v>
      </c>
      <c r="B158" s="379"/>
      <c r="C158" s="380"/>
      <c r="D158" s="381"/>
      <c r="E158" s="381"/>
      <c r="F158" s="381"/>
      <c r="G158" s="381"/>
      <c r="H158" s="381"/>
      <c r="I158" s="381"/>
      <c r="J158" s="381"/>
      <c r="K158" s="381"/>
      <c r="L158" s="381"/>
      <c r="M158" s="380"/>
      <c r="N158" s="1102"/>
      <c r="O158" s="1103"/>
    </row>
    <row r="159" spans="1:15" ht="15.95" customHeight="1">
      <c r="A159" s="384" t="s">
        <v>462</v>
      </c>
      <c r="B159" s="379" t="s">
        <v>111</v>
      </c>
      <c r="C159" s="380">
        <v>10684</v>
      </c>
      <c r="D159" s="381">
        <v>6894</v>
      </c>
      <c r="E159" s="381">
        <v>8730</v>
      </c>
      <c r="F159" s="381">
        <v>2983</v>
      </c>
      <c r="G159" s="381">
        <v>2498</v>
      </c>
      <c r="H159" s="381">
        <v>2647</v>
      </c>
      <c r="I159" s="381">
        <v>602</v>
      </c>
      <c r="J159" s="381" t="s">
        <v>136</v>
      </c>
      <c r="K159" s="381">
        <v>1816</v>
      </c>
      <c r="L159" s="381">
        <v>1424</v>
      </c>
      <c r="M159" s="380">
        <v>138</v>
      </c>
      <c r="N159" s="1102">
        <v>2684</v>
      </c>
      <c r="O159" s="1103">
        <v>817</v>
      </c>
    </row>
    <row r="160" spans="1:15" ht="15.95" customHeight="1">
      <c r="A160" s="382" t="s">
        <v>463</v>
      </c>
      <c r="B160" s="379" t="s">
        <v>454</v>
      </c>
      <c r="C160" s="380">
        <v>8555</v>
      </c>
      <c r="D160" s="381">
        <v>5545</v>
      </c>
      <c r="E160" s="381">
        <v>7323</v>
      </c>
      <c r="F160" s="381">
        <v>2534</v>
      </c>
      <c r="G160" s="381">
        <v>2100</v>
      </c>
      <c r="H160" s="381">
        <v>2182</v>
      </c>
      <c r="I160" s="381">
        <v>507</v>
      </c>
      <c r="J160" s="381" t="s">
        <v>136</v>
      </c>
      <c r="K160" s="381">
        <v>1115</v>
      </c>
      <c r="L160" s="381">
        <v>890</v>
      </c>
      <c r="M160" s="380">
        <v>117</v>
      </c>
      <c r="N160" s="1102">
        <v>2228</v>
      </c>
      <c r="O160" s="1103">
        <v>496</v>
      </c>
    </row>
    <row r="161" spans="1:15" ht="15.95" customHeight="1">
      <c r="A161" s="1083"/>
      <c r="B161" s="379" t="s">
        <v>114</v>
      </c>
      <c r="C161" s="380">
        <v>2129</v>
      </c>
      <c r="D161" s="381">
        <v>1349</v>
      </c>
      <c r="E161" s="381">
        <v>1407</v>
      </c>
      <c r="F161" s="381">
        <v>449</v>
      </c>
      <c r="G161" s="381">
        <v>398</v>
      </c>
      <c r="H161" s="381">
        <v>465</v>
      </c>
      <c r="I161" s="381">
        <v>95</v>
      </c>
      <c r="J161" s="381" t="s">
        <v>136</v>
      </c>
      <c r="K161" s="381">
        <v>701</v>
      </c>
      <c r="L161" s="381">
        <v>534</v>
      </c>
      <c r="M161" s="380">
        <v>21</v>
      </c>
      <c r="N161" s="1102">
        <v>456</v>
      </c>
      <c r="O161" s="1103">
        <v>321</v>
      </c>
    </row>
    <row r="162" spans="1:15" ht="15.95" customHeight="1">
      <c r="A162" s="384" t="s">
        <v>328</v>
      </c>
      <c r="B162" s="379" t="s">
        <v>111</v>
      </c>
      <c r="C162" s="380">
        <v>23406</v>
      </c>
      <c r="D162" s="381">
        <v>14803</v>
      </c>
      <c r="E162" s="381">
        <v>16995</v>
      </c>
      <c r="F162" s="381">
        <v>5534</v>
      </c>
      <c r="G162" s="381">
        <v>4566</v>
      </c>
      <c r="H162" s="381">
        <v>4858</v>
      </c>
      <c r="I162" s="381">
        <v>1260</v>
      </c>
      <c r="J162" s="381">
        <v>653</v>
      </c>
      <c r="K162" s="381">
        <v>4689</v>
      </c>
      <c r="L162" s="381">
        <v>3629</v>
      </c>
      <c r="M162" s="380">
        <v>1722</v>
      </c>
      <c r="N162" s="1102">
        <v>4957</v>
      </c>
      <c r="O162" s="1103">
        <v>2307</v>
      </c>
    </row>
    <row r="163" spans="1:15" ht="15.95" customHeight="1">
      <c r="A163" s="382" t="s">
        <v>341</v>
      </c>
      <c r="B163" s="379" t="s">
        <v>454</v>
      </c>
      <c r="C163" s="380">
        <v>9827</v>
      </c>
      <c r="D163" s="381">
        <v>6060</v>
      </c>
      <c r="E163" s="381">
        <v>8218</v>
      </c>
      <c r="F163" s="381">
        <v>2711</v>
      </c>
      <c r="G163" s="381">
        <v>2267</v>
      </c>
      <c r="H163" s="381">
        <v>2157</v>
      </c>
      <c r="I163" s="381">
        <v>512</v>
      </c>
      <c r="J163" s="381">
        <v>447</v>
      </c>
      <c r="K163" s="381">
        <v>1039</v>
      </c>
      <c r="L163" s="381">
        <v>765</v>
      </c>
      <c r="M163" s="380">
        <v>570</v>
      </c>
      <c r="N163" s="1102">
        <v>2225</v>
      </c>
      <c r="O163" s="1103">
        <v>567</v>
      </c>
    </row>
    <row r="164" spans="1:15" ht="15.95" customHeight="1">
      <c r="A164" s="383"/>
      <c r="B164" s="379" t="s">
        <v>114</v>
      </c>
      <c r="C164" s="380">
        <v>13579</v>
      </c>
      <c r="D164" s="381">
        <v>8743</v>
      </c>
      <c r="E164" s="381">
        <v>8777</v>
      </c>
      <c r="F164" s="381">
        <v>2823</v>
      </c>
      <c r="G164" s="381">
        <v>2299</v>
      </c>
      <c r="H164" s="381">
        <v>2701</v>
      </c>
      <c r="I164" s="381">
        <v>748</v>
      </c>
      <c r="J164" s="381">
        <v>206</v>
      </c>
      <c r="K164" s="381">
        <v>3650</v>
      </c>
      <c r="L164" s="381">
        <v>2864</v>
      </c>
      <c r="M164" s="380">
        <v>1152</v>
      </c>
      <c r="N164" s="1102">
        <v>2732</v>
      </c>
      <c r="O164" s="1103">
        <v>1740</v>
      </c>
    </row>
    <row r="165" spans="1:15" s="374" customFormat="1" ht="15.95" customHeight="1">
      <c r="A165" s="377" t="s">
        <v>497</v>
      </c>
      <c r="B165" s="371" t="s">
        <v>111</v>
      </c>
      <c r="C165" s="372">
        <v>256603</v>
      </c>
      <c r="D165" s="373">
        <v>148757</v>
      </c>
      <c r="E165" s="373">
        <v>182526</v>
      </c>
      <c r="F165" s="373">
        <v>62975</v>
      </c>
      <c r="G165" s="373">
        <v>46081</v>
      </c>
      <c r="H165" s="373">
        <v>46983</v>
      </c>
      <c r="I165" s="373">
        <v>18729</v>
      </c>
      <c r="J165" s="373">
        <v>6648</v>
      </c>
      <c r="K165" s="373">
        <v>67391</v>
      </c>
      <c r="L165" s="373">
        <v>42872</v>
      </c>
      <c r="M165" s="372">
        <v>6686</v>
      </c>
      <c r="N165" s="1100">
        <v>50409</v>
      </c>
      <c r="O165" s="1101">
        <v>29788</v>
      </c>
    </row>
    <row r="166" spans="1:15" s="374" customFormat="1" ht="15.95" customHeight="1">
      <c r="A166" s="387"/>
      <c r="B166" s="371" t="s">
        <v>454</v>
      </c>
      <c r="C166" s="372">
        <v>148905</v>
      </c>
      <c r="D166" s="373">
        <v>86105</v>
      </c>
      <c r="E166" s="373">
        <v>111136</v>
      </c>
      <c r="F166" s="373">
        <v>39833</v>
      </c>
      <c r="G166" s="373">
        <v>28197</v>
      </c>
      <c r="H166" s="373">
        <v>28043</v>
      </c>
      <c r="I166" s="373">
        <v>10544</v>
      </c>
      <c r="J166" s="373">
        <v>3618</v>
      </c>
      <c r="K166" s="373">
        <v>35270</v>
      </c>
      <c r="L166" s="373">
        <v>21538</v>
      </c>
      <c r="M166" s="372">
        <v>2499</v>
      </c>
      <c r="N166" s="1100">
        <v>29253</v>
      </c>
      <c r="O166" s="1101">
        <v>14365</v>
      </c>
    </row>
    <row r="167" spans="1:15" s="374" customFormat="1" ht="15.95" customHeight="1">
      <c r="A167" s="387"/>
      <c r="B167" s="371" t="s">
        <v>114</v>
      </c>
      <c r="C167" s="372">
        <v>107698</v>
      </c>
      <c r="D167" s="373">
        <v>62652</v>
      </c>
      <c r="E167" s="373">
        <v>71390</v>
      </c>
      <c r="F167" s="373">
        <v>23142</v>
      </c>
      <c r="G167" s="373">
        <v>17884</v>
      </c>
      <c r="H167" s="373">
        <v>18940</v>
      </c>
      <c r="I167" s="373">
        <v>8185</v>
      </c>
      <c r="J167" s="373">
        <v>3030</v>
      </c>
      <c r="K167" s="373">
        <v>32121</v>
      </c>
      <c r="L167" s="373">
        <v>21334</v>
      </c>
      <c r="M167" s="372">
        <v>4187</v>
      </c>
      <c r="N167" s="1100">
        <v>21156</v>
      </c>
      <c r="O167" s="1101">
        <v>15423</v>
      </c>
    </row>
    <row r="168" spans="1:15" ht="15.95" customHeight="1">
      <c r="A168" s="384" t="s">
        <v>362</v>
      </c>
      <c r="B168" s="379" t="s">
        <v>111</v>
      </c>
      <c r="C168" s="380">
        <v>44622</v>
      </c>
      <c r="D168" s="381">
        <v>29723</v>
      </c>
      <c r="E168" s="381">
        <v>29955</v>
      </c>
      <c r="F168" s="381">
        <v>11706</v>
      </c>
      <c r="G168" s="381">
        <v>7393</v>
      </c>
      <c r="H168" s="381">
        <v>8227</v>
      </c>
      <c r="I168" s="381">
        <v>1199</v>
      </c>
      <c r="J168" s="381">
        <v>1430</v>
      </c>
      <c r="K168" s="381">
        <v>14531</v>
      </c>
      <c r="L168" s="381">
        <v>10352</v>
      </c>
      <c r="M168" s="380">
        <v>136</v>
      </c>
      <c r="N168" s="1102">
        <v>8596</v>
      </c>
      <c r="O168" s="1103">
        <v>8050</v>
      </c>
    </row>
    <row r="169" spans="1:15" ht="15.95" customHeight="1">
      <c r="A169" s="382" t="s">
        <v>363</v>
      </c>
      <c r="B169" s="379" t="s">
        <v>454</v>
      </c>
      <c r="C169" s="380">
        <v>33638</v>
      </c>
      <c r="D169" s="381">
        <v>21969</v>
      </c>
      <c r="E169" s="381">
        <v>23109</v>
      </c>
      <c r="F169" s="381">
        <v>9462</v>
      </c>
      <c r="G169" s="381">
        <v>5848</v>
      </c>
      <c r="H169" s="381">
        <v>6352</v>
      </c>
      <c r="I169" s="381">
        <v>710</v>
      </c>
      <c r="J169" s="381">
        <v>737</v>
      </c>
      <c r="K169" s="381">
        <v>10428</v>
      </c>
      <c r="L169" s="381">
        <v>7185</v>
      </c>
      <c r="M169" s="380">
        <v>101</v>
      </c>
      <c r="N169" s="1102">
        <v>6456</v>
      </c>
      <c r="O169" s="1103">
        <v>5525</v>
      </c>
    </row>
    <row r="170" spans="1:15" ht="15.95" customHeight="1">
      <c r="A170" s="383"/>
      <c r="B170" s="379" t="s">
        <v>114</v>
      </c>
      <c r="C170" s="380">
        <v>10984</v>
      </c>
      <c r="D170" s="381">
        <v>7754</v>
      </c>
      <c r="E170" s="381">
        <v>6846</v>
      </c>
      <c r="F170" s="381">
        <v>2244</v>
      </c>
      <c r="G170" s="381">
        <v>1545</v>
      </c>
      <c r="H170" s="381">
        <v>1875</v>
      </c>
      <c r="I170" s="381">
        <v>489</v>
      </c>
      <c r="J170" s="381">
        <v>693</v>
      </c>
      <c r="K170" s="381">
        <v>4103</v>
      </c>
      <c r="L170" s="381">
        <v>3167</v>
      </c>
      <c r="M170" s="380">
        <v>35</v>
      </c>
      <c r="N170" s="1102">
        <v>2140</v>
      </c>
      <c r="O170" s="1103">
        <v>2525</v>
      </c>
    </row>
    <row r="171" spans="1:15" ht="15.95" customHeight="1">
      <c r="A171" s="384" t="s">
        <v>498</v>
      </c>
      <c r="B171" s="379" t="s">
        <v>111</v>
      </c>
      <c r="C171" s="380">
        <v>13430</v>
      </c>
      <c r="D171" s="381">
        <v>8988</v>
      </c>
      <c r="E171" s="381">
        <v>10413</v>
      </c>
      <c r="F171" s="381">
        <v>3785</v>
      </c>
      <c r="G171" s="381">
        <v>2426</v>
      </c>
      <c r="H171" s="381">
        <v>2667</v>
      </c>
      <c r="I171" s="381">
        <v>670</v>
      </c>
      <c r="J171" s="381">
        <v>756</v>
      </c>
      <c r="K171" s="381">
        <v>2923</v>
      </c>
      <c r="L171" s="381">
        <v>2202</v>
      </c>
      <c r="M171" s="380">
        <v>94</v>
      </c>
      <c r="N171" s="1102">
        <v>2839</v>
      </c>
      <c r="O171" s="1103">
        <v>1453</v>
      </c>
    </row>
    <row r="172" spans="1:15" ht="15.95" customHeight="1">
      <c r="A172" s="382" t="s">
        <v>364</v>
      </c>
      <c r="B172" s="379" t="s">
        <v>454</v>
      </c>
      <c r="C172" s="380">
        <v>10204</v>
      </c>
      <c r="D172" s="381">
        <v>6665</v>
      </c>
      <c r="E172" s="381">
        <v>8003</v>
      </c>
      <c r="F172" s="381">
        <v>3122</v>
      </c>
      <c r="G172" s="381">
        <v>1884</v>
      </c>
      <c r="H172" s="381">
        <v>1982</v>
      </c>
      <c r="I172" s="381">
        <v>490</v>
      </c>
      <c r="J172" s="381">
        <v>468</v>
      </c>
      <c r="K172" s="381">
        <v>2146</v>
      </c>
      <c r="L172" s="381">
        <v>1568</v>
      </c>
      <c r="M172" s="380">
        <v>55</v>
      </c>
      <c r="N172" s="1102">
        <v>1974</v>
      </c>
      <c r="O172" s="1103">
        <v>1050</v>
      </c>
    </row>
    <row r="173" spans="1:15" ht="15.95" customHeight="1">
      <c r="A173" s="385"/>
      <c r="B173" s="379" t="s">
        <v>114</v>
      </c>
      <c r="C173" s="380">
        <v>3226</v>
      </c>
      <c r="D173" s="381">
        <v>2323</v>
      </c>
      <c r="E173" s="381">
        <v>2410</v>
      </c>
      <c r="F173" s="381">
        <v>663</v>
      </c>
      <c r="G173" s="381">
        <v>542</v>
      </c>
      <c r="H173" s="381">
        <v>685</v>
      </c>
      <c r="I173" s="381">
        <v>180</v>
      </c>
      <c r="J173" s="381">
        <v>288</v>
      </c>
      <c r="K173" s="381">
        <v>777</v>
      </c>
      <c r="L173" s="381">
        <v>634</v>
      </c>
      <c r="M173" s="380">
        <v>39</v>
      </c>
      <c r="N173" s="1102">
        <v>865</v>
      </c>
      <c r="O173" s="1103">
        <v>403</v>
      </c>
    </row>
    <row r="174" spans="1:15" ht="15.95" customHeight="1">
      <c r="A174" s="384" t="s">
        <v>499</v>
      </c>
      <c r="B174" s="379" t="s">
        <v>111</v>
      </c>
      <c r="C174" s="380">
        <v>5620</v>
      </c>
      <c r="D174" s="381">
        <v>2951</v>
      </c>
      <c r="E174" s="381">
        <v>4136</v>
      </c>
      <c r="F174" s="381">
        <v>1516</v>
      </c>
      <c r="G174" s="381">
        <v>1079</v>
      </c>
      <c r="H174" s="381">
        <v>1060</v>
      </c>
      <c r="I174" s="381">
        <v>481</v>
      </c>
      <c r="J174" s="381" t="s">
        <v>136</v>
      </c>
      <c r="K174" s="381">
        <v>1473</v>
      </c>
      <c r="L174" s="381">
        <v>941</v>
      </c>
      <c r="M174" s="380">
        <v>11</v>
      </c>
      <c r="N174" s="1102">
        <v>1146</v>
      </c>
      <c r="O174" s="1103">
        <v>760</v>
      </c>
    </row>
    <row r="175" spans="1:15" ht="15.95" customHeight="1">
      <c r="A175" s="382" t="s">
        <v>500</v>
      </c>
      <c r="B175" s="379" t="s">
        <v>454</v>
      </c>
      <c r="C175" s="380">
        <v>4025</v>
      </c>
      <c r="D175" s="381">
        <v>2434</v>
      </c>
      <c r="E175" s="381">
        <v>3093</v>
      </c>
      <c r="F175" s="381">
        <v>1140</v>
      </c>
      <c r="G175" s="381">
        <v>812</v>
      </c>
      <c r="H175" s="381">
        <v>857</v>
      </c>
      <c r="I175" s="381">
        <v>284</v>
      </c>
      <c r="J175" s="381" t="s">
        <v>136</v>
      </c>
      <c r="K175" s="381">
        <v>921</v>
      </c>
      <c r="L175" s="381">
        <v>687</v>
      </c>
      <c r="M175" s="380">
        <v>11</v>
      </c>
      <c r="N175" s="1102">
        <v>892</v>
      </c>
      <c r="O175" s="1103">
        <v>480</v>
      </c>
    </row>
    <row r="176" spans="1:15" ht="15.95" customHeight="1">
      <c r="A176" s="383"/>
      <c r="B176" s="379" t="s">
        <v>114</v>
      </c>
      <c r="C176" s="380">
        <v>1595</v>
      </c>
      <c r="D176" s="381">
        <v>517</v>
      </c>
      <c r="E176" s="381">
        <v>1043</v>
      </c>
      <c r="F176" s="381">
        <v>376</v>
      </c>
      <c r="G176" s="381">
        <v>267</v>
      </c>
      <c r="H176" s="381">
        <v>203</v>
      </c>
      <c r="I176" s="381">
        <v>197</v>
      </c>
      <c r="J176" s="381" t="s">
        <v>136</v>
      </c>
      <c r="K176" s="381">
        <v>552</v>
      </c>
      <c r="L176" s="381">
        <v>254</v>
      </c>
      <c r="M176" s="380" t="s">
        <v>136</v>
      </c>
      <c r="N176" s="1102">
        <v>254</v>
      </c>
      <c r="O176" s="1103">
        <v>280</v>
      </c>
    </row>
    <row r="177" spans="1:15" ht="15.95" customHeight="1">
      <c r="A177" s="384" t="s">
        <v>365</v>
      </c>
      <c r="B177" s="379" t="s">
        <v>111</v>
      </c>
      <c r="C177" s="380">
        <v>32174</v>
      </c>
      <c r="D177" s="381">
        <v>11083</v>
      </c>
      <c r="E177" s="381">
        <v>22916</v>
      </c>
      <c r="F177" s="381">
        <v>6921</v>
      </c>
      <c r="G177" s="381">
        <v>5460</v>
      </c>
      <c r="H177" s="381">
        <v>5329</v>
      </c>
      <c r="I177" s="381">
        <v>5125</v>
      </c>
      <c r="J177" s="381">
        <v>81</v>
      </c>
      <c r="K177" s="381">
        <v>8221</v>
      </c>
      <c r="L177" s="381">
        <v>3170</v>
      </c>
      <c r="M177" s="380">
        <v>1037</v>
      </c>
      <c r="N177" s="1102">
        <v>5866</v>
      </c>
      <c r="O177" s="1103">
        <v>3892</v>
      </c>
    </row>
    <row r="178" spans="1:15" ht="15.95" customHeight="1">
      <c r="A178" s="382" t="s">
        <v>366</v>
      </c>
      <c r="B178" s="379" t="s">
        <v>454</v>
      </c>
      <c r="C178" s="380">
        <v>25335</v>
      </c>
      <c r="D178" s="381">
        <v>9260</v>
      </c>
      <c r="E178" s="381">
        <v>18634</v>
      </c>
      <c r="F178" s="381">
        <v>5732</v>
      </c>
      <c r="G178" s="381">
        <v>4429</v>
      </c>
      <c r="H178" s="381">
        <v>4384</v>
      </c>
      <c r="I178" s="381">
        <v>4088</v>
      </c>
      <c r="J178" s="381">
        <v>1</v>
      </c>
      <c r="K178" s="381">
        <v>5995</v>
      </c>
      <c r="L178" s="381">
        <v>2481</v>
      </c>
      <c r="M178" s="380">
        <v>706</v>
      </c>
      <c r="N178" s="1102">
        <v>4738</v>
      </c>
      <c r="O178" s="1103">
        <v>2626</v>
      </c>
    </row>
    <row r="179" spans="1:15" ht="15.95" customHeight="1">
      <c r="A179" s="383"/>
      <c r="B179" s="379" t="s">
        <v>114</v>
      </c>
      <c r="C179" s="380">
        <v>6839</v>
      </c>
      <c r="D179" s="381">
        <v>1823</v>
      </c>
      <c r="E179" s="381">
        <v>4282</v>
      </c>
      <c r="F179" s="381">
        <v>1189</v>
      </c>
      <c r="G179" s="381">
        <v>1031</v>
      </c>
      <c r="H179" s="381">
        <v>945</v>
      </c>
      <c r="I179" s="381">
        <v>1037</v>
      </c>
      <c r="J179" s="381">
        <v>80</v>
      </c>
      <c r="K179" s="381">
        <v>2226</v>
      </c>
      <c r="L179" s="381">
        <v>689</v>
      </c>
      <c r="M179" s="380">
        <v>331</v>
      </c>
      <c r="N179" s="1102">
        <v>1128</v>
      </c>
      <c r="O179" s="1103">
        <v>1266</v>
      </c>
    </row>
    <row r="180" spans="1:15" ht="15.95" customHeight="1">
      <c r="A180" s="384" t="s">
        <v>501</v>
      </c>
      <c r="B180" s="379" t="s">
        <v>111</v>
      </c>
      <c r="C180" s="380">
        <v>22605</v>
      </c>
      <c r="D180" s="381">
        <v>13183</v>
      </c>
      <c r="E180" s="381">
        <v>17034</v>
      </c>
      <c r="F180" s="381">
        <v>5823</v>
      </c>
      <c r="G180" s="381">
        <v>4086</v>
      </c>
      <c r="H180" s="381">
        <v>3849</v>
      </c>
      <c r="I180" s="381">
        <v>2875</v>
      </c>
      <c r="J180" s="381">
        <v>213</v>
      </c>
      <c r="K180" s="381">
        <v>4442</v>
      </c>
      <c r="L180" s="381">
        <v>2765</v>
      </c>
      <c r="M180" s="380">
        <v>1129</v>
      </c>
      <c r="N180" s="1102">
        <v>4277</v>
      </c>
      <c r="O180" s="1103">
        <v>1695</v>
      </c>
    </row>
    <row r="181" spans="1:15" ht="15.95" customHeight="1">
      <c r="A181" s="382" t="s">
        <v>367</v>
      </c>
      <c r="B181" s="379" t="s">
        <v>454</v>
      </c>
      <c r="C181" s="380">
        <v>14549</v>
      </c>
      <c r="D181" s="381">
        <v>9147</v>
      </c>
      <c r="E181" s="381">
        <v>11533</v>
      </c>
      <c r="F181" s="381">
        <v>3884</v>
      </c>
      <c r="G181" s="381">
        <v>2792</v>
      </c>
      <c r="H181" s="381">
        <v>2630</v>
      </c>
      <c r="I181" s="381">
        <v>1852</v>
      </c>
      <c r="J181" s="381">
        <v>187</v>
      </c>
      <c r="K181" s="381">
        <v>2482</v>
      </c>
      <c r="L181" s="381">
        <v>1651</v>
      </c>
      <c r="M181" s="380">
        <v>534</v>
      </c>
      <c r="N181" s="1102">
        <v>2737</v>
      </c>
      <c r="O181" s="1103">
        <v>698</v>
      </c>
    </row>
    <row r="182" spans="1:15" ht="15.95" customHeight="1">
      <c r="A182" s="383"/>
      <c r="B182" s="379" t="s">
        <v>114</v>
      </c>
      <c r="C182" s="380">
        <v>8056</v>
      </c>
      <c r="D182" s="381">
        <v>4036</v>
      </c>
      <c r="E182" s="381">
        <v>5501</v>
      </c>
      <c r="F182" s="381">
        <v>1939</v>
      </c>
      <c r="G182" s="381">
        <v>1294</v>
      </c>
      <c r="H182" s="381">
        <v>1219</v>
      </c>
      <c r="I182" s="381">
        <v>1023</v>
      </c>
      <c r="J182" s="381">
        <v>26</v>
      </c>
      <c r="K182" s="381">
        <v>1960</v>
      </c>
      <c r="L182" s="381">
        <v>1114</v>
      </c>
      <c r="M182" s="380">
        <v>595</v>
      </c>
      <c r="N182" s="1102">
        <v>1540</v>
      </c>
      <c r="O182" s="1103">
        <v>997</v>
      </c>
    </row>
    <row r="183" spans="1:15" ht="15.95" customHeight="1">
      <c r="A183" s="384" t="s">
        <v>502</v>
      </c>
      <c r="B183" s="379" t="s">
        <v>111</v>
      </c>
      <c r="C183" s="380">
        <v>13782</v>
      </c>
      <c r="D183" s="381">
        <v>7209</v>
      </c>
      <c r="E183" s="381">
        <v>5060</v>
      </c>
      <c r="F183" s="381">
        <v>2030</v>
      </c>
      <c r="G183" s="381">
        <v>1553</v>
      </c>
      <c r="H183" s="381">
        <v>1477</v>
      </c>
      <c r="I183" s="381" t="s">
        <v>136</v>
      </c>
      <c r="J183" s="381" t="s">
        <v>136</v>
      </c>
      <c r="K183" s="381">
        <v>7764</v>
      </c>
      <c r="L183" s="381">
        <v>4236</v>
      </c>
      <c r="M183" s="380">
        <v>958</v>
      </c>
      <c r="N183" s="1102">
        <v>1477</v>
      </c>
      <c r="O183" s="1103" t="s">
        <v>136</v>
      </c>
    </row>
    <row r="184" spans="1:15" ht="15.95" customHeight="1">
      <c r="A184" s="382" t="s">
        <v>368</v>
      </c>
      <c r="B184" s="379" t="s">
        <v>454</v>
      </c>
      <c r="C184" s="380">
        <v>8834</v>
      </c>
      <c r="D184" s="381">
        <v>4480</v>
      </c>
      <c r="E184" s="381">
        <v>3767</v>
      </c>
      <c r="F184" s="381">
        <v>1447</v>
      </c>
      <c r="G184" s="381">
        <v>1159</v>
      </c>
      <c r="H184" s="381">
        <v>1161</v>
      </c>
      <c r="I184" s="381" t="s">
        <v>136</v>
      </c>
      <c r="J184" s="381" t="s">
        <v>136</v>
      </c>
      <c r="K184" s="381">
        <v>4455</v>
      </c>
      <c r="L184" s="381">
        <v>2323</v>
      </c>
      <c r="M184" s="380">
        <v>612</v>
      </c>
      <c r="N184" s="1102">
        <v>1161</v>
      </c>
      <c r="O184" s="1103" t="s">
        <v>136</v>
      </c>
    </row>
    <row r="185" spans="1:15" ht="15.95" customHeight="1">
      <c r="A185" s="383"/>
      <c r="B185" s="379" t="s">
        <v>114</v>
      </c>
      <c r="C185" s="380">
        <v>4948</v>
      </c>
      <c r="D185" s="381">
        <v>2729</v>
      </c>
      <c r="E185" s="381">
        <v>1293</v>
      </c>
      <c r="F185" s="381">
        <v>583</v>
      </c>
      <c r="G185" s="381">
        <v>394</v>
      </c>
      <c r="H185" s="381">
        <v>316</v>
      </c>
      <c r="I185" s="381" t="s">
        <v>136</v>
      </c>
      <c r="J185" s="381" t="s">
        <v>136</v>
      </c>
      <c r="K185" s="381">
        <v>3309</v>
      </c>
      <c r="L185" s="381">
        <v>1913</v>
      </c>
      <c r="M185" s="380">
        <v>346</v>
      </c>
      <c r="N185" s="1102">
        <v>316</v>
      </c>
      <c r="O185" s="1103" t="s">
        <v>136</v>
      </c>
    </row>
    <row r="186" spans="1:15" ht="15.95" customHeight="1">
      <c r="A186" s="1081" t="s">
        <v>503</v>
      </c>
      <c r="B186" s="379" t="s">
        <v>111</v>
      </c>
      <c r="C186" s="380">
        <v>5710</v>
      </c>
      <c r="D186" s="381">
        <v>3544</v>
      </c>
      <c r="E186" s="381">
        <v>3780</v>
      </c>
      <c r="F186" s="381">
        <v>1286</v>
      </c>
      <c r="G186" s="381">
        <v>1045</v>
      </c>
      <c r="H186" s="381">
        <v>1177</v>
      </c>
      <c r="I186" s="381">
        <v>272</v>
      </c>
      <c r="J186" s="381" t="s">
        <v>136</v>
      </c>
      <c r="K186" s="381">
        <v>1877</v>
      </c>
      <c r="L186" s="381">
        <v>1347</v>
      </c>
      <c r="M186" s="380">
        <v>53</v>
      </c>
      <c r="N186" s="1102">
        <v>1258</v>
      </c>
      <c r="O186" s="1103">
        <v>940</v>
      </c>
    </row>
    <row r="187" spans="1:15" ht="15.95" customHeight="1">
      <c r="A187" s="382" t="s">
        <v>504</v>
      </c>
      <c r="B187" s="379" t="s">
        <v>454</v>
      </c>
      <c r="C187" s="380">
        <v>3808</v>
      </c>
      <c r="D187" s="381">
        <v>2437</v>
      </c>
      <c r="E187" s="381">
        <v>2581</v>
      </c>
      <c r="F187" s="381">
        <v>833</v>
      </c>
      <c r="G187" s="381">
        <v>715</v>
      </c>
      <c r="H187" s="381">
        <v>820</v>
      </c>
      <c r="I187" s="381">
        <v>213</v>
      </c>
      <c r="J187" s="381" t="s">
        <v>136</v>
      </c>
      <c r="K187" s="381">
        <v>1185</v>
      </c>
      <c r="L187" s="381">
        <v>855</v>
      </c>
      <c r="M187" s="380">
        <v>42</v>
      </c>
      <c r="N187" s="1102">
        <v>885</v>
      </c>
      <c r="O187" s="1103">
        <v>603</v>
      </c>
    </row>
    <row r="188" spans="1:15" ht="15.95" customHeight="1">
      <c r="A188" s="385"/>
      <c r="B188" s="379" t="s">
        <v>114</v>
      </c>
      <c r="C188" s="380">
        <v>1902</v>
      </c>
      <c r="D188" s="381">
        <v>1107</v>
      </c>
      <c r="E188" s="381">
        <v>1199</v>
      </c>
      <c r="F188" s="381">
        <v>453</v>
      </c>
      <c r="G188" s="381">
        <v>330</v>
      </c>
      <c r="H188" s="381">
        <v>357</v>
      </c>
      <c r="I188" s="381">
        <v>59</v>
      </c>
      <c r="J188" s="381" t="s">
        <v>136</v>
      </c>
      <c r="K188" s="381">
        <v>692</v>
      </c>
      <c r="L188" s="381">
        <v>492</v>
      </c>
      <c r="M188" s="380">
        <v>11</v>
      </c>
      <c r="N188" s="1102">
        <v>373</v>
      </c>
      <c r="O188" s="1103">
        <v>337</v>
      </c>
    </row>
    <row r="189" spans="1:15" ht="15.95" customHeight="1">
      <c r="A189" s="384" t="s">
        <v>505</v>
      </c>
      <c r="B189" s="379" t="s">
        <v>111</v>
      </c>
      <c r="C189" s="380">
        <v>6867</v>
      </c>
      <c r="D189" s="381">
        <v>6384</v>
      </c>
      <c r="E189" s="381">
        <v>4510</v>
      </c>
      <c r="F189" s="381">
        <v>1526</v>
      </c>
      <c r="G189" s="381">
        <v>1315</v>
      </c>
      <c r="H189" s="381">
        <v>1348</v>
      </c>
      <c r="I189" s="381">
        <v>150</v>
      </c>
      <c r="J189" s="381">
        <v>171</v>
      </c>
      <c r="K189" s="381">
        <v>2357</v>
      </c>
      <c r="L189" s="381">
        <v>2251</v>
      </c>
      <c r="M189" s="380" t="s">
        <v>136</v>
      </c>
      <c r="N189" s="1102">
        <v>1292</v>
      </c>
      <c r="O189" s="1103">
        <v>1218</v>
      </c>
    </row>
    <row r="190" spans="1:15" ht="15.95" customHeight="1">
      <c r="A190" s="382" t="s">
        <v>369</v>
      </c>
      <c r="B190" s="379" t="s">
        <v>454</v>
      </c>
      <c r="C190" s="380">
        <v>4063</v>
      </c>
      <c r="D190" s="381">
        <v>3726</v>
      </c>
      <c r="E190" s="381">
        <v>3087</v>
      </c>
      <c r="F190" s="381">
        <v>1086</v>
      </c>
      <c r="G190" s="381">
        <v>900</v>
      </c>
      <c r="H190" s="381">
        <v>908</v>
      </c>
      <c r="I190" s="381">
        <v>100</v>
      </c>
      <c r="J190" s="381">
        <v>93</v>
      </c>
      <c r="K190" s="381">
        <v>976</v>
      </c>
      <c r="L190" s="381">
        <v>920</v>
      </c>
      <c r="M190" s="380" t="s">
        <v>136</v>
      </c>
      <c r="N190" s="1102">
        <v>827</v>
      </c>
      <c r="O190" s="1103">
        <v>476</v>
      </c>
    </row>
    <row r="191" spans="1:15" ht="15.95" customHeight="1">
      <c r="A191" s="385"/>
      <c r="B191" s="379" t="s">
        <v>114</v>
      </c>
      <c r="C191" s="380">
        <v>2804</v>
      </c>
      <c r="D191" s="381">
        <v>2658</v>
      </c>
      <c r="E191" s="381">
        <v>1423</v>
      </c>
      <c r="F191" s="381">
        <v>440</v>
      </c>
      <c r="G191" s="381">
        <v>415</v>
      </c>
      <c r="H191" s="381">
        <v>440</v>
      </c>
      <c r="I191" s="381">
        <v>50</v>
      </c>
      <c r="J191" s="381">
        <v>78</v>
      </c>
      <c r="K191" s="381">
        <v>1381</v>
      </c>
      <c r="L191" s="381">
        <v>1331</v>
      </c>
      <c r="M191" s="380" t="s">
        <v>136</v>
      </c>
      <c r="N191" s="1102">
        <v>465</v>
      </c>
      <c r="O191" s="1103">
        <v>742</v>
      </c>
    </row>
    <row r="192" spans="1:15" ht="15.95" customHeight="1">
      <c r="A192" s="384" t="s">
        <v>370</v>
      </c>
      <c r="B192" s="379" t="s">
        <v>111</v>
      </c>
      <c r="C192" s="380">
        <v>9414</v>
      </c>
      <c r="D192" s="381">
        <v>6988</v>
      </c>
      <c r="E192" s="381">
        <v>8003</v>
      </c>
      <c r="F192" s="381">
        <v>2134</v>
      </c>
      <c r="G192" s="381">
        <v>1752</v>
      </c>
      <c r="H192" s="381">
        <v>1803</v>
      </c>
      <c r="I192" s="381">
        <v>891</v>
      </c>
      <c r="J192" s="381">
        <v>769</v>
      </c>
      <c r="K192" s="381">
        <v>1410</v>
      </c>
      <c r="L192" s="381">
        <v>1260</v>
      </c>
      <c r="M192" s="380">
        <v>1</v>
      </c>
      <c r="N192" s="1102">
        <v>1565</v>
      </c>
      <c r="O192" s="1103">
        <v>699</v>
      </c>
    </row>
    <row r="193" spans="1:15" ht="15.95" customHeight="1">
      <c r="A193" s="382" t="s">
        <v>371</v>
      </c>
      <c r="B193" s="379" t="s">
        <v>454</v>
      </c>
      <c r="C193" s="380">
        <v>8168</v>
      </c>
      <c r="D193" s="381">
        <v>6052</v>
      </c>
      <c r="E193" s="381">
        <v>7125</v>
      </c>
      <c r="F193" s="381">
        <v>1929</v>
      </c>
      <c r="G193" s="381">
        <v>1578</v>
      </c>
      <c r="H193" s="381">
        <v>1614</v>
      </c>
      <c r="I193" s="381">
        <v>768</v>
      </c>
      <c r="J193" s="381">
        <v>657</v>
      </c>
      <c r="K193" s="381">
        <v>1043</v>
      </c>
      <c r="L193" s="381">
        <v>936</v>
      </c>
      <c r="M193" s="380" t="s">
        <v>136</v>
      </c>
      <c r="N193" s="1102">
        <v>1445</v>
      </c>
      <c r="O193" s="1103">
        <v>492</v>
      </c>
    </row>
    <row r="194" spans="1:15" ht="15.95" customHeight="1">
      <c r="A194" s="1083"/>
      <c r="B194" s="379" t="s">
        <v>114</v>
      </c>
      <c r="C194" s="380">
        <v>1246</v>
      </c>
      <c r="D194" s="381">
        <v>936</v>
      </c>
      <c r="E194" s="381">
        <v>878</v>
      </c>
      <c r="F194" s="381">
        <v>205</v>
      </c>
      <c r="G194" s="381">
        <v>174</v>
      </c>
      <c r="H194" s="381">
        <v>189</v>
      </c>
      <c r="I194" s="381">
        <v>123</v>
      </c>
      <c r="J194" s="381">
        <v>112</v>
      </c>
      <c r="K194" s="381">
        <v>367</v>
      </c>
      <c r="L194" s="381">
        <v>324</v>
      </c>
      <c r="M194" s="380">
        <v>1</v>
      </c>
      <c r="N194" s="1102">
        <v>120</v>
      </c>
      <c r="O194" s="1103">
        <v>207</v>
      </c>
    </row>
    <row r="195" spans="1:15" ht="15.95" customHeight="1">
      <c r="A195" s="384" t="s">
        <v>506</v>
      </c>
      <c r="B195" s="379" t="s">
        <v>111</v>
      </c>
      <c r="C195" s="380">
        <v>4675</v>
      </c>
      <c r="D195" s="381">
        <v>2152</v>
      </c>
      <c r="E195" s="381">
        <v>3258</v>
      </c>
      <c r="F195" s="381">
        <v>1368</v>
      </c>
      <c r="G195" s="381">
        <v>964</v>
      </c>
      <c r="H195" s="381">
        <v>926</v>
      </c>
      <c r="I195" s="381" t="s">
        <v>136</v>
      </c>
      <c r="J195" s="381" t="s">
        <v>136</v>
      </c>
      <c r="K195" s="381">
        <v>1393</v>
      </c>
      <c r="L195" s="381">
        <v>689</v>
      </c>
      <c r="M195" s="380">
        <v>24</v>
      </c>
      <c r="N195" s="1102">
        <v>926</v>
      </c>
      <c r="O195" s="1103">
        <v>640</v>
      </c>
    </row>
    <row r="196" spans="1:15" ht="15.95" customHeight="1">
      <c r="A196" s="382" t="s">
        <v>507</v>
      </c>
      <c r="B196" s="379" t="s">
        <v>454</v>
      </c>
      <c r="C196" s="380">
        <v>4313</v>
      </c>
      <c r="D196" s="381">
        <v>2059</v>
      </c>
      <c r="E196" s="381">
        <v>3063</v>
      </c>
      <c r="F196" s="381">
        <v>1284</v>
      </c>
      <c r="G196" s="381">
        <v>909</v>
      </c>
      <c r="H196" s="381">
        <v>870</v>
      </c>
      <c r="I196" s="381" t="s">
        <v>136</v>
      </c>
      <c r="J196" s="381" t="s">
        <v>136</v>
      </c>
      <c r="K196" s="381">
        <v>1229</v>
      </c>
      <c r="L196" s="381">
        <v>651</v>
      </c>
      <c r="M196" s="380">
        <v>21</v>
      </c>
      <c r="N196" s="1102">
        <v>870</v>
      </c>
      <c r="O196" s="1103">
        <v>539</v>
      </c>
    </row>
    <row r="197" spans="1:15" ht="15.95" customHeight="1">
      <c r="A197" s="385"/>
      <c r="B197" s="379" t="s">
        <v>114</v>
      </c>
      <c r="C197" s="380">
        <v>362</v>
      </c>
      <c r="D197" s="381">
        <v>93</v>
      </c>
      <c r="E197" s="381">
        <v>195</v>
      </c>
      <c r="F197" s="381">
        <v>84</v>
      </c>
      <c r="G197" s="381">
        <v>55</v>
      </c>
      <c r="H197" s="381">
        <v>56</v>
      </c>
      <c r="I197" s="381" t="s">
        <v>136</v>
      </c>
      <c r="J197" s="381" t="s">
        <v>136</v>
      </c>
      <c r="K197" s="381">
        <v>164</v>
      </c>
      <c r="L197" s="381">
        <v>38</v>
      </c>
      <c r="M197" s="380">
        <v>3</v>
      </c>
      <c r="N197" s="1102">
        <v>56</v>
      </c>
      <c r="O197" s="1103">
        <v>101</v>
      </c>
    </row>
    <row r="198" spans="1:15" ht="15.95" customHeight="1">
      <c r="A198" s="384" t="s">
        <v>508</v>
      </c>
      <c r="B198" s="379" t="s">
        <v>111</v>
      </c>
      <c r="C198" s="380">
        <v>989</v>
      </c>
      <c r="D198" s="381">
        <v>585</v>
      </c>
      <c r="E198" s="381">
        <v>579</v>
      </c>
      <c r="F198" s="381">
        <v>197</v>
      </c>
      <c r="G198" s="381">
        <v>188</v>
      </c>
      <c r="H198" s="381">
        <v>181</v>
      </c>
      <c r="I198" s="381">
        <v>13</v>
      </c>
      <c r="J198" s="381" t="s">
        <v>136</v>
      </c>
      <c r="K198" s="381">
        <v>410</v>
      </c>
      <c r="L198" s="381">
        <v>259</v>
      </c>
      <c r="M198" s="380" t="s">
        <v>136</v>
      </c>
      <c r="N198" s="1102">
        <v>175</v>
      </c>
      <c r="O198" s="1103">
        <v>194</v>
      </c>
    </row>
    <row r="199" spans="1:15" ht="15.95" customHeight="1">
      <c r="A199" s="382" t="s">
        <v>373</v>
      </c>
      <c r="B199" s="379" t="s">
        <v>454</v>
      </c>
      <c r="C199" s="380">
        <v>917</v>
      </c>
      <c r="D199" s="381">
        <v>531</v>
      </c>
      <c r="E199" s="381">
        <v>544</v>
      </c>
      <c r="F199" s="381">
        <v>183</v>
      </c>
      <c r="G199" s="381">
        <v>181</v>
      </c>
      <c r="H199" s="381">
        <v>170</v>
      </c>
      <c r="I199" s="381">
        <v>10</v>
      </c>
      <c r="J199" s="381" t="s">
        <v>136</v>
      </c>
      <c r="K199" s="381">
        <v>373</v>
      </c>
      <c r="L199" s="381">
        <v>229</v>
      </c>
      <c r="M199" s="380" t="s">
        <v>136</v>
      </c>
      <c r="N199" s="1102">
        <v>170</v>
      </c>
      <c r="O199" s="1103">
        <v>178</v>
      </c>
    </row>
    <row r="200" spans="1:15" ht="15.95" customHeight="1">
      <c r="A200" s="385"/>
      <c r="B200" s="379" t="s">
        <v>114</v>
      </c>
      <c r="C200" s="380">
        <v>72</v>
      </c>
      <c r="D200" s="381">
        <v>54</v>
      </c>
      <c r="E200" s="381">
        <v>35</v>
      </c>
      <c r="F200" s="381">
        <v>14</v>
      </c>
      <c r="G200" s="381">
        <v>7</v>
      </c>
      <c r="H200" s="381">
        <v>11</v>
      </c>
      <c r="I200" s="381">
        <v>3</v>
      </c>
      <c r="J200" s="381" t="s">
        <v>136</v>
      </c>
      <c r="K200" s="381">
        <v>37</v>
      </c>
      <c r="L200" s="381">
        <v>30</v>
      </c>
      <c r="M200" s="380" t="s">
        <v>136</v>
      </c>
      <c r="N200" s="1102">
        <v>5</v>
      </c>
      <c r="O200" s="1103">
        <v>16</v>
      </c>
    </row>
    <row r="201" spans="1:15" ht="15.95" customHeight="1">
      <c r="A201" s="384" t="s">
        <v>509</v>
      </c>
      <c r="B201" s="379" t="s">
        <v>111</v>
      </c>
      <c r="C201" s="380">
        <v>1597</v>
      </c>
      <c r="D201" s="381">
        <v>1235</v>
      </c>
      <c r="E201" s="381">
        <v>1083</v>
      </c>
      <c r="F201" s="381">
        <v>283</v>
      </c>
      <c r="G201" s="381">
        <v>277</v>
      </c>
      <c r="H201" s="381">
        <v>260</v>
      </c>
      <c r="I201" s="381">
        <v>145</v>
      </c>
      <c r="J201" s="381">
        <v>98</v>
      </c>
      <c r="K201" s="381">
        <v>446</v>
      </c>
      <c r="L201" s="381">
        <v>342</v>
      </c>
      <c r="M201" s="380">
        <v>68</v>
      </c>
      <c r="N201" s="1102">
        <v>269</v>
      </c>
      <c r="O201" s="1103">
        <v>168</v>
      </c>
    </row>
    <row r="202" spans="1:15" ht="15.95" customHeight="1">
      <c r="A202" s="382" t="s">
        <v>374</v>
      </c>
      <c r="B202" s="379" t="s">
        <v>454</v>
      </c>
      <c r="C202" s="380">
        <v>1296</v>
      </c>
      <c r="D202" s="381">
        <v>1005</v>
      </c>
      <c r="E202" s="381">
        <v>987</v>
      </c>
      <c r="F202" s="381">
        <v>254</v>
      </c>
      <c r="G202" s="381">
        <v>254</v>
      </c>
      <c r="H202" s="381">
        <v>221</v>
      </c>
      <c r="I202" s="381">
        <v>140</v>
      </c>
      <c r="J202" s="381">
        <v>98</v>
      </c>
      <c r="K202" s="381">
        <v>255</v>
      </c>
      <c r="L202" s="381">
        <v>198</v>
      </c>
      <c r="M202" s="380">
        <v>54</v>
      </c>
      <c r="N202" s="1102">
        <v>233</v>
      </c>
      <c r="O202" s="1103">
        <v>112</v>
      </c>
    </row>
    <row r="203" spans="1:15" ht="15.95" customHeight="1">
      <c r="A203" s="1083"/>
      <c r="B203" s="379" t="s">
        <v>114</v>
      </c>
      <c r="C203" s="380">
        <v>301</v>
      </c>
      <c r="D203" s="381">
        <v>230</v>
      </c>
      <c r="E203" s="381">
        <v>96</v>
      </c>
      <c r="F203" s="381">
        <v>29</v>
      </c>
      <c r="G203" s="381">
        <v>23</v>
      </c>
      <c r="H203" s="381">
        <v>39</v>
      </c>
      <c r="I203" s="381">
        <v>5</v>
      </c>
      <c r="J203" s="381" t="s">
        <v>136</v>
      </c>
      <c r="K203" s="381">
        <v>191</v>
      </c>
      <c r="L203" s="381">
        <v>144</v>
      </c>
      <c r="M203" s="380">
        <v>14</v>
      </c>
      <c r="N203" s="1102">
        <v>36</v>
      </c>
      <c r="O203" s="1103">
        <v>56</v>
      </c>
    </row>
    <row r="204" spans="1:15" ht="15.95" customHeight="1">
      <c r="A204" s="384" t="s">
        <v>510</v>
      </c>
      <c r="B204" s="379" t="s">
        <v>469</v>
      </c>
      <c r="C204" s="380">
        <v>380</v>
      </c>
      <c r="D204" s="381">
        <v>250</v>
      </c>
      <c r="E204" s="381">
        <v>321</v>
      </c>
      <c r="F204" s="381">
        <v>77</v>
      </c>
      <c r="G204" s="381">
        <v>78</v>
      </c>
      <c r="H204" s="381">
        <v>68</v>
      </c>
      <c r="I204" s="381">
        <v>44</v>
      </c>
      <c r="J204" s="381">
        <v>54</v>
      </c>
      <c r="K204" s="381">
        <v>39</v>
      </c>
      <c r="L204" s="381">
        <v>34</v>
      </c>
      <c r="M204" s="380">
        <v>20</v>
      </c>
      <c r="N204" s="1102">
        <v>76</v>
      </c>
      <c r="O204" s="1103">
        <v>21</v>
      </c>
    </row>
    <row r="205" spans="1:15" ht="15.95" customHeight="1">
      <c r="A205" s="382" t="s">
        <v>511</v>
      </c>
      <c r="B205" s="379"/>
      <c r="C205" s="396"/>
      <c r="D205" s="397"/>
      <c r="E205" s="397"/>
      <c r="F205" s="397"/>
      <c r="G205" s="397"/>
      <c r="H205" s="397"/>
      <c r="I205" s="397"/>
      <c r="J205" s="397"/>
      <c r="K205" s="397"/>
      <c r="L205" s="397"/>
      <c r="M205" s="396"/>
      <c r="N205" s="1102"/>
      <c r="O205" s="1106"/>
    </row>
    <row r="206" spans="1:15" ht="15.95" customHeight="1">
      <c r="A206" s="384" t="s">
        <v>512</v>
      </c>
      <c r="B206" s="379" t="s">
        <v>469</v>
      </c>
      <c r="C206" s="380">
        <v>389</v>
      </c>
      <c r="D206" s="381">
        <v>233</v>
      </c>
      <c r="E206" s="381">
        <v>208</v>
      </c>
      <c r="F206" s="381">
        <v>83</v>
      </c>
      <c r="G206" s="381">
        <v>64</v>
      </c>
      <c r="H206" s="381">
        <v>33</v>
      </c>
      <c r="I206" s="381">
        <v>11</v>
      </c>
      <c r="J206" s="381">
        <v>17</v>
      </c>
      <c r="K206" s="381">
        <v>181</v>
      </c>
      <c r="L206" s="381">
        <v>119</v>
      </c>
      <c r="M206" s="162" t="s">
        <v>136</v>
      </c>
      <c r="N206" s="1102">
        <v>50</v>
      </c>
      <c r="O206" s="1103">
        <v>90</v>
      </c>
    </row>
    <row r="207" spans="1:15" ht="15.95" customHeight="1">
      <c r="A207" s="382" t="s">
        <v>375</v>
      </c>
      <c r="B207" s="379"/>
      <c r="C207" s="380"/>
      <c r="D207" s="381"/>
      <c r="E207" s="381"/>
      <c r="F207" s="381"/>
      <c r="G207" s="381"/>
      <c r="H207" s="381"/>
      <c r="I207" s="381"/>
      <c r="J207" s="381"/>
      <c r="K207" s="381"/>
      <c r="L207" s="381"/>
      <c r="M207" s="380"/>
      <c r="N207" s="1102"/>
      <c r="O207" s="1103"/>
    </row>
    <row r="208" spans="1:15" ht="15.95" customHeight="1">
      <c r="A208" s="384" t="s">
        <v>462</v>
      </c>
      <c r="B208" s="379" t="s">
        <v>111</v>
      </c>
      <c r="C208" s="380">
        <v>3852</v>
      </c>
      <c r="D208" s="381">
        <v>2420</v>
      </c>
      <c r="E208" s="381">
        <v>3520</v>
      </c>
      <c r="F208" s="381">
        <v>1211</v>
      </c>
      <c r="G208" s="381">
        <v>1034</v>
      </c>
      <c r="H208" s="381">
        <v>1063</v>
      </c>
      <c r="I208" s="381">
        <v>212</v>
      </c>
      <c r="J208" s="381" t="s">
        <v>136</v>
      </c>
      <c r="K208" s="381">
        <v>321</v>
      </c>
      <c r="L208" s="381">
        <v>275</v>
      </c>
      <c r="M208" s="380">
        <v>11</v>
      </c>
      <c r="N208" s="1102">
        <v>1058</v>
      </c>
      <c r="O208" s="1103">
        <v>119</v>
      </c>
    </row>
    <row r="209" spans="1:15" ht="15.95" customHeight="1">
      <c r="A209" s="382" t="s">
        <v>463</v>
      </c>
      <c r="B209" s="379" t="s">
        <v>454</v>
      </c>
      <c r="C209" s="380">
        <v>2965</v>
      </c>
      <c r="D209" s="381">
        <v>1925</v>
      </c>
      <c r="E209" s="381">
        <v>2740</v>
      </c>
      <c r="F209" s="381">
        <v>942</v>
      </c>
      <c r="G209" s="381">
        <v>837</v>
      </c>
      <c r="H209" s="381">
        <v>851</v>
      </c>
      <c r="I209" s="381">
        <v>110</v>
      </c>
      <c r="J209" s="381" t="s">
        <v>136</v>
      </c>
      <c r="K209" s="381">
        <v>220</v>
      </c>
      <c r="L209" s="381">
        <v>182</v>
      </c>
      <c r="M209" s="380">
        <v>5</v>
      </c>
      <c r="N209" s="1102">
        <v>819</v>
      </c>
      <c r="O209" s="1103">
        <v>76</v>
      </c>
    </row>
    <row r="210" spans="1:15" ht="15.95" customHeight="1">
      <c r="A210" s="1083"/>
      <c r="B210" s="379" t="s">
        <v>114</v>
      </c>
      <c r="C210" s="380">
        <v>887</v>
      </c>
      <c r="D210" s="381">
        <v>495</v>
      </c>
      <c r="E210" s="381">
        <v>780</v>
      </c>
      <c r="F210" s="381">
        <v>269</v>
      </c>
      <c r="G210" s="381">
        <v>197</v>
      </c>
      <c r="H210" s="381">
        <v>212</v>
      </c>
      <c r="I210" s="381">
        <v>102</v>
      </c>
      <c r="J210" s="381" t="s">
        <v>136</v>
      </c>
      <c r="K210" s="381">
        <v>101</v>
      </c>
      <c r="L210" s="381">
        <v>93</v>
      </c>
      <c r="M210" s="380">
        <v>6</v>
      </c>
      <c r="N210" s="1102">
        <v>239</v>
      </c>
      <c r="O210" s="1103">
        <v>43</v>
      </c>
    </row>
    <row r="211" spans="1:15" ht="15.95" customHeight="1">
      <c r="A211" s="384" t="s">
        <v>328</v>
      </c>
      <c r="B211" s="379" t="s">
        <v>111</v>
      </c>
      <c r="C211" s="380">
        <v>90497</v>
      </c>
      <c r="D211" s="381">
        <v>51829</v>
      </c>
      <c r="E211" s="381">
        <v>67750</v>
      </c>
      <c r="F211" s="381">
        <v>23029</v>
      </c>
      <c r="G211" s="381">
        <v>17367</v>
      </c>
      <c r="H211" s="381">
        <v>17515</v>
      </c>
      <c r="I211" s="381">
        <v>6641</v>
      </c>
      <c r="J211" s="381">
        <v>3059</v>
      </c>
      <c r="K211" s="381">
        <v>19603</v>
      </c>
      <c r="L211" s="381">
        <v>12630</v>
      </c>
      <c r="M211" s="380">
        <v>3144</v>
      </c>
      <c r="N211" s="1102">
        <v>19539</v>
      </c>
      <c r="O211" s="1103">
        <v>9849</v>
      </c>
    </row>
    <row r="212" spans="1:15" ht="15.95" customHeight="1">
      <c r="A212" s="382" t="s">
        <v>341</v>
      </c>
      <c r="B212" s="379" t="s">
        <v>454</v>
      </c>
      <c r="C212" s="380">
        <v>26021</v>
      </c>
      <c r="D212" s="381">
        <v>13932</v>
      </c>
      <c r="E212" s="381">
        <v>22341</v>
      </c>
      <c r="F212" s="381">
        <v>8375</v>
      </c>
      <c r="G212" s="381">
        <v>5757</v>
      </c>
      <c r="H212" s="381">
        <v>5122</v>
      </c>
      <c r="I212" s="381">
        <v>1724</v>
      </c>
      <c r="J212" s="381">
        <v>1306</v>
      </c>
      <c r="K212" s="381">
        <v>3342</v>
      </c>
      <c r="L212" s="381">
        <v>1519</v>
      </c>
      <c r="M212" s="380">
        <v>338</v>
      </c>
      <c r="N212" s="1102">
        <v>5920</v>
      </c>
      <c r="O212" s="1103">
        <v>1399</v>
      </c>
    </row>
    <row r="213" spans="1:15" ht="15.95" customHeight="1">
      <c r="A213" s="1083"/>
      <c r="B213" s="379" t="s">
        <v>114</v>
      </c>
      <c r="C213" s="380">
        <v>64476</v>
      </c>
      <c r="D213" s="381">
        <v>37897</v>
      </c>
      <c r="E213" s="381">
        <v>45409</v>
      </c>
      <c r="F213" s="381">
        <v>14654</v>
      </c>
      <c r="G213" s="381">
        <v>11610</v>
      </c>
      <c r="H213" s="381">
        <v>12393</v>
      </c>
      <c r="I213" s="381">
        <v>4917</v>
      </c>
      <c r="J213" s="381">
        <v>1753</v>
      </c>
      <c r="K213" s="381">
        <v>16261</v>
      </c>
      <c r="L213" s="381">
        <v>11111</v>
      </c>
      <c r="M213" s="380">
        <v>2806</v>
      </c>
      <c r="N213" s="1102">
        <v>13619</v>
      </c>
      <c r="O213" s="1103">
        <v>8450</v>
      </c>
    </row>
    <row r="214" spans="1:15" s="374" customFormat="1" ht="15.95" customHeight="1">
      <c r="A214" s="377" t="s">
        <v>513</v>
      </c>
      <c r="B214" s="371" t="s">
        <v>111</v>
      </c>
      <c r="C214" s="372">
        <v>20661</v>
      </c>
      <c r="D214" s="373">
        <v>12155</v>
      </c>
      <c r="E214" s="373">
        <v>15564</v>
      </c>
      <c r="F214" s="373">
        <v>4802</v>
      </c>
      <c r="G214" s="373">
        <v>4069</v>
      </c>
      <c r="H214" s="373">
        <v>4539</v>
      </c>
      <c r="I214" s="373">
        <v>1761</v>
      </c>
      <c r="J214" s="373">
        <v>383</v>
      </c>
      <c r="K214" s="373">
        <v>5023</v>
      </c>
      <c r="L214" s="373">
        <v>3456</v>
      </c>
      <c r="M214" s="372">
        <v>74</v>
      </c>
      <c r="N214" s="1100">
        <v>4859</v>
      </c>
      <c r="O214" s="1101">
        <v>2399</v>
      </c>
    </row>
    <row r="215" spans="1:15" s="374" customFormat="1" ht="15.95" customHeight="1">
      <c r="A215" s="393"/>
      <c r="B215" s="371" t="s">
        <v>454</v>
      </c>
      <c r="C215" s="372">
        <v>15365</v>
      </c>
      <c r="D215" s="373">
        <v>9225</v>
      </c>
      <c r="E215" s="373">
        <v>12277</v>
      </c>
      <c r="F215" s="373">
        <v>3932</v>
      </c>
      <c r="G215" s="373">
        <v>3247</v>
      </c>
      <c r="H215" s="373">
        <v>3389</v>
      </c>
      <c r="I215" s="373">
        <v>1432</v>
      </c>
      <c r="J215" s="373">
        <v>267</v>
      </c>
      <c r="K215" s="373">
        <v>3043</v>
      </c>
      <c r="L215" s="373">
        <v>2129</v>
      </c>
      <c r="M215" s="372">
        <v>45</v>
      </c>
      <c r="N215" s="1100">
        <v>3623</v>
      </c>
      <c r="O215" s="1101">
        <v>1302</v>
      </c>
    </row>
    <row r="216" spans="1:15" s="374" customFormat="1" ht="15.95" customHeight="1">
      <c r="A216" s="393"/>
      <c r="B216" s="371" t="s">
        <v>114</v>
      </c>
      <c r="C216" s="372">
        <v>5296</v>
      </c>
      <c r="D216" s="373">
        <v>2930</v>
      </c>
      <c r="E216" s="373">
        <v>3287</v>
      </c>
      <c r="F216" s="373">
        <v>870</v>
      </c>
      <c r="G216" s="373">
        <v>822</v>
      </c>
      <c r="H216" s="373">
        <v>1150</v>
      </c>
      <c r="I216" s="373">
        <v>329</v>
      </c>
      <c r="J216" s="373">
        <v>116</v>
      </c>
      <c r="K216" s="373">
        <v>1980</v>
      </c>
      <c r="L216" s="373">
        <v>1327</v>
      </c>
      <c r="M216" s="372">
        <v>29</v>
      </c>
      <c r="N216" s="1100">
        <v>1236</v>
      </c>
      <c r="O216" s="1101">
        <v>1097</v>
      </c>
    </row>
    <row r="217" spans="1:15" ht="15.95" customHeight="1">
      <c r="A217" s="384" t="s">
        <v>376</v>
      </c>
      <c r="B217" s="379" t="s">
        <v>111</v>
      </c>
      <c r="C217" s="380">
        <v>8587</v>
      </c>
      <c r="D217" s="381">
        <v>6086</v>
      </c>
      <c r="E217" s="381">
        <v>6243</v>
      </c>
      <c r="F217" s="381">
        <v>1881</v>
      </c>
      <c r="G217" s="381">
        <v>1617</v>
      </c>
      <c r="H217" s="381">
        <v>1811</v>
      </c>
      <c r="I217" s="381">
        <v>541</v>
      </c>
      <c r="J217" s="381">
        <v>383</v>
      </c>
      <c r="K217" s="381">
        <v>2344</v>
      </c>
      <c r="L217" s="381">
        <v>1860</v>
      </c>
      <c r="M217" s="380" t="s">
        <v>136</v>
      </c>
      <c r="N217" s="1102">
        <v>1884</v>
      </c>
      <c r="O217" s="1103">
        <v>1232</v>
      </c>
    </row>
    <row r="218" spans="1:15" ht="15.95" customHeight="1">
      <c r="A218" s="382" t="s">
        <v>377</v>
      </c>
      <c r="B218" s="379" t="s">
        <v>454</v>
      </c>
      <c r="C218" s="380">
        <v>7180</v>
      </c>
      <c r="D218" s="381">
        <v>5006</v>
      </c>
      <c r="E218" s="381">
        <v>5422</v>
      </c>
      <c r="F218" s="381">
        <v>1718</v>
      </c>
      <c r="G218" s="381">
        <v>1408</v>
      </c>
      <c r="H218" s="381">
        <v>1562</v>
      </c>
      <c r="I218" s="381">
        <v>457</v>
      </c>
      <c r="J218" s="381">
        <v>267</v>
      </c>
      <c r="K218" s="381">
        <v>1758</v>
      </c>
      <c r="L218" s="381">
        <v>1351</v>
      </c>
      <c r="M218" s="380" t="s">
        <v>136</v>
      </c>
      <c r="N218" s="1102">
        <v>1583</v>
      </c>
      <c r="O218" s="1103">
        <v>888</v>
      </c>
    </row>
    <row r="219" spans="1:15" ht="15.95" customHeight="1">
      <c r="A219" s="1083"/>
      <c r="B219" s="379" t="s">
        <v>114</v>
      </c>
      <c r="C219" s="380">
        <v>1407</v>
      </c>
      <c r="D219" s="381">
        <v>1080</v>
      </c>
      <c r="E219" s="381">
        <v>821</v>
      </c>
      <c r="F219" s="381">
        <v>163</v>
      </c>
      <c r="G219" s="381">
        <v>209</v>
      </c>
      <c r="H219" s="381">
        <v>249</v>
      </c>
      <c r="I219" s="381">
        <v>84</v>
      </c>
      <c r="J219" s="381">
        <v>116</v>
      </c>
      <c r="K219" s="381">
        <v>586</v>
      </c>
      <c r="L219" s="381">
        <v>509</v>
      </c>
      <c r="M219" s="380" t="s">
        <v>136</v>
      </c>
      <c r="N219" s="1102">
        <v>301</v>
      </c>
      <c r="O219" s="1103">
        <v>344</v>
      </c>
    </row>
    <row r="220" spans="1:15" ht="15.95" customHeight="1">
      <c r="A220" s="384" t="s">
        <v>378</v>
      </c>
      <c r="B220" s="379" t="s">
        <v>111</v>
      </c>
      <c r="C220" s="380">
        <v>6415</v>
      </c>
      <c r="D220" s="381">
        <v>2442</v>
      </c>
      <c r="E220" s="381">
        <v>4946</v>
      </c>
      <c r="F220" s="381">
        <v>1384</v>
      </c>
      <c r="G220" s="381">
        <v>1221</v>
      </c>
      <c r="H220" s="381">
        <v>1243</v>
      </c>
      <c r="I220" s="381">
        <v>1098</v>
      </c>
      <c r="J220" s="381" t="s">
        <v>136</v>
      </c>
      <c r="K220" s="381">
        <v>1469</v>
      </c>
      <c r="L220" s="381">
        <v>703</v>
      </c>
      <c r="M220" s="380" t="s">
        <v>136</v>
      </c>
      <c r="N220" s="1102">
        <v>1448</v>
      </c>
      <c r="O220" s="1103">
        <v>552</v>
      </c>
    </row>
    <row r="221" spans="1:15" ht="15.95" customHeight="1">
      <c r="A221" s="382" t="s">
        <v>379</v>
      </c>
      <c r="B221" s="379" t="s">
        <v>454</v>
      </c>
      <c r="C221" s="380">
        <v>5030</v>
      </c>
      <c r="D221" s="381">
        <v>2080</v>
      </c>
      <c r="E221" s="381">
        <v>4071</v>
      </c>
      <c r="F221" s="381">
        <v>1131</v>
      </c>
      <c r="G221" s="381">
        <v>1031</v>
      </c>
      <c r="H221" s="381">
        <v>1029</v>
      </c>
      <c r="I221" s="381">
        <v>880</v>
      </c>
      <c r="J221" s="381" t="s">
        <v>136</v>
      </c>
      <c r="K221" s="381">
        <v>959</v>
      </c>
      <c r="L221" s="381">
        <v>520</v>
      </c>
      <c r="M221" s="380" t="s">
        <v>136</v>
      </c>
      <c r="N221" s="1102">
        <v>1209</v>
      </c>
      <c r="O221" s="1103">
        <v>296</v>
      </c>
    </row>
    <row r="222" spans="1:15" ht="15.95" customHeight="1">
      <c r="A222" s="1083"/>
      <c r="B222" s="379" t="s">
        <v>114</v>
      </c>
      <c r="C222" s="380">
        <v>1385</v>
      </c>
      <c r="D222" s="381">
        <v>362</v>
      </c>
      <c r="E222" s="381">
        <v>875</v>
      </c>
      <c r="F222" s="381">
        <v>253</v>
      </c>
      <c r="G222" s="381">
        <v>190</v>
      </c>
      <c r="H222" s="381">
        <v>214</v>
      </c>
      <c r="I222" s="381">
        <v>218</v>
      </c>
      <c r="J222" s="381" t="s">
        <v>136</v>
      </c>
      <c r="K222" s="381">
        <v>510</v>
      </c>
      <c r="L222" s="381">
        <v>183</v>
      </c>
      <c r="M222" s="380" t="s">
        <v>136</v>
      </c>
      <c r="N222" s="1102">
        <v>239</v>
      </c>
      <c r="O222" s="1103">
        <v>256</v>
      </c>
    </row>
    <row r="223" spans="1:15" ht="15.95" customHeight="1">
      <c r="A223" s="384" t="s">
        <v>462</v>
      </c>
      <c r="B223" s="379" t="s">
        <v>111</v>
      </c>
      <c r="C223" s="380">
        <v>3508</v>
      </c>
      <c r="D223" s="381">
        <v>2389</v>
      </c>
      <c r="E223" s="381">
        <v>3049</v>
      </c>
      <c r="F223" s="381">
        <v>1164</v>
      </c>
      <c r="G223" s="381">
        <v>833</v>
      </c>
      <c r="H223" s="381">
        <v>930</v>
      </c>
      <c r="I223" s="381">
        <v>122</v>
      </c>
      <c r="J223" s="381" t="s">
        <v>136</v>
      </c>
      <c r="K223" s="381">
        <v>385</v>
      </c>
      <c r="L223" s="381">
        <v>348</v>
      </c>
      <c r="M223" s="380">
        <v>74</v>
      </c>
      <c r="N223" s="1102">
        <v>972</v>
      </c>
      <c r="O223" s="1103">
        <v>172</v>
      </c>
    </row>
    <row r="224" spans="1:15" ht="15.95" customHeight="1">
      <c r="A224" s="382" t="s">
        <v>463</v>
      </c>
      <c r="B224" s="379" t="s">
        <v>454</v>
      </c>
      <c r="C224" s="380">
        <v>2864</v>
      </c>
      <c r="D224" s="381">
        <v>2023</v>
      </c>
      <c r="E224" s="381">
        <v>2581</v>
      </c>
      <c r="F224" s="381">
        <v>984</v>
      </c>
      <c r="G224" s="381">
        <v>728</v>
      </c>
      <c r="H224" s="381">
        <v>774</v>
      </c>
      <c r="I224" s="381">
        <v>95</v>
      </c>
      <c r="J224" s="381" t="s">
        <v>136</v>
      </c>
      <c r="K224" s="381">
        <v>238</v>
      </c>
      <c r="L224" s="381">
        <v>213</v>
      </c>
      <c r="M224" s="380">
        <v>45</v>
      </c>
      <c r="N224" s="1102">
        <v>807</v>
      </c>
      <c r="O224" s="1103">
        <v>80</v>
      </c>
    </row>
    <row r="225" spans="1:15" ht="15.95" customHeight="1">
      <c r="A225" s="1083"/>
      <c r="B225" s="379" t="s">
        <v>114</v>
      </c>
      <c r="C225" s="380">
        <v>644</v>
      </c>
      <c r="D225" s="381">
        <v>366</v>
      </c>
      <c r="E225" s="381">
        <v>468</v>
      </c>
      <c r="F225" s="381">
        <v>180</v>
      </c>
      <c r="G225" s="381">
        <v>105</v>
      </c>
      <c r="H225" s="381">
        <v>156</v>
      </c>
      <c r="I225" s="381">
        <v>27</v>
      </c>
      <c r="J225" s="381" t="s">
        <v>136</v>
      </c>
      <c r="K225" s="381">
        <v>147</v>
      </c>
      <c r="L225" s="381">
        <v>135</v>
      </c>
      <c r="M225" s="380">
        <v>29</v>
      </c>
      <c r="N225" s="1102">
        <v>165</v>
      </c>
      <c r="O225" s="1103">
        <v>92</v>
      </c>
    </row>
    <row r="226" spans="1:15" ht="15.95" customHeight="1">
      <c r="A226" s="384" t="s">
        <v>328</v>
      </c>
      <c r="B226" s="379" t="s">
        <v>111</v>
      </c>
      <c r="C226" s="380">
        <v>2151</v>
      </c>
      <c r="D226" s="381">
        <v>1238</v>
      </c>
      <c r="E226" s="381">
        <v>1326</v>
      </c>
      <c r="F226" s="381">
        <v>373</v>
      </c>
      <c r="G226" s="381">
        <v>398</v>
      </c>
      <c r="H226" s="381">
        <v>555</v>
      </c>
      <c r="I226" s="381" t="s">
        <v>136</v>
      </c>
      <c r="J226" s="381" t="s">
        <v>136</v>
      </c>
      <c r="K226" s="381">
        <v>825</v>
      </c>
      <c r="L226" s="381">
        <v>545</v>
      </c>
      <c r="M226" s="380" t="s">
        <v>136</v>
      </c>
      <c r="N226" s="1102">
        <v>555</v>
      </c>
      <c r="O226" s="1103">
        <v>443</v>
      </c>
    </row>
    <row r="227" spans="1:15" ht="15.95" customHeight="1">
      <c r="A227" s="382" t="s">
        <v>341</v>
      </c>
      <c r="B227" s="379" t="s">
        <v>454</v>
      </c>
      <c r="C227" s="380">
        <v>291</v>
      </c>
      <c r="D227" s="381">
        <v>116</v>
      </c>
      <c r="E227" s="381">
        <v>203</v>
      </c>
      <c r="F227" s="381">
        <v>99</v>
      </c>
      <c r="G227" s="381">
        <v>80</v>
      </c>
      <c r="H227" s="381">
        <v>24</v>
      </c>
      <c r="I227" s="381" t="s">
        <v>136</v>
      </c>
      <c r="J227" s="381" t="s">
        <v>136</v>
      </c>
      <c r="K227" s="381">
        <v>88</v>
      </c>
      <c r="L227" s="381">
        <v>45</v>
      </c>
      <c r="M227" s="380" t="s">
        <v>136</v>
      </c>
      <c r="N227" s="1102">
        <v>24</v>
      </c>
      <c r="O227" s="1103">
        <v>38</v>
      </c>
    </row>
    <row r="228" spans="1:15" ht="15.95" customHeight="1">
      <c r="A228" s="1083"/>
      <c r="B228" s="379" t="s">
        <v>114</v>
      </c>
      <c r="C228" s="380">
        <v>1860</v>
      </c>
      <c r="D228" s="381">
        <v>1122</v>
      </c>
      <c r="E228" s="381">
        <v>1123</v>
      </c>
      <c r="F228" s="381">
        <v>274</v>
      </c>
      <c r="G228" s="381">
        <v>318</v>
      </c>
      <c r="H228" s="381">
        <v>531</v>
      </c>
      <c r="I228" s="381" t="s">
        <v>136</v>
      </c>
      <c r="J228" s="381" t="s">
        <v>136</v>
      </c>
      <c r="K228" s="381">
        <v>737</v>
      </c>
      <c r="L228" s="381">
        <v>500</v>
      </c>
      <c r="M228" s="380" t="s">
        <v>136</v>
      </c>
      <c r="N228" s="1102">
        <v>531</v>
      </c>
      <c r="O228" s="1103">
        <v>405</v>
      </c>
    </row>
    <row r="229" spans="1:15" s="374" customFormat="1" ht="15.95" customHeight="1">
      <c r="A229" s="377" t="s">
        <v>514</v>
      </c>
      <c r="B229" s="371" t="s">
        <v>111</v>
      </c>
      <c r="C229" s="372">
        <v>51051</v>
      </c>
      <c r="D229" s="373">
        <v>28127</v>
      </c>
      <c r="E229" s="373">
        <v>38734</v>
      </c>
      <c r="F229" s="373">
        <v>13060</v>
      </c>
      <c r="G229" s="373">
        <v>10418</v>
      </c>
      <c r="H229" s="373">
        <v>10246</v>
      </c>
      <c r="I229" s="373">
        <v>4643</v>
      </c>
      <c r="J229" s="373">
        <v>367</v>
      </c>
      <c r="K229" s="373">
        <v>12058</v>
      </c>
      <c r="L229" s="373">
        <v>7947</v>
      </c>
      <c r="M229" s="372">
        <v>259</v>
      </c>
      <c r="N229" s="1100">
        <v>10534</v>
      </c>
      <c r="O229" s="1101">
        <v>5459</v>
      </c>
    </row>
    <row r="230" spans="1:15" s="374" customFormat="1" ht="15.95" customHeight="1">
      <c r="A230" s="393"/>
      <c r="B230" s="371" t="s">
        <v>454</v>
      </c>
      <c r="C230" s="372">
        <v>36886</v>
      </c>
      <c r="D230" s="373">
        <v>20834</v>
      </c>
      <c r="E230" s="373">
        <v>29933</v>
      </c>
      <c r="F230" s="373">
        <v>10194</v>
      </c>
      <c r="G230" s="373">
        <v>8173</v>
      </c>
      <c r="H230" s="373">
        <v>7857</v>
      </c>
      <c r="I230" s="373">
        <v>3438</v>
      </c>
      <c r="J230" s="373">
        <v>271</v>
      </c>
      <c r="K230" s="373">
        <v>6826</v>
      </c>
      <c r="L230" s="373">
        <v>4562</v>
      </c>
      <c r="M230" s="372">
        <v>127</v>
      </c>
      <c r="N230" s="1100">
        <v>7961</v>
      </c>
      <c r="O230" s="1101">
        <v>2730</v>
      </c>
    </row>
    <row r="231" spans="1:15" s="374" customFormat="1" ht="15.95" customHeight="1">
      <c r="A231" s="393"/>
      <c r="B231" s="371" t="s">
        <v>114</v>
      </c>
      <c r="C231" s="372">
        <v>14165</v>
      </c>
      <c r="D231" s="373">
        <v>7293</v>
      </c>
      <c r="E231" s="373">
        <v>8801</v>
      </c>
      <c r="F231" s="373">
        <v>2866</v>
      </c>
      <c r="G231" s="373">
        <v>2245</v>
      </c>
      <c r="H231" s="373">
        <v>2389</v>
      </c>
      <c r="I231" s="373">
        <v>1205</v>
      </c>
      <c r="J231" s="373">
        <v>96</v>
      </c>
      <c r="K231" s="373">
        <v>5232</v>
      </c>
      <c r="L231" s="373">
        <v>3385</v>
      </c>
      <c r="M231" s="372">
        <v>132</v>
      </c>
      <c r="N231" s="1100">
        <v>2573</v>
      </c>
      <c r="O231" s="1101">
        <v>2729</v>
      </c>
    </row>
    <row r="232" spans="1:15" ht="15.95" customHeight="1">
      <c r="A232" s="384" t="s">
        <v>380</v>
      </c>
      <c r="B232" s="379" t="s">
        <v>111</v>
      </c>
      <c r="C232" s="380">
        <v>16456</v>
      </c>
      <c r="D232" s="381">
        <v>11423</v>
      </c>
      <c r="E232" s="381">
        <v>11128</v>
      </c>
      <c r="F232" s="381">
        <v>3774</v>
      </c>
      <c r="G232" s="381">
        <v>3066</v>
      </c>
      <c r="H232" s="381">
        <v>3113</v>
      </c>
      <c r="I232" s="381">
        <v>920</v>
      </c>
      <c r="J232" s="381">
        <v>255</v>
      </c>
      <c r="K232" s="381">
        <v>5328</v>
      </c>
      <c r="L232" s="381">
        <v>4110</v>
      </c>
      <c r="M232" s="380" t="s">
        <v>136</v>
      </c>
      <c r="N232" s="1102">
        <v>3143</v>
      </c>
      <c r="O232" s="1103">
        <v>2625</v>
      </c>
    </row>
    <row r="233" spans="1:15" ht="15.95" customHeight="1">
      <c r="A233" s="382" t="s">
        <v>381</v>
      </c>
      <c r="B233" s="379" t="s">
        <v>454</v>
      </c>
      <c r="C233" s="380">
        <v>13512</v>
      </c>
      <c r="D233" s="381">
        <v>9317</v>
      </c>
      <c r="E233" s="381">
        <v>9599</v>
      </c>
      <c r="F233" s="381">
        <v>3190</v>
      </c>
      <c r="G233" s="381">
        <v>2680</v>
      </c>
      <c r="H233" s="381">
        <v>2680</v>
      </c>
      <c r="I233" s="381">
        <v>831</v>
      </c>
      <c r="J233" s="381">
        <v>218</v>
      </c>
      <c r="K233" s="381">
        <v>3913</v>
      </c>
      <c r="L233" s="381">
        <v>2963</v>
      </c>
      <c r="M233" s="380" t="s">
        <v>136</v>
      </c>
      <c r="N233" s="1102">
        <v>2744</v>
      </c>
      <c r="O233" s="1103">
        <v>1874</v>
      </c>
    </row>
    <row r="234" spans="1:15" ht="15.95" customHeight="1">
      <c r="A234" s="1083"/>
      <c r="B234" s="379" t="s">
        <v>114</v>
      </c>
      <c r="C234" s="380">
        <v>2944</v>
      </c>
      <c r="D234" s="381">
        <v>2106</v>
      </c>
      <c r="E234" s="381">
        <v>1529</v>
      </c>
      <c r="F234" s="381">
        <v>584</v>
      </c>
      <c r="G234" s="381">
        <v>386</v>
      </c>
      <c r="H234" s="381">
        <v>433</v>
      </c>
      <c r="I234" s="381">
        <v>89</v>
      </c>
      <c r="J234" s="381">
        <v>37</v>
      </c>
      <c r="K234" s="381">
        <v>1415</v>
      </c>
      <c r="L234" s="381">
        <v>1147</v>
      </c>
      <c r="M234" s="380" t="s">
        <v>136</v>
      </c>
      <c r="N234" s="1102">
        <v>399</v>
      </c>
      <c r="O234" s="1103">
        <v>751</v>
      </c>
    </row>
    <row r="235" spans="1:15" ht="15.95" customHeight="1">
      <c r="A235" s="384" t="s">
        <v>515</v>
      </c>
      <c r="B235" s="379" t="s">
        <v>111</v>
      </c>
      <c r="C235" s="380">
        <v>16183</v>
      </c>
      <c r="D235" s="381">
        <v>6514</v>
      </c>
      <c r="E235" s="381">
        <v>13372</v>
      </c>
      <c r="F235" s="381">
        <v>4544</v>
      </c>
      <c r="G235" s="381">
        <v>3486</v>
      </c>
      <c r="H235" s="381">
        <v>3126</v>
      </c>
      <c r="I235" s="381">
        <v>2216</v>
      </c>
      <c r="J235" s="381" t="s">
        <v>136</v>
      </c>
      <c r="K235" s="381">
        <v>2811</v>
      </c>
      <c r="L235" s="381">
        <v>1311</v>
      </c>
      <c r="M235" s="380" t="s">
        <v>136</v>
      </c>
      <c r="N235" s="1102">
        <v>3170</v>
      </c>
      <c r="O235" s="1103">
        <v>906</v>
      </c>
    </row>
    <row r="236" spans="1:15" ht="15.95" customHeight="1">
      <c r="A236" s="1080" t="s">
        <v>382</v>
      </c>
      <c r="B236" s="379" t="s">
        <v>454</v>
      </c>
      <c r="C236" s="380">
        <v>12801</v>
      </c>
      <c r="D236" s="381">
        <v>5509</v>
      </c>
      <c r="E236" s="381">
        <v>10953</v>
      </c>
      <c r="F236" s="381">
        <v>3753</v>
      </c>
      <c r="G236" s="381">
        <v>2904</v>
      </c>
      <c r="H236" s="381">
        <v>2562</v>
      </c>
      <c r="I236" s="381">
        <v>1734</v>
      </c>
      <c r="J236" s="381" t="s">
        <v>136</v>
      </c>
      <c r="K236" s="381">
        <v>1848</v>
      </c>
      <c r="L236" s="381">
        <v>944</v>
      </c>
      <c r="M236" s="380" t="s">
        <v>136</v>
      </c>
      <c r="N236" s="1102">
        <v>2497</v>
      </c>
      <c r="O236" s="1103">
        <v>356</v>
      </c>
    </row>
    <row r="237" spans="1:15" ht="15.95" customHeight="1">
      <c r="A237" s="394"/>
      <c r="B237" s="379" t="s">
        <v>114</v>
      </c>
      <c r="C237" s="380">
        <v>3382</v>
      </c>
      <c r="D237" s="381">
        <v>1005</v>
      </c>
      <c r="E237" s="381">
        <v>2419</v>
      </c>
      <c r="F237" s="381">
        <v>791</v>
      </c>
      <c r="G237" s="381">
        <v>582</v>
      </c>
      <c r="H237" s="381">
        <v>564</v>
      </c>
      <c r="I237" s="381">
        <v>482</v>
      </c>
      <c r="J237" s="381" t="s">
        <v>136</v>
      </c>
      <c r="K237" s="381">
        <v>963</v>
      </c>
      <c r="L237" s="381">
        <v>367</v>
      </c>
      <c r="M237" s="380" t="s">
        <v>136</v>
      </c>
      <c r="N237" s="1102">
        <v>673</v>
      </c>
      <c r="O237" s="1103">
        <v>550</v>
      </c>
    </row>
    <row r="238" spans="1:15" ht="15.95" customHeight="1">
      <c r="A238" s="398" t="s">
        <v>462</v>
      </c>
      <c r="B238" s="379" t="s">
        <v>111</v>
      </c>
      <c r="C238" s="380">
        <v>8153</v>
      </c>
      <c r="D238" s="381">
        <v>4686</v>
      </c>
      <c r="E238" s="381">
        <v>7351</v>
      </c>
      <c r="F238" s="381">
        <v>2545</v>
      </c>
      <c r="G238" s="381">
        <v>2032</v>
      </c>
      <c r="H238" s="381">
        <v>2041</v>
      </c>
      <c r="I238" s="381">
        <v>733</v>
      </c>
      <c r="J238" s="381" t="s">
        <v>136</v>
      </c>
      <c r="K238" s="381">
        <v>723</v>
      </c>
      <c r="L238" s="381">
        <v>547</v>
      </c>
      <c r="M238" s="380">
        <v>79</v>
      </c>
      <c r="N238" s="1102">
        <v>2130</v>
      </c>
      <c r="O238" s="1103">
        <v>363</v>
      </c>
    </row>
    <row r="239" spans="1:15" ht="15.95" customHeight="1">
      <c r="A239" s="382" t="s">
        <v>463</v>
      </c>
      <c r="B239" s="379" t="s">
        <v>454</v>
      </c>
      <c r="C239" s="380">
        <v>6783</v>
      </c>
      <c r="D239" s="381">
        <v>4117</v>
      </c>
      <c r="E239" s="381">
        <v>6307</v>
      </c>
      <c r="F239" s="381">
        <v>2296</v>
      </c>
      <c r="G239" s="381">
        <v>1740</v>
      </c>
      <c r="H239" s="381">
        <v>1723</v>
      </c>
      <c r="I239" s="381">
        <v>548</v>
      </c>
      <c r="J239" s="381" t="s">
        <v>136</v>
      </c>
      <c r="K239" s="381">
        <v>407</v>
      </c>
      <c r="L239" s="381">
        <v>313</v>
      </c>
      <c r="M239" s="380">
        <v>69</v>
      </c>
      <c r="N239" s="1102">
        <v>1780</v>
      </c>
      <c r="O239" s="1103">
        <v>181</v>
      </c>
    </row>
    <row r="240" spans="1:15" ht="15.95" customHeight="1">
      <c r="A240" s="1083"/>
      <c r="B240" s="379" t="s">
        <v>114</v>
      </c>
      <c r="C240" s="380">
        <v>1370</v>
      </c>
      <c r="D240" s="381">
        <v>569</v>
      </c>
      <c r="E240" s="381">
        <v>1044</v>
      </c>
      <c r="F240" s="381">
        <v>249</v>
      </c>
      <c r="G240" s="381">
        <v>292</v>
      </c>
      <c r="H240" s="381">
        <v>318</v>
      </c>
      <c r="I240" s="381">
        <v>185</v>
      </c>
      <c r="J240" s="381" t="s">
        <v>136</v>
      </c>
      <c r="K240" s="381">
        <v>316</v>
      </c>
      <c r="L240" s="381">
        <v>234</v>
      </c>
      <c r="M240" s="380">
        <v>10</v>
      </c>
      <c r="N240" s="1102">
        <v>350</v>
      </c>
      <c r="O240" s="1103">
        <v>182</v>
      </c>
    </row>
    <row r="241" spans="1:15" ht="15.95" customHeight="1">
      <c r="A241" s="384" t="s">
        <v>328</v>
      </c>
      <c r="B241" s="379" t="s">
        <v>111</v>
      </c>
      <c r="C241" s="380">
        <v>10259</v>
      </c>
      <c r="D241" s="381">
        <v>5504</v>
      </c>
      <c r="E241" s="381">
        <v>6883</v>
      </c>
      <c r="F241" s="381">
        <v>2197</v>
      </c>
      <c r="G241" s="381">
        <v>1834</v>
      </c>
      <c r="H241" s="381">
        <v>1966</v>
      </c>
      <c r="I241" s="381">
        <v>774</v>
      </c>
      <c r="J241" s="381">
        <v>112</v>
      </c>
      <c r="K241" s="381">
        <v>3196</v>
      </c>
      <c r="L241" s="381">
        <v>1979</v>
      </c>
      <c r="M241" s="380">
        <v>180</v>
      </c>
      <c r="N241" s="1102">
        <v>2091</v>
      </c>
      <c r="O241" s="1103">
        <v>1565</v>
      </c>
    </row>
    <row r="242" spans="1:15" ht="15.95" customHeight="1">
      <c r="A242" s="382" t="s">
        <v>341</v>
      </c>
      <c r="B242" s="379" t="s">
        <v>454</v>
      </c>
      <c r="C242" s="380">
        <v>3790</v>
      </c>
      <c r="D242" s="381">
        <v>1891</v>
      </c>
      <c r="E242" s="381">
        <v>3074</v>
      </c>
      <c r="F242" s="381">
        <v>955</v>
      </c>
      <c r="G242" s="381">
        <v>849</v>
      </c>
      <c r="H242" s="381">
        <v>892</v>
      </c>
      <c r="I242" s="381">
        <v>325</v>
      </c>
      <c r="J242" s="381">
        <v>53</v>
      </c>
      <c r="K242" s="381">
        <v>658</v>
      </c>
      <c r="L242" s="381">
        <v>342</v>
      </c>
      <c r="M242" s="380">
        <v>58</v>
      </c>
      <c r="N242" s="1102">
        <v>940</v>
      </c>
      <c r="O242" s="1103">
        <v>319</v>
      </c>
    </row>
    <row r="243" spans="1:15" ht="15.95" customHeight="1">
      <c r="A243" s="1083"/>
      <c r="B243" s="379" t="s">
        <v>114</v>
      </c>
      <c r="C243" s="380">
        <v>6469</v>
      </c>
      <c r="D243" s="381">
        <v>3613</v>
      </c>
      <c r="E243" s="381">
        <v>3809</v>
      </c>
      <c r="F243" s="381">
        <v>1242</v>
      </c>
      <c r="G243" s="381">
        <v>985</v>
      </c>
      <c r="H243" s="381">
        <v>1074</v>
      </c>
      <c r="I243" s="381">
        <v>449</v>
      </c>
      <c r="J243" s="381">
        <v>59</v>
      </c>
      <c r="K243" s="381">
        <v>2538</v>
      </c>
      <c r="L243" s="381">
        <v>1637</v>
      </c>
      <c r="M243" s="380">
        <v>122</v>
      </c>
      <c r="N243" s="1102">
        <v>1151</v>
      </c>
      <c r="O243" s="1103">
        <v>1246</v>
      </c>
    </row>
    <row r="244" spans="1:15" s="374" customFormat="1" ht="15.95" customHeight="1">
      <c r="A244" s="377" t="s">
        <v>516</v>
      </c>
      <c r="B244" s="371" t="s">
        <v>111</v>
      </c>
      <c r="C244" s="372">
        <v>34550</v>
      </c>
      <c r="D244" s="373">
        <v>20059</v>
      </c>
      <c r="E244" s="373">
        <v>27040</v>
      </c>
      <c r="F244" s="373">
        <v>8457</v>
      </c>
      <c r="G244" s="373">
        <v>6954</v>
      </c>
      <c r="H244" s="373">
        <v>7207</v>
      </c>
      <c r="I244" s="373">
        <v>3383</v>
      </c>
      <c r="J244" s="373">
        <v>751</v>
      </c>
      <c r="K244" s="373">
        <v>7434</v>
      </c>
      <c r="L244" s="373">
        <v>5005</v>
      </c>
      <c r="M244" s="372">
        <v>76</v>
      </c>
      <c r="N244" s="1100">
        <v>7842</v>
      </c>
      <c r="O244" s="1101">
        <v>3410</v>
      </c>
    </row>
    <row r="245" spans="1:15" s="374" customFormat="1" ht="15.95" customHeight="1">
      <c r="A245" s="393"/>
      <c r="B245" s="371" t="s">
        <v>454</v>
      </c>
      <c r="C245" s="372">
        <v>24523</v>
      </c>
      <c r="D245" s="373">
        <v>14774</v>
      </c>
      <c r="E245" s="373">
        <v>20335</v>
      </c>
      <c r="F245" s="373">
        <v>6532</v>
      </c>
      <c r="G245" s="373">
        <v>5329</v>
      </c>
      <c r="H245" s="373">
        <v>5179</v>
      </c>
      <c r="I245" s="373">
        <v>2437</v>
      </c>
      <c r="J245" s="373">
        <v>570</v>
      </c>
      <c r="K245" s="373">
        <v>4162</v>
      </c>
      <c r="L245" s="373">
        <v>2922</v>
      </c>
      <c r="M245" s="372">
        <v>26</v>
      </c>
      <c r="N245" s="1100">
        <v>5462</v>
      </c>
      <c r="O245" s="1101">
        <v>1692</v>
      </c>
    </row>
    <row r="246" spans="1:15" s="374" customFormat="1" ht="15.95" customHeight="1">
      <c r="A246" s="393"/>
      <c r="B246" s="371" t="s">
        <v>114</v>
      </c>
      <c r="C246" s="372">
        <v>10027</v>
      </c>
      <c r="D246" s="373">
        <v>5285</v>
      </c>
      <c r="E246" s="373">
        <v>6705</v>
      </c>
      <c r="F246" s="373">
        <v>1925</v>
      </c>
      <c r="G246" s="373">
        <v>1625</v>
      </c>
      <c r="H246" s="373">
        <v>2028</v>
      </c>
      <c r="I246" s="373">
        <v>946</v>
      </c>
      <c r="J246" s="373">
        <v>181</v>
      </c>
      <c r="K246" s="373">
        <v>3272</v>
      </c>
      <c r="L246" s="373">
        <v>2083</v>
      </c>
      <c r="M246" s="372">
        <v>50</v>
      </c>
      <c r="N246" s="1100">
        <v>2380</v>
      </c>
      <c r="O246" s="1101">
        <v>1718</v>
      </c>
    </row>
    <row r="247" spans="1:15" ht="15.95" customHeight="1">
      <c r="A247" s="384" t="s">
        <v>383</v>
      </c>
      <c r="B247" s="379" t="s">
        <v>111</v>
      </c>
      <c r="C247" s="380">
        <v>11855</v>
      </c>
      <c r="D247" s="381">
        <v>8294</v>
      </c>
      <c r="E247" s="381">
        <v>8641</v>
      </c>
      <c r="F247" s="381">
        <v>2992</v>
      </c>
      <c r="G247" s="381">
        <v>2524</v>
      </c>
      <c r="H247" s="381">
        <v>2552</v>
      </c>
      <c r="I247" s="381">
        <v>285</v>
      </c>
      <c r="J247" s="381">
        <v>288</v>
      </c>
      <c r="K247" s="381">
        <v>3213</v>
      </c>
      <c r="L247" s="381">
        <v>2447</v>
      </c>
      <c r="M247" s="380">
        <v>1</v>
      </c>
      <c r="N247" s="1102">
        <v>2551</v>
      </c>
      <c r="O247" s="1103">
        <v>1736</v>
      </c>
    </row>
    <row r="248" spans="1:15" ht="15.95" customHeight="1">
      <c r="A248" s="382" t="s">
        <v>384</v>
      </c>
      <c r="B248" s="379" t="s">
        <v>454</v>
      </c>
      <c r="C248" s="380">
        <v>9029</v>
      </c>
      <c r="D248" s="381">
        <v>6319</v>
      </c>
      <c r="E248" s="381">
        <v>6835</v>
      </c>
      <c r="F248" s="381">
        <v>2478</v>
      </c>
      <c r="G248" s="381">
        <v>2039</v>
      </c>
      <c r="H248" s="381">
        <v>1937</v>
      </c>
      <c r="I248" s="381">
        <v>203</v>
      </c>
      <c r="J248" s="381">
        <v>178</v>
      </c>
      <c r="K248" s="381">
        <v>2194</v>
      </c>
      <c r="L248" s="381">
        <v>1649</v>
      </c>
      <c r="M248" s="380" t="s">
        <v>136</v>
      </c>
      <c r="N248" s="1102">
        <v>1913</v>
      </c>
      <c r="O248" s="1103">
        <v>1138</v>
      </c>
    </row>
    <row r="249" spans="1:15" ht="15.95" customHeight="1">
      <c r="A249" s="1083"/>
      <c r="B249" s="379" t="s">
        <v>114</v>
      </c>
      <c r="C249" s="380">
        <v>2826</v>
      </c>
      <c r="D249" s="381">
        <v>1975</v>
      </c>
      <c r="E249" s="381">
        <v>1806</v>
      </c>
      <c r="F249" s="381">
        <v>514</v>
      </c>
      <c r="G249" s="381">
        <v>485</v>
      </c>
      <c r="H249" s="381">
        <v>615</v>
      </c>
      <c r="I249" s="381">
        <v>82</v>
      </c>
      <c r="J249" s="381">
        <v>110</v>
      </c>
      <c r="K249" s="381">
        <v>1019</v>
      </c>
      <c r="L249" s="381">
        <v>798</v>
      </c>
      <c r="M249" s="380">
        <v>1</v>
      </c>
      <c r="N249" s="1102">
        <v>638</v>
      </c>
      <c r="O249" s="1103">
        <v>598</v>
      </c>
    </row>
    <row r="250" spans="1:15" ht="15.95" customHeight="1">
      <c r="A250" s="384" t="s">
        <v>385</v>
      </c>
      <c r="B250" s="379" t="s">
        <v>111</v>
      </c>
      <c r="C250" s="380">
        <v>10097</v>
      </c>
      <c r="D250" s="381">
        <v>3738</v>
      </c>
      <c r="E250" s="381">
        <v>8406</v>
      </c>
      <c r="F250" s="381">
        <v>2544</v>
      </c>
      <c r="G250" s="381">
        <v>1906</v>
      </c>
      <c r="H250" s="381">
        <v>1858</v>
      </c>
      <c r="I250" s="381">
        <v>2096</v>
      </c>
      <c r="J250" s="381">
        <v>2</v>
      </c>
      <c r="K250" s="381">
        <v>1679</v>
      </c>
      <c r="L250" s="381">
        <v>742</v>
      </c>
      <c r="M250" s="380">
        <v>12</v>
      </c>
      <c r="N250" s="1102">
        <v>2331</v>
      </c>
      <c r="O250" s="1103">
        <v>546</v>
      </c>
    </row>
    <row r="251" spans="1:15" ht="15.95" customHeight="1">
      <c r="A251" s="382" t="s">
        <v>386</v>
      </c>
      <c r="B251" s="379" t="s">
        <v>454</v>
      </c>
      <c r="C251" s="380">
        <v>8158</v>
      </c>
      <c r="D251" s="381">
        <v>3366</v>
      </c>
      <c r="E251" s="381">
        <v>7065</v>
      </c>
      <c r="F251" s="381">
        <v>2178</v>
      </c>
      <c r="G251" s="381">
        <v>1649</v>
      </c>
      <c r="H251" s="381">
        <v>1605</v>
      </c>
      <c r="I251" s="381">
        <v>1633</v>
      </c>
      <c r="J251" s="381" t="s">
        <v>136</v>
      </c>
      <c r="K251" s="381">
        <v>1090</v>
      </c>
      <c r="L251" s="381">
        <v>591</v>
      </c>
      <c r="M251" s="380">
        <v>3</v>
      </c>
      <c r="N251" s="1102">
        <v>1861</v>
      </c>
      <c r="O251" s="1103">
        <v>213</v>
      </c>
    </row>
    <row r="252" spans="1:15" ht="15.95" customHeight="1">
      <c r="A252" s="1083"/>
      <c r="B252" s="379" t="s">
        <v>114</v>
      </c>
      <c r="C252" s="380">
        <v>1939</v>
      </c>
      <c r="D252" s="381">
        <v>372</v>
      </c>
      <c r="E252" s="381">
        <v>1341</v>
      </c>
      <c r="F252" s="381">
        <v>366</v>
      </c>
      <c r="G252" s="381">
        <v>257</v>
      </c>
      <c r="H252" s="381">
        <v>253</v>
      </c>
      <c r="I252" s="381">
        <v>463</v>
      </c>
      <c r="J252" s="381">
        <v>2</v>
      </c>
      <c r="K252" s="381">
        <v>589</v>
      </c>
      <c r="L252" s="381">
        <v>151</v>
      </c>
      <c r="M252" s="380">
        <v>9</v>
      </c>
      <c r="N252" s="1102">
        <v>470</v>
      </c>
      <c r="O252" s="1103">
        <v>333</v>
      </c>
    </row>
    <row r="253" spans="1:15" ht="15.95" customHeight="1">
      <c r="A253" s="384" t="s">
        <v>517</v>
      </c>
      <c r="B253" s="379" t="s">
        <v>111</v>
      </c>
      <c r="C253" s="380">
        <v>4697</v>
      </c>
      <c r="D253" s="381">
        <v>3625</v>
      </c>
      <c r="E253" s="381">
        <v>4037</v>
      </c>
      <c r="F253" s="381">
        <v>1136</v>
      </c>
      <c r="G253" s="381">
        <v>922</v>
      </c>
      <c r="H253" s="381">
        <v>866</v>
      </c>
      <c r="I253" s="381">
        <v>425</v>
      </c>
      <c r="J253" s="381">
        <v>400</v>
      </c>
      <c r="K253" s="381">
        <v>649</v>
      </c>
      <c r="L253" s="381">
        <v>554</v>
      </c>
      <c r="M253" s="380">
        <v>11</v>
      </c>
      <c r="N253" s="1102">
        <v>827</v>
      </c>
      <c r="O253" s="1103">
        <v>280</v>
      </c>
    </row>
    <row r="254" spans="1:15" ht="15.95" customHeight="1">
      <c r="A254" s="382" t="s">
        <v>387</v>
      </c>
      <c r="B254" s="379" t="s">
        <v>454</v>
      </c>
      <c r="C254" s="380">
        <v>4384</v>
      </c>
      <c r="D254" s="381">
        <v>3404</v>
      </c>
      <c r="E254" s="381">
        <v>3831</v>
      </c>
      <c r="F254" s="381">
        <v>1042</v>
      </c>
      <c r="G254" s="381">
        <v>895</v>
      </c>
      <c r="H254" s="381">
        <v>831</v>
      </c>
      <c r="I254" s="381">
        <v>395</v>
      </c>
      <c r="J254" s="381">
        <v>380</v>
      </c>
      <c r="K254" s="381">
        <v>545</v>
      </c>
      <c r="L254" s="381">
        <v>476</v>
      </c>
      <c r="M254" s="380">
        <v>8</v>
      </c>
      <c r="N254" s="1102">
        <v>827</v>
      </c>
      <c r="O254" s="1103">
        <v>242</v>
      </c>
    </row>
    <row r="255" spans="1:15" ht="15.95" customHeight="1">
      <c r="A255" s="385"/>
      <c r="B255" s="379" t="s">
        <v>114</v>
      </c>
      <c r="C255" s="380">
        <v>313</v>
      </c>
      <c r="D255" s="381">
        <v>221</v>
      </c>
      <c r="E255" s="381">
        <v>206</v>
      </c>
      <c r="F255" s="381">
        <v>94</v>
      </c>
      <c r="G255" s="381">
        <v>27</v>
      </c>
      <c r="H255" s="381">
        <v>35</v>
      </c>
      <c r="I255" s="381">
        <v>30</v>
      </c>
      <c r="J255" s="381">
        <v>20</v>
      </c>
      <c r="K255" s="381">
        <v>104</v>
      </c>
      <c r="L255" s="381">
        <v>78</v>
      </c>
      <c r="M255" s="380">
        <v>3</v>
      </c>
      <c r="N255" s="1102" t="s">
        <v>136</v>
      </c>
      <c r="O255" s="1103">
        <v>38</v>
      </c>
    </row>
    <row r="256" spans="1:15" ht="15.95" customHeight="1">
      <c r="A256" s="384" t="s">
        <v>462</v>
      </c>
      <c r="B256" s="379" t="s">
        <v>111</v>
      </c>
      <c r="C256" s="380">
        <v>3442</v>
      </c>
      <c r="D256" s="381">
        <v>2038</v>
      </c>
      <c r="E256" s="381">
        <v>2830</v>
      </c>
      <c r="F256" s="381">
        <v>908</v>
      </c>
      <c r="G256" s="381">
        <v>839</v>
      </c>
      <c r="H256" s="381">
        <v>858</v>
      </c>
      <c r="I256" s="381">
        <v>225</v>
      </c>
      <c r="J256" s="381" t="s">
        <v>136</v>
      </c>
      <c r="K256" s="381">
        <v>577</v>
      </c>
      <c r="L256" s="381">
        <v>405</v>
      </c>
      <c r="M256" s="380">
        <v>35</v>
      </c>
      <c r="N256" s="1102">
        <v>895</v>
      </c>
      <c r="O256" s="1103">
        <v>230</v>
      </c>
    </row>
    <row r="257" spans="1:15" ht="15.95" customHeight="1">
      <c r="A257" s="382" t="s">
        <v>463</v>
      </c>
      <c r="B257" s="379" t="s">
        <v>454</v>
      </c>
      <c r="C257" s="380">
        <v>2353</v>
      </c>
      <c r="D257" s="381">
        <v>1408</v>
      </c>
      <c r="E257" s="381">
        <v>2026</v>
      </c>
      <c r="F257" s="381">
        <v>676</v>
      </c>
      <c r="G257" s="381">
        <v>579</v>
      </c>
      <c r="H257" s="381">
        <v>627</v>
      </c>
      <c r="I257" s="381">
        <v>144</v>
      </c>
      <c r="J257" s="381" t="s">
        <v>136</v>
      </c>
      <c r="K257" s="381">
        <v>312</v>
      </c>
      <c r="L257" s="381">
        <v>196</v>
      </c>
      <c r="M257" s="380">
        <v>15</v>
      </c>
      <c r="N257" s="1102">
        <v>641</v>
      </c>
      <c r="O257" s="1103">
        <v>97</v>
      </c>
    </row>
    <row r="258" spans="1:15" ht="15.95" customHeight="1">
      <c r="A258" s="1083"/>
      <c r="B258" s="379" t="s">
        <v>114</v>
      </c>
      <c r="C258" s="380">
        <v>1089</v>
      </c>
      <c r="D258" s="381">
        <v>630</v>
      </c>
      <c r="E258" s="381">
        <v>804</v>
      </c>
      <c r="F258" s="381">
        <v>232</v>
      </c>
      <c r="G258" s="381">
        <v>260</v>
      </c>
      <c r="H258" s="381">
        <v>231</v>
      </c>
      <c r="I258" s="381">
        <v>81</v>
      </c>
      <c r="J258" s="381" t="s">
        <v>136</v>
      </c>
      <c r="K258" s="381">
        <v>265</v>
      </c>
      <c r="L258" s="381">
        <v>209</v>
      </c>
      <c r="M258" s="380">
        <v>20</v>
      </c>
      <c r="N258" s="1102">
        <v>254</v>
      </c>
      <c r="O258" s="1103">
        <v>133</v>
      </c>
    </row>
    <row r="259" spans="1:15" ht="15.95" customHeight="1">
      <c r="A259" s="384" t="s">
        <v>328</v>
      </c>
      <c r="B259" s="379" t="s">
        <v>111</v>
      </c>
      <c r="C259" s="380">
        <v>4459</v>
      </c>
      <c r="D259" s="381">
        <v>2364</v>
      </c>
      <c r="E259" s="381">
        <v>3126</v>
      </c>
      <c r="F259" s="381">
        <v>877</v>
      </c>
      <c r="G259" s="381">
        <v>763</v>
      </c>
      <c r="H259" s="381">
        <v>1073</v>
      </c>
      <c r="I259" s="381">
        <v>352</v>
      </c>
      <c r="J259" s="381">
        <v>61</v>
      </c>
      <c r="K259" s="381">
        <v>1316</v>
      </c>
      <c r="L259" s="381">
        <v>857</v>
      </c>
      <c r="M259" s="380">
        <v>17</v>
      </c>
      <c r="N259" s="1102">
        <v>1238</v>
      </c>
      <c r="O259" s="1103">
        <v>618</v>
      </c>
    </row>
    <row r="260" spans="1:15" ht="15.95" customHeight="1">
      <c r="A260" s="382" t="s">
        <v>341</v>
      </c>
      <c r="B260" s="379" t="s">
        <v>454</v>
      </c>
      <c r="C260" s="380">
        <v>599</v>
      </c>
      <c r="D260" s="381">
        <v>277</v>
      </c>
      <c r="E260" s="381">
        <v>578</v>
      </c>
      <c r="F260" s="381">
        <v>158</v>
      </c>
      <c r="G260" s="381">
        <v>167</v>
      </c>
      <c r="H260" s="381">
        <v>179</v>
      </c>
      <c r="I260" s="381">
        <v>62</v>
      </c>
      <c r="J260" s="381">
        <v>12</v>
      </c>
      <c r="K260" s="381">
        <v>21</v>
      </c>
      <c r="L260" s="381">
        <v>10</v>
      </c>
      <c r="M260" s="380" t="s">
        <v>136</v>
      </c>
      <c r="N260" s="1102">
        <v>220</v>
      </c>
      <c r="O260" s="1103">
        <v>2</v>
      </c>
    </row>
    <row r="261" spans="1:15" ht="15.95" customHeight="1">
      <c r="A261" s="1083"/>
      <c r="B261" s="379" t="s">
        <v>114</v>
      </c>
      <c r="C261" s="380">
        <v>3860</v>
      </c>
      <c r="D261" s="381">
        <v>2087</v>
      </c>
      <c r="E261" s="381">
        <v>2548</v>
      </c>
      <c r="F261" s="381">
        <v>719</v>
      </c>
      <c r="G261" s="381">
        <v>596</v>
      </c>
      <c r="H261" s="381">
        <v>894</v>
      </c>
      <c r="I261" s="381">
        <v>290</v>
      </c>
      <c r="J261" s="381">
        <v>49</v>
      </c>
      <c r="K261" s="381">
        <v>1295</v>
      </c>
      <c r="L261" s="381">
        <v>847</v>
      </c>
      <c r="M261" s="380">
        <v>17</v>
      </c>
      <c r="N261" s="1102">
        <v>1018</v>
      </c>
      <c r="O261" s="1103">
        <v>616</v>
      </c>
    </row>
    <row r="262" spans="1:15" s="374" customFormat="1" ht="15.95" customHeight="1">
      <c r="A262" s="377" t="s">
        <v>518</v>
      </c>
      <c r="B262" s="371" t="s">
        <v>111</v>
      </c>
      <c r="C262" s="372">
        <v>87572</v>
      </c>
      <c r="D262" s="373">
        <v>50847</v>
      </c>
      <c r="E262" s="373">
        <v>64586</v>
      </c>
      <c r="F262" s="373">
        <v>23085</v>
      </c>
      <c r="G262" s="373">
        <v>16736</v>
      </c>
      <c r="H262" s="373">
        <v>16791</v>
      </c>
      <c r="I262" s="373">
        <v>6268</v>
      </c>
      <c r="J262" s="373">
        <v>1257</v>
      </c>
      <c r="K262" s="373">
        <v>20709</v>
      </c>
      <c r="L262" s="373">
        <v>13541</v>
      </c>
      <c r="M262" s="372">
        <v>2277</v>
      </c>
      <c r="N262" s="1100">
        <v>17007</v>
      </c>
      <c r="O262" s="1101">
        <v>9113</v>
      </c>
    </row>
    <row r="263" spans="1:15" s="374" customFormat="1" ht="15.95" customHeight="1">
      <c r="A263" s="393"/>
      <c r="B263" s="371" t="s">
        <v>454</v>
      </c>
      <c r="C263" s="372">
        <v>56664</v>
      </c>
      <c r="D263" s="373">
        <v>32141</v>
      </c>
      <c r="E263" s="373">
        <v>43703</v>
      </c>
      <c r="F263" s="373">
        <v>15783</v>
      </c>
      <c r="G263" s="373">
        <v>11093</v>
      </c>
      <c r="H263" s="373">
        <v>10880</v>
      </c>
      <c r="I263" s="373">
        <v>4734</v>
      </c>
      <c r="J263" s="373">
        <v>808</v>
      </c>
      <c r="K263" s="373">
        <v>11601</v>
      </c>
      <c r="L263" s="373">
        <v>7498</v>
      </c>
      <c r="M263" s="372">
        <v>1360</v>
      </c>
      <c r="N263" s="1100">
        <v>10906</v>
      </c>
      <c r="O263" s="1101">
        <v>4626</v>
      </c>
    </row>
    <row r="264" spans="1:15" s="374" customFormat="1" ht="15.95" customHeight="1">
      <c r="A264" s="393"/>
      <c r="B264" s="371" t="s">
        <v>114</v>
      </c>
      <c r="C264" s="372">
        <v>30908</v>
      </c>
      <c r="D264" s="373">
        <v>18706</v>
      </c>
      <c r="E264" s="373">
        <v>20883</v>
      </c>
      <c r="F264" s="373">
        <v>7302</v>
      </c>
      <c r="G264" s="373">
        <v>5643</v>
      </c>
      <c r="H264" s="373">
        <v>5911</v>
      </c>
      <c r="I264" s="373">
        <v>1534</v>
      </c>
      <c r="J264" s="373">
        <v>449</v>
      </c>
      <c r="K264" s="373">
        <v>9108</v>
      </c>
      <c r="L264" s="373">
        <v>6043</v>
      </c>
      <c r="M264" s="372">
        <v>917</v>
      </c>
      <c r="N264" s="1100">
        <v>6101</v>
      </c>
      <c r="O264" s="1101">
        <v>4487</v>
      </c>
    </row>
    <row r="265" spans="1:15" ht="15.95" customHeight="1">
      <c r="A265" s="384" t="s">
        <v>388</v>
      </c>
      <c r="B265" s="379" t="s">
        <v>111</v>
      </c>
      <c r="C265" s="380">
        <v>26305</v>
      </c>
      <c r="D265" s="381">
        <v>18132</v>
      </c>
      <c r="E265" s="381">
        <v>18220</v>
      </c>
      <c r="F265" s="381">
        <v>7244</v>
      </c>
      <c r="G265" s="381">
        <v>4932</v>
      </c>
      <c r="H265" s="381">
        <v>4899</v>
      </c>
      <c r="I265" s="381">
        <v>515</v>
      </c>
      <c r="J265" s="381">
        <v>630</v>
      </c>
      <c r="K265" s="381">
        <v>8012</v>
      </c>
      <c r="L265" s="381">
        <v>5779</v>
      </c>
      <c r="M265" s="380">
        <v>73</v>
      </c>
      <c r="N265" s="1102">
        <v>5029</v>
      </c>
      <c r="O265" s="1103">
        <v>3753</v>
      </c>
    </row>
    <row r="266" spans="1:15" ht="15.95" customHeight="1">
      <c r="A266" s="382" t="s">
        <v>389</v>
      </c>
      <c r="B266" s="379" t="s">
        <v>454</v>
      </c>
      <c r="C266" s="380">
        <v>20007</v>
      </c>
      <c r="D266" s="381">
        <v>13729</v>
      </c>
      <c r="E266" s="381">
        <v>14196</v>
      </c>
      <c r="F266" s="381">
        <v>5826</v>
      </c>
      <c r="G266" s="381">
        <v>3915</v>
      </c>
      <c r="H266" s="381">
        <v>3857</v>
      </c>
      <c r="I266" s="381">
        <v>292</v>
      </c>
      <c r="J266" s="381">
        <v>306</v>
      </c>
      <c r="K266" s="381">
        <v>5745</v>
      </c>
      <c r="L266" s="381">
        <v>4155</v>
      </c>
      <c r="M266" s="380">
        <v>66</v>
      </c>
      <c r="N266" s="1102">
        <v>3889</v>
      </c>
      <c r="O266" s="1103">
        <v>2784</v>
      </c>
    </row>
    <row r="267" spans="1:15" ht="15.95" customHeight="1">
      <c r="A267" s="1083"/>
      <c r="B267" s="379" t="s">
        <v>114</v>
      </c>
      <c r="C267" s="380">
        <v>6298</v>
      </c>
      <c r="D267" s="381">
        <v>4403</v>
      </c>
      <c r="E267" s="381">
        <v>4024</v>
      </c>
      <c r="F267" s="381">
        <v>1418</v>
      </c>
      <c r="G267" s="381">
        <v>1017</v>
      </c>
      <c r="H267" s="381">
        <v>1042</v>
      </c>
      <c r="I267" s="381">
        <v>223</v>
      </c>
      <c r="J267" s="381">
        <v>324</v>
      </c>
      <c r="K267" s="381">
        <v>2267</v>
      </c>
      <c r="L267" s="381">
        <v>1624</v>
      </c>
      <c r="M267" s="380">
        <v>7</v>
      </c>
      <c r="N267" s="1102">
        <v>1140</v>
      </c>
      <c r="O267" s="1103">
        <v>969</v>
      </c>
    </row>
    <row r="268" spans="1:15" ht="15.95" customHeight="1">
      <c r="A268" s="384" t="s">
        <v>390</v>
      </c>
      <c r="B268" s="379" t="s">
        <v>111</v>
      </c>
      <c r="C268" s="380">
        <v>21241</v>
      </c>
      <c r="D268" s="381">
        <v>8536</v>
      </c>
      <c r="E268" s="381">
        <v>15951</v>
      </c>
      <c r="F268" s="381">
        <v>5274</v>
      </c>
      <c r="G268" s="381">
        <v>3782</v>
      </c>
      <c r="H268" s="381">
        <v>3640</v>
      </c>
      <c r="I268" s="381">
        <v>3255</v>
      </c>
      <c r="J268" s="381" t="s">
        <v>136</v>
      </c>
      <c r="K268" s="381">
        <v>4036</v>
      </c>
      <c r="L268" s="381">
        <v>1768</v>
      </c>
      <c r="M268" s="380">
        <v>1254</v>
      </c>
      <c r="N268" s="1102">
        <v>3584</v>
      </c>
      <c r="O268" s="1103">
        <v>928</v>
      </c>
    </row>
    <row r="269" spans="1:15" ht="15.95" customHeight="1">
      <c r="A269" s="382" t="s">
        <v>391</v>
      </c>
      <c r="B269" s="379" t="s">
        <v>454</v>
      </c>
      <c r="C269" s="380">
        <v>18541</v>
      </c>
      <c r="D269" s="381">
        <v>7794</v>
      </c>
      <c r="E269" s="381">
        <v>14562</v>
      </c>
      <c r="F269" s="381">
        <v>4819</v>
      </c>
      <c r="G269" s="381">
        <v>3444</v>
      </c>
      <c r="H269" s="381">
        <v>3359</v>
      </c>
      <c r="I269" s="381">
        <v>2940</v>
      </c>
      <c r="J269" s="381" t="s">
        <v>136</v>
      </c>
      <c r="K269" s="381">
        <v>2999</v>
      </c>
      <c r="L269" s="381">
        <v>1435</v>
      </c>
      <c r="M269" s="380">
        <v>980</v>
      </c>
      <c r="N269" s="1102">
        <v>3269</v>
      </c>
      <c r="O269" s="1103">
        <v>445</v>
      </c>
    </row>
    <row r="270" spans="1:15" ht="15.95" customHeight="1">
      <c r="A270" s="1083"/>
      <c r="B270" s="379" t="s">
        <v>114</v>
      </c>
      <c r="C270" s="380">
        <v>2700</v>
      </c>
      <c r="D270" s="381">
        <v>742</v>
      </c>
      <c r="E270" s="381">
        <v>1389</v>
      </c>
      <c r="F270" s="381">
        <v>455</v>
      </c>
      <c r="G270" s="381">
        <v>338</v>
      </c>
      <c r="H270" s="381">
        <v>281</v>
      </c>
      <c r="I270" s="381">
        <v>315</v>
      </c>
      <c r="J270" s="381" t="s">
        <v>136</v>
      </c>
      <c r="K270" s="381">
        <v>1037</v>
      </c>
      <c r="L270" s="381">
        <v>333</v>
      </c>
      <c r="M270" s="380">
        <v>274</v>
      </c>
      <c r="N270" s="1102">
        <v>315</v>
      </c>
      <c r="O270" s="1103">
        <v>483</v>
      </c>
    </row>
    <row r="271" spans="1:15" ht="15.95" customHeight="1">
      <c r="A271" s="384" t="s">
        <v>392</v>
      </c>
      <c r="B271" s="379" t="s">
        <v>111</v>
      </c>
      <c r="C271" s="380">
        <v>2966</v>
      </c>
      <c r="D271" s="381">
        <v>1992</v>
      </c>
      <c r="E271" s="381">
        <v>2158</v>
      </c>
      <c r="F271" s="381">
        <v>898</v>
      </c>
      <c r="G271" s="381">
        <v>632</v>
      </c>
      <c r="H271" s="381">
        <v>611</v>
      </c>
      <c r="I271" s="381">
        <v>17</v>
      </c>
      <c r="J271" s="381" t="s">
        <v>136</v>
      </c>
      <c r="K271" s="381">
        <v>806</v>
      </c>
      <c r="L271" s="381">
        <v>543</v>
      </c>
      <c r="M271" s="380">
        <v>2</v>
      </c>
      <c r="N271" s="1102">
        <v>608</v>
      </c>
      <c r="O271" s="1103">
        <v>421</v>
      </c>
    </row>
    <row r="272" spans="1:15" ht="15.95" customHeight="1">
      <c r="A272" s="382" t="s">
        <v>393</v>
      </c>
      <c r="B272" s="379" t="s">
        <v>454</v>
      </c>
      <c r="C272" s="380">
        <v>1999</v>
      </c>
      <c r="D272" s="381">
        <v>1361</v>
      </c>
      <c r="E272" s="381">
        <v>1512</v>
      </c>
      <c r="F272" s="381">
        <v>672</v>
      </c>
      <c r="G272" s="381">
        <v>412</v>
      </c>
      <c r="H272" s="381">
        <v>411</v>
      </c>
      <c r="I272" s="381">
        <v>17</v>
      </c>
      <c r="J272" s="381" t="s">
        <v>136</v>
      </c>
      <c r="K272" s="381">
        <v>486</v>
      </c>
      <c r="L272" s="381">
        <v>333</v>
      </c>
      <c r="M272" s="380">
        <v>1</v>
      </c>
      <c r="N272" s="1102">
        <v>421</v>
      </c>
      <c r="O272" s="1103">
        <v>243</v>
      </c>
    </row>
    <row r="273" spans="1:15" ht="15.95" customHeight="1">
      <c r="A273" s="394"/>
      <c r="B273" s="379" t="s">
        <v>114</v>
      </c>
      <c r="C273" s="380">
        <v>967</v>
      </c>
      <c r="D273" s="381">
        <v>631</v>
      </c>
      <c r="E273" s="381">
        <v>646</v>
      </c>
      <c r="F273" s="381">
        <v>226</v>
      </c>
      <c r="G273" s="381">
        <v>220</v>
      </c>
      <c r="H273" s="381">
        <v>200</v>
      </c>
      <c r="I273" s="381" t="s">
        <v>136</v>
      </c>
      <c r="J273" s="381" t="s">
        <v>136</v>
      </c>
      <c r="K273" s="381">
        <v>320</v>
      </c>
      <c r="L273" s="381">
        <v>210</v>
      </c>
      <c r="M273" s="380">
        <v>1</v>
      </c>
      <c r="N273" s="1102">
        <v>187</v>
      </c>
      <c r="O273" s="1103">
        <v>178</v>
      </c>
    </row>
    <row r="274" spans="1:15" ht="15.95" customHeight="1">
      <c r="A274" s="378" t="s">
        <v>519</v>
      </c>
      <c r="B274" s="379" t="s">
        <v>111</v>
      </c>
      <c r="C274" s="380">
        <v>5204</v>
      </c>
      <c r="D274" s="381">
        <v>3707</v>
      </c>
      <c r="E274" s="381">
        <v>4708</v>
      </c>
      <c r="F274" s="381">
        <v>1283</v>
      </c>
      <c r="G274" s="381">
        <v>966</v>
      </c>
      <c r="H274" s="381">
        <v>856</v>
      </c>
      <c r="I274" s="381">
        <v>669</v>
      </c>
      <c r="J274" s="381">
        <v>485</v>
      </c>
      <c r="K274" s="381">
        <v>415</v>
      </c>
      <c r="L274" s="381">
        <v>359</v>
      </c>
      <c r="M274" s="380">
        <v>81</v>
      </c>
      <c r="N274" s="1102">
        <v>834</v>
      </c>
      <c r="O274" s="1103">
        <v>212</v>
      </c>
    </row>
    <row r="275" spans="1:15" ht="15.95" customHeight="1">
      <c r="A275" s="382" t="s">
        <v>394</v>
      </c>
      <c r="B275" s="379" t="s">
        <v>454</v>
      </c>
      <c r="C275" s="380">
        <v>4605</v>
      </c>
      <c r="D275" s="381">
        <v>3259</v>
      </c>
      <c r="E275" s="381">
        <v>4201</v>
      </c>
      <c r="F275" s="381">
        <v>1133</v>
      </c>
      <c r="G275" s="381">
        <v>879</v>
      </c>
      <c r="H275" s="381">
        <v>760</v>
      </c>
      <c r="I275" s="381">
        <v>604</v>
      </c>
      <c r="J275" s="381">
        <v>420</v>
      </c>
      <c r="K275" s="381">
        <v>351</v>
      </c>
      <c r="L275" s="381">
        <v>308</v>
      </c>
      <c r="M275" s="380">
        <v>53</v>
      </c>
      <c r="N275" s="1102">
        <v>746</v>
      </c>
      <c r="O275" s="1103">
        <v>175</v>
      </c>
    </row>
    <row r="276" spans="1:15" ht="15.95" customHeight="1">
      <c r="A276" s="1083"/>
      <c r="B276" s="379" t="s">
        <v>114</v>
      </c>
      <c r="C276" s="380">
        <v>599</v>
      </c>
      <c r="D276" s="381">
        <v>448</v>
      </c>
      <c r="E276" s="381">
        <v>507</v>
      </c>
      <c r="F276" s="381">
        <v>150</v>
      </c>
      <c r="G276" s="381">
        <v>87</v>
      </c>
      <c r="H276" s="381">
        <v>96</v>
      </c>
      <c r="I276" s="381">
        <v>65</v>
      </c>
      <c r="J276" s="381">
        <v>65</v>
      </c>
      <c r="K276" s="381">
        <v>64</v>
      </c>
      <c r="L276" s="381">
        <v>51</v>
      </c>
      <c r="M276" s="380">
        <v>28</v>
      </c>
      <c r="N276" s="1102">
        <v>88</v>
      </c>
      <c r="O276" s="1103">
        <v>37</v>
      </c>
    </row>
    <row r="277" spans="1:15" ht="15.95" customHeight="1">
      <c r="A277" s="384" t="s">
        <v>395</v>
      </c>
      <c r="B277" s="379" t="s">
        <v>111</v>
      </c>
      <c r="C277" s="380">
        <v>5343</v>
      </c>
      <c r="D277" s="381">
        <v>1782</v>
      </c>
      <c r="E277" s="381">
        <v>4164</v>
      </c>
      <c r="F277" s="381">
        <v>1281</v>
      </c>
      <c r="G277" s="381">
        <v>967</v>
      </c>
      <c r="H277" s="381">
        <v>963</v>
      </c>
      <c r="I277" s="381">
        <v>953</v>
      </c>
      <c r="J277" s="381" t="s">
        <v>136</v>
      </c>
      <c r="K277" s="381">
        <v>1043</v>
      </c>
      <c r="L277" s="381">
        <v>633</v>
      </c>
      <c r="M277" s="380">
        <v>136</v>
      </c>
      <c r="N277" s="1102">
        <v>1080</v>
      </c>
      <c r="O277" s="1103">
        <v>572</v>
      </c>
    </row>
    <row r="278" spans="1:15" ht="15.95" customHeight="1">
      <c r="A278" s="382" t="s">
        <v>396</v>
      </c>
      <c r="B278" s="379" t="s">
        <v>454</v>
      </c>
      <c r="C278" s="380">
        <v>3560</v>
      </c>
      <c r="D278" s="381">
        <v>1166</v>
      </c>
      <c r="E278" s="381">
        <v>2919</v>
      </c>
      <c r="F278" s="381">
        <v>920</v>
      </c>
      <c r="G278" s="381">
        <v>680</v>
      </c>
      <c r="H278" s="381">
        <v>664</v>
      </c>
      <c r="I278" s="381">
        <v>655</v>
      </c>
      <c r="J278" s="381" t="s">
        <v>136</v>
      </c>
      <c r="K278" s="381">
        <v>579</v>
      </c>
      <c r="L278" s="381">
        <v>375</v>
      </c>
      <c r="M278" s="380">
        <v>62</v>
      </c>
      <c r="N278" s="1102">
        <v>743</v>
      </c>
      <c r="O278" s="1103">
        <v>310</v>
      </c>
    </row>
    <row r="279" spans="1:15" ht="15.95" customHeight="1">
      <c r="A279" s="1083"/>
      <c r="B279" s="379" t="s">
        <v>114</v>
      </c>
      <c r="C279" s="380">
        <v>1783</v>
      </c>
      <c r="D279" s="381">
        <v>616</v>
      </c>
      <c r="E279" s="381">
        <v>1245</v>
      </c>
      <c r="F279" s="381">
        <v>361</v>
      </c>
      <c r="G279" s="381">
        <v>287</v>
      </c>
      <c r="H279" s="381">
        <v>299</v>
      </c>
      <c r="I279" s="381">
        <v>298</v>
      </c>
      <c r="J279" s="381" t="s">
        <v>136</v>
      </c>
      <c r="K279" s="381">
        <v>464</v>
      </c>
      <c r="L279" s="381">
        <v>258</v>
      </c>
      <c r="M279" s="380">
        <v>74</v>
      </c>
      <c r="N279" s="1102">
        <v>337</v>
      </c>
      <c r="O279" s="1103">
        <v>262</v>
      </c>
    </row>
    <row r="280" spans="1:15" ht="15.95" customHeight="1">
      <c r="A280" s="1083" t="s">
        <v>520</v>
      </c>
      <c r="B280" s="379"/>
      <c r="C280" s="391"/>
      <c r="D280" s="390"/>
      <c r="E280" s="390"/>
      <c r="F280" s="390"/>
      <c r="G280" s="390"/>
      <c r="H280" s="390"/>
      <c r="I280" s="390"/>
      <c r="J280" s="390"/>
      <c r="K280" s="390"/>
      <c r="L280" s="381"/>
      <c r="M280" s="380"/>
      <c r="N280" s="1102"/>
      <c r="O280" s="1103"/>
    </row>
    <row r="281" spans="1:15" ht="15.95" customHeight="1">
      <c r="A281" s="384" t="s">
        <v>521</v>
      </c>
      <c r="B281" s="379" t="s">
        <v>111</v>
      </c>
      <c r="C281" s="380">
        <v>2997</v>
      </c>
      <c r="D281" s="381">
        <v>1428</v>
      </c>
      <c r="E281" s="381">
        <v>1919</v>
      </c>
      <c r="F281" s="381">
        <v>781</v>
      </c>
      <c r="G281" s="381">
        <v>590</v>
      </c>
      <c r="H281" s="381">
        <v>548</v>
      </c>
      <c r="I281" s="381" t="s">
        <v>136</v>
      </c>
      <c r="J281" s="381" t="s">
        <v>136</v>
      </c>
      <c r="K281" s="381">
        <v>952</v>
      </c>
      <c r="L281" s="381">
        <v>502</v>
      </c>
      <c r="M281" s="380">
        <v>126</v>
      </c>
      <c r="N281" s="1102">
        <v>548</v>
      </c>
      <c r="O281" s="1103">
        <v>487</v>
      </c>
    </row>
    <row r="282" spans="1:15" ht="15.95" customHeight="1">
      <c r="A282" s="382" t="s">
        <v>397</v>
      </c>
      <c r="B282" s="379" t="s">
        <v>454</v>
      </c>
      <c r="C282" s="380">
        <v>2451</v>
      </c>
      <c r="D282" s="381">
        <v>1222</v>
      </c>
      <c r="E282" s="381">
        <v>1622</v>
      </c>
      <c r="F282" s="381">
        <v>688</v>
      </c>
      <c r="G282" s="381">
        <v>502</v>
      </c>
      <c r="H282" s="381">
        <v>432</v>
      </c>
      <c r="I282" s="381" t="s">
        <v>136</v>
      </c>
      <c r="J282" s="381" t="s">
        <v>136</v>
      </c>
      <c r="K282" s="381">
        <v>723</v>
      </c>
      <c r="L282" s="381">
        <v>396</v>
      </c>
      <c r="M282" s="380">
        <v>106</v>
      </c>
      <c r="N282" s="1102">
        <v>432</v>
      </c>
      <c r="O282" s="1103">
        <v>370</v>
      </c>
    </row>
    <row r="283" spans="1:15" ht="15.95" customHeight="1">
      <c r="A283" s="1083"/>
      <c r="B283" s="379" t="s">
        <v>114</v>
      </c>
      <c r="C283" s="380">
        <v>546</v>
      </c>
      <c r="D283" s="381">
        <v>206</v>
      </c>
      <c r="E283" s="381">
        <v>297</v>
      </c>
      <c r="F283" s="381">
        <v>93</v>
      </c>
      <c r="G283" s="381">
        <v>88</v>
      </c>
      <c r="H283" s="381">
        <v>116</v>
      </c>
      <c r="I283" s="381" t="s">
        <v>136</v>
      </c>
      <c r="J283" s="381" t="s">
        <v>136</v>
      </c>
      <c r="K283" s="381">
        <v>229</v>
      </c>
      <c r="L283" s="381">
        <v>106</v>
      </c>
      <c r="M283" s="380">
        <v>20</v>
      </c>
      <c r="N283" s="1102">
        <v>116</v>
      </c>
      <c r="O283" s="1103">
        <v>117</v>
      </c>
    </row>
    <row r="284" spans="1:15" ht="15.95" customHeight="1">
      <c r="A284" s="384" t="s">
        <v>522</v>
      </c>
      <c r="B284" s="379" t="s">
        <v>111</v>
      </c>
      <c r="C284" s="380">
        <v>739</v>
      </c>
      <c r="D284" s="381">
        <v>435</v>
      </c>
      <c r="E284" s="381">
        <v>426</v>
      </c>
      <c r="F284" s="381">
        <v>140</v>
      </c>
      <c r="G284" s="381">
        <v>140</v>
      </c>
      <c r="H284" s="381">
        <v>146</v>
      </c>
      <c r="I284" s="381" t="s">
        <v>136</v>
      </c>
      <c r="J284" s="381" t="s">
        <v>136</v>
      </c>
      <c r="K284" s="381">
        <v>270</v>
      </c>
      <c r="L284" s="381">
        <v>160</v>
      </c>
      <c r="M284" s="380">
        <v>43</v>
      </c>
      <c r="N284" s="1102">
        <v>146</v>
      </c>
      <c r="O284" s="1103">
        <v>145</v>
      </c>
    </row>
    <row r="285" spans="1:15" ht="15.95" customHeight="1">
      <c r="A285" s="382" t="s">
        <v>523</v>
      </c>
      <c r="B285" s="379" t="s">
        <v>454</v>
      </c>
      <c r="C285" s="380">
        <v>661</v>
      </c>
      <c r="D285" s="381">
        <v>392</v>
      </c>
      <c r="E285" s="381">
        <v>380</v>
      </c>
      <c r="F285" s="381">
        <v>133</v>
      </c>
      <c r="G285" s="381">
        <v>128</v>
      </c>
      <c r="H285" s="381">
        <v>119</v>
      </c>
      <c r="I285" s="381" t="s">
        <v>136</v>
      </c>
      <c r="J285" s="381" t="s">
        <v>136</v>
      </c>
      <c r="K285" s="381">
        <v>247</v>
      </c>
      <c r="L285" s="381">
        <v>144</v>
      </c>
      <c r="M285" s="380">
        <v>34</v>
      </c>
      <c r="N285" s="1102">
        <v>119</v>
      </c>
      <c r="O285" s="1103">
        <v>130</v>
      </c>
    </row>
    <row r="286" spans="1:15" ht="15.95" customHeight="1">
      <c r="A286" s="385"/>
      <c r="B286" s="379" t="s">
        <v>114</v>
      </c>
      <c r="C286" s="380">
        <v>78</v>
      </c>
      <c r="D286" s="381">
        <v>43</v>
      </c>
      <c r="E286" s="381">
        <v>46</v>
      </c>
      <c r="F286" s="381">
        <v>7</v>
      </c>
      <c r="G286" s="381">
        <v>12</v>
      </c>
      <c r="H286" s="381">
        <v>27</v>
      </c>
      <c r="I286" s="381" t="s">
        <v>136</v>
      </c>
      <c r="J286" s="381" t="s">
        <v>136</v>
      </c>
      <c r="K286" s="381">
        <v>23</v>
      </c>
      <c r="L286" s="381">
        <v>16</v>
      </c>
      <c r="M286" s="380">
        <v>9</v>
      </c>
      <c r="N286" s="1102">
        <v>27</v>
      </c>
      <c r="O286" s="1103">
        <v>15</v>
      </c>
    </row>
    <row r="287" spans="1:15" ht="15.95" customHeight="1">
      <c r="A287" s="384" t="s">
        <v>398</v>
      </c>
      <c r="B287" s="379" t="s">
        <v>111</v>
      </c>
      <c r="C287" s="380">
        <v>961</v>
      </c>
      <c r="D287" s="381">
        <v>780</v>
      </c>
      <c r="E287" s="381">
        <v>673</v>
      </c>
      <c r="F287" s="381">
        <v>208</v>
      </c>
      <c r="G287" s="381">
        <v>184</v>
      </c>
      <c r="H287" s="381">
        <v>206</v>
      </c>
      <c r="I287" s="381">
        <v>39</v>
      </c>
      <c r="J287" s="381">
        <v>36</v>
      </c>
      <c r="K287" s="381">
        <v>274</v>
      </c>
      <c r="L287" s="381">
        <v>232</v>
      </c>
      <c r="M287" s="380">
        <v>14</v>
      </c>
      <c r="N287" s="1102">
        <v>198</v>
      </c>
      <c r="O287" s="1103">
        <v>140</v>
      </c>
    </row>
    <row r="288" spans="1:15" ht="15.95" customHeight="1">
      <c r="A288" s="382" t="s">
        <v>399</v>
      </c>
      <c r="B288" s="379" t="s">
        <v>454</v>
      </c>
      <c r="C288" s="380">
        <v>916</v>
      </c>
      <c r="D288" s="381">
        <v>744</v>
      </c>
      <c r="E288" s="381">
        <v>628</v>
      </c>
      <c r="F288" s="381">
        <v>189</v>
      </c>
      <c r="G288" s="381">
        <v>173</v>
      </c>
      <c r="H288" s="381">
        <v>191</v>
      </c>
      <c r="I288" s="381">
        <v>39</v>
      </c>
      <c r="J288" s="381">
        <v>36</v>
      </c>
      <c r="K288" s="381">
        <v>274</v>
      </c>
      <c r="L288" s="381">
        <v>232</v>
      </c>
      <c r="M288" s="380">
        <v>14</v>
      </c>
      <c r="N288" s="1102">
        <v>183</v>
      </c>
      <c r="O288" s="1103">
        <v>140</v>
      </c>
    </row>
    <row r="289" spans="1:15" ht="15.95" customHeight="1">
      <c r="A289" s="1083"/>
      <c r="B289" s="379" t="s">
        <v>114</v>
      </c>
      <c r="C289" s="380">
        <v>45</v>
      </c>
      <c r="D289" s="381">
        <v>36</v>
      </c>
      <c r="E289" s="381">
        <v>45</v>
      </c>
      <c r="F289" s="381">
        <v>19</v>
      </c>
      <c r="G289" s="381">
        <v>11</v>
      </c>
      <c r="H289" s="381">
        <v>15</v>
      </c>
      <c r="I289" s="381" t="s">
        <v>136</v>
      </c>
      <c r="J289" s="381" t="s">
        <v>136</v>
      </c>
      <c r="K289" s="381" t="s">
        <v>136</v>
      </c>
      <c r="L289" s="381" t="s">
        <v>136</v>
      </c>
      <c r="M289" s="380" t="s">
        <v>136</v>
      </c>
      <c r="N289" s="1102">
        <v>15</v>
      </c>
      <c r="O289" s="1103" t="s">
        <v>136</v>
      </c>
    </row>
    <row r="290" spans="1:15" ht="15.95" customHeight="1">
      <c r="A290" s="384" t="s">
        <v>328</v>
      </c>
      <c r="B290" s="379" t="s">
        <v>111</v>
      </c>
      <c r="C290" s="380">
        <v>21816</v>
      </c>
      <c r="D290" s="381">
        <v>14055</v>
      </c>
      <c r="E290" s="381">
        <v>16367</v>
      </c>
      <c r="F290" s="381">
        <v>5976</v>
      </c>
      <c r="G290" s="381">
        <v>4543</v>
      </c>
      <c r="H290" s="381">
        <v>4922</v>
      </c>
      <c r="I290" s="381">
        <v>820</v>
      </c>
      <c r="J290" s="381">
        <v>106</v>
      </c>
      <c r="K290" s="381">
        <v>4901</v>
      </c>
      <c r="L290" s="381">
        <v>3565</v>
      </c>
      <c r="M290" s="380">
        <v>548</v>
      </c>
      <c r="N290" s="1102">
        <v>4980</v>
      </c>
      <c r="O290" s="1103">
        <v>2455</v>
      </c>
    </row>
    <row r="291" spans="1:15" ht="15.95" customHeight="1">
      <c r="A291" s="382" t="s">
        <v>341</v>
      </c>
      <c r="B291" s="379" t="s">
        <v>454</v>
      </c>
      <c r="C291" s="380">
        <v>3924</v>
      </c>
      <c r="D291" s="381">
        <v>2474</v>
      </c>
      <c r="E291" s="381">
        <v>3683</v>
      </c>
      <c r="F291" s="381">
        <v>1403</v>
      </c>
      <c r="G291" s="381">
        <v>960</v>
      </c>
      <c r="H291" s="381">
        <v>1087</v>
      </c>
      <c r="I291" s="381">
        <v>187</v>
      </c>
      <c r="J291" s="381">
        <v>46</v>
      </c>
      <c r="K291" s="381">
        <v>197</v>
      </c>
      <c r="L291" s="381">
        <v>120</v>
      </c>
      <c r="M291" s="380">
        <v>44</v>
      </c>
      <c r="N291" s="1102">
        <v>1104</v>
      </c>
      <c r="O291" s="1103">
        <v>29</v>
      </c>
    </row>
    <row r="292" spans="1:15" ht="15.95" customHeight="1">
      <c r="A292" s="1083"/>
      <c r="B292" s="379" t="s">
        <v>114</v>
      </c>
      <c r="C292" s="380">
        <v>17892</v>
      </c>
      <c r="D292" s="381">
        <v>11581</v>
      </c>
      <c r="E292" s="381">
        <v>12684</v>
      </c>
      <c r="F292" s="381">
        <v>4573</v>
      </c>
      <c r="G292" s="381">
        <v>3583</v>
      </c>
      <c r="H292" s="381">
        <v>3835</v>
      </c>
      <c r="I292" s="381">
        <v>633</v>
      </c>
      <c r="J292" s="381">
        <v>60</v>
      </c>
      <c r="K292" s="381">
        <v>4704</v>
      </c>
      <c r="L292" s="381">
        <v>3445</v>
      </c>
      <c r="M292" s="380">
        <v>504</v>
      </c>
      <c r="N292" s="1102">
        <v>3876</v>
      </c>
      <c r="O292" s="1103">
        <v>2426</v>
      </c>
    </row>
    <row r="293" spans="1:15" s="374" customFormat="1" ht="15.95" customHeight="1">
      <c r="A293" s="377" t="s">
        <v>524</v>
      </c>
      <c r="B293" s="371" t="s">
        <v>111</v>
      </c>
      <c r="C293" s="372">
        <v>113273</v>
      </c>
      <c r="D293" s="373">
        <v>64079</v>
      </c>
      <c r="E293" s="373">
        <v>84829</v>
      </c>
      <c r="F293" s="373">
        <v>30020</v>
      </c>
      <c r="G293" s="373">
        <v>21113</v>
      </c>
      <c r="H293" s="373">
        <v>21303</v>
      </c>
      <c r="I293" s="373">
        <v>9595</v>
      </c>
      <c r="J293" s="373">
        <v>2062</v>
      </c>
      <c r="K293" s="373">
        <v>26797</v>
      </c>
      <c r="L293" s="373">
        <v>17336</v>
      </c>
      <c r="M293" s="372">
        <v>1647</v>
      </c>
      <c r="N293" s="1100">
        <v>22116</v>
      </c>
      <c r="O293" s="1101">
        <v>12338</v>
      </c>
    </row>
    <row r="294" spans="1:15" s="374" customFormat="1" ht="15.95" customHeight="1">
      <c r="A294" s="393"/>
      <c r="B294" s="371" t="s">
        <v>454</v>
      </c>
      <c r="C294" s="372">
        <v>75867</v>
      </c>
      <c r="D294" s="373">
        <v>44037</v>
      </c>
      <c r="E294" s="373">
        <v>59119</v>
      </c>
      <c r="F294" s="373">
        <v>20915</v>
      </c>
      <c r="G294" s="373">
        <v>14969</v>
      </c>
      <c r="H294" s="373">
        <v>14674</v>
      </c>
      <c r="I294" s="373">
        <v>6587</v>
      </c>
      <c r="J294" s="373">
        <v>1375</v>
      </c>
      <c r="K294" s="373">
        <v>16161</v>
      </c>
      <c r="L294" s="373">
        <v>10628</v>
      </c>
      <c r="M294" s="372">
        <v>587</v>
      </c>
      <c r="N294" s="1100">
        <v>15076</v>
      </c>
      <c r="O294" s="1101">
        <v>7150</v>
      </c>
    </row>
    <row r="295" spans="1:15" s="374" customFormat="1" ht="15.95" customHeight="1">
      <c r="A295" s="393"/>
      <c r="B295" s="371" t="s">
        <v>114</v>
      </c>
      <c r="C295" s="372">
        <v>37406</v>
      </c>
      <c r="D295" s="373">
        <v>20042</v>
      </c>
      <c r="E295" s="373">
        <v>25710</v>
      </c>
      <c r="F295" s="373">
        <v>9105</v>
      </c>
      <c r="G295" s="373">
        <v>6144</v>
      </c>
      <c r="H295" s="373">
        <v>6629</v>
      </c>
      <c r="I295" s="373">
        <v>3008</v>
      </c>
      <c r="J295" s="373">
        <v>687</v>
      </c>
      <c r="K295" s="373">
        <v>10636</v>
      </c>
      <c r="L295" s="373">
        <v>6708</v>
      </c>
      <c r="M295" s="372">
        <v>1060</v>
      </c>
      <c r="N295" s="1100">
        <v>7040</v>
      </c>
      <c r="O295" s="1101">
        <v>5188</v>
      </c>
    </row>
    <row r="296" spans="1:15" ht="15.95" customHeight="1">
      <c r="A296" s="384" t="s">
        <v>400</v>
      </c>
      <c r="B296" s="379" t="s">
        <v>111</v>
      </c>
      <c r="C296" s="380">
        <v>23133</v>
      </c>
      <c r="D296" s="381">
        <v>15559</v>
      </c>
      <c r="E296" s="381">
        <v>17182</v>
      </c>
      <c r="F296" s="381">
        <v>6737</v>
      </c>
      <c r="G296" s="381">
        <v>4267</v>
      </c>
      <c r="H296" s="381">
        <v>4163</v>
      </c>
      <c r="I296" s="381">
        <v>1115</v>
      </c>
      <c r="J296" s="381">
        <v>881</v>
      </c>
      <c r="K296" s="381">
        <v>5666</v>
      </c>
      <c r="L296" s="381">
        <v>4217</v>
      </c>
      <c r="M296" s="380">
        <v>285</v>
      </c>
      <c r="N296" s="1102">
        <v>4275</v>
      </c>
      <c r="O296" s="1103">
        <v>3073</v>
      </c>
    </row>
    <row r="297" spans="1:15" ht="15.95" customHeight="1">
      <c r="A297" s="382" t="s">
        <v>401</v>
      </c>
      <c r="B297" s="379" t="s">
        <v>454</v>
      </c>
      <c r="C297" s="380">
        <v>18600</v>
      </c>
      <c r="D297" s="381">
        <v>12539</v>
      </c>
      <c r="E297" s="381">
        <v>14128</v>
      </c>
      <c r="F297" s="381">
        <v>5663</v>
      </c>
      <c r="G297" s="381">
        <v>3711</v>
      </c>
      <c r="H297" s="381">
        <v>3487</v>
      </c>
      <c r="I297" s="381">
        <v>764</v>
      </c>
      <c r="J297" s="381">
        <v>484</v>
      </c>
      <c r="K297" s="381">
        <v>4282</v>
      </c>
      <c r="L297" s="381">
        <v>3124</v>
      </c>
      <c r="M297" s="380">
        <v>190</v>
      </c>
      <c r="N297" s="1102">
        <v>3490</v>
      </c>
      <c r="O297" s="1103">
        <v>2251</v>
      </c>
    </row>
    <row r="298" spans="1:15" ht="15.95" customHeight="1">
      <c r="A298" s="1083"/>
      <c r="B298" s="379" t="s">
        <v>114</v>
      </c>
      <c r="C298" s="380">
        <v>4533</v>
      </c>
      <c r="D298" s="381">
        <v>3020</v>
      </c>
      <c r="E298" s="381">
        <v>3054</v>
      </c>
      <c r="F298" s="381">
        <v>1074</v>
      </c>
      <c r="G298" s="381">
        <v>556</v>
      </c>
      <c r="H298" s="381">
        <v>676</v>
      </c>
      <c r="I298" s="381">
        <v>351</v>
      </c>
      <c r="J298" s="381">
        <v>397</v>
      </c>
      <c r="K298" s="381">
        <v>1384</v>
      </c>
      <c r="L298" s="381">
        <v>1093</v>
      </c>
      <c r="M298" s="380">
        <v>95</v>
      </c>
      <c r="N298" s="1102">
        <v>785</v>
      </c>
      <c r="O298" s="1103">
        <v>822</v>
      </c>
    </row>
    <row r="299" spans="1:15" ht="15.95" customHeight="1">
      <c r="A299" s="384" t="s">
        <v>402</v>
      </c>
      <c r="B299" s="379" t="s">
        <v>111</v>
      </c>
      <c r="C299" s="380">
        <v>7881</v>
      </c>
      <c r="D299" s="381">
        <v>3021</v>
      </c>
      <c r="E299" s="381">
        <v>5375</v>
      </c>
      <c r="F299" s="381">
        <v>1610</v>
      </c>
      <c r="G299" s="381">
        <v>1162</v>
      </c>
      <c r="H299" s="381">
        <v>1432</v>
      </c>
      <c r="I299" s="381">
        <v>1171</v>
      </c>
      <c r="J299" s="381" t="s">
        <v>136</v>
      </c>
      <c r="K299" s="381">
        <v>2371</v>
      </c>
      <c r="L299" s="381">
        <v>1156</v>
      </c>
      <c r="M299" s="380">
        <v>135</v>
      </c>
      <c r="N299" s="1102">
        <v>1707</v>
      </c>
      <c r="O299" s="1103">
        <v>1057</v>
      </c>
    </row>
    <row r="300" spans="1:15" ht="15.95" customHeight="1">
      <c r="A300" s="382" t="s">
        <v>403</v>
      </c>
      <c r="B300" s="379" t="s">
        <v>454</v>
      </c>
      <c r="C300" s="380">
        <v>5142</v>
      </c>
      <c r="D300" s="381">
        <v>2274</v>
      </c>
      <c r="E300" s="381">
        <v>3684</v>
      </c>
      <c r="F300" s="381">
        <v>1104</v>
      </c>
      <c r="G300" s="381">
        <v>810</v>
      </c>
      <c r="H300" s="381">
        <v>1013</v>
      </c>
      <c r="I300" s="381">
        <v>757</v>
      </c>
      <c r="J300" s="381" t="s">
        <v>136</v>
      </c>
      <c r="K300" s="381">
        <v>1421</v>
      </c>
      <c r="L300" s="381">
        <v>810</v>
      </c>
      <c r="M300" s="380">
        <v>37</v>
      </c>
      <c r="N300" s="1102">
        <v>1174</v>
      </c>
      <c r="O300" s="1103">
        <v>558</v>
      </c>
    </row>
    <row r="301" spans="1:15" ht="15.95" customHeight="1">
      <c r="A301" s="1083"/>
      <c r="B301" s="379" t="s">
        <v>114</v>
      </c>
      <c r="C301" s="380">
        <v>2739</v>
      </c>
      <c r="D301" s="381">
        <v>747</v>
      </c>
      <c r="E301" s="381">
        <v>1691</v>
      </c>
      <c r="F301" s="381">
        <v>506</v>
      </c>
      <c r="G301" s="381">
        <v>352</v>
      </c>
      <c r="H301" s="381">
        <v>419</v>
      </c>
      <c r="I301" s="381">
        <v>414</v>
      </c>
      <c r="J301" s="381" t="s">
        <v>136</v>
      </c>
      <c r="K301" s="381">
        <v>950</v>
      </c>
      <c r="L301" s="381">
        <v>346</v>
      </c>
      <c r="M301" s="380">
        <v>98</v>
      </c>
      <c r="N301" s="1102">
        <v>533</v>
      </c>
      <c r="O301" s="1103">
        <v>499</v>
      </c>
    </row>
    <row r="302" spans="1:15" ht="15.95" customHeight="1">
      <c r="A302" s="384" t="s">
        <v>525</v>
      </c>
      <c r="B302" s="379" t="s">
        <v>111</v>
      </c>
      <c r="C302" s="380">
        <v>21366</v>
      </c>
      <c r="D302" s="381">
        <v>7235</v>
      </c>
      <c r="E302" s="381">
        <v>16566</v>
      </c>
      <c r="F302" s="381">
        <v>5328</v>
      </c>
      <c r="G302" s="381">
        <v>3649</v>
      </c>
      <c r="H302" s="381">
        <v>3837</v>
      </c>
      <c r="I302" s="381">
        <v>3752</v>
      </c>
      <c r="J302" s="381" t="s">
        <v>136</v>
      </c>
      <c r="K302" s="381">
        <v>4765</v>
      </c>
      <c r="L302" s="381">
        <v>1923</v>
      </c>
      <c r="M302" s="380">
        <v>35</v>
      </c>
      <c r="N302" s="1102">
        <v>4171</v>
      </c>
      <c r="O302" s="1103">
        <v>1535</v>
      </c>
    </row>
    <row r="303" spans="1:15" ht="15.95" customHeight="1">
      <c r="A303" s="382" t="s">
        <v>404</v>
      </c>
      <c r="B303" s="379" t="s">
        <v>454</v>
      </c>
      <c r="C303" s="380">
        <v>15408</v>
      </c>
      <c r="D303" s="381">
        <v>5748</v>
      </c>
      <c r="E303" s="381">
        <v>12694</v>
      </c>
      <c r="F303" s="381">
        <v>3950</v>
      </c>
      <c r="G303" s="381">
        <v>2790</v>
      </c>
      <c r="H303" s="381">
        <v>2971</v>
      </c>
      <c r="I303" s="381">
        <v>2983</v>
      </c>
      <c r="J303" s="381" t="s">
        <v>136</v>
      </c>
      <c r="K303" s="381">
        <v>2701</v>
      </c>
      <c r="L303" s="381">
        <v>1240</v>
      </c>
      <c r="M303" s="380">
        <v>13</v>
      </c>
      <c r="N303" s="1102">
        <v>3290</v>
      </c>
      <c r="O303" s="1103">
        <v>653</v>
      </c>
    </row>
    <row r="304" spans="1:15" ht="15.95" customHeight="1">
      <c r="A304" s="1083"/>
      <c r="B304" s="379" t="s">
        <v>114</v>
      </c>
      <c r="C304" s="380">
        <v>5958</v>
      </c>
      <c r="D304" s="381">
        <v>1487</v>
      </c>
      <c r="E304" s="381">
        <v>3872</v>
      </c>
      <c r="F304" s="381">
        <v>1378</v>
      </c>
      <c r="G304" s="381">
        <v>859</v>
      </c>
      <c r="H304" s="381">
        <v>866</v>
      </c>
      <c r="I304" s="381">
        <v>769</v>
      </c>
      <c r="J304" s="381" t="s">
        <v>136</v>
      </c>
      <c r="K304" s="381">
        <v>2064</v>
      </c>
      <c r="L304" s="381">
        <v>683</v>
      </c>
      <c r="M304" s="380">
        <v>22</v>
      </c>
      <c r="N304" s="1102">
        <v>881</v>
      </c>
      <c r="O304" s="1103">
        <v>882</v>
      </c>
    </row>
    <row r="305" spans="1:15" ht="15.95" customHeight="1">
      <c r="A305" s="384" t="s">
        <v>526</v>
      </c>
      <c r="B305" s="379" t="s">
        <v>111</v>
      </c>
      <c r="C305" s="380">
        <v>5482</v>
      </c>
      <c r="D305" s="381">
        <v>2649</v>
      </c>
      <c r="E305" s="381">
        <v>4276</v>
      </c>
      <c r="F305" s="381">
        <v>1451</v>
      </c>
      <c r="G305" s="381">
        <v>1034</v>
      </c>
      <c r="H305" s="381">
        <v>1103</v>
      </c>
      <c r="I305" s="381">
        <v>670</v>
      </c>
      <c r="J305" s="381">
        <v>18</v>
      </c>
      <c r="K305" s="381">
        <v>1033</v>
      </c>
      <c r="L305" s="381">
        <v>711</v>
      </c>
      <c r="M305" s="380">
        <v>173</v>
      </c>
      <c r="N305" s="1102">
        <v>1171</v>
      </c>
      <c r="O305" s="1103">
        <v>419</v>
      </c>
    </row>
    <row r="306" spans="1:15" ht="15.95" customHeight="1">
      <c r="A306" s="382" t="s">
        <v>405</v>
      </c>
      <c r="B306" s="379" t="s">
        <v>454</v>
      </c>
      <c r="C306" s="380">
        <v>3577</v>
      </c>
      <c r="D306" s="381">
        <v>2003</v>
      </c>
      <c r="E306" s="381">
        <v>2844</v>
      </c>
      <c r="F306" s="381">
        <v>896</v>
      </c>
      <c r="G306" s="381">
        <v>717</v>
      </c>
      <c r="H306" s="381">
        <v>778</v>
      </c>
      <c r="I306" s="381">
        <v>453</v>
      </c>
      <c r="J306" s="381" t="s">
        <v>136</v>
      </c>
      <c r="K306" s="381">
        <v>651</v>
      </c>
      <c r="L306" s="381">
        <v>521</v>
      </c>
      <c r="M306" s="380">
        <v>82</v>
      </c>
      <c r="N306" s="1102">
        <v>902</v>
      </c>
      <c r="O306" s="1103">
        <v>264</v>
      </c>
    </row>
    <row r="307" spans="1:15" ht="15.95" customHeight="1">
      <c r="A307" s="1083"/>
      <c r="B307" s="379" t="s">
        <v>114</v>
      </c>
      <c r="C307" s="380">
        <v>1905</v>
      </c>
      <c r="D307" s="381">
        <v>646</v>
      </c>
      <c r="E307" s="381">
        <v>1432</v>
      </c>
      <c r="F307" s="381">
        <v>555</v>
      </c>
      <c r="G307" s="381">
        <v>317</v>
      </c>
      <c r="H307" s="381">
        <v>325</v>
      </c>
      <c r="I307" s="381">
        <v>217</v>
      </c>
      <c r="J307" s="381">
        <v>18</v>
      </c>
      <c r="K307" s="381">
        <v>382</v>
      </c>
      <c r="L307" s="381">
        <v>190</v>
      </c>
      <c r="M307" s="380">
        <v>91</v>
      </c>
      <c r="N307" s="1102">
        <v>269</v>
      </c>
      <c r="O307" s="1103">
        <v>155</v>
      </c>
    </row>
    <row r="308" spans="1:15" ht="15.95" customHeight="1">
      <c r="A308" s="384" t="s">
        <v>527</v>
      </c>
      <c r="B308" s="379" t="s">
        <v>111</v>
      </c>
      <c r="C308" s="380">
        <v>10345</v>
      </c>
      <c r="D308" s="381">
        <v>6589</v>
      </c>
      <c r="E308" s="381">
        <v>6708</v>
      </c>
      <c r="F308" s="381">
        <v>2791</v>
      </c>
      <c r="G308" s="381">
        <v>1949</v>
      </c>
      <c r="H308" s="381">
        <v>1847</v>
      </c>
      <c r="I308" s="381">
        <v>121</v>
      </c>
      <c r="J308" s="381" t="s">
        <v>136</v>
      </c>
      <c r="K308" s="381">
        <v>3593</v>
      </c>
      <c r="L308" s="381">
        <v>2567</v>
      </c>
      <c r="M308" s="380">
        <v>44</v>
      </c>
      <c r="N308" s="1102">
        <v>1863</v>
      </c>
      <c r="O308" s="1103">
        <v>1753</v>
      </c>
    </row>
    <row r="309" spans="1:15" ht="15.95" customHeight="1">
      <c r="A309" s="382" t="s">
        <v>406</v>
      </c>
      <c r="B309" s="379" t="s">
        <v>454</v>
      </c>
      <c r="C309" s="380">
        <v>8091</v>
      </c>
      <c r="D309" s="381">
        <v>5165</v>
      </c>
      <c r="E309" s="381">
        <v>5588</v>
      </c>
      <c r="F309" s="381">
        <v>2300</v>
      </c>
      <c r="G309" s="381">
        <v>1670</v>
      </c>
      <c r="H309" s="381">
        <v>1548</v>
      </c>
      <c r="I309" s="381">
        <v>70</v>
      </c>
      <c r="J309" s="381" t="s">
        <v>136</v>
      </c>
      <c r="K309" s="381">
        <v>2475</v>
      </c>
      <c r="L309" s="381">
        <v>1770</v>
      </c>
      <c r="M309" s="380">
        <v>28</v>
      </c>
      <c r="N309" s="1102">
        <v>1546</v>
      </c>
      <c r="O309" s="1103">
        <v>1182</v>
      </c>
    </row>
    <row r="310" spans="1:15" ht="15.95" customHeight="1">
      <c r="A310" s="385"/>
      <c r="B310" s="379" t="s">
        <v>114</v>
      </c>
      <c r="C310" s="380">
        <v>2254</v>
      </c>
      <c r="D310" s="381">
        <v>1424</v>
      </c>
      <c r="E310" s="381">
        <v>1120</v>
      </c>
      <c r="F310" s="381">
        <v>491</v>
      </c>
      <c r="G310" s="381">
        <v>279</v>
      </c>
      <c r="H310" s="381">
        <v>299</v>
      </c>
      <c r="I310" s="381">
        <v>51</v>
      </c>
      <c r="J310" s="381" t="s">
        <v>136</v>
      </c>
      <c r="K310" s="381">
        <v>1118</v>
      </c>
      <c r="L310" s="381">
        <v>797</v>
      </c>
      <c r="M310" s="380">
        <v>16</v>
      </c>
      <c r="N310" s="1102">
        <v>317</v>
      </c>
      <c r="O310" s="1103">
        <v>571</v>
      </c>
    </row>
    <row r="311" spans="1:15" ht="15.95" customHeight="1">
      <c r="A311" s="384" t="s">
        <v>407</v>
      </c>
      <c r="B311" s="379" t="s">
        <v>111</v>
      </c>
      <c r="C311" s="380">
        <v>4525</v>
      </c>
      <c r="D311" s="381">
        <v>3205</v>
      </c>
      <c r="E311" s="381">
        <v>3271</v>
      </c>
      <c r="F311" s="381">
        <v>1304</v>
      </c>
      <c r="G311" s="381">
        <v>900</v>
      </c>
      <c r="H311" s="381">
        <v>985</v>
      </c>
      <c r="I311" s="381">
        <v>82</v>
      </c>
      <c r="J311" s="381" t="s">
        <v>136</v>
      </c>
      <c r="K311" s="381">
        <v>1251</v>
      </c>
      <c r="L311" s="381">
        <v>957</v>
      </c>
      <c r="M311" s="380">
        <v>3</v>
      </c>
      <c r="N311" s="1102">
        <v>1012</v>
      </c>
      <c r="O311" s="1103">
        <v>688</v>
      </c>
    </row>
    <row r="312" spans="1:15" ht="15.95" customHeight="1">
      <c r="A312" s="382" t="s">
        <v>408</v>
      </c>
      <c r="B312" s="379" t="s">
        <v>454</v>
      </c>
      <c r="C312" s="380">
        <v>3697</v>
      </c>
      <c r="D312" s="381">
        <v>2621</v>
      </c>
      <c r="E312" s="381">
        <v>2717</v>
      </c>
      <c r="F312" s="381">
        <v>1096</v>
      </c>
      <c r="G312" s="381">
        <v>744</v>
      </c>
      <c r="H312" s="381">
        <v>808</v>
      </c>
      <c r="I312" s="381">
        <v>69</v>
      </c>
      <c r="J312" s="381" t="s">
        <v>136</v>
      </c>
      <c r="K312" s="381">
        <v>977</v>
      </c>
      <c r="L312" s="381">
        <v>744</v>
      </c>
      <c r="M312" s="380">
        <v>3</v>
      </c>
      <c r="N312" s="1102">
        <v>841</v>
      </c>
      <c r="O312" s="1103">
        <v>536</v>
      </c>
    </row>
    <row r="313" spans="1:15" ht="15.95" customHeight="1">
      <c r="A313" s="385"/>
      <c r="B313" s="379" t="s">
        <v>114</v>
      </c>
      <c r="C313" s="380">
        <v>828</v>
      </c>
      <c r="D313" s="381">
        <v>584</v>
      </c>
      <c r="E313" s="381">
        <v>554</v>
      </c>
      <c r="F313" s="381">
        <v>208</v>
      </c>
      <c r="G313" s="381">
        <v>156</v>
      </c>
      <c r="H313" s="381">
        <v>177</v>
      </c>
      <c r="I313" s="381">
        <v>13</v>
      </c>
      <c r="J313" s="381" t="s">
        <v>136</v>
      </c>
      <c r="K313" s="381">
        <v>274</v>
      </c>
      <c r="L313" s="381">
        <v>213</v>
      </c>
      <c r="M313" s="380" t="s">
        <v>136</v>
      </c>
      <c r="N313" s="1102">
        <v>171</v>
      </c>
      <c r="O313" s="1103">
        <v>152</v>
      </c>
    </row>
    <row r="314" spans="1:15" ht="15.95" customHeight="1">
      <c r="A314" s="384" t="s">
        <v>528</v>
      </c>
      <c r="B314" s="379" t="s">
        <v>111</v>
      </c>
      <c r="C314" s="380">
        <v>9870</v>
      </c>
      <c r="D314" s="381">
        <v>7280</v>
      </c>
      <c r="E314" s="381">
        <v>8411</v>
      </c>
      <c r="F314" s="381">
        <v>2207</v>
      </c>
      <c r="G314" s="381">
        <v>1877</v>
      </c>
      <c r="H314" s="381">
        <v>1708</v>
      </c>
      <c r="I314" s="381">
        <v>1013</v>
      </c>
      <c r="J314" s="381">
        <v>889</v>
      </c>
      <c r="K314" s="381">
        <v>1329</v>
      </c>
      <c r="L314" s="381">
        <v>1163</v>
      </c>
      <c r="M314" s="380">
        <v>130</v>
      </c>
      <c r="N314" s="1102">
        <v>1549</v>
      </c>
      <c r="O314" s="1103">
        <v>666</v>
      </c>
    </row>
    <row r="315" spans="1:15" ht="15.95" customHeight="1">
      <c r="A315" s="382" t="s">
        <v>409</v>
      </c>
      <c r="B315" s="379" t="s">
        <v>454</v>
      </c>
      <c r="C315" s="380">
        <v>8603</v>
      </c>
      <c r="D315" s="381">
        <v>6405</v>
      </c>
      <c r="E315" s="381">
        <v>7383</v>
      </c>
      <c r="F315" s="381">
        <v>1907</v>
      </c>
      <c r="G315" s="381">
        <v>1669</v>
      </c>
      <c r="H315" s="381">
        <v>1573</v>
      </c>
      <c r="I315" s="381">
        <v>873</v>
      </c>
      <c r="J315" s="381">
        <v>781</v>
      </c>
      <c r="K315" s="381">
        <v>1143</v>
      </c>
      <c r="L315" s="381">
        <v>1008</v>
      </c>
      <c r="M315" s="380">
        <v>77</v>
      </c>
      <c r="N315" s="1102">
        <v>1375</v>
      </c>
      <c r="O315" s="1103">
        <v>546</v>
      </c>
    </row>
    <row r="316" spans="1:15" ht="15.95" customHeight="1">
      <c r="A316" s="394"/>
      <c r="B316" s="379" t="s">
        <v>114</v>
      </c>
      <c r="C316" s="380">
        <v>1267</v>
      </c>
      <c r="D316" s="381">
        <v>875</v>
      </c>
      <c r="E316" s="381">
        <v>1028</v>
      </c>
      <c r="F316" s="381">
        <v>300</v>
      </c>
      <c r="G316" s="381">
        <v>208</v>
      </c>
      <c r="H316" s="381">
        <v>135</v>
      </c>
      <c r="I316" s="381">
        <v>140</v>
      </c>
      <c r="J316" s="381">
        <v>108</v>
      </c>
      <c r="K316" s="381">
        <v>186</v>
      </c>
      <c r="L316" s="381">
        <v>155</v>
      </c>
      <c r="M316" s="380">
        <v>53</v>
      </c>
      <c r="N316" s="1102">
        <v>174</v>
      </c>
      <c r="O316" s="1103">
        <v>120</v>
      </c>
    </row>
    <row r="317" spans="1:15" ht="15.95" customHeight="1">
      <c r="A317" s="384" t="s">
        <v>529</v>
      </c>
      <c r="B317" s="379" t="s">
        <v>111</v>
      </c>
      <c r="C317" s="380">
        <v>4727</v>
      </c>
      <c r="D317" s="381">
        <v>2455</v>
      </c>
      <c r="E317" s="381">
        <v>3462</v>
      </c>
      <c r="F317" s="381">
        <v>1470</v>
      </c>
      <c r="G317" s="381">
        <v>1106</v>
      </c>
      <c r="H317" s="381">
        <v>886</v>
      </c>
      <c r="I317" s="381" t="s">
        <v>136</v>
      </c>
      <c r="J317" s="381" t="s">
        <v>136</v>
      </c>
      <c r="K317" s="381">
        <v>1264</v>
      </c>
      <c r="L317" s="381">
        <v>735</v>
      </c>
      <c r="M317" s="380">
        <v>1</v>
      </c>
      <c r="N317" s="1102">
        <v>886</v>
      </c>
      <c r="O317" s="1103">
        <v>587</v>
      </c>
    </row>
    <row r="318" spans="1:15" ht="15.95" customHeight="1">
      <c r="A318" s="382" t="s">
        <v>530</v>
      </c>
      <c r="B318" s="379" t="s">
        <v>454</v>
      </c>
      <c r="C318" s="380">
        <v>3866</v>
      </c>
      <c r="D318" s="381">
        <v>1996</v>
      </c>
      <c r="E318" s="381">
        <v>2983</v>
      </c>
      <c r="F318" s="381">
        <v>1293</v>
      </c>
      <c r="G318" s="381">
        <v>947</v>
      </c>
      <c r="H318" s="381">
        <v>743</v>
      </c>
      <c r="I318" s="381" t="s">
        <v>136</v>
      </c>
      <c r="J318" s="381" t="s">
        <v>136</v>
      </c>
      <c r="K318" s="381">
        <v>882</v>
      </c>
      <c r="L318" s="381">
        <v>519</v>
      </c>
      <c r="M318" s="380">
        <v>1</v>
      </c>
      <c r="N318" s="1102">
        <v>743</v>
      </c>
      <c r="O318" s="1103">
        <v>392</v>
      </c>
    </row>
    <row r="319" spans="1:15" ht="15.95" customHeight="1">
      <c r="A319" s="385"/>
      <c r="B319" s="379" t="s">
        <v>114</v>
      </c>
      <c r="C319" s="380">
        <v>861</v>
      </c>
      <c r="D319" s="381">
        <v>459</v>
      </c>
      <c r="E319" s="381">
        <v>479</v>
      </c>
      <c r="F319" s="381">
        <v>177</v>
      </c>
      <c r="G319" s="381">
        <v>159</v>
      </c>
      <c r="H319" s="381">
        <v>143</v>
      </c>
      <c r="I319" s="381" t="s">
        <v>136</v>
      </c>
      <c r="J319" s="381" t="s">
        <v>136</v>
      </c>
      <c r="K319" s="381">
        <v>382</v>
      </c>
      <c r="L319" s="381">
        <v>216</v>
      </c>
      <c r="M319" s="380" t="s">
        <v>136</v>
      </c>
      <c r="N319" s="1102">
        <v>143</v>
      </c>
      <c r="O319" s="1103">
        <v>195</v>
      </c>
    </row>
    <row r="320" spans="1:15" ht="15.95" customHeight="1">
      <c r="A320" s="378" t="s">
        <v>531</v>
      </c>
      <c r="B320" s="379" t="s">
        <v>111</v>
      </c>
      <c r="C320" s="380">
        <v>903</v>
      </c>
      <c r="D320" s="381">
        <v>445</v>
      </c>
      <c r="E320" s="381">
        <v>554</v>
      </c>
      <c r="F320" s="381">
        <v>198</v>
      </c>
      <c r="G320" s="381">
        <v>170</v>
      </c>
      <c r="H320" s="381">
        <v>186</v>
      </c>
      <c r="I320" s="381" t="s">
        <v>136</v>
      </c>
      <c r="J320" s="381" t="s">
        <v>136</v>
      </c>
      <c r="K320" s="381">
        <v>325</v>
      </c>
      <c r="L320" s="381">
        <v>167</v>
      </c>
      <c r="M320" s="380">
        <v>24</v>
      </c>
      <c r="N320" s="1102">
        <v>186</v>
      </c>
      <c r="O320" s="1103">
        <v>159</v>
      </c>
    </row>
    <row r="321" spans="1:15" ht="15.95" customHeight="1">
      <c r="A321" s="382" t="s">
        <v>532</v>
      </c>
      <c r="B321" s="379" t="s">
        <v>454</v>
      </c>
      <c r="C321" s="380">
        <v>637</v>
      </c>
      <c r="D321" s="381">
        <v>336</v>
      </c>
      <c r="E321" s="381">
        <v>379</v>
      </c>
      <c r="F321" s="381">
        <v>132</v>
      </c>
      <c r="G321" s="381">
        <v>117</v>
      </c>
      <c r="H321" s="381">
        <v>130</v>
      </c>
      <c r="I321" s="381" t="s">
        <v>136</v>
      </c>
      <c r="J321" s="381" t="s">
        <v>136</v>
      </c>
      <c r="K321" s="381">
        <v>240</v>
      </c>
      <c r="L321" s="381">
        <v>134</v>
      </c>
      <c r="M321" s="380">
        <v>18</v>
      </c>
      <c r="N321" s="1102">
        <v>130</v>
      </c>
      <c r="O321" s="1103">
        <v>125</v>
      </c>
    </row>
    <row r="322" spans="1:15" ht="15.95" customHeight="1">
      <c r="A322" s="385"/>
      <c r="B322" s="379" t="s">
        <v>114</v>
      </c>
      <c r="C322" s="380">
        <v>266</v>
      </c>
      <c r="D322" s="381">
        <v>109</v>
      </c>
      <c r="E322" s="381">
        <v>175</v>
      </c>
      <c r="F322" s="381">
        <v>66</v>
      </c>
      <c r="G322" s="381">
        <v>53</v>
      </c>
      <c r="H322" s="381">
        <v>56</v>
      </c>
      <c r="I322" s="381" t="s">
        <v>136</v>
      </c>
      <c r="J322" s="381" t="s">
        <v>136</v>
      </c>
      <c r="K322" s="381">
        <v>85</v>
      </c>
      <c r="L322" s="381">
        <v>33</v>
      </c>
      <c r="M322" s="380">
        <v>6</v>
      </c>
      <c r="N322" s="1102">
        <v>56</v>
      </c>
      <c r="O322" s="1103">
        <v>34</v>
      </c>
    </row>
    <row r="323" spans="1:15" ht="15.95" customHeight="1">
      <c r="A323" s="384" t="s">
        <v>410</v>
      </c>
      <c r="B323" s="379" t="s">
        <v>111</v>
      </c>
      <c r="C323" s="380">
        <v>583</v>
      </c>
      <c r="D323" s="381">
        <v>460</v>
      </c>
      <c r="E323" s="381">
        <v>420</v>
      </c>
      <c r="F323" s="381">
        <v>97</v>
      </c>
      <c r="G323" s="381">
        <v>91</v>
      </c>
      <c r="H323" s="381">
        <v>95</v>
      </c>
      <c r="I323" s="381">
        <v>103</v>
      </c>
      <c r="J323" s="381">
        <v>34</v>
      </c>
      <c r="K323" s="381">
        <v>118</v>
      </c>
      <c r="L323" s="381">
        <v>86</v>
      </c>
      <c r="M323" s="380">
        <v>45</v>
      </c>
      <c r="N323" s="1102">
        <v>105</v>
      </c>
      <c r="O323" s="1103">
        <v>63</v>
      </c>
    </row>
    <row r="324" spans="1:15" ht="15.95" customHeight="1">
      <c r="A324" s="382" t="s">
        <v>533</v>
      </c>
      <c r="B324" s="379" t="s">
        <v>454</v>
      </c>
      <c r="C324" s="380">
        <v>451</v>
      </c>
      <c r="D324" s="381">
        <v>370</v>
      </c>
      <c r="E324" s="381">
        <v>339</v>
      </c>
      <c r="F324" s="381">
        <v>81</v>
      </c>
      <c r="G324" s="381">
        <v>73</v>
      </c>
      <c r="H324" s="381">
        <v>74</v>
      </c>
      <c r="I324" s="381">
        <v>77</v>
      </c>
      <c r="J324" s="381">
        <v>34</v>
      </c>
      <c r="K324" s="381">
        <v>84</v>
      </c>
      <c r="L324" s="381">
        <v>67</v>
      </c>
      <c r="M324" s="380">
        <v>28</v>
      </c>
      <c r="N324" s="1102">
        <v>79</v>
      </c>
      <c r="O324" s="1103">
        <v>44</v>
      </c>
    </row>
    <row r="325" spans="1:15" ht="15.95" customHeight="1">
      <c r="A325" s="1083"/>
      <c r="B325" s="379" t="s">
        <v>114</v>
      </c>
      <c r="C325" s="380">
        <v>132</v>
      </c>
      <c r="D325" s="381">
        <v>90</v>
      </c>
      <c r="E325" s="381">
        <v>81</v>
      </c>
      <c r="F325" s="381">
        <v>16</v>
      </c>
      <c r="G325" s="381">
        <v>18</v>
      </c>
      <c r="H325" s="381">
        <v>21</v>
      </c>
      <c r="I325" s="381">
        <v>26</v>
      </c>
      <c r="J325" s="381" t="s">
        <v>136</v>
      </c>
      <c r="K325" s="381">
        <v>34</v>
      </c>
      <c r="L325" s="381">
        <v>19</v>
      </c>
      <c r="M325" s="380">
        <v>17</v>
      </c>
      <c r="N325" s="1102">
        <v>26</v>
      </c>
      <c r="O325" s="1103">
        <v>19</v>
      </c>
    </row>
    <row r="326" spans="1:15" ht="15.95" customHeight="1">
      <c r="A326" s="384" t="s">
        <v>462</v>
      </c>
      <c r="B326" s="379" t="s">
        <v>469</v>
      </c>
      <c r="C326" s="380">
        <v>1561</v>
      </c>
      <c r="D326" s="381">
        <v>967</v>
      </c>
      <c r="E326" s="381">
        <v>1561</v>
      </c>
      <c r="F326" s="381">
        <v>724</v>
      </c>
      <c r="G326" s="381">
        <v>374</v>
      </c>
      <c r="H326" s="381">
        <v>387</v>
      </c>
      <c r="I326" s="381">
        <v>76</v>
      </c>
      <c r="J326" s="381" t="s">
        <v>136</v>
      </c>
      <c r="K326" s="381" t="s">
        <v>136</v>
      </c>
      <c r="L326" s="381" t="s">
        <v>136</v>
      </c>
      <c r="M326" s="380" t="s">
        <v>136</v>
      </c>
      <c r="N326" s="1102">
        <v>414</v>
      </c>
      <c r="O326" s="1103" t="s">
        <v>136</v>
      </c>
    </row>
    <row r="327" spans="1:15" ht="15.95" customHeight="1">
      <c r="A327" s="382" t="s">
        <v>463</v>
      </c>
      <c r="B327" s="379"/>
      <c r="C327" s="380"/>
      <c r="D327" s="381"/>
      <c r="E327" s="381"/>
      <c r="F327" s="381"/>
      <c r="G327" s="381"/>
      <c r="H327" s="381"/>
      <c r="I327" s="381"/>
      <c r="J327" s="381"/>
      <c r="K327" s="381"/>
      <c r="L327" s="381"/>
      <c r="M327" s="380"/>
      <c r="N327" s="1102"/>
      <c r="O327" s="1103"/>
    </row>
    <row r="328" spans="1:15" ht="15.95" customHeight="1">
      <c r="A328" s="384" t="s">
        <v>328</v>
      </c>
      <c r="B328" s="379" t="s">
        <v>111</v>
      </c>
      <c r="C328" s="380">
        <v>22897</v>
      </c>
      <c r="D328" s="381">
        <v>14214</v>
      </c>
      <c r="E328" s="381">
        <v>17043</v>
      </c>
      <c r="F328" s="381">
        <v>6103</v>
      </c>
      <c r="G328" s="381">
        <v>4534</v>
      </c>
      <c r="H328" s="381">
        <v>4674</v>
      </c>
      <c r="I328" s="381">
        <v>1492</v>
      </c>
      <c r="J328" s="381">
        <v>240</v>
      </c>
      <c r="K328" s="381">
        <v>5082</v>
      </c>
      <c r="L328" s="381">
        <v>3654</v>
      </c>
      <c r="M328" s="380">
        <v>772</v>
      </c>
      <c r="N328" s="1102">
        <v>4777</v>
      </c>
      <c r="O328" s="1103">
        <v>2338</v>
      </c>
    </row>
    <row r="329" spans="1:15" ht="15.95" customHeight="1">
      <c r="A329" s="382" t="s">
        <v>341</v>
      </c>
      <c r="B329" s="379" t="s">
        <v>454</v>
      </c>
      <c r="C329" s="380">
        <v>6234</v>
      </c>
      <c r="D329" s="381">
        <v>3613</v>
      </c>
      <c r="E329" s="381">
        <v>4819</v>
      </c>
      <c r="F329" s="381">
        <v>1769</v>
      </c>
      <c r="G329" s="381">
        <v>1347</v>
      </c>
      <c r="H329" s="381">
        <v>1162</v>
      </c>
      <c r="I329" s="381">
        <v>465</v>
      </c>
      <c r="J329" s="381">
        <v>76</v>
      </c>
      <c r="K329" s="381">
        <v>1305</v>
      </c>
      <c r="L329" s="381">
        <v>691</v>
      </c>
      <c r="M329" s="380">
        <v>110</v>
      </c>
      <c r="N329" s="1102">
        <v>1092</v>
      </c>
      <c r="O329" s="1103">
        <v>599</v>
      </c>
    </row>
    <row r="330" spans="1:15" ht="15.95" customHeight="1">
      <c r="A330" s="1083"/>
      <c r="B330" s="379" t="s">
        <v>114</v>
      </c>
      <c r="C330" s="380">
        <v>16663</v>
      </c>
      <c r="D330" s="381">
        <v>10601</v>
      </c>
      <c r="E330" s="381">
        <v>12224</v>
      </c>
      <c r="F330" s="381">
        <v>4334</v>
      </c>
      <c r="G330" s="381">
        <v>3187</v>
      </c>
      <c r="H330" s="381">
        <v>3512</v>
      </c>
      <c r="I330" s="381">
        <v>1027</v>
      </c>
      <c r="J330" s="381">
        <v>164</v>
      </c>
      <c r="K330" s="381">
        <v>3777</v>
      </c>
      <c r="L330" s="381">
        <v>2963</v>
      </c>
      <c r="M330" s="380">
        <v>662</v>
      </c>
      <c r="N330" s="1102">
        <v>3685</v>
      </c>
      <c r="O330" s="1103">
        <v>1739</v>
      </c>
    </row>
    <row r="331" spans="1:15" s="374" customFormat="1" ht="15.95" customHeight="1">
      <c r="A331" s="377" t="s">
        <v>534</v>
      </c>
      <c r="B331" s="371" t="s">
        <v>111</v>
      </c>
      <c r="C331" s="372">
        <v>26763</v>
      </c>
      <c r="D331" s="373">
        <v>16160</v>
      </c>
      <c r="E331" s="373">
        <v>19052</v>
      </c>
      <c r="F331" s="373">
        <v>6195</v>
      </c>
      <c r="G331" s="373">
        <v>5359</v>
      </c>
      <c r="H331" s="373">
        <v>5338</v>
      </c>
      <c r="I331" s="373">
        <v>2067</v>
      </c>
      <c r="J331" s="373">
        <v>93</v>
      </c>
      <c r="K331" s="373">
        <v>7291</v>
      </c>
      <c r="L331" s="373">
        <v>5288</v>
      </c>
      <c r="M331" s="372">
        <v>420</v>
      </c>
      <c r="N331" s="1100">
        <v>5469</v>
      </c>
      <c r="O331" s="1101">
        <v>3430</v>
      </c>
    </row>
    <row r="332" spans="1:15" s="374" customFormat="1" ht="15.95" customHeight="1">
      <c r="A332" s="393"/>
      <c r="B332" s="371" t="s">
        <v>454</v>
      </c>
      <c r="C332" s="372">
        <v>15950</v>
      </c>
      <c r="D332" s="373">
        <v>9607</v>
      </c>
      <c r="E332" s="373">
        <v>12543</v>
      </c>
      <c r="F332" s="373">
        <v>4078</v>
      </c>
      <c r="G332" s="373">
        <v>3471</v>
      </c>
      <c r="H332" s="373">
        <v>3502</v>
      </c>
      <c r="I332" s="373">
        <v>1450</v>
      </c>
      <c r="J332" s="373">
        <v>42</v>
      </c>
      <c r="K332" s="373">
        <v>3307</v>
      </c>
      <c r="L332" s="373">
        <v>2386</v>
      </c>
      <c r="M332" s="372">
        <v>100</v>
      </c>
      <c r="N332" s="1100">
        <v>3526</v>
      </c>
      <c r="O332" s="1101">
        <v>1443</v>
      </c>
    </row>
    <row r="333" spans="1:15" s="374" customFormat="1" ht="15.95" customHeight="1">
      <c r="A333" s="393"/>
      <c r="B333" s="371" t="s">
        <v>114</v>
      </c>
      <c r="C333" s="372">
        <v>10813</v>
      </c>
      <c r="D333" s="373">
        <v>6553</v>
      </c>
      <c r="E333" s="373">
        <v>6509</v>
      </c>
      <c r="F333" s="373">
        <v>2117</v>
      </c>
      <c r="G333" s="373">
        <v>1888</v>
      </c>
      <c r="H333" s="373">
        <v>1836</v>
      </c>
      <c r="I333" s="373">
        <v>617</v>
      </c>
      <c r="J333" s="373">
        <v>51</v>
      </c>
      <c r="K333" s="373">
        <v>3984</v>
      </c>
      <c r="L333" s="373">
        <v>2902</v>
      </c>
      <c r="M333" s="372">
        <v>320</v>
      </c>
      <c r="N333" s="1100">
        <v>1943</v>
      </c>
      <c r="O333" s="1101">
        <v>1987</v>
      </c>
    </row>
    <row r="334" spans="1:15" s="374" customFormat="1" ht="15.95" customHeight="1">
      <c r="A334" s="1083" t="s">
        <v>535</v>
      </c>
      <c r="B334" s="371"/>
      <c r="C334" s="399"/>
      <c r="D334" s="400"/>
      <c r="E334" s="400"/>
      <c r="F334" s="400"/>
      <c r="G334" s="400"/>
      <c r="H334" s="400"/>
      <c r="I334" s="400"/>
      <c r="J334" s="400"/>
      <c r="K334" s="400"/>
      <c r="L334" s="373"/>
      <c r="M334" s="372"/>
      <c r="N334" s="1102"/>
      <c r="O334" s="1101"/>
    </row>
    <row r="335" spans="1:15" ht="15.95" customHeight="1">
      <c r="A335" s="384" t="s">
        <v>536</v>
      </c>
      <c r="B335" s="379" t="s">
        <v>111</v>
      </c>
      <c r="C335" s="380">
        <v>11247</v>
      </c>
      <c r="D335" s="381">
        <v>8079</v>
      </c>
      <c r="E335" s="381">
        <v>7679</v>
      </c>
      <c r="F335" s="381">
        <v>3000</v>
      </c>
      <c r="G335" s="381">
        <v>2322</v>
      </c>
      <c r="H335" s="381">
        <v>2273</v>
      </c>
      <c r="I335" s="381">
        <v>84</v>
      </c>
      <c r="J335" s="381" t="s">
        <v>136</v>
      </c>
      <c r="K335" s="381">
        <v>3472</v>
      </c>
      <c r="L335" s="381">
        <v>2715</v>
      </c>
      <c r="M335" s="380">
        <v>96</v>
      </c>
      <c r="N335" s="1102">
        <v>2299</v>
      </c>
      <c r="O335" s="1103">
        <v>1863</v>
      </c>
    </row>
    <row r="336" spans="1:15" ht="15.95" customHeight="1">
      <c r="A336" s="382" t="s">
        <v>412</v>
      </c>
      <c r="B336" s="379" t="s">
        <v>454</v>
      </c>
      <c r="C336" s="380">
        <v>8703</v>
      </c>
      <c r="D336" s="381">
        <v>6260</v>
      </c>
      <c r="E336" s="381">
        <v>6102</v>
      </c>
      <c r="F336" s="381">
        <v>2353</v>
      </c>
      <c r="G336" s="381">
        <v>1835</v>
      </c>
      <c r="H336" s="381">
        <v>1830</v>
      </c>
      <c r="I336" s="381">
        <v>84</v>
      </c>
      <c r="J336" s="381" t="s">
        <v>136</v>
      </c>
      <c r="K336" s="381">
        <v>2530</v>
      </c>
      <c r="L336" s="381">
        <v>1972</v>
      </c>
      <c r="M336" s="380">
        <v>71</v>
      </c>
      <c r="N336" s="1102">
        <v>1856</v>
      </c>
      <c r="O336" s="1103">
        <v>1326</v>
      </c>
    </row>
    <row r="337" spans="1:15" ht="15.95" customHeight="1">
      <c r="A337" s="385"/>
      <c r="B337" s="379" t="s">
        <v>114</v>
      </c>
      <c r="C337" s="380">
        <v>2544</v>
      </c>
      <c r="D337" s="381">
        <v>1819</v>
      </c>
      <c r="E337" s="381">
        <v>1577</v>
      </c>
      <c r="F337" s="381">
        <v>647</v>
      </c>
      <c r="G337" s="381">
        <v>487</v>
      </c>
      <c r="H337" s="381">
        <v>443</v>
      </c>
      <c r="I337" s="381" t="s">
        <v>136</v>
      </c>
      <c r="J337" s="381" t="s">
        <v>136</v>
      </c>
      <c r="K337" s="381">
        <v>942</v>
      </c>
      <c r="L337" s="381">
        <v>743</v>
      </c>
      <c r="M337" s="380">
        <v>25</v>
      </c>
      <c r="N337" s="1102">
        <v>443</v>
      </c>
      <c r="O337" s="1103">
        <v>537</v>
      </c>
    </row>
    <row r="338" spans="1:15" ht="15.95" customHeight="1">
      <c r="A338" s="384" t="s">
        <v>413</v>
      </c>
      <c r="B338" s="379" t="s">
        <v>111</v>
      </c>
      <c r="C338" s="380">
        <v>7645</v>
      </c>
      <c r="D338" s="381">
        <v>2527</v>
      </c>
      <c r="E338" s="381">
        <v>6301</v>
      </c>
      <c r="F338" s="381">
        <v>1671</v>
      </c>
      <c r="G338" s="381">
        <v>1400</v>
      </c>
      <c r="H338" s="381">
        <v>1606</v>
      </c>
      <c r="I338" s="381">
        <v>1624</v>
      </c>
      <c r="J338" s="381" t="s">
        <v>136</v>
      </c>
      <c r="K338" s="381">
        <v>1313</v>
      </c>
      <c r="L338" s="381">
        <v>546</v>
      </c>
      <c r="M338" s="380">
        <v>31</v>
      </c>
      <c r="N338" s="1102">
        <v>1760</v>
      </c>
      <c r="O338" s="1103">
        <v>359</v>
      </c>
    </row>
    <row r="339" spans="1:15" ht="15.95" customHeight="1">
      <c r="A339" s="382" t="s">
        <v>414</v>
      </c>
      <c r="B339" s="379" t="s">
        <v>454</v>
      </c>
      <c r="C339" s="380">
        <v>5541</v>
      </c>
      <c r="D339" s="381">
        <v>2096</v>
      </c>
      <c r="E339" s="381">
        <v>4770</v>
      </c>
      <c r="F339" s="381">
        <v>1251</v>
      </c>
      <c r="G339" s="381">
        <v>1076</v>
      </c>
      <c r="H339" s="381">
        <v>1229</v>
      </c>
      <c r="I339" s="381">
        <v>1214</v>
      </c>
      <c r="J339" s="381" t="s">
        <v>136</v>
      </c>
      <c r="K339" s="381">
        <v>762</v>
      </c>
      <c r="L339" s="381">
        <v>404</v>
      </c>
      <c r="M339" s="380">
        <v>9</v>
      </c>
      <c r="N339" s="1102">
        <v>1326</v>
      </c>
      <c r="O339" s="1103">
        <v>102</v>
      </c>
    </row>
    <row r="340" spans="1:15" ht="15.95" customHeight="1">
      <c r="A340" s="1083"/>
      <c r="B340" s="379" t="s">
        <v>114</v>
      </c>
      <c r="C340" s="380">
        <v>2104</v>
      </c>
      <c r="D340" s="381">
        <v>431</v>
      </c>
      <c r="E340" s="381">
        <v>1531</v>
      </c>
      <c r="F340" s="381">
        <v>420</v>
      </c>
      <c r="G340" s="381">
        <v>324</v>
      </c>
      <c r="H340" s="381">
        <v>377</v>
      </c>
      <c r="I340" s="381">
        <v>410</v>
      </c>
      <c r="J340" s="381" t="s">
        <v>136</v>
      </c>
      <c r="K340" s="381">
        <v>551</v>
      </c>
      <c r="L340" s="381">
        <v>142</v>
      </c>
      <c r="M340" s="380">
        <v>22</v>
      </c>
      <c r="N340" s="1102">
        <v>434</v>
      </c>
      <c r="O340" s="1103">
        <v>257</v>
      </c>
    </row>
    <row r="341" spans="1:15" ht="15.95" customHeight="1">
      <c r="A341" s="384" t="s">
        <v>462</v>
      </c>
      <c r="B341" s="379" t="s">
        <v>469</v>
      </c>
      <c r="C341" s="380">
        <v>139</v>
      </c>
      <c r="D341" s="381">
        <v>63</v>
      </c>
      <c r="E341" s="381">
        <v>139</v>
      </c>
      <c r="F341" s="381">
        <v>40</v>
      </c>
      <c r="G341" s="381">
        <v>43</v>
      </c>
      <c r="H341" s="381">
        <v>34</v>
      </c>
      <c r="I341" s="381">
        <v>22</v>
      </c>
      <c r="J341" s="381" t="s">
        <v>136</v>
      </c>
      <c r="K341" s="381" t="s">
        <v>136</v>
      </c>
      <c r="L341" s="381" t="s">
        <v>136</v>
      </c>
      <c r="M341" s="380" t="s">
        <v>136</v>
      </c>
      <c r="N341" s="1102">
        <v>40</v>
      </c>
      <c r="O341" s="1103" t="s">
        <v>136</v>
      </c>
    </row>
    <row r="342" spans="1:15" ht="15.95" customHeight="1">
      <c r="A342" s="382" t="s">
        <v>463</v>
      </c>
      <c r="B342" s="379"/>
      <c r="C342" s="380"/>
      <c r="D342" s="381"/>
      <c r="E342" s="381"/>
      <c r="F342" s="381"/>
      <c r="G342" s="381"/>
      <c r="H342" s="381"/>
      <c r="I342" s="381"/>
      <c r="J342" s="381"/>
      <c r="K342" s="381"/>
      <c r="L342" s="381"/>
      <c r="M342" s="380"/>
      <c r="N342" s="1102"/>
      <c r="O342" s="1103"/>
    </row>
    <row r="343" spans="1:15" ht="15.95" customHeight="1">
      <c r="A343" s="384" t="s">
        <v>328</v>
      </c>
      <c r="B343" s="379" t="s">
        <v>111</v>
      </c>
      <c r="C343" s="380">
        <v>7732</v>
      </c>
      <c r="D343" s="381">
        <v>5491</v>
      </c>
      <c r="E343" s="381">
        <v>4933</v>
      </c>
      <c r="F343" s="381">
        <v>1484</v>
      </c>
      <c r="G343" s="381">
        <v>1594</v>
      </c>
      <c r="H343" s="381">
        <v>1425</v>
      </c>
      <c r="I343" s="381">
        <v>337</v>
      </c>
      <c r="J343" s="381">
        <v>93</v>
      </c>
      <c r="K343" s="381">
        <v>2506</v>
      </c>
      <c r="L343" s="381">
        <v>2027</v>
      </c>
      <c r="M343" s="380">
        <v>293</v>
      </c>
      <c r="N343" s="1102">
        <v>1370</v>
      </c>
      <c r="O343" s="1103">
        <v>1208</v>
      </c>
    </row>
    <row r="344" spans="1:15" ht="15.95" customHeight="1">
      <c r="A344" s="382" t="s">
        <v>341</v>
      </c>
      <c r="B344" s="379" t="s">
        <v>454</v>
      </c>
      <c r="C344" s="380">
        <v>1567</v>
      </c>
      <c r="D344" s="381">
        <v>1188</v>
      </c>
      <c r="E344" s="381">
        <v>1532</v>
      </c>
      <c r="F344" s="381">
        <v>434</v>
      </c>
      <c r="G344" s="381">
        <v>517</v>
      </c>
      <c r="H344" s="381">
        <v>409</v>
      </c>
      <c r="I344" s="381">
        <v>130</v>
      </c>
      <c r="J344" s="381">
        <v>42</v>
      </c>
      <c r="K344" s="381">
        <v>15</v>
      </c>
      <c r="L344" s="381">
        <v>10</v>
      </c>
      <c r="M344" s="380">
        <v>20</v>
      </c>
      <c r="N344" s="1102">
        <v>304</v>
      </c>
      <c r="O344" s="1103">
        <v>15</v>
      </c>
    </row>
    <row r="345" spans="1:15" ht="15.95" customHeight="1">
      <c r="A345" s="401"/>
      <c r="B345" s="379" t="s">
        <v>114</v>
      </c>
      <c r="C345" s="380">
        <v>6165</v>
      </c>
      <c r="D345" s="381">
        <v>4303</v>
      </c>
      <c r="E345" s="381">
        <v>3401</v>
      </c>
      <c r="F345" s="381">
        <v>1050</v>
      </c>
      <c r="G345" s="381">
        <v>1077</v>
      </c>
      <c r="H345" s="381">
        <v>1016</v>
      </c>
      <c r="I345" s="381">
        <v>207</v>
      </c>
      <c r="J345" s="381">
        <v>51</v>
      </c>
      <c r="K345" s="381">
        <v>2491</v>
      </c>
      <c r="L345" s="381">
        <v>2017</v>
      </c>
      <c r="M345" s="380">
        <v>273</v>
      </c>
      <c r="N345" s="1102">
        <v>1066</v>
      </c>
      <c r="O345" s="1103">
        <v>1193</v>
      </c>
    </row>
    <row r="346" spans="1:15" s="374" customFormat="1" ht="15.95" customHeight="1">
      <c r="A346" s="377" t="s">
        <v>537</v>
      </c>
      <c r="B346" s="371" t="s">
        <v>111</v>
      </c>
      <c r="C346" s="372">
        <v>26769</v>
      </c>
      <c r="D346" s="373">
        <v>15615</v>
      </c>
      <c r="E346" s="373">
        <v>20911</v>
      </c>
      <c r="F346" s="373">
        <v>6830</v>
      </c>
      <c r="G346" s="373">
        <v>5006</v>
      </c>
      <c r="H346" s="373">
        <v>5317</v>
      </c>
      <c r="I346" s="373">
        <v>2967</v>
      </c>
      <c r="J346" s="373">
        <v>567</v>
      </c>
      <c r="K346" s="373">
        <v>5666</v>
      </c>
      <c r="L346" s="373">
        <v>3959</v>
      </c>
      <c r="M346" s="372">
        <v>192</v>
      </c>
      <c r="N346" s="1100">
        <v>5651</v>
      </c>
      <c r="O346" s="1101">
        <v>2457</v>
      </c>
    </row>
    <row r="347" spans="1:15" s="374" customFormat="1" ht="15.95" customHeight="1">
      <c r="A347" s="393"/>
      <c r="B347" s="371" t="s">
        <v>454</v>
      </c>
      <c r="C347" s="372">
        <v>20172</v>
      </c>
      <c r="D347" s="373">
        <v>12008</v>
      </c>
      <c r="E347" s="373">
        <v>16638</v>
      </c>
      <c r="F347" s="373">
        <v>5536</v>
      </c>
      <c r="G347" s="373">
        <v>3912</v>
      </c>
      <c r="H347" s="373">
        <v>4033</v>
      </c>
      <c r="I347" s="373">
        <v>2401</v>
      </c>
      <c r="J347" s="373">
        <v>532</v>
      </c>
      <c r="K347" s="373">
        <v>3443</v>
      </c>
      <c r="L347" s="373">
        <v>2448</v>
      </c>
      <c r="M347" s="372">
        <v>91</v>
      </c>
      <c r="N347" s="1100">
        <v>4270</v>
      </c>
      <c r="O347" s="1101">
        <v>1383</v>
      </c>
    </row>
    <row r="348" spans="1:15" s="374" customFormat="1" ht="15.95" customHeight="1">
      <c r="A348" s="393"/>
      <c r="B348" s="371" t="s">
        <v>114</v>
      </c>
      <c r="C348" s="372">
        <v>6597</v>
      </c>
      <c r="D348" s="373">
        <v>3607</v>
      </c>
      <c r="E348" s="373">
        <v>4273</v>
      </c>
      <c r="F348" s="373">
        <v>1294</v>
      </c>
      <c r="G348" s="373">
        <v>1094</v>
      </c>
      <c r="H348" s="373">
        <v>1284</v>
      </c>
      <c r="I348" s="373">
        <v>566</v>
      </c>
      <c r="J348" s="373">
        <v>35</v>
      </c>
      <c r="K348" s="373">
        <v>2223</v>
      </c>
      <c r="L348" s="373">
        <v>1511</v>
      </c>
      <c r="M348" s="372">
        <v>101</v>
      </c>
      <c r="N348" s="1100">
        <v>1381</v>
      </c>
      <c r="O348" s="1101">
        <v>1074</v>
      </c>
    </row>
    <row r="349" spans="1:15" ht="15.95" customHeight="1">
      <c r="A349" s="384" t="s">
        <v>538</v>
      </c>
      <c r="B349" s="379" t="s">
        <v>111</v>
      </c>
      <c r="C349" s="380">
        <v>21058</v>
      </c>
      <c r="D349" s="381">
        <v>12124</v>
      </c>
      <c r="E349" s="381">
        <v>16785</v>
      </c>
      <c r="F349" s="381">
        <v>5465</v>
      </c>
      <c r="G349" s="381">
        <v>3916</v>
      </c>
      <c r="H349" s="381">
        <v>4189</v>
      </c>
      <c r="I349" s="381">
        <v>2424</v>
      </c>
      <c r="J349" s="381">
        <v>567</v>
      </c>
      <c r="K349" s="381">
        <v>4249</v>
      </c>
      <c r="L349" s="381">
        <v>2859</v>
      </c>
      <c r="M349" s="380">
        <v>24</v>
      </c>
      <c r="N349" s="1102">
        <v>4482</v>
      </c>
      <c r="O349" s="1103">
        <v>1756</v>
      </c>
    </row>
    <row r="350" spans="1:15" ht="15.95" customHeight="1">
      <c r="A350" s="382" t="s">
        <v>415</v>
      </c>
      <c r="B350" s="379" t="s">
        <v>454</v>
      </c>
      <c r="C350" s="380">
        <v>17577</v>
      </c>
      <c r="D350" s="381">
        <v>10393</v>
      </c>
      <c r="E350" s="381">
        <v>14486</v>
      </c>
      <c r="F350" s="381">
        <v>4789</v>
      </c>
      <c r="G350" s="381">
        <v>3356</v>
      </c>
      <c r="H350" s="381">
        <v>3519</v>
      </c>
      <c r="I350" s="381">
        <v>2066</v>
      </c>
      <c r="J350" s="381">
        <v>532</v>
      </c>
      <c r="K350" s="381">
        <v>3076</v>
      </c>
      <c r="L350" s="381">
        <v>2113</v>
      </c>
      <c r="M350" s="380">
        <v>15</v>
      </c>
      <c r="N350" s="1102">
        <v>3755</v>
      </c>
      <c r="O350" s="1103">
        <v>1221</v>
      </c>
    </row>
    <row r="351" spans="1:15" ht="15.95" customHeight="1">
      <c r="A351" s="385"/>
      <c r="B351" s="379" t="s">
        <v>114</v>
      </c>
      <c r="C351" s="380">
        <v>3481</v>
      </c>
      <c r="D351" s="381">
        <v>1731</v>
      </c>
      <c r="E351" s="381">
        <v>2299</v>
      </c>
      <c r="F351" s="381">
        <v>676</v>
      </c>
      <c r="G351" s="381">
        <v>560</v>
      </c>
      <c r="H351" s="381">
        <v>670</v>
      </c>
      <c r="I351" s="381">
        <v>358</v>
      </c>
      <c r="J351" s="381">
        <v>35</v>
      </c>
      <c r="K351" s="381">
        <v>1173</v>
      </c>
      <c r="L351" s="381">
        <v>746</v>
      </c>
      <c r="M351" s="380">
        <v>9</v>
      </c>
      <c r="N351" s="1102">
        <v>727</v>
      </c>
      <c r="O351" s="1103">
        <v>535</v>
      </c>
    </row>
    <row r="352" spans="1:15" ht="15.95" customHeight="1">
      <c r="A352" s="384" t="s">
        <v>462</v>
      </c>
      <c r="B352" s="379" t="s">
        <v>111</v>
      </c>
      <c r="C352" s="380">
        <v>1863</v>
      </c>
      <c r="D352" s="381">
        <v>920</v>
      </c>
      <c r="E352" s="381">
        <v>1723</v>
      </c>
      <c r="F352" s="381">
        <v>526</v>
      </c>
      <c r="G352" s="381">
        <v>403</v>
      </c>
      <c r="H352" s="381">
        <v>445</v>
      </c>
      <c r="I352" s="381">
        <v>349</v>
      </c>
      <c r="J352" s="381" t="s">
        <v>136</v>
      </c>
      <c r="K352" s="381">
        <v>41</v>
      </c>
      <c r="L352" s="381">
        <v>38</v>
      </c>
      <c r="M352" s="380">
        <v>99</v>
      </c>
      <c r="N352" s="1102">
        <v>459</v>
      </c>
      <c r="O352" s="1103" t="s">
        <v>136</v>
      </c>
    </row>
    <row r="353" spans="1:15" ht="15.95" customHeight="1">
      <c r="A353" s="382" t="s">
        <v>463</v>
      </c>
      <c r="B353" s="379" t="s">
        <v>454</v>
      </c>
      <c r="C353" s="380">
        <v>1608</v>
      </c>
      <c r="D353" s="381">
        <v>840</v>
      </c>
      <c r="E353" s="381">
        <v>1492</v>
      </c>
      <c r="F353" s="381">
        <v>503</v>
      </c>
      <c r="G353" s="381">
        <v>368</v>
      </c>
      <c r="H353" s="381">
        <v>364</v>
      </c>
      <c r="I353" s="381">
        <v>257</v>
      </c>
      <c r="J353" s="381" t="s">
        <v>136</v>
      </c>
      <c r="K353" s="381">
        <v>41</v>
      </c>
      <c r="L353" s="381">
        <v>38</v>
      </c>
      <c r="M353" s="380">
        <v>75</v>
      </c>
      <c r="N353" s="1102">
        <v>367</v>
      </c>
      <c r="O353" s="1103" t="s">
        <v>136</v>
      </c>
    </row>
    <row r="354" spans="1:15" ht="15.95" customHeight="1">
      <c r="A354" s="1083"/>
      <c r="B354" s="379" t="s">
        <v>114</v>
      </c>
      <c r="C354" s="380">
        <v>255</v>
      </c>
      <c r="D354" s="381">
        <v>80</v>
      </c>
      <c r="E354" s="381">
        <v>231</v>
      </c>
      <c r="F354" s="381">
        <v>23</v>
      </c>
      <c r="G354" s="381">
        <v>35</v>
      </c>
      <c r="H354" s="381">
        <v>81</v>
      </c>
      <c r="I354" s="381">
        <v>92</v>
      </c>
      <c r="J354" s="381" t="s">
        <v>136</v>
      </c>
      <c r="K354" s="381" t="s">
        <v>136</v>
      </c>
      <c r="L354" s="381" t="s">
        <v>136</v>
      </c>
      <c r="M354" s="380">
        <v>24</v>
      </c>
      <c r="N354" s="1102">
        <v>92</v>
      </c>
      <c r="O354" s="1103" t="s">
        <v>136</v>
      </c>
    </row>
    <row r="355" spans="1:15" ht="15.95" customHeight="1">
      <c r="A355" s="384" t="s">
        <v>328</v>
      </c>
      <c r="B355" s="379" t="s">
        <v>111</v>
      </c>
      <c r="C355" s="380">
        <v>3848</v>
      </c>
      <c r="D355" s="381">
        <v>2571</v>
      </c>
      <c r="E355" s="381">
        <v>2403</v>
      </c>
      <c r="F355" s="381">
        <v>839</v>
      </c>
      <c r="G355" s="381">
        <v>687</v>
      </c>
      <c r="H355" s="381">
        <v>683</v>
      </c>
      <c r="I355" s="381">
        <v>194</v>
      </c>
      <c r="J355" s="381" t="s">
        <v>136</v>
      </c>
      <c r="K355" s="381">
        <v>1376</v>
      </c>
      <c r="L355" s="381">
        <v>1062</v>
      </c>
      <c r="M355" s="380">
        <v>69</v>
      </c>
      <c r="N355" s="1102">
        <v>710</v>
      </c>
      <c r="O355" s="1103">
        <v>701</v>
      </c>
    </row>
    <row r="356" spans="1:15" ht="15.95" customHeight="1">
      <c r="A356" s="382" t="s">
        <v>341</v>
      </c>
      <c r="B356" s="379" t="s">
        <v>454</v>
      </c>
      <c r="C356" s="380">
        <v>987</v>
      </c>
      <c r="D356" s="381">
        <v>775</v>
      </c>
      <c r="E356" s="381">
        <v>660</v>
      </c>
      <c r="F356" s="381">
        <v>244</v>
      </c>
      <c r="G356" s="381">
        <v>188</v>
      </c>
      <c r="H356" s="381">
        <v>150</v>
      </c>
      <c r="I356" s="381">
        <v>78</v>
      </c>
      <c r="J356" s="381" t="s">
        <v>136</v>
      </c>
      <c r="K356" s="381">
        <v>326</v>
      </c>
      <c r="L356" s="381">
        <v>297</v>
      </c>
      <c r="M356" s="380">
        <v>1</v>
      </c>
      <c r="N356" s="1102">
        <v>148</v>
      </c>
      <c r="O356" s="1103">
        <v>162</v>
      </c>
    </row>
    <row r="357" spans="1:15" ht="15.95" customHeight="1">
      <c r="A357" s="1083"/>
      <c r="B357" s="379" t="s">
        <v>114</v>
      </c>
      <c r="C357" s="380">
        <v>2861</v>
      </c>
      <c r="D357" s="381">
        <v>1796</v>
      </c>
      <c r="E357" s="381">
        <v>1743</v>
      </c>
      <c r="F357" s="381">
        <v>595</v>
      </c>
      <c r="G357" s="381">
        <v>499</v>
      </c>
      <c r="H357" s="381">
        <v>533</v>
      </c>
      <c r="I357" s="381">
        <v>116</v>
      </c>
      <c r="J357" s="381" t="s">
        <v>136</v>
      </c>
      <c r="K357" s="381">
        <v>1050</v>
      </c>
      <c r="L357" s="381">
        <v>765</v>
      </c>
      <c r="M357" s="380">
        <v>68</v>
      </c>
      <c r="N357" s="1102">
        <v>562</v>
      </c>
      <c r="O357" s="1103">
        <v>539</v>
      </c>
    </row>
    <row r="358" spans="1:15" s="374" customFormat="1" ht="15.95" customHeight="1">
      <c r="A358" s="377" t="s">
        <v>539</v>
      </c>
      <c r="B358" s="371" t="s">
        <v>111</v>
      </c>
      <c r="C358" s="372">
        <v>133992</v>
      </c>
      <c r="D358" s="373">
        <v>78801</v>
      </c>
      <c r="E358" s="373">
        <v>97500</v>
      </c>
      <c r="F358" s="373">
        <v>36190</v>
      </c>
      <c r="G358" s="373">
        <v>25299</v>
      </c>
      <c r="H358" s="373">
        <v>24994</v>
      </c>
      <c r="I358" s="373">
        <v>8561</v>
      </c>
      <c r="J358" s="373">
        <v>1894</v>
      </c>
      <c r="K358" s="373">
        <v>33969</v>
      </c>
      <c r="L358" s="373">
        <v>22799</v>
      </c>
      <c r="M358" s="372">
        <v>2523</v>
      </c>
      <c r="N358" s="1100">
        <v>25157</v>
      </c>
      <c r="O358" s="1101">
        <v>16720</v>
      </c>
    </row>
    <row r="359" spans="1:15" s="374" customFormat="1" ht="15.95" customHeight="1">
      <c r="A359" s="387"/>
      <c r="B359" s="371" t="s">
        <v>454</v>
      </c>
      <c r="C359" s="372">
        <v>82855</v>
      </c>
      <c r="D359" s="373">
        <v>49935</v>
      </c>
      <c r="E359" s="373">
        <v>64376</v>
      </c>
      <c r="F359" s="373">
        <v>24374</v>
      </c>
      <c r="G359" s="373">
        <v>16520</v>
      </c>
      <c r="H359" s="373">
        <v>15898</v>
      </c>
      <c r="I359" s="373">
        <v>5864</v>
      </c>
      <c r="J359" s="373">
        <v>1193</v>
      </c>
      <c r="K359" s="373">
        <v>17659</v>
      </c>
      <c r="L359" s="373">
        <v>11919</v>
      </c>
      <c r="M359" s="372">
        <v>820</v>
      </c>
      <c r="N359" s="1100">
        <v>15917</v>
      </c>
      <c r="O359" s="1101">
        <v>8028</v>
      </c>
    </row>
    <row r="360" spans="1:15" s="374" customFormat="1" ht="15.95" customHeight="1">
      <c r="A360" s="387"/>
      <c r="B360" s="371" t="s">
        <v>114</v>
      </c>
      <c r="C360" s="372">
        <v>51137</v>
      </c>
      <c r="D360" s="373">
        <v>28866</v>
      </c>
      <c r="E360" s="373">
        <v>33124</v>
      </c>
      <c r="F360" s="373">
        <v>11816</v>
      </c>
      <c r="G360" s="373">
        <v>8779</v>
      </c>
      <c r="H360" s="373">
        <v>9096</v>
      </c>
      <c r="I360" s="373">
        <v>2697</v>
      </c>
      <c r="J360" s="373">
        <v>701</v>
      </c>
      <c r="K360" s="373">
        <v>16310</v>
      </c>
      <c r="L360" s="373">
        <v>10880</v>
      </c>
      <c r="M360" s="372">
        <v>1703</v>
      </c>
      <c r="N360" s="1100">
        <v>9240</v>
      </c>
      <c r="O360" s="1101">
        <v>8692</v>
      </c>
    </row>
    <row r="361" spans="1:15" ht="15.95" customHeight="1">
      <c r="A361" s="384" t="s">
        <v>416</v>
      </c>
      <c r="B361" s="379" t="s">
        <v>111</v>
      </c>
      <c r="C361" s="380">
        <v>37847</v>
      </c>
      <c r="D361" s="381">
        <v>26405</v>
      </c>
      <c r="E361" s="381">
        <v>26490</v>
      </c>
      <c r="F361" s="381">
        <v>11329</v>
      </c>
      <c r="G361" s="381">
        <v>6595</v>
      </c>
      <c r="H361" s="381">
        <v>6202</v>
      </c>
      <c r="I361" s="381">
        <v>1370</v>
      </c>
      <c r="J361" s="381">
        <v>957</v>
      </c>
      <c r="K361" s="381">
        <v>10931</v>
      </c>
      <c r="L361" s="381">
        <v>8294</v>
      </c>
      <c r="M361" s="380">
        <v>426</v>
      </c>
      <c r="N361" s="1102">
        <v>6251</v>
      </c>
      <c r="O361" s="1103">
        <v>5715</v>
      </c>
    </row>
    <row r="362" spans="1:15" ht="15.95" customHeight="1">
      <c r="A362" s="382" t="s">
        <v>417</v>
      </c>
      <c r="B362" s="379" t="s">
        <v>454</v>
      </c>
      <c r="C362" s="380">
        <v>29583</v>
      </c>
      <c r="D362" s="381">
        <v>20533</v>
      </c>
      <c r="E362" s="381">
        <v>21507</v>
      </c>
      <c r="F362" s="381">
        <v>9493</v>
      </c>
      <c r="G362" s="381">
        <v>5452</v>
      </c>
      <c r="H362" s="381">
        <v>5120</v>
      </c>
      <c r="I362" s="381">
        <v>821</v>
      </c>
      <c r="J362" s="381">
        <v>584</v>
      </c>
      <c r="K362" s="381">
        <v>7891</v>
      </c>
      <c r="L362" s="381">
        <v>5819</v>
      </c>
      <c r="M362" s="380">
        <v>185</v>
      </c>
      <c r="N362" s="1102">
        <v>5039</v>
      </c>
      <c r="O362" s="1103">
        <v>3982</v>
      </c>
    </row>
    <row r="363" spans="1:15" ht="15.95" customHeight="1">
      <c r="A363" s="385"/>
      <c r="B363" s="379" t="s">
        <v>114</v>
      </c>
      <c r="C363" s="380">
        <v>8264</v>
      </c>
      <c r="D363" s="381">
        <v>5872</v>
      </c>
      <c r="E363" s="381">
        <v>4983</v>
      </c>
      <c r="F363" s="381">
        <v>1836</v>
      </c>
      <c r="G363" s="381">
        <v>1143</v>
      </c>
      <c r="H363" s="381">
        <v>1082</v>
      </c>
      <c r="I363" s="381">
        <v>549</v>
      </c>
      <c r="J363" s="381">
        <v>373</v>
      </c>
      <c r="K363" s="381">
        <v>3040</v>
      </c>
      <c r="L363" s="381">
        <v>2475</v>
      </c>
      <c r="M363" s="380">
        <v>241</v>
      </c>
      <c r="N363" s="1102">
        <v>1212</v>
      </c>
      <c r="O363" s="1103">
        <v>1733</v>
      </c>
    </row>
    <row r="364" spans="1:15" ht="15.95" customHeight="1">
      <c r="A364" s="384" t="s">
        <v>418</v>
      </c>
      <c r="B364" s="379" t="s">
        <v>111</v>
      </c>
      <c r="C364" s="380">
        <v>19241</v>
      </c>
      <c r="D364" s="381">
        <v>5929</v>
      </c>
      <c r="E364" s="381">
        <v>14709</v>
      </c>
      <c r="F364" s="381">
        <v>4739</v>
      </c>
      <c r="G364" s="381">
        <v>3368</v>
      </c>
      <c r="H364" s="381">
        <v>3227</v>
      </c>
      <c r="I364" s="381">
        <v>3206</v>
      </c>
      <c r="J364" s="381">
        <v>169</v>
      </c>
      <c r="K364" s="381">
        <v>3788</v>
      </c>
      <c r="L364" s="381">
        <v>1283</v>
      </c>
      <c r="M364" s="380">
        <v>744</v>
      </c>
      <c r="N364" s="1102">
        <v>3256</v>
      </c>
      <c r="O364" s="1103">
        <v>907</v>
      </c>
    </row>
    <row r="365" spans="1:15" ht="15.95" customHeight="1">
      <c r="A365" s="382" t="s">
        <v>419</v>
      </c>
      <c r="B365" s="379" t="s">
        <v>454</v>
      </c>
      <c r="C365" s="380">
        <v>13965</v>
      </c>
      <c r="D365" s="381">
        <v>4983</v>
      </c>
      <c r="E365" s="381">
        <v>11711</v>
      </c>
      <c r="F365" s="381">
        <v>3724</v>
      </c>
      <c r="G365" s="381">
        <v>2755</v>
      </c>
      <c r="H365" s="381">
        <v>2639</v>
      </c>
      <c r="I365" s="381">
        <v>2593</v>
      </c>
      <c r="J365" s="381" t="s">
        <v>136</v>
      </c>
      <c r="K365" s="381">
        <v>2218</v>
      </c>
      <c r="L365" s="381">
        <v>926</v>
      </c>
      <c r="M365" s="380">
        <v>36</v>
      </c>
      <c r="N365" s="1102">
        <v>2648</v>
      </c>
      <c r="O365" s="1103">
        <v>150</v>
      </c>
    </row>
    <row r="366" spans="1:15" ht="15.95" customHeight="1">
      <c r="A366" s="383"/>
      <c r="B366" s="379" t="s">
        <v>114</v>
      </c>
      <c r="C366" s="380">
        <v>5276</v>
      </c>
      <c r="D366" s="381">
        <v>946</v>
      </c>
      <c r="E366" s="381">
        <v>2998</v>
      </c>
      <c r="F366" s="381">
        <v>1015</v>
      </c>
      <c r="G366" s="381">
        <v>613</v>
      </c>
      <c r="H366" s="381">
        <v>588</v>
      </c>
      <c r="I366" s="381">
        <v>613</v>
      </c>
      <c r="J366" s="381">
        <v>169</v>
      </c>
      <c r="K366" s="381">
        <v>1570</v>
      </c>
      <c r="L366" s="381">
        <v>357</v>
      </c>
      <c r="M366" s="380">
        <v>708</v>
      </c>
      <c r="N366" s="1102">
        <v>608</v>
      </c>
      <c r="O366" s="1103">
        <v>757</v>
      </c>
    </row>
    <row r="367" spans="1:15" ht="15.95" customHeight="1">
      <c r="A367" s="384" t="s">
        <v>540</v>
      </c>
      <c r="B367" s="379" t="s">
        <v>111</v>
      </c>
      <c r="C367" s="380">
        <v>9424</v>
      </c>
      <c r="D367" s="381">
        <v>5766</v>
      </c>
      <c r="E367" s="381">
        <v>7132</v>
      </c>
      <c r="F367" s="381">
        <v>2110</v>
      </c>
      <c r="G367" s="381">
        <v>1672</v>
      </c>
      <c r="H367" s="381">
        <v>1824</v>
      </c>
      <c r="I367" s="381">
        <v>1405</v>
      </c>
      <c r="J367" s="381">
        <v>69</v>
      </c>
      <c r="K367" s="381">
        <v>2022</v>
      </c>
      <c r="L367" s="381">
        <v>1322</v>
      </c>
      <c r="M367" s="380">
        <v>270</v>
      </c>
      <c r="N367" s="1102">
        <v>1903</v>
      </c>
      <c r="O367" s="1103">
        <v>1517</v>
      </c>
    </row>
    <row r="368" spans="1:15" ht="15.95" customHeight="1">
      <c r="A368" s="382" t="s">
        <v>541</v>
      </c>
      <c r="B368" s="379" t="s">
        <v>454</v>
      </c>
      <c r="C368" s="380">
        <v>6710</v>
      </c>
      <c r="D368" s="381">
        <v>4406</v>
      </c>
      <c r="E368" s="381">
        <v>5351</v>
      </c>
      <c r="F368" s="381">
        <v>1570</v>
      </c>
      <c r="G368" s="381">
        <v>1241</v>
      </c>
      <c r="H368" s="381">
        <v>1354</v>
      </c>
      <c r="I368" s="381">
        <v>1065</v>
      </c>
      <c r="J368" s="381">
        <v>69</v>
      </c>
      <c r="K368" s="381">
        <v>1223</v>
      </c>
      <c r="L368" s="381">
        <v>853</v>
      </c>
      <c r="M368" s="380">
        <v>136</v>
      </c>
      <c r="N368" s="1102">
        <v>1438</v>
      </c>
      <c r="O368" s="1103">
        <v>986</v>
      </c>
    </row>
    <row r="369" spans="1:15" ht="15.95" customHeight="1">
      <c r="A369" s="385"/>
      <c r="B369" s="379" t="s">
        <v>114</v>
      </c>
      <c r="C369" s="380">
        <v>2714</v>
      </c>
      <c r="D369" s="381">
        <v>1360</v>
      </c>
      <c r="E369" s="381">
        <v>1781</v>
      </c>
      <c r="F369" s="381">
        <v>540</v>
      </c>
      <c r="G369" s="381">
        <v>431</v>
      </c>
      <c r="H369" s="381">
        <v>470</v>
      </c>
      <c r="I369" s="381">
        <v>340</v>
      </c>
      <c r="J369" s="381" t="s">
        <v>136</v>
      </c>
      <c r="K369" s="381">
        <v>799</v>
      </c>
      <c r="L369" s="381">
        <v>469</v>
      </c>
      <c r="M369" s="380">
        <v>134</v>
      </c>
      <c r="N369" s="1102">
        <v>465</v>
      </c>
      <c r="O369" s="1103">
        <v>531</v>
      </c>
    </row>
    <row r="370" spans="1:15" ht="15.95" customHeight="1">
      <c r="A370" s="384" t="s">
        <v>422</v>
      </c>
      <c r="B370" s="379" t="s">
        <v>111</v>
      </c>
      <c r="C370" s="380">
        <v>10401</v>
      </c>
      <c r="D370" s="381">
        <v>6356</v>
      </c>
      <c r="E370" s="381">
        <v>6215</v>
      </c>
      <c r="F370" s="381">
        <v>2590</v>
      </c>
      <c r="G370" s="381">
        <v>1756</v>
      </c>
      <c r="H370" s="381">
        <v>1745</v>
      </c>
      <c r="I370" s="381">
        <v>124</v>
      </c>
      <c r="J370" s="381" t="s">
        <v>136</v>
      </c>
      <c r="K370" s="381">
        <v>3950</v>
      </c>
      <c r="L370" s="381">
        <v>2629</v>
      </c>
      <c r="M370" s="380">
        <v>236</v>
      </c>
      <c r="N370" s="1102">
        <v>1723</v>
      </c>
      <c r="O370" s="1103">
        <v>1911</v>
      </c>
    </row>
    <row r="371" spans="1:15" ht="15.95" customHeight="1">
      <c r="A371" s="382" t="s">
        <v>423</v>
      </c>
      <c r="B371" s="379" t="s">
        <v>454</v>
      </c>
      <c r="C371" s="380">
        <v>8511</v>
      </c>
      <c r="D371" s="381">
        <v>5119</v>
      </c>
      <c r="E371" s="381">
        <v>5387</v>
      </c>
      <c r="F371" s="381">
        <v>2247</v>
      </c>
      <c r="G371" s="381">
        <v>1549</v>
      </c>
      <c r="H371" s="381">
        <v>1467</v>
      </c>
      <c r="I371" s="381">
        <v>124</v>
      </c>
      <c r="J371" s="381" t="s">
        <v>136</v>
      </c>
      <c r="K371" s="381">
        <v>2939</v>
      </c>
      <c r="L371" s="381">
        <v>1916</v>
      </c>
      <c r="M371" s="380">
        <v>185</v>
      </c>
      <c r="N371" s="1102">
        <v>1445</v>
      </c>
      <c r="O371" s="1103">
        <v>1367</v>
      </c>
    </row>
    <row r="372" spans="1:15" ht="15.95" customHeight="1">
      <c r="A372" s="385"/>
      <c r="B372" s="379" t="s">
        <v>114</v>
      </c>
      <c r="C372" s="380">
        <v>1890</v>
      </c>
      <c r="D372" s="381">
        <v>1237</v>
      </c>
      <c r="E372" s="381">
        <v>828</v>
      </c>
      <c r="F372" s="381">
        <v>343</v>
      </c>
      <c r="G372" s="381">
        <v>207</v>
      </c>
      <c r="H372" s="381">
        <v>278</v>
      </c>
      <c r="I372" s="381" t="s">
        <v>136</v>
      </c>
      <c r="J372" s="381" t="s">
        <v>136</v>
      </c>
      <c r="K372" s="381">
        <v>1011</v>
      </c>
      <c r="L372" s="381">
        <v>713</v>
      </c>
      <c r="M372" s="380">
        <v>51</v>
      </c>
      <c r="N372" s="1102">
        <v>278</v>
      </c>
      <c r="O372" s="1103">
        <v>544</v>
      </c>
    </row>
    <row r="373" spans="1:15" ht="15.95" customHeight="1">
      <c r="A373" s="384" t="s">
        <v>542</v>
      </c>
      <c r="B373" s="379" t="s">
        <v>111</v>
      </c>
      <c r="C373" s="380">
        <v>6994</v>
      </c>
      <c r="D373" s="381">
        <v>5147</v>
      </c>
      <c r="E373" s="381">
        <v>5543</v>
      </c>
      <c r="F373" s="381">
        <v>1523</v>
      </c>
      <c r="G373" s="381">
        <v>1171</v>
      </c>
      <c r="H373" s="381">
        <v>1135</v>
      </c>
      <c r="I373" s="381">
        <v>669</v>
      </c>
      <c r="J373" s="381">
        <v>572</v>
      </c>
      <c r="K373" s="381">
        <v>1417</v>
      </c>
      <c r="L373" s="381">
        <v>1220</v>
      </c>
      <c r="M373" s="380">
        <v>34</v>
      </c>
      <c r="N373" s="1102">
        <v>1123</v>
      </c>
      <c r="O373" s="1103">
        <v>641</v>
      </c>
    </row>
    <row r="374" spans="1:15" ht="15.95" customHeight="1">
      <c r="A374" s="382" t="s">
        <v>424</v>
      </c>
      <c r="B374" s="379" t="s">
        <v>454</v>
      </c>
      <c r="C374" s="380">
        <v>5921</v>
      </c>
      <c r="D374" s="381">
        <v>4307</v>
      </c>
      <c r="E374" s="381">
        <v>5123</v>
      </c>
      <c r="F374" s="381">
        <v>1413</v>
      </c>
      <c r="G374" s="381">
        <v>1102</v>
      </c>
      <c r="H374" s="381">
        <v>1051</v>
      </c>
      <c r="I374" s="381">
        <v>608</v>
      </c>
      <c r="J374" s="381">
        <v>511</v>
      </c>
      <c r="K374" s="381">
        <v>779</v>
      </c>
      <c r="L374" s="381">
        <v>685</v>
      </c>
      <c r="M374" s="380">
        <v>19</v>
      </c>
      <c r="N374" s="1102">
        <v>1051</v>
      </c>
      <c r="O374" s="1103">
        <v>358</v>
      </c>
    </row>
    <row r="375" spans="1:15" ht="15.95" customHeight="1">
      <c r="A375" s="385"/>
      <c r="B375" s="379" t="s">
        <v>114</v>
      </c>
      <c r="C375" s="380">
        <v>1073</v>
      </c>
      <c r="D375" s="381">
        <v>840</v>
      </c>
      <c r="E375" s="381">
        <v>420</v>
      </c>
      <c r="F375" s="381">
        <v>110</v>
      </c>
      <c r="G375" s="381">
        <v>69</v>
      </c>
      <c r="H375" s="381">
        <v>84</v>
      </c>
      <c r="I375" s="381">
        <v>61</v>
      </c>
      <c r="J375" s="381">
        <v>61</v>
      </c>
      <c r="K375" s="381">
        <v>638</v>
      </c>
      <c r="L375" s="381">
        <v>535</v>
      </c>
      <c r="M375" s="380">
        <v>15</v>
      </c>
      <c r="N375" s="1102">
        <v>72</v>
      </c>
      <c r="O375" s="1103">
        <v>283</v>
      </c>
    </row>
    <row r="376" spans="1:15" ht="15.95" customHeight="1">
      <c r="A376" s="383" t="s">
        <v>1282</v>
      </c>
      <c r="B376" s="379"/>
      <c r="C376" s="380"/>
      <c r="D376" s="381"/>
      <c r="E376" s="381"/>
      <c r="F376" s="381"/>
      <c r="G376" s="381"/>
      <c r="H376" s="381"/>
      <c r="I376" s="381"/>
      <c r="J376" s="381"/>
      <c r="K376" s="381"/>
      <c r="L376" s="381"/>
      <c r="M376" s="380"/>
      <c r="N376" s="1102"/>
      <c r="O376" s="1103"/>
    </row>
    <row r="377" spans="1:15" ht="15.95" customHeight="1">
      <c r="A377" s="384" t="s">
        <v>1281</v>
      </c>
      <c r="B377" s="379" t="s">
        <v>111</v>
      </c>
      <c r="C377" s="380">
        <v>4112</v>
      </c>
      <c r="D377" s="381">
        <v>2250</v>
      </c>
      <c r="E377" s="381">
        <v>2864</v>
      </c>
      <c r="F377" s="381">
        <v>1388</v>
      </c>
      <c r="G377" s="381">
        <v>752</v>
      </c>
      <c r="H377" s="381">
        <v>724</v>
      </c>
      <c r="I377" s="381" t="s">
        <v>136</v>
      </c>
      <c r="J377" s="381" t="s">
        <v>136</v>
      </c>
      <c r="K377" s="381">
        <v>1149</v>
      </c>
      <c r="L377" s="381">
        <v>686</v>
      </c>
      <c r="M377" s="380">
        <v>99</v>
      </c>
      <c r="N377" s="1102">
        <v>724</v>
      </c>
      <c r="O377" s="1103">
        <v>559</v>
      </c>
    </row>
    <row r="378" spans="1:15" ht="15.95" customHeight="1">
      <c r="A378" s="382" t="s">
        <v>543</v>
      </c>
      <c r="B378" s="379" t="s">
        <v>454</v>
      </c>
      <c r="C378" s="380">
        <v>3664</v>
      </c>
      <c r="D378" s="381">
        <v>2028</v>
      </c>
      <c r="E378" s="381">
        <v>2663</v>
      </c>
      <c r="F378" s="381">
        <v>1219</v>
      </c>
      <c r="G378" s="381">
        <v>732</v>
      </c>
      <c r="H378" s="381">
        <v>712</v>
      </c>
      <c r="I378" s="381" t="s">
        <v>136</v>
      </c>
      <c r="J378" s="381" t="s">
        <v>136</v>
      </c>
      <c r="K378" s="381">
        <v>926</v>
      </c>
      <c r="L378" s="381">
        <v>566</v>
      </c>
      <c r="M378" s="380">
        <v>75</v>
      </c>
      <c r="N378" s="1102">
        <v>712</v>
      </c>
      <c r="O378" s="1103">
        <v>436</v>
      </c>
    </row>
    <row r="379" spans="1:15" ht="15.95" customHeight="1">
      <c r="A379" s="385"/>
      <c r="B379" s="379" t="s">
        <v>114</v>
      </c>
      <c r="C379" s="380">
        <v>448</v>
      </c>
      <c r="D379" s="381">
        <v>222</v>
      </c>
      <c r="E379" s="381">
        <v>201</v>
      </c>
      <c r="F379" s="381">
        <v>169</v>
      </c>
      <c r="G379" s="381">
        <v>20</v>
      </c>
      <c r="H379" s="381">
        <v>12</v>
      </c>
      <c r="I379" s="381" t="s">
        <v>136</v>
      </c>
      <c r="J379" s="381" t="s">
        <v>136</v>
      </c>
      <c r="K379" s="381">
        <v>223</v>
      </c>
      <c r="L379" s="381">
        <v>120</v>
      </c>
      <c r="M379" s="380">
        <v>24</v>
      </c>
      <c r="N379" s="1102">
        <v>12</v>
      </c>
      <c r="O379" s="1103">
        <v>123</v>
      </c>
    </row>
    <row r="380" spans="1:15" ht="15.95" customHeight="1">
      <c r="A380" s="384" t="s">
        <v>544</v>
      </c>
      <c r="B380" s="379" t="s">
        <v>469</v>
      </c>
      <c r="C380" s="380">
        <v>704</v>
      </c>
      <c r="D380" s="381">
        <v>384</v>
      </c>
      <c r="E380" s="381">
        <v>405</v>
      </c>
      <c r="F380" s="381">
        <v>137</v>
      </c>
      <c r="G380" s="381">
        <v>137</v>
      </c>
      <c r="H380" s="381">
        <v>131</v>
      </c>
      <c r="I380" s="381" t="s">
        <v>136</v>
      </c>
      <c r="J380" s="381" t="s">
        <v>136</v>
      </c>
      <c r="K380" s="381">
        <v>299</v>
      </c>
      <c r="L380" s="381">
        <v>161</v>
      </c>
      <c r="M380" s="380" t="s">
        <v>136</v>
      </c>
      <c r="N380" s="1102">
        <v>131</v>
      </c>
      <c r="O380" s="1103">
        <v>149</v>
      </c>
    </row>
    <row r="381" spans="1:15" ht="15.95" customHeight="1">
      <c r="A381" s="382" t="s">
        <v>545</v>
      </c>
      <c r="B381" s="379"/>
      <c r="C381" s="380"/>
      <c r="D381" s="381"/>
      <c r="E381" s="381"/>
      <c r="F381" s="381"/>
      <c r="G381" s="381"/>
      <c r="H381" s="381"/>
      <c r="I381" s="381"/>
      <c r="J381" s="381"/>
      <c r="K381" s="381"/>
      <c r="L381" s="381"/>
      <c r="M381" s="380"/>
      <c r="N381" s="1102"/>
      <c r="O381" s="1103"/>
    </row>
    <row r="382" spans="1:15" ht="15.95" customHeight="1">
      <c r="A382" s="384" t="s">
        <v>425</v>
      </c>
      <c r="B382" s="379" t="s">
        <v>111</v>
      </c>
      <c r="C382" s="380">
        <v>1422</v>
      </c>
      <c r="D382" s="381">
        <v>1097</v>
      </c>
      <c r="E382" s="381">
        <v>916</v>
      </c>
      <c r="F382" s="381">
        <v>340</v>
      </c>
      <c r="G382" s="381">
        <v>266</v>
      </c>
      <c r="H382" s="381">
        <v>284</v>
      </c>
      <c r="I382" s="381">
        <v>26</v>
      </c>
      <c r="J382" s="381" t="s">
        <v>136</v>
      </c>
      <c r="K382" s="381">
        <v>504</v>
      </c>
      <c r="L382" s="381">
        <v>393</v>
      </c>
      <c r="M382" s="380">
        <v>2</v>
      </c>
      <c r="N382" s="1102">
        <v>281</v>
      </c>
      <c r="O382" s="1103">
        <v>235</v>
      </c>
    </row>
    <row r="383" spans="1:15" ht="15.95" customHeight="1">
      <c r="A383" s="382" t="s">
        <v>426</v>
      </c>
      <c r="B383" s="379" t="s">
        <v>454</v>
      </c>
      <c r="C383" s="380">
        <v>1261</v>
      </c>
      <c r="D383" s="381">
        <v>994</v>
      </c>
      <c r="E383" s="381">
        <v>806</v>
      </c>
      <c r="F383" s="381">
        <v>287</v>
      </c>
      <c r="G383" s="381">
        <v>243</v>
      </c>
      <c r="H383" s="381">
        <v>250</v>
      </c>
      <c r="I383" s="381">
        <v>26</v>
      </c>
      <c r="J383" s="381" t="s">
        <v>136</v>
      </c>
      <c r="K383" s="381">
        <v>453</v>
      </c>
      <c r="L383" s="381">
        <v>357</v>
      </c>
      <c r="M383" s="380">
        <v>2</v>
      </c>
      <c r="N383" s="1102">
        <v>247</v>
      </c>
      <c r="O383" s="1103">
        <v>213</v>
      </c>
    </row>
    <row r="384" spans="1:15" ht="15.95" customHeight="1">
      <c r="A384" s="383"/>
      <c r="B384" s="379" t="s">
        <v>114</v>
      </c>
      <c r="C384" s="380">
        <v>161</v>
      </c>
      <c r="D384" s="381">
        <v>103</v>
      </c>
      <c r="E384" s="381">
        <v>110</v>
      </c>
      <c r="F384" s="381">
        <v>53</v>
      </c>
      <c r="G384" s="381">
        <v>23</v>
      </c>
      <c r="H384" s="381">
        <v>34</v>
      </c>
      <c r="I384" s="381" t="s">
        <v>136</v>
      </c>
      <c r="J384" s="381" t="s">
        <v>136</v>
      </c>
      <c r="K384" s="381">
        <v>51</v>
      </c>
      <c r="L384" s="381">
        <v>36</v>
      </c>
      <c r="M384" s="380" t="s">
        <v>136</v>
      </c>
      <c r="N384" s="1102">
        <v>34</v>
      </c>
      <c r="O384" s="1103">
        <v>22</v>
      </c>
    </row>
    <row r="385" spans="1:15" ht="15.95" customHeight="1">
      <c r="A385" s="384" t="s">
        <v>462</v>
      </c>
      <c r="B385" s="379" t="s">
        <v>111</v>
      </c>
      <c r="C385" s="380">
        <v>9835</v>
      </c>
      <c r="D385" s="381">
        <v>5317</v>
      </c>
      <c r="E385" s="381">
        <v>8628</v>
      </c>
      <c r="F385" s="381">
        <v>2928</v>
      </c>
      <c r="G385" s="381">
        <v>2383</v>
      </c>
      <c r="H385" s="381">
        <v>2577</v>
      </c>
      <c r="I385" s="381">
        <v>740</v>
      </c>
      <c r="J385" s="381" t="s">
        <v>136</v>
      </c>
      <c r="K385" s="381">
        <v>989</v>
      </c>
      <c r="L385" s="381">
        <v>710</v>
      </c>
      <c r="M385" s="380">
        <v>218</v>
      </c>
      <c r="N385" s="1102">
        <v>2677</v>
      </c>
      <c r="O385" s="1103">
        <v>401</v>
      </c>
    </row>
    <row r="386" spans="1:15" ht="15.95" customHeight="1">
      <c r="A386" s="382" t="s">
        <v>463</v>
      </c>
      <c r="B386" s="379" t="s">
        <v>454</v>
      </c>
      <c r="C386" s="380">
        <v>7148</v>
      </c>
      <c r="D386" s="381">
        <v>4109</v>
      </c>
      <c r="E386" s="381">
        <v>6526</v>
      </c>
      <c r="F386" s="381">
        <v>2173</v>
      </c>
      <c r="G386" s="381">
        <v>1877</v>
      </c>
      <c r="H386" s="381">
        <v>1973</v>
      </c>
      <c r="I386" s="381">
        <v>503</v>
      </c>
      <c r="J386" s="381" t="s">
        <v>136</v>
      </c>
      <c r="K386" s="381">
        <v>528</v>
      </c>
      <c r="L386" s="381">
        <v>406</v>
      </c>
      <c r="M386" s="380">
        <v>94</v>
      </c>
      <c r="N386" s="1102">
        <v>2016</v>
      </c>
      <c r="O386" s="1103">
        <v>217</v>
      </c>
    </row>
    <row r="387" spans="1:15" ht="15.95" customHeight="1">
      <c r="A387" s="1083"/>
      <c r="B387" s="379" t="s">
        <v>114</v>
      </c>
      <c r="C387" s="380">
        <v>2687</v>
      </c>
      <c r="D387" s="381">
        <v>1208</v>
      </c>
      <c r="E387" s="381">
        <v>2102</v>
      </c>
      <c r="F387" s="381">
        <v>755</v>
      </c>
      <c r="G387" s="381">
        <v>506</v>
      </c>
      <c r="H387" s="381">
        <v>604</v>
      </c>
      <c r="I387" s="381">
        <v>237</v>
      </c>
      <c r="J387" s="381" t="s">
        <v>136</v>
      </c>
      <c r="K387" s="381">
        <v>461</v>
      </c>
      <c r="L387" s="381">
        <v>304</v>
      </c>
      <c r="M387" s="380">
        <v>124</v>
      </c>
      <c r="N387" s="1102">
        <v>661</v>
      </c>
      <c r="O387" s="1103">
        <v>184</v>
      </c>
    </row>
    <row r="388" spans="1:15" ht="15.95" customHeight="1">
      <c r="A388" s="384" t="s">
        <v>328</v>
      </c>
      <c r="B388" s="379" t="s">
        <v>111</v>
      </c>
      <c r="C388" s="380">
        <v>34012</v>
      </c>
      <c r="D388" s="381">
        <v>20150</v>
      </c>
      <c r="E388" s="381">
        <v>24598</v>
      </c>
      <c r="F388" s="381">
        <v>9106</v>
      </c>
      <c r="G388" s="381">
        <v>7199</v>
      </c>
      <c r="H388" s="381">
        <v>7145</v>
      </c>
      <c r="I388" s="381">
        <v>1021</v>
      </c>
      <c r="J388" s="381">
        <v>127</v>
      </c>
      <c r="K388" s="381">
        <v>8920</v>
      </c>
      <c r="L388" s="381">
        <v>6101</v>
      </c>
      <c r="M388" s="380">
        <v>494</v>
      </c>
      <c r="N388" s="1102">
        <v>7088</v>
      </c>
      <c r="O388" s="1103">
        <v>4685</v>
      </c>
    </row>
    <row r="389" spans="1:15" ht="15.95" customHeight="1">
      <c r="A389" s="382" t="s">
        <v>341</v>
      </c>
      <c r="B389" s="379" t="s">
        <v>454</v>
      </c>
      <c r="C389" s="380">
        <v>5388</v>
      </c>
      <c r="D389" s="381">
        <v>3072</v>
      </c>
      <c r="E389" s="381">
        <v>4897</v>
      </c>
      <c r="F389" s="381">
        <v>2111</v>
      </c>
      <c r="G389" s="381">
        <v>1432</v>
      </c>
      <c r="H389" s="381">
        <v>1201</v>
      </c>
      <c r="I389" s="381">
        <v>124</v>
      </c>
      <c r="J389" s="381">
        <v>29</v>
      </c>
      <c r="K389" s="381">
        <v>403</v>
      </c>
      <c r="L389" s="381">
        <v>230</v>
      </c>
      <c r="M389" s="380">
        <v>88</v>
      </c>
      <c r="N389" s="1102">
        <v>1190</v>
      </c>
      <c r="O389" s="1103">
        <v>170</v>
      </c>
    </row>
    <row r="390" spans="1:15" ht="15.95" customHeight="1">
      <c r="A390" s="383"/>
      <c r="B390" s="379" t="s">
        <v>114</v>
      </c>
      <c r="C390" s="380">
        <v>28624</v>
      </c>
      <c r="D390" s="381">
        <v>17078</v>
      </c>
      <c r="E390" s="381">
        <v>19701</v>
      </c>
      <c r="F390" s="381">
        <v>6995</v>
      </c>
      <c r="G390" s="381">
        <v>5767</v>
      </c>
      <c r="H390" s="381">
        <v>5944</v>
      </c>
      <c r="I390" s="381">
        <v>897</v>
      </c>
      <c r="J390" s="381">
        <v>98</v>
      </c>
      <c r="K390" s="381">
        <v>8517</v>
      </c>
      <c r="L390" s="381">
        <v>5871</v>
      </c>
      <c r="M390" s="380">
        <v>406</v>
      </c>
      <c r="N390" s="1102">
        <v>5898</v>
      </c>
      <c r="O390" s="1103">
        <v>4515</v>
      </c>
    </row>
    <row r="391" spans="1:15" s="374" customFormat="1" ht="15.95" customHeight="1">
      <c r="A391" s="377" t="s">
        <v>546</v>
      </c>
      <c r="B391" s="371" t="s">
        <v>111</v>
      </c>
      <c r="C391" s="372">
        <v>42013</v>
      </c>
      <c r="D391" s="373">
        <v>23103</v>
      </c>
      <c r="E391" s="373">
        <v>32144</v>
      </c>
      <c r="F391" s="373">
        <v>10387</v>
      </c>
      <c r="G391" s="373">
        <v>7858</v>
      </c>
      <c r="H391" s="373">
        <v>8297</v>
      </c>
      <c r="I391" s="373">
        <v>4443</v>
      </c>
      <c r="J391" s="373">
        <v>916</v>
      </c>
      <c r="K391" s="373">
        <v>9396</v>
      </c>
      <c r="L391" s="373">
        <v>6241</v>
      </c>
      <c r="M391" s="372">
        <v>473</v>
      </c>
      <c r="N391" s="1100">
        <v>8600</v>
      </c>
      <c r="O391" s="1101">
        <v>4597</v>
      </c>
    </row>
    <row r="392" spans="1:15" s="374" customFormat="1" ht="15.95" customHeight="1">
      <c r="A392" s="387"/>
      <c r="B392" s="371" t="s">
        <v>454</v>
      </c>
      <c r="C392" s="372">
        <v>31533</v>
      </c>
      <c r="D392" s="373">
        <v>17730</v>
      </c>
      <c r="E392" s="373">
        <v>25294</v>
      </c>
      <c r="F392" s="373">
        <v>8347</v>
      </c>
      <c r="G392" s="373">
        <v>6183</v>
      </c>
      <c r="H392" s="373">
        <v>6671</v>
      </c>
      <c r="I392" s="373">
        <v>3344</v>
      </c>
      <c r="J392" s="373">
        <v>578</v>
      </c>
      <c r="K392" s="373">
        <v>6023</v>
      </c>
      <c r="L392" s="373">
        <v>4091</v>
      </c>
      <c r="M392" s="372">
        <v>216</v>
      </c>
      <c r="N392" s="1100">
        <v>6637</v>
      </c>
      <c r="O392" s="1101">
        <v>2859</v>
      </c>
    </row>
    <row r="393" spans="1:15" s="374" customFormat="1" ht="15.95" customHeight="1">
      <c r="A393" s="387"/>
      <c r="B393" s="371" t="s">
        <v>114</v>
      </c>
      <c r="C393" s="372">
        <v>10480</v>
      </c>
      <c r="D393" s="373">
        <v>5373</v>
      </c>
      <c r="E393" s="373">
        <v>6850</v>
      </c>
      <c r="F393" s="373">
        <v>2040</v>
      </c>
      <c r="G393" s="373">
        <v>1675</v>
      </c>
      <c r="H393" s="373">
        <v>1626</v>
      </c>
      <c r="I393" s="373">
        <v>1099</v>
      </c>
      <c r="J393" s="373">
        <v>338</v>
      </c>
      <c r="K393" s="373">
        <v>3373</v>
      </c>
      <c r="L393" s="373">
        <v>2150</v>
      </c>
      <c r="M393" s="372">
        <v>257</v>
      </c>
      <c r="N393" s="1100">
        <v>1963</v>
      </c>
      <c r="O393" s="1101">
        <v>1738</v>
      </c>
    </row>
    <row r="394" spans="1:15" ht="15.95" customHeight="1">
      <c r="A394" s="384" t="s">
        <v>427</v>
      </c>
      <c r="B394" s="379" t="s">
        <v>111</v>
      </c>
      <c r="C394" s="380">
        <v>14081</v>
      </c>
      <c r="D394" s="381">
        <v>9322</v>
      </c>
      <c r="E394" s="381">
        <v>10035</v>
      </c>
      <c r="F394" s="381">
        <v>3789</v>
      </c>
      <c r="G394" s="381">
        <v>2554</v>
      </c>
      <c r="H394" s="381">
        <v>2744</v>
      </c>
      <c r="I394" s="381">
        <v>467</v>
      </c>
      <c r="J394" s="381">
        <v>481</v>
      </c>
      <c r="K394" s="381">
        <v>3997</v>
      </c>
      <c r="L394" s="381">
        <v>2861</v>
      </c>
      <c r="M394" s="380">
        <v>49</v>
      </c>
      <c r="N394" s="1102">
        <v>2867</v>
      </c>
      <c r="O394" s="1103">
        <v>2194</v>
      </c>
    </row>
    <row r="395" spans="1:15" ht="15.95" customHeight="1">
      <c r="A395" s="382" t="s">
        <v>547</v>
      </c>
      <c r="B395" s="379" t="s">
        <v>454</v>
      </c>
      <c r="C395" s="380">
        <v>11894</v>
      </c>
      <c r="D395" s="381">
        <v>7883</v>
      </c>
      <c r="E395" s="381">
        <v>8729</v>
      </c>
      <c r="F395" s="381">
        <v>3361</v>
      </c>
      <c r="G395" s="381">
        <v>2249</v>
      </c>
      <c r="H395" s="381">
        <v>2435</v>
      </c>
      <c r="I395" s="381">
        <v>378</v>
      </c>
      <c r="J395" s="381">
        <v>306</v>
      </c>
      <c r="K395" s="381">
        <v>3140</v>
      </c>
      <c r="L395" s="381">
        <v>2224</v>
      </c>
      <c r="M395" s="380">
        <v>25</v>
      </c>
      <c r="N395" s="1102">
        <v>2461</v>
      </c>
      <c r="O395" s="1103">
        <v>1664</v>
      </c>
    </row>
    <row r="396" spans="1:15" ht="15.95" customHeight="1">
      <c r="A396" s="383"/>
      <c r="B396" s="379" t="s">
        <v>114</v>
      </c>
      <c r="C396" s="380">
        <v>2187</v>
      </c>
      <c r="D396" s="381">
        <v>1439</v>
      </c>
      <c r="E396" s="381">
        <v>1306</v>
      </c>
      <c r="F396" s="381">
        <v>428</v>
      </c>
      <c r="G396" s="381">
        <v>305</v>
      </c>
      <c r="H396" s="381">
        <v>309</v>
      </c>
      <c r="I396" s="381">
        <v>89</v>
      </c>
      <c r="J396" s="381">
        <v>175</v>
      </c>
      <c r="K396" s="381">
        <v>857</v>
      </c>
      <c r="L396" s="381">
        <v>637</v>
      </c>
      <c r="M396" s="380">
        <v>24</v>
      </c>
      <c r="N396" s="1102">
        <v>406</v>
      </c>
      <c r="O396" s="1103">
        <v>530</v>
      </c>
    </row>
    <row r="397" spans="1:15" ht="15.95" customHeight="1">
      <c r="A397" s="384" t="s">
        <v>548</v>
      </c>
      <c r="B397" s="379" t="s">
        <v>111</v>
      </c>
      <c r="C397" s="380">
        <v>9697</v>
      </c>
      <c r="D397" s="381">
        <v>4093</v>
      </c>
      <c r="E397" s="381">
        <v>7523</v>
      </c>
      <c r="F397" s="381">
        <v>2319</v>
      </c>
      <c r="G397" s="381">
        <v>1692</v>
      </c>
      <c r="H397" s="381">
        <v>2023</v>
      </c>
      <c r="I397" s="381">
        <v>1434</v>
      </c>
      <c r="J397" s="381">
        <v>55</v>
      </c>
      <c r="K397" s="381">
        <v>1984</v>
      </c>
      <c r="L397" s="381">
        <v>1039</v>
      </c>
      <c r="M397" s="380">
        <v>190</v>
      </c>
      <c r="N397" s="1102">
        <v>1546</v>
      </c>
      <c r="O397" s="1103">
        <v>797</v>
      </c>
    </row>
    <row r="398" spans="1:15" ht="15.95" customHeight="1">
      <c r="A398" s="382" t="s">
        <v>549</v>
      </c>
      <c r="B398" s="379" t="s">
        <v>454</v>
      </c>
      <c r="C398" s="380">
        <v>7892</v>
      </c>
      <c r="D398" s="381">
        <v>3580</v>
      </c>
      <c r="E398" s="381">
        <v>6422</v>
      </c>
      <c r="F398" s="381">
        <v>2038</v>
      </c>
      <c r="G398" s="381">
        <v>1418</v>
      </c>
      <c r="H398" s="381">
        <v>1786</v>
      </c>
      <c r="I398" s="381">
        <v>1180</v>
      </c>
      <c r="J398" s="381" t="s">
        <v>136</v>
      </c>
      <c r="K398" s="381">
        <v>1345</v>
      </c>
      <c r="L398" s="381">
        <v>789</v>
      </c>
      <c r="M398" s="380">
        <v>125</v>
      </c>
      <c r="N398" s="1102">
        <v>1289</v>
      </c>
      <c r="O398" s="1103">
        <v>480</v>
      </c>
    </row>
    <row r="399" spans="1:15" ht="15.95" customHeight="1">
      <c r="A399" s="385"/>
      <c r="B399" s="379" t="s">
        <v>114</v>
      </c>
      <c r="C399" s="380">
        <v>1805</v>
      </c>
      <c r="D399" s="381">
        <v>513</v>
      </c>
      <c r="E399" s="381">
        <v>1101</v>
      </c>
      <c r="F399" s="381">
        <v>281</v>
      </c>
      <c r="G399" s="381">
        <v>274</v>
      </c>
      <c r="H399" s="381">
        <v>237</v>
      </c>
      <c r="I399" s="381">
        <v>254</v>
      </c>
      <c r="J399" s="381">
        <v>55</v>
      </c>
      <c r="K399" s="381">
        <v>639</v>
      </c>
      <c r="L399" s="381">
        <v>250</v>
      </c>
      <c r="M399" s="380">
        <v>65</v>
      </c>
      <c r="N399" s="1102">
        <v>257</v>
      </c>
      <c r="O399" s="1103">
        <v>317</v>
      </c>
    </row>
    <row r="400" spans="1:15" ht="15.95" customHeight="1">
      <c r="A400" s="384" t="s">
        <v>550</v>
      </c>
      <c r="B400" s="379" t="s">
        <v>111</v>
      </c>
      <c r="C400" s="380">
        <v>5416</v>
      </c>
      <c r="D400" s="381">
        <v>2572</v>
      </c>
      <c r="E400" s="381">
        <v>4073</v>
      </c>
      <c r="F400" s="381">
        <v>1198</v>
      </c>
      <c r="G400" s="381">
        <v>928</v>
      </c>
      <c r="H400" s="381">
        <v>1054</v>
      </c>
      <c r="I400" s="381">
        <v>849</v>
      </c>
      <c r="J400" s="381">
        <v>44</v>
      </c>
      <c r="K400" s="381">
        <v>1252</v>
      </c>
      <c r="L400" s="381">
        <v>768</v>
      </c>
      <c r="M400" s="380">
        <v>91</v>
      </c>
      <c r="N400" s="1102">
        <v>1292</v>
      </c>
      <c r="O400" s="1103">
        <v>611</v>
      </c>
    </row>
    <row r="401" spans="1:15" ht="15.95" customHeight="1">
      <c r="A401" s="382" t="s">
        <v>429</v>
      </c>
      <c r="B401" s="379" t="s">
        <v>454</v>
      </c>
      <c r="C401" s="380">
        <v>3821</v>
      </c>
      <c r="D401" s="381">
        <v>1901</v>
      </c>
      <c r="E401" s="381">
        <v>2991</v>
      </c>
      <c r="F401" s="381">
        <v>876</v>
      </c>
      <c r="G401" s="381">
        <v>706</v>
      </c>
      <c r="H401" s="381">
        <v>809</v>
      </c>
      <c r="I401" s="381">
        <v>600</v>
      </c>
      <c r="J401" s="381" t="s">
        <v>136</v>
      </c>
      <c r="K401" s="381">
        <v>781</v>
      </c>
      <c r="L401" s="381">
        <v>485</v>
      </c>
      <c r="M401" s="380">
        <v>49</v>
      </c>
      <c r="N401" s="1102">
        <v>966</v>
      </c>
      <c r="O401" s="1103">
        <v>394</v>
      </c>
    </row>
    <row r="402" spans="1:15" ht="15.95" customHeight="1">
      <c r="A402" s="385"/>
      <c r="B402" s="379" t="s">
        <v>114</v>
      </c>
      <c r="C402" s="380">
        <v>1595</v>
      </c>
      <c r="D402" s="381">
        <v>671</v>
      </c>
      <c r="E402" s="381">
        <v>1082</v>
      </c>
      <c r="F402" s="381">
        <v>322</v>
      </c>
      <c r="G402" s="381">
        <v>222</v>
      </c>
      <c r="H402" s="381">
        <v>245</v>
      </c>
      <c r="I402" s="381">
        <v>249</v>
      </c>
      <c r="J402" s="381">
        <v>44</v>
      </c>
      <c r="K402" s="381">
        <v>471</v>
      </c>
      <c r="L402" s="381">
        <v>283</v>
      </c>
      <c r="M402" s="380">
        <v>42</v>
      </c>
      <c r="N402" s="1102">
        <v>326</v>
      </c>
      <c r="O402" s="1103">
        <v>217</v>
      </c>
    </row>
    <row r="403" spans="1:15" ht="15.95" customHeight="1">
      <c r="A403" s="384" t="s">
        <v>430</v>
      </c>
      <c r="B403" s="379" t="s">
        <v>111</v>
      </c>
      <c r="C403" s="380">
        <v>4229</v>
      </c>
      <c r="D403" s="381">
        <v>3004</v>
      </c>
      <c r="E403" s="381">
        <v>3596</v>
      </c>
      <c r="F403" s="381">
        <v>894</v>
      </c>
      <c r="G403" s="381">
        <v>942</v>
      </c>
      <c r="H403" s="381">
        <v>748</v>
      </c>
      <c r="I403" s="381">
        <v>433</v>
      </c>
      <c r="J403" s="381">
        <v>336</v>
      </c>
      <c r="K403" s="381">
        <v>633</v>
      </c>
      <c r="L403" s="381">
        <v>557</v>
      </c>
      <c r="M403" s="380" t="s">
        <v>136</v>
      </c>
      <c r="N403" s="1102">
        <v>715</v>
      </c>
      <c r="O403" s="1103">
        <v>281</v>
      </c>
    </row>
    <row r="404" spans="1:15" ht="15.95" customHeight="1">
      <c r="A404" s="382" t="s">
        <v>431</v>
      </c>
      <c r="B404" s="379" t="s">
        <v>454</v>
      </c>
      <c r="C404" s="380">
        <v>3328</v>
      </c>
      <c r="D404" s="381">
        <v>2450</v>
      </c>
      <c r="E404" s="381">
        <v>2862</v>
      </c>
      <c r="F404" s="381">
        <v>760</v>
      </c>
      <c r="G404" s="381">
        <v>727</v>
      </c>
      <c r="H404" s="381">
        <v>635</v>
      </c>
      <c r="I404" s="381">
        <v>297</v>
      </c>
      <c r="J404" s="381">
        <v>272</v>
      </c>
      <c r="K404" s="381">
        <v>466</v>
      </c>
      <c r="L404" s="381">
        <v>411</v>
      </c>
      <c r="M404" s="380" t="s">
        <v>136</v>
      </c>
      <c r="N404" s="1102">
        <v>634</v>
      </c>
      <c r="O404" s="1103">
        <v>202</v>
      </c>
    </row>
    <row r="405" spans="1:15" ht="15.95" customHeight="1">
      <c r="A405" s="385"/>
      <c r="B405" s="379" t="s">
        <v>114</v>
      </c>
      <c r="C405" s="380">
        <v>901</v>
      </c>
      <c r="D405" s="381">
        <v>554</v>
      </c>
      <c r="E405" s="381">
        <v>734</v>
      </c>
      <c r="F405" s="381">
        <v>134</v>
      </c>
      <c r="G405" s="381">
        <v>215</v>
      </c>
      <c r="H405" s="381">
        <v>113</v>
      </c>
      <c r="I405" s="381">
        <v>136</v>
      </c>
      <c r="J405" s="381">
        <v>64</v>
      </c>
      <c r="K405" s="381">
        <v>167</v>
      </c>
      <c r="L405" s="381">
        <v>146</v>
      </c>
      <c r="M405" s="380" t="s">
        <v>136</v>
      </c>
      <c r="N405" s="1102">
        <v>81</v>
      </c>
      <c r="O405" s="1103">
        <v>79</v>
      </c>
    </row>
    <row r="406" spans="1:15" ht="15.95" customHeight="1">
      <c r="A406" s="384" t="s">
        <v>432</v>
      </c>
      <c r="B406" s="379" t="s">
        <v>111</v>
      </c>
      <c r="C406" s="380">
        <v>3568</v>
      </c>
      <c r="D406" s="381">
        <v>980</v>
      </c>
      <c r="E406" s="381">
        <v>3374</v>
      </c>
      <c r="F406" s="381">
        <v>764</v>
      </c>
      <c r="G406" s="381">
        <v>792</v>
      </c>
      <c r="H406" s="381">
        <v>731</v>
      </c>
      <c r="I406" s="381">
        <v>1087</v>
      </c>
      <c r="J406" s="381" t="s">
        <v>136</v>
      </c>
      <c r="K406" s="381">
        <v>191</v>
      </c>
      <c r="L406" s="381">
        <v>86</v>
      </c>
      <c r="M406" s="380">
        <v>3</v>
      </c>
      <c r="N406" s="1102">
        <v>1087</v>
      </c>
      <c r="O406" s="1103">
        <v>109</v>
      </c>
    </row>
    <row r="407" spans="1:15" ht="15.95" customHeight="1">
      <c r="A407" s="382" t="s">
        <v>433</v>
      </c>
      <c r="B407" s="379" t="s">
        <v>454</v>
      </c>
      <c r="C407" s="380">
        <v>2837</v>
      </c>
      <c r="D407" s="381">
        <v>806</v>
      </c>
      <c r="E407" s="381">
        <v>2779</v>
      </c>
      <c r="F407" s="381">
        <v>703</v>
      </c>
      <c r="G407" s="381">
        <v>648</v>
      </c>
      <c r="H407" s="381">
        <v>582</v>
      </c>
      <c r="I407" s="381">
        <v>846</v>
      </c>
      <c r="J407" s="381" t="s">
        <v>136</v>
      </c>
      <c r="K407" s="381">
        <v>58</v>
      </c>
      <c r="L407" s="381">
        <v>30</v>
      </c>
      <c r="M407" s="380" t="s">
        <v>136</v>
      </c>
      <c r="N407" s="1102">
        <v>846</v>
      </c>
      <c r="O407" s="1103">
        <v>13</v>
      </c>
    </row>
    <row r="408" spans="1:15" ht="15.95" customHeight="1">
      <c r="A408" s="383"/>
      <c r="B408" s="379" t="s">
        <v>114</v>
      </c>
      <c r="C408" s="380">
        <v>731</v>
      </c>
      <c r="D408" s="381">
        <v>174</v>
      </c>
      <c r="E408" s="381">
        <v>595</v>
      </c>
      <c r="F408" s="381">
        <v>61</v>
      </c>
      <c r="G408" s="381">
        <v>144</v>
      </c>
      <c r="H408" s="381">
        <v>149</v>
      </c>
      <c r="I408" s="381">
        <v>241</v>
      </c>
      <c r="J408" s="381" t="s">
        <v>136</v>
      </c>
      <c r="K408" s="381">
        <v>133</v>
      </c>
      <c r="L408" s="381">
        <v>56</v>
      </c>
      <c r="M408" s="380">
        <v>3</v>
      </c>
      <c r="N408" s="1102">
        <v>241</v>
      </c>
      <c r="O408" s="1103">
        <v>96</v>
      </c>
    </row>
    <row r="409" spans="1:15" ht="15.95" customHeight="1">
      <c r="A409" s="384" t="s">
        <v>551</v>
      </c>
      <c r="B409" s="379" t="s">
        <v>469</v>
      </c>
      <c r="C409" s="380">
        <v>640</v>
      </c>
      <c r="D409" s="381">
        <v>468</v>
      </c>
      <c r="E409" s="381">
        <v>447</v>
      </c>
      <c r="F409" s="381">
        <v>192</v>
      </c>
      <c r="G409" s="381">
        <v>120</v>
      </c>
      <c r="H409" s="381">
        <v>122</v>
      </c>
      <c r="I409" s="381">
        <v>13</v>
      </c>
      <c r="J409" s="381" t="s">
        <v>136</v>
      </c>
      <c r="K409" s="381">
        <v>193</v>
      </c>
      <c r="L409" s="381">
        <v>137</v>
      </c>
      <c r="M409" s="162" t="s">
        <v>136</v>
      </c>
      <c r="N409" s="1102">
        <v>122</v>
      </c>
      <c r="O409" s="1103">
        <v>96</v>
      </c>
    </row>
    <row r="410" spans="1:15" ht="15.95" customHeight="1">
      <c r="A410" s="382" t="s">
        <v>552</v>
      </c>
      <c r="B410" s="402"/>
      <c r="C410" s="380"/>
      <c r="D410" s="381"/>
      <c r="E410" s="381"/>
      <c r="F410" s="381"/>
      <c r="G410" s="381"/>
      <c r="H410" s="381"/>
      <c r="I410" s="381"/>
      <c r="J410" s="381"/>
      <c r="K410" s="381"/>
      <c r="L410" s="381"/>
      <c r="M410" s="380"/>
      <c r="N410" s="1102"/>
      <c r="O410" s="1103"/>
    </row>
    <row r="411" spans="1:15" ht="15.95" customHeight="1">
      <c r="A411" s="384" t="s">
        <v>462</v>
      </c>
      <c r="B411" s="379" t="s">
        <v>111</v>
      </c>
      <c r="C411" s="380">
        <v>1020</v>
      </c>
      <c r="D411" s="381">
        <v>600</v>
      </c>
      <c r="E411" s="381">
        <v>1000</v>
      </c>
      <c r="F411" s="381">
        <v>373</v>
      </c>
      <c r="G411" s="381">
        <v>300</v>
      </c>
      <c r="H411" s="381">
        <v>297</v>
      </c>
      <c r="I411" s="381">
        <v>30</v>
      </c>
      <c r="J411" s="381" t="s">
        <v>136</v>
      </c>
      <c r="K411" s="381" t="s">
        <v>136</v>
      </c>
      <c r="L411" s="381" t="s">
        <v>136</v>
      </c>
      <c r="M411" s="380">
        <v>20</v>
      </c>
      <c r="N411" s="1102">
        <v>326</v>
      </c>
      <c r="O411" s="1103" t="s">
        <v>136</v>
      </c>
    </row>
    <row r="412" spans="1:15" ht="15.95" customHeight="1">
      <c r="A412" s="382" t="s">
        <v>463</v>
      </c>
      <c r="B412" s="379" t="s">
        <v>454</v>
      </c>
      <c r="C412" s="380">
        <v>1005</v>
      </c>
      <c r="D412" s="381">
        <v>586</v>
      </c>
      <c r="E412" s="381">
        <v>988</v>
      </c>
      <c r="F412" s="381">
        <v>361</v>
      </c>
      <c r="G412" s="381">
        <v>300</v>
      </c>
      <c r="H412" s="381">
        <v>297</v>
      </c>
      <c r="I412" s="381">
        <v>30</v>
      </c>
      <c r="J412" s="381" t="s">
        <v>136</v>
      </c>
      <c r="K412" s="381" t="s">
        <v>136</v>
      </c>
      <c r="L412" s="381" t="s">
        <v>136</v>
      </c>
      <c r="M412" s="380">
        <v>17</v>
      </c>
      <c r="N412" s="1102">
        <v>314</v>
      </c>
      <c r="O412" s="1103" t="s">
        <v>136</v>
      </c>
    </row>
    <row r="413" spans="1:15" ht="15.95" customHeight="1">
      <c r="A413" s="1083"/>
      <c r="B413" s="379" t="s">
        <v>114</v>
      </c>
      <c r="C413" s="380">
        <v>15</v>
      </c>
      <c r="D413" s="381">
        <v>14</v>
      </c>
      <c r="E413" s="381">
        <v>12</v>
      </c>
      <c r="F413" s="381">
        <v>12</v>
      </c>
      <c r="G413" s="381" t="s">
        <v>136</v>
      </c>
      <c r="H413" s="381" t="s">
        <v>136</v>
      </c>
      <c r="I413" s="381" t="s">
        <v>136</v>
      </c>
      <c r="J413" s="381" t="s">
        <v>136</v>
      </c>
      <c r="K413" s="381" t="s">
        <v>136</v>
      </c>
      <c r="L413" s="381" t="s">
        <v>136</v>
      </c>
      <c r="M413" s="380">
        <v>3</v>
      </c>
      <c r="N413" s="1102">
        <v>12</v>
      </c>
      <c r="O413" s="1103" t="s">
        <v>136</v>
      </c>
    </row>
    <row r="414" spans="1:15" ht="15.95" customHeight="1">
      <c r="A414" s="384" t="s">
        <v>328</v>
      </c>
      <c r="B414" s="379" t="s">
        <v>111</v>
      </c>
      <c r="C414" s="380">
        <v>3362</v>
      </c>
      <c r="D414" s="381">
        <v>2064</v>
      </c>
      <c r="E414" s="381">
        <v>2096</v>
      </c>
      <c r="F414" s="381">
        <v>858</v>
      </c>
      <c r="G414" s="381">
        <v>530</v>
      </c>
      <c r="H414" s="381">
        <v>578</v>
      </c>
      <c r="I414" s="381">
        <v>130</v>
      </c>
      <c r="J414" s="381" t="s">
        <v>136</v>
      </c>
      <c r="K414" s="381">
        <v>1146</v>
      </c>
      <c r="L414" s="381">
        <v>793</v>
      </c>
      <c r="M414" s="380">
        <v>120</v>
      </c>
      <c r="N414" s="1102">
        <v>645</v>
      </c>
      <c r="O414" s="1103">
        <v>509</v>
      </c>
    </row>
    <row r="415" spans="1:15" ht="15.95" customHeight="1">
      <c r="A415" s="382" t="s">
        <v>341</v>
      </c>
      <c r="B415" s="379" t="s">
        <v>454</v>
      </c>
      <c r="C415" s="380">
        <v>116</v>
      </c>
      <c r="D415" s="381">
        <v>56</v>
      </c>
      <c r="E415" s="381">
        <v>76</v>
      </c>
      <c r="F415" s="381">
        <v>56</v>
      </c>
      <c r="G415" s="381">
        <v>15</v>
      </c>
      <c r="H415" s="381">
        <v>5</v>
      </c>
      <c r="I415" s="381" t="s">
        <v>136</v>
      </c>
      <c r="J415" s="381" t="s">
        <v>136</v>
      </c>
      <c r="K415" s="381">
        <v>40</v>
      </c>
      <c r="L415" s="381">
        <v>15</v>
      </c>
      <c r="M415" s="380" t="s">
        <v>136</v>
      </c>
      <c r="N415" s="1102">
        <v>5</v>
      </c>
      <c r="O415" s="1103">
        <v>10</v>
      </c>
    </row>
    <row r="416" spans="1:15" ht="15.95" customHeight="1">
      <c r="A416" s="383"/>
      <c r="B416" s="379" t="s">
        <v>114</v>
      </c>
      <c r="C416" s="380">
        <v>3246</v>
      </c>
      <c r="D416" s="381">
        <v>2008</v>
      </c>
      <c r="E416" s="381">
        <v>2020</v>
      </c>
      <c r="F416" s="381">
        <v>802</v>
      </c>
      <c r="G416" s="381">
        <v>515</v>
      </c>
      <c r="H416" s="381">
        <v>573</v>
      </c>
      <c r="I416" s="381">
        <v>130</v>
      </c>
      <c r="J416" s="381" t="s">
        <v>136</v>
      </c>
      <c r="K416" s="381">
        <v>1106</v>
      </c>
      <c r="L416" s="381">
        <v>778</v>
      </c>
      <c r="M416" s="380">
        <v>120</v>
      </c>
      <c r="N416" s="1102">
        <v>640</v>
      </c>
      <c r="O416" s="1103">
        <v>499</v>
      </c>
    </row>
    <row r="417" spans="1:15" s="374" customFormat="1" ht="15.95" customHeight="1">
      <c r="A417" s="403" t="s">
        <v>1608</v>
      </c>
      <c r="B417" s="371" t="s">
        <v>111</v>
      </c>
      <c r="C417" s="372">
        <v>22759</v>
      </c>
      <c r="D417" s="373">
        <v>8147</v>
      </c>
      <c r="E417" s="373">
        <v>16440</v>
      </c>
      <c r="F417" s="373">
        <v>5639</v>
      </c>
      <c r="G417" s="373">
        <v>4418</v>
      </c>
      <c r="H417" s="373">
        <v>4507</v>
      </c>
      <c r="I417" s="373">
        <v>1876</v>
      </c>
      <c r="J417" s="373" t="s">
        <v>136</v>
      </c>
      <c r="K417" s="373">
        <v>5584</v>
      </c>
      <c r="L417" s="373">
        <v>2530</v>
      </c>
      <c r="M417" s="372">
        <v>735</v>
      </c>
      <c r="N417" s="1100">
        <v>4376</v>
      </c>
      <c r="O417" s="1101">
        <v>2554</v>
      </c>
    </row>
    <row r="418" spans="1:15" s="374" customFormat="1" ht="15" customHeight="1">
      <c r="A418" s="375" t="s">
        <v>2139</v>
      </c>
      <c r="B418" s="371" t="s">
        <v>454</v>
      </c>
      <c r="C418" s="372">
        <v>17461</v>
      </c>
      <c r="D418" s="373">
        <v>6300</v>
      </c>
      <c r="E418" s="373">
        <v>13445</v>
      </c>
      <c r="F418" s="373">
        <v>4688</v>
      </c>
      <c r="G418" s="373">
        <v>3628</v>
      </c>
      <c r="H418" s="373">
        <v>3599</v>
      </c>
      <c r="I418" s="373">
        <v>1530</v>
      </c>
      <c r="J418" s="373" t="s">
        <v>136</v>
      </c>
      <c r="K418" s="373">
        <v>3717</v>
      </c>
      <c r="L418" s="373">
        <v>1735</v>
      </c>
      <c r="M418" s="372">
        <v>299</v>
      </c>
      <c r="N418" s="1100">
        <v>3374</v>
      </c>
      <c r="O418" s="1101">
        <v>1567</v>
      </c>
    </row>
    <row r="419" spans="1:15" s="374" customFormat="1" ht="15.95" customHeight="1">
      <c r="A419" s="387"/>
      <c r="B419" s="371" t="s">
        <v>114</v>
      </c>
      <c r="C419" s="372">
        <v>5298</v>
      </c>
      <c r="D419" s="373">
        <v>1847</v>
      </c>
      <c r="E419" s="373">
        <v>2995</v>
      </c>
      <c r="F419" s="373">
        <v>951</v>
      </c>
      <c r="G419" s="373">
        <v>790</v>
      </c>
      <c r="H419" s="373">
        <v>908</v>
      </c>
      <c r="I419" s="373">
        <v>346</v>
      </c>
      <c r="J419" s="373" t="s">
        <v>136</v>
      </c>
      <c r="K419" s="373">
        <v>1867</v>
      </c>
      <c r="L419" s="373">
        <v>795</v>
      </c>
      <c r="M419" s="372">
        <v>436</v>
      </c>
      <c r="N419" s="1100">
        <v>1002</v>
      </c>
      <c r="O419" s="1101">
        <v>987</v>
      </c>
    </row>
    <row r="420" spans="1:15" s="374" customFormat="1" ht="15.95" customHeight="1">
      <c r="A420" s="403" t="s">
        <v>2140</v>
      </c>
      <c r="B420" s="371" t="s">
        <v>111</v>
      </c>
      <c r="C420" s="372">
        <v>4974</v>
      </c>
      <c r="D420" s="373">
        <v>1143</v>
      </c>
      <c r="E420" s="373">
        <v>3401</v>
      </c>
      <c r="F420" s="373">
        <v>1020</v>
      </c>
      <c r="G420" s="373">
        <v>1040</v>
      </c>
      <c r="H420" s="373">
        <v>1047</v>
      </c>
      <c r="I420" s="373">
        <v>294</v>
      </c>
      <c r="J420" s="373" t="s">
        <v>136</v>
      </c>
      <c r="K420" s="373">
        <v>1530</v>
      </c>
      <c r="L420" s="373">
        <v>374</v>
      </c>
      <c r="M420" s="372">
        <v>43</v>
      </c>
      <c r="N420" s="1100">
        <v>961</v>
      </c>
      <c r="O420" s="1101">
        <v>623</v>
      </c>
    </row>
    <row r="421" spans="1:15" s="374" customFormat="1" ht="15.95" customHeight="1">
      <c r="A421" s="375" t="s">
        <v>1755</v>
      </c>
      <c r="B421" s="371" t="s">
        <v>454</v>
      </c>
      <c r="C421" s="372">
        <v>2436</v>
      </c>
      <c r="D421" s="373">
        <v>769</v>
      </c>
      <c r="E421" s="373">
        <v>1678</v>
      </c>
      <c r="F421" s="373">
        <v>479</v>
      </c>
      <c r="G421" s="373">
        <v>476</v>
      </c>
      <c r="H421" s="373">
        <v>580</v>
      </c>
      <c r="I421" s="373">
        <v>143</v>
      </c>
      <c r="J421" s="373" t="s">
        <v>136</v>
      </c>
      <c r="K421" s="373">
        <v>734</v>
      </c>
      <c r="L421" s="373">
        <v>202</v>
      </c>
      <c r="M421" s="372">
        <v>24</v>
      </c>
      <c r="N421" s="1100">
        <v>546</v>
      </c>
      <c r="O421" s="1101">
        <v>349</v>
      </c>
    </row>
    <row r="422" spans="1:15" s="374" customFormat="1" ht="15.95" customHeight="1">
      <c r="A422" s="387"/>
      <c r="B422" s="371" t="s">
        <v>114</v>
      </c>
      <c r="C422" s="372">
        <v>2538</v>
      </c>
      <c r="D422" s="373">
        <v>374</v>
      </c>
      <c r="E422" s="373">
        <v>1723</v>
      </c>
      <c r="F422" s="373">
        <v>541</v>
      </c>
      <c r="G422" s="373">
        <v>564</v>
      </c>
      <c r="H422" s="373">
        <v>467</v>
      </c>
      <c r="I422" s="373">
        <v>151</v>
      </c>
      <c r="J422" s="373" t="s">
        <v>136</v>
      </c>
      <c r="K422" s="373">
        <v>796</v>
      </c>
      <c r="L422" s="373">
        <v>172</v>
      </c>
      <c r="M422" s="372">
        <v>19</v>
      </c>
      <c r="N422" s="1100">
        <v>415</v>
      </c>
      <c r="O422" s="1101">
        <v>274</v>
      </c>
    </row>
    <row r="423" spans="1:15" ht="15.95" customHeight="1"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</row>
    <row r="424" spans="1:15" s="478" customFormat="1">
      <c r="A424" s="2141" t="s">
        <v>553</v>
      </c>
      <c r="B424" s="405"/>
      <c r="C424" s="2141"/>
      <c r="D424" s="2141"/>
      <c r="E424" s="2141"/>
      <c r="F424" s="2141"/>
      <c r="G424" s="2141"/>
      <c r="H424" s="2141"/>
      <c r="I424" s="2141"/>
      <c r="J424" s="2141"/>
      <c r="K424" s="2141"/>
      <c r="L424" s="2141"/>
      <c r="M424" s="2141"/>
      <c r="N424" s="2141"/>
      <c r="O424" s="2141"/>
    </row>
    <row r="425" spans="1:15" s="478" customFormat="1">
      <c r="A425" s="2142" t="s">
        <v>2937</v>
      </c>
      <c r="B425" s="405"/>
      <c r="C425" s="2141"/>
      <c r="D425" s="2141"/>
      <c r="E425" s="2141"/>
      <c r="F425" s="2141"/>
      <c r="G425" s="2141"/>
      <c r="H425" s="2141"/>
      <c r="I425" s="2141"/>
      <c r="J425" s="2141"/>
      <c r="K425" s="2141"/>
      <c r="L425" s="2141"/>
      <c r="M425" s="2141"/>
      <c r="N425" s="2141"/>
      <c r="O425" s="2141"/>
    </row>
  </sheetData>
  <mergeCells count="15">
    <mergeCell ref="A4:O4"/>
    <mergeCell ref="N5:N8"/>
    <mergeCell ref="O5:O8"/>
    <mergeCell ref="A6:B8"/>
    <mergeCell ref="E6:J6"/>
    <mergeCell ref="K6:L6"/>
    <mergeCell ref="M6:M8"/>
    <mergeCell ref="E7:E8"/>
    <mergeCell ref="F7:J7"/>
    <mergeCell ref="K7:K8"/>
    <mergeCell ref="L7:L8"/>
    <mergeCell ref="A5:B5"/>
    <mergeCell ref="C5:C8"/>
    <mergeCell ref="D5:D8"/>
    <mergeCell ref="E5:M5"/>
  </mergeCells>
  <hyperlinks>
    <hyperlink ref="A1" location="'SPIS TABLIC'!A1" display="TABL.1.13.  STUDENCI  WEDŁUG  WOJEWÓDZTWa,  SZKÓŁ  I  ROKU  STUDIÓW" xr:uid="{00000000-0004-0000-0D00-000000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L1749"/>
  <sheetViews>
    <sheetView showGridLines="0" workbookViewId="0">
      <selection activeCell="A4" sqref="A4:L4"/>
    </sheetView>
  </sheetViews>
  <sheetFormatPr defaultRowHeight="15.95" customHeight="1"/>
  <cols>
    <col min="1" max="1" width="88.625" style="404" customWidth="1"/>
    <col min="2" max="2" width="4" style="422" customWidth="1"/>
    <col min="3" max="12" width="11.625" style="404" customWidth="1"/>
    <col min="13" max="16384" width="9" style="189"/>
  </cols>
  <sheetData>
    <row r="1" spans="1:12" s="1097" customFormat="1" ht="15.95" customHeight="1">
      <c r="A1" s="1749" t="s">
        <v>2952</v>
      </c>
      <c r="B1" s="406"/>
      <c r="C1" s="1095"/>
      <c r="D1" s="1095"/>
      <c r="E1" s="1095"/>
      <c r="F1" s="1095"/>
      <c r="G1" s="1095"/>
      <c r="H1" s="1095"/>
      <c r="I1" s="1095"/>
      <c r="J1" s="1095"/>
      <c r="K1" s="1095"/>
      <c r="L1" s="1095"/>
    </row>
    <row r="2" spans="1:12" s="1109" customFormat="1" ht="15.95" customHeight="1">
      <c r="A2" s="671" t="s">
        <v>1079</v>
      </c>
      <c r="B2" s="1107"/>
      <c r="C2" s="1108"/>
      <c r="D2" s="1108"/>
      <c r="E2" s="1108"/>
      <c r="F2" s="1108"/>
      <c r="G2" s="1108"/>
      <c r="H2" s="1108"/>
      <c r="I2" s="1108"/>
      <c r="J2" s="1108"/>
      <c r="K2" s="1108"/>
      <c r="L2" s="1108"/>
    </row>
    <row r="3" spans="1:12" s="1109" customFormat="1" ht="15.95" customHeight="1">
      <c r="A3" s="672" t="s">
        <v>2953</v>
      </c>
      <c r="B3" s="1736"/>
      <c r="C3" s="1737"/>
      <c r="D3" s="1737"/>
      <c r="E3" s="1737"/>
      <c r="F3" s="1737"/>
      <c r="G3" s="1737"/>
      <c r="H3" s="1737"/>
      <c r="I3" s="1737"/>
      <c r="J3" s="1737"/>
      <c r="K3" s="1737"/>
      <c r="L3" s="1737"/>
    </row>
    <row r="4" spans="1:12" s="1109" customFormat="1" ht="15.95" customHeight="1">
      <c r="A4" s="2347" t="s">
        <v>1081</v>
      </c>
      <c r="B4" s="2347"/>
      <c r="C4" s="2347"/>
      <c r="D4" s="2347"/>
      <c r="E4" s="2347"/>
      <c r="F4" s="2347"/>
      <c r="G4" s="2347"/>
      <c r="H4" s="2347"/>
      <c r="I4" s="2347"/>
      <c r="J4" s="2347"/>
      <c r="K4" s="2347"/>
      <c r="L4" s="2347"/>
    </row>
    <row r="5" spans="1:12" ht="15.95" customHeight="1">
      <c r="A5" s="2378" t="s">
        <v>1434</v>
      </c>
      <c r="B5" s="2379"/>
      <c r="C5" s="2382" t="s">
        <v>1435</v>
      </c>
      <c r="D5" s="2352" t="s">
        <v>1436</v>
      </c>
      <c r="E5" s="2352" t="s">
        <v>1781</v>
      </c>
      <c r="F5" s="2352"/>
      <c r="G5" s="2352"/>
      <c r="H5" s="2352"/>
      <c r="I5" s="2352"/>
      <c r="J5" s="2352"/>
      <c r="K5" s="2352"/>
      <c r="L5" s="2365"/>
    </row>
    <row r="6" spans="1:12" ht="29.25" customHeight="1">
      <c r="A6" s="2380"/>
      <c r="B6" s="2381"/>
      <c r="C6" s="2382"/>
      <c r="D6" s="2352"/>
      <c r="E6" s="2352" t="s">
        <v>1768</v>
      </c>
      <c r="F6" s="2352"/>
      <c r="G6" s="2352"/>
      <c r="H6" s="2352"/>
      <c r="I6" s="2352"/>
      <c r="J6" s="2352"/>
      <c r="K6" s="2352" t="s">
        <v>1771</v>
      </c>
      <c r="L6" s="2365"/>
    </row>
    <row r="7" spans="1:12" ht="29.25" customHeight="1">
      <c r="A7" s="2384" t="s">
        <v>2822</v>
      </c>
      <c r="B7" s="2385"/>
      <c r="C7" s="2382"/>
      <c r="D7" s="2352"/>
      <c r="E7" s="2352" t="s">
        <v>1443</v>
      </c>
      <c r="F7" s="2352" t="s">
        <v>1444</v>
      </c>
      <c r="G7" s="2352" t="s">
        <v>1782</v>
      </c>
      <c r="H7" s="2352"/>
      <c r="I7" s="2352" t="s">
        <v>1783</v>
      </c>
      <c r="J7" s="2352"/>
      <c r="K7" s="2352" t="s">
        <v>1443</v>
      </c>
      <c r="L7" s="2365" t="s">
        <v>1444</v>
      </c>
    </row>
    <row r="8" spans="1:12" ht="72.75" customHeight="1" thickBot="1">
      <c r="A8" s="2386"/>
      <c r="B8" s="2387"/>
      <c r="C8" s="2383"/>
      <c r="D8" s="2364"/>
      <c r="E8" s="2364"/>
      <c r="F8" s="2364"/>
      <c r="G8" s="1085" t="s">
        <v>1443</v>
      </c>
      <c r="H8" s="1085" t="s">
        <v>1444</v>
      </c>
      <c r="I8" s="1085" t="s">
        <v>1443</v>
      </c>
      <c r="J8" s="1085" t="s">
        <v>1444</v>
      </c>
      <c r="K8" s="2364"/>
      <c r="L8" s="2366"/>
    </row>
    <row r="9" spans="1:12" ht="15.95" customHeight="1">
      <c r="A9" s="2367" t="s">
        <v>227</v>
      </c>
      <c r="B9" s="2368"/>
      <c r="C9" s="2368"/>
      <c r="D9" s="2368"/>
      <c r="E9" s="2368"/>
      <c r="F9" s="2368"/>
      <c r="G9" s="2368"/>
      <c r="H9" s="2368"/>
      <c r="I9" s="2368"/>
      <c r="J9" s="2368"/>
      <c r="K9" s="2368"/>
      <c r="L9" s="2369"/>
    </row>
    <row r="10" spans="1:12" ht="15.95" customHeight="1">
      <c r="A10" s="2361" t="s">
        <v>112</v>
      </c>
      <c r="B10" s="2362"/>
      <c r="C10" s="2362"/>
      <c r="D10" s="2362"/>
      <c r="E10" s="2362"/>
      <c r="F10" s="2362"/>
      <c r="G10" s="2362"/>
      <c r="H10" s="2362"/>
      <c r="I10" s="2362"/>
      <c r="J10" s="2362"/>
      <c r="K10" s="2362"/>
      <c r="L10" s="2363"/>
    </row>
    <row r="11" spans="1:12" s="374" customFormat="1" ht="15.95" customHeight="1">
      <c r="A11" s="370" t="s">
        <v>1784</v>
      </c>
      <c r="B11" s="371" t="s">
        <v>111</v>
      </c>
      <c r="C11" s="407">
        <v>364619</v>
      </c>
      <c r="D11" s="408">
        <v>233202</v>
      </c>
      <c r="E11" s="408">
        <v>218759</v>
      </c>
      <c r="F11" s="408">
        <v>135379</v>
      </c>
      <c r="G11" s="408">
        <v>197865</v>
      </c>
      <c r="H11" s="408">
        <v>121239</v>
      </c>
      <c r="I11" s="408">
        <v>20894</v>
      </c>
      <c r="J11" s="408">
        <v>14140</v>
      </c>
      <c r="K11" s="408">
        <v>145860</v>
      </c>
      <c r="L11" s="407">
        <v>97823</v>
      </c>
    </row>
    <row r="12" spans="1:12" s="374" customFormat="1" ht="15.95" customHeight="1">
      <c r="A12" s="1082" t="s">
        <v>554</v>
      </c>
      <c r="B12" s="371" t="s">
        <v>454</v>
      </c>
      <c r="C12" s="407">
        <v>231734</v>
      </c>
      <c r="D12" s="408">
        <v>147605</v>
      </c>
      <c r="E12" s="408">
        <v>148025</v>
      </c>
      <c r="F12" s="408">
        <v>92959</v>
      </c>
      <c r="G12" s="408">
        <v>133342</v>
      </c>
      <c r="H12" s="408">
        <v>83168</v>
      </c>
      <c r="I12" s="408">
        <v>14683</v>
      </c>
      <c r="J12" s="408">
        <v>9791</v>
      </c>
      <c r="K12" s="408">
        <v>83709</v>
      </c>
      <c r="L12" s="407">
        <v>54646</v>
      </c>
    </row>
    <row r="13" spans="1:12" s="374" customFormat="1" ht="15.95" customHeight="1">
      <c r="A13" s="393"/>
      <c r="B13" s="371" t="s">
        <v>114</v>
      </c>
      <c r="C13" s="407">
        <v>132885</v>
      </c>
      <c r="D13" s="408">
        <v>85597</v>
      </c>
      <c r="E13" s="408">
        <v>70734</v>
      </c>
      <c r="F13" s="408">
        <v>42420</v>
      </c>
      <c r="G13" s="408">
        <v>64523</v>
      </c>
      <c r="H13" s="408">
        <v>38071</v>
      </c>
      <c r="I13" s="408">
        <v>6211</v>
      </c>
      <c r="J13" s="408">
        <v>4349</v>
      </c>
      <c r="K13" s="408">
        <v>62151</v>
      </c>
      <c r="L13" s="407">
        <v>43177</v>
      </c>
    </row>
    <row r="14" spans="1:12" ht="15.95" customHeight="1">
      <c r="A14" s="2370" t="s">
        <v>555</v>
      </c>
      <c r="B14" s="2371"/>
      <c r="C14" s="2371"/>
      <c r="D14" s="2371"/>
      <c r="E14" s="2371"/>
      <c r="F14" s="2371"/>
      <c r="G14" s="2371"/>
      <c r="H14" s="2371"/>
      <c r="I14" s="2371"/>
      <c r="J14" s="2371"/>
      <c r="K14" s="2371"/>
      <c r="L14" s="2372"/>
    </row>
    <row r="15" spans="1:12" ht="15.95" customHeight="1">
      <c r="A15" s="2373" t="s">
        <v>315</v>
      </c>
      <c r="B15" s="2374"/>
      <c r="C15" s="2374"/>
      <c r="D15" s="2374"/>
      <c r="E15" s="2374"/>
      <c r="F15" s="2374"/>
      <c r="G15" s="2374"/>
      <c r="H15" s="2374"/>
      <c r="I15" s="2374"/>
      <c r="J15" s="2374"/>
      <c r="K15" s="2374"/>
      <c r="L15" s="2375"/>
    </row>
    <row r="16" spans="1:12" s="374" customFormat="1" ht="15.95" customHeight="1">
      <c r="A16" s="370" t="s">
        <v>300</v>
      </c>
      <c r="B16" s="371" t="s">
        <v>111</v>
      </c>
      <c r="C16" s="372">
        <v>274763</v>
      </c>
      <c r="D16" s="373">
        <v>173223</v>
      </c>
      <c r="E16" s="373">
        <v>163138</v>
      </c>
      <c r="F16" s="373">
        <v>100093</v>
      </c>
      <c r="G16" s="373">
        <v>147171</v>
      </c>
      <c r="H16" s="373">
        <v>89377</v>
      </c>
      <c r="I16" s="373">
        <v>15967</v>
      </c>
      <c r="J16" s="373">
        <v>10716</v>
      </c>
      <c r="K16" s="373">
        <v>111625</v>
      </c>
      <c r="L16" s="372">
        <v>73130</v>
      </c>
    </row>
    <row r="17" spans="1:12" s="374" customFormat="1" ht="15.95" customHeight="1">
      <c r="A17" s="1082" t="s">
        <v>440</v>
      </c>
      <c r="B17" s="371" t="s">
        <v>454</v>
      </c>
      <c r="C17" s="372">
        <v>214129</v>
      </c>
      <c r="D17" s="373">
        <v>136137</v>
      </c>
      <c r="E17" s="373">
        <v>134291</v>
      </c>
      <c r="F17" s="373">
        <v>84073</v>
      </c>
      <c r="G17" s="373">
        <v>121951</v>
      </c>
      <c r="H17" s="373">
        <v>75806</v>
      </c>
      <c r="I17" s="373">
        <v>12340</v>
      </c>
      <c r="J17" s="373">
        <v>8267</v>
      </c>
      <c r="K17" s="373">
        <v>79838</v>
      </c>
      <c r="L17" s="372">
        <v>52064</v>
      </c>
    </row>
    <row r="18" spans="1:12" s="374" customFormat="1" ht="15.95" customHeight="1">
      <c r="A18" s="409"/>
      <c r="B18" s="371" t="s">
        <v>114</v>
      </c>
      <c r="C18" s="372">
        <v>60634</v>
      </c>
      <c r="D18" s="373">
        <v>37086</v>
      </c>
      <c r="E18" s="373">
        <v>28847</v>
      </c>
      <c r="F18" s="373">
        <v>16020</v>
      </c>
      <c r="G18" s="373">
        <v>25220</v>
      </c>
      <c r="H18" s="373">
        <v>13571</v>
      </c>
      <c r="I18" s="373">
        <v>3627</v>
      </c>
      <c r="J18" s="373">
        <v>2449</v>
      </c>
      <c r="K18" s="373">
        <v>31787</v>
      </c>
      <c r="L18" s="372">
        <v>21066</v>
      </c>
    </row>
    <row r="19" spans="1:12" s="374" customFormat="1" ht="15.95" customHeight="1">
      <c r="A19" s="377" t="s">
        <v>115</v>
      </c>
      <c r="B19" s="371" t="s">
        <v>111</v>
      </c>
      <c r="C19" s="372">
        <v>100954</v>
      </c>
      <c r="D19" s="373">
        <v>74637</v>
      </c>
      <c r="E19" s="373">
        <v>57380</v>
      </c>
      <c r="F19" s="373">
        <v>41188</v>
      </c>
      <c r="G19" s="373">
        <v>48072</v>
      </c>
      <c r="H19" s="373">
        <v>35021</v>
      </c>
      <c r="I19" s="373">
        <v>9308</v>
      </c>
      <c r="J19" s="373">
        <v>6167</v>
      </c>
      <c r="K19" s="373">
        <v>43574</v>
      </c>
      <c r="L19" s="372">
        <v>33449</v>
      </c>
    </row>
    <row r="20" spans="1:12" s="374" customFormat="1" ht="15.95" customHeight="1">
      <c r="A20" s="410" t="s">
        <v>116</v>
      </c>
      <c r="B20" s="371" t="s">
        <v>454</v>
      </c>
      <c r="C20" s="372">
        <v>77860</v>
      </c>
      <c r="D20" s="373">
        <v>57264</v>
      </c>
      <c r="E20" s="373">
        <v>47142</v>
      </c>
      <c r="F20" s="373">
        <v>33969</v>
      </c>
      <c r="G20" s="373">
        <v>40810</v>
      </c>
      <c r="H20" s="373">
        <v>29864</v>
      </c>
      <c r="I20" s="373">
        <v>6332</v>
      </c>
      <c r="J20" s="373">
        <v>4105</v>
      </c>
      <c r="K20" s="373">
        <v>30718</v>
      </c>
      <c r="L20" s="372">
        <v>23295</v>
      </c>
    </row>
    <row r="21" spans="1:12" s="374" customFormat="1" ht="15.95" customHeight="1">
      <c r="A21" s="393"/>
      <c r="B21" s="371" t="s">
        <v>114</v>
      </c>
      <c r="C21" s="372">
        <v>23094</v>
      </c>
      <c r="D21" s="373">
        <v>17373</v>
      </c>
      <c r="E21" s="373">
        <v>10238</v>
      </c>
      <c r="F21" s="373">
        <v>7219</v>
      </c>
      <c r="G21" s="373">
        <v>7262</v>
      </c>
      <c r="H21" s="373">
        <v>5157</v>
      </c>
      <c r="I21" s="373">
        <v>2976</v>
      </c>
      <c r="J21" s="373">
        <v>2062</v>
      </c>
      <c r="K21" s="373">
        <v>12856</v>
      </c>
      <c r="L21" s="372">
        <v>10154</v>
      </c>
    </row>
    <row r="22" spans="1:12" ht="15.95" customHeight="1">
      <c r="A22" s="378" t="s">
        <v>142</v>
      </c>
      <c r="B22" s="379" t="s">
        <v>111</v>
      </c>
      <c r="C22" s="380">
        <v>13393</v>
      </c>
      <c r="D22" s="381">
        <v>12157</v>
      </c>
      <c r="E22" s="381">
        <v>5920</v>
      </c>
      <c r="F22" s="381">
        <v>5333</v>
      </c>
      <c r="G22" s="381">
        <v>5911</v>
      </c>
      <c r="H22" s="381">
        <v>5329</v>
      </c>
      <c r="I22" s="381">
        <v>9</v>
      </c>
      <c r="J22" s="381">
        <v>4</v>
      </c>
      <c r="K22" s="381">
        <v>7473</v>
      </c>
      <c r="L22" s="380">
        <v>6824</v>
      </c>
    </row>
    <row r="23" spans="1:12" ht="15.95" customHeight="1">
      <c r="A23" s="1080" t="s">
        <v>556</v>
      </c>
      <c r="B23" s="379" t="s">
        <v>454</v>
      </c>
      <c r="C23" s="380">
        <v>8832</v>
      </c>
      <c r="D23" s="381">
        <v>7985</v>
      </c>
      <c r="E23" s="381">
        <v>4657</v>
      </c>
      <c r="F23" s="381">
        <v>4210</v>
      </c>
      <c r="G23" s="381">
        <v>4650</v>
      </c>
      <c r="H23" s="381">
        <v>4206</v>
      </c>
      <c r="I23" s="381">
        <v>7</v>
      </c>
      <c r="J23" s="381">
        <v>4</v>
      </c>
      <c r="K23" s="381">
        <v>4175</v>
      </c>
      <c r="L23" s="380">
        <v>3775</v>
      </c>
    </row>
    <row r="24" spans="1:12" ht="15.95" customHeight="1">
      <c r="A24" s="412"/>
      <c r="B24" s="379" t="s">
        <v>114</v>
      </c>
      <c r="C24" s="380">
        <v>4561</v>
      </c>
      <c r="D24" s="381">
        <v>4172</v>
      </c>
      <c r="E24" s="381">
        <v>1263</v>
      </c>
      <c r="F24" s="381">
        <v>1123</v>
      </c>
      <c r="G24" s="381">
        <v>1261</v>
      </c>
      <c r="H24" s="381">
        <v>1123</v>
      </c>
      <c r="I24" s="381">
        <v>2</v>
      </c>
      <c r="J24" s="381" t="s">
        <v>136</v>
      </c>
      <c r="K24" s="381">
        <v>3298</v>
      </c>
      <c r="L24" s="380">
        <v>3049</v>
      </c>
    </row>
    <row r="25" spans="1:12" ht="15.95" customHeight="1">
      <c r="A25" s="378" t="s">
        <v>144</v>
      </c>
      <c r="B25" s="379" t="s">
        <v>111</v>
      </c>
      <c r="C25" s="380">
        <v>13393</v>
      </c>
      <c r="D25" s="381">
        <v>12157</v>
      </c>
      <c r="E25" s="381">
        <v>5920</v>
      </c>
      <c r="F25" s="381">
        <v>5333</v>
      </c>
      <c r="G25" s="381">
        <v>5911</v>
      </c>
      <c r="H25" s="381">
        <v>5329</v>
      </c>
      <c r="I25" s="381">
        <v>9</v>
      </c>
      <c r="J25" s="381">
        <v>4</v>
      </c>
      <c r="K25" s="381">
        <v>7473</v>
      </c>
      <c r="L25" s="380">
        <v>6824</v>
      </c>
    </row>
    <row r="26" spans="1:12" ht="15.95" customHeight="1">
      <c r="A26" s="1080" t="s">
        <v>145</v>
      </c>
      <c r="B26" s="379" t="s">
        <v>454</v>
      </c>
      <c r="C26" s="380">
        <v>8832</v>
      </c>
      <c r="D26" s="381">
        <v>7985</v>
      </c>
      <c r="E26" s="381">
        <v>4657</v>
      </c>
      <c r="F26" s="381">
        <v>4210</v>
      </c>
      <c r="G26" s="381">
        <v>4650</v>
      </c>
      <c r="H26" s="381">
        <v>4206</v>
      </c>
      <c r="I26" s="381">
        <v>7</v>
      </c>
      <c r="J26" s="381">
        <v>4</v>
      </c>
      <c r="K26" s="381">
        <v>4175</v>
      </c>
      <c r="L26" s="380">
        <v>3775</v>
      </c>
    </row>
    <row r="27" spans="1:12" ht="15.95" customHeight="1">
      <c r="A27" s="394"/>
      <c r="B27" s="379" t="s">
        <v>114</v>
      </c>
      <c r="C27" s="380">
        <v>4561</v>
      </c>
      <c r="D27" s="381">
        <v>4172</v>
      </c>
      <c r="E27" s="381">
        <v>1263</v>
      </c>
      <c r="F27" s="381">
        <v>1123</v>
      </c>
      <c r="G27" s="381">
        <v>1261</v>
      </c>
      <c r="H27" s="381">
        <v>1123</v>
      </c>
      <c r="I27" s="381">
        <v>2</v>
      </c>
      <c r="J27" s="381" t="s">
        <v>136</v>
      </c>
      <c r="K27" s="381">
        <v>3298</v>
      </c>
      <c r="L27" s="380">
        <v>3049</v>
      </c>
    </row>
    <row r="28" spans="1:12" ht="15.95" customHeight="1">
      <c r="A28" s="378" t="s">
        <v>558</v>
      </c>
      <c r="B28" s="379" t="s">
        <v>111</v>
      </c>
      <c r="C28" s="380">
        <v>16505</v>
      </c>
      <c r="D28" s="381">
        <v>12790</v>
      </c>
      <c r="E28" s="381">
        <v>9093</v>
      </c>
      <c r="F28" s="381">
        <v>6932</v>
      </c>
      <c r="G28" s="381">
        <v>8458</v>
      </c>
      <c r="H28" s="381">
        <v>6635</v>
      </c>
      <c r="I28" s="381">
        <v>635</v>
      </c>
      <c r="J28" s="381">
        <v>297</v>
      </c>
      <c r="K28" s="381">
        <v>7412</v>
      </c>
      <c r="L28" s="380">
        <v>5858</v>
      </c>
    </row>
    <row r="29" spans="1:12" ht="15.95" customHeight="1">
      <c r="A29" s="1080" t="s">
        <v>147</v>
      </c>
      <c r="B29" s="379" t="s">
        <v>454</v>
      </c>
      <c r="C29" s="380">
        <v>14346</v>
      </c>
      <c r="D29" s="381">
        <v>11060</v>
      </c>
      <c r="E29" s="381">
        <v>8342</v>
      </c>
      <c r="F29" s="381">
        <v>6363</v>
      </c>
      <c r="G29" s="381">
        <v>7794</v>
      </c>
      <c r="H29" s="381">
        <v>6121</v>
      </c>
      <c r="I29" s="381">
        <v>548</v>
      </c>
      <c r="J29" s="381">
        <v>242</v>
      </c>
      <c r="K29" s="381">
        <v>6004</v>
      </c>
      <c r="L29" s="380">
        <v>4697</v>
      </c>
    </row>
    <row r="30" spans="1:12" ht="15.95" customHeight="1">
      <c r="A30" s="1083"/>
      <c r="B30" s="379" t="s">
        <v>114</v>
      </c>
      <c r="C30" s="380">
        <v>2159</v>
      </c>
      <c r="D30" s="381">
        <v>1730</v>
      </c>
      <c r="E30" s="381">
        <v>751</v>
      </c>
      <c r="F30" s="381">
        <v>569</v>
      </c>
      <c r="G30" s="381">
        <v>664</v>
      </c>
      <c r="H30" s="381">
        <v>514</v>
      </c>
      <c r="I30" s="381">
        <v>87</v>
      </c>
      <c r="J30" s="381">
        <v>55</v>
      </c>
      <c r="K30" s="381">
        <v>1408</v>
      </c>
      <c r="L30" s="380">
        <v>1161</v>
      </c>
    </row>
    <row r="31" spans="1:12" ht="15.95" customHeight="1">
      <c r="A31" s="378" t="s">
        <v>148</v>
      </c>
      <c r="B31" s="379" t="s">
        <v>111</v>
      </c>
      <c r="C31" s="380">
        <v>1389</v>
      </c>
      <c r="D31" s="381">
        <v>1136</v>
      </c>
      <c r="E31" s="381">
        <v>853</v>
      </c>
      <c r="F31" s="381">
        <v>692</v>
      </c>
      <c r="G31" s="381">
        <v>710</v>
      </c>
      <c r="H31" s="381">
        <v>574</v>
      </c>
      <c r="I31" s="381">
        <v>143</v>
      </c>
      <c r="J31" s="381">
        <v>118</v>
      </c>
      <c r="K31" s="381">
        <v>536</v>
      </c>
      <c r="L31" s="380">
        <v>444</v>
      </c>
    </row>
    <row r="32" spans="1:12" ht="15.95" customHeight="1">
      <c r="A32" s="413" t="s">
        <v>149</v>
      </c>
      <c r="B32" s="379" t="s">
        <v>454</v>
      </c>
      <c r="C32" s="380">
        <v>1243</v>
      </c>
      <c r="D32" s="381">
        <v>1025</v>
      </c>
      <c r="E32" s="381">
        <v>791</v>
      </c>
      <c r="F32" s="381">
        <v>644</v>
      </c>
      <c r="G32" s="381">
        <v>650</v>
      </c>
      <c r="H32" s="381">
        <v>528</v>
      </c>
      <c r="I32" s="381">
        <v>141</v>
      </c>
      <c r="J32" s="381">
        <v>116</v>
      </c>
      <c r="K32" s="381">
        <v>452</v>
      </c>
      <c r="L32" s="380">
        <v>381</v>
      </c>
    </row>
    <row r="33" spans="1:12" ht="15.95" customHeight="1">
      <c r="A33" s="1083"/>
      <c r="B33" s="379" t="s">
        <v>114</v>
      </c>
      <c r="C33" s="380">
        <v>146</v>
      </c>
      <c r="D33" s="381">
        <v>111</v>
      </c>
      <c r="E33" s="381">
        <v>62</v>
      </c>
      <c r="F33" s="381">
        <v>48</v>
      </c>
      <c r="G33" s="381">
        <v>60</v>
      </c>
      <c r="H33" s="381">
        <v>46</v>
      </c>
      <c r="I33" s="381">
        <v>2</v>
      </c>
      <c r="J33" s="381">
        <v>2</v>
      </c>
      <c r="K33" s="381">
        <v>84</v>
      </c>
      <c r="L33" s="380">
        <v>63</v>
      </c>
    </row>
    <row r="34" spans="1:12" ht="15.95" customHeight="1">
      <c r="A34" s="378" t="s">
        <v>150</v>
      </c>
      <c r="B34" s="379" t="s">
        <v>111</v>
      </c>
      <c r="C34" s="380">
        <v>3316</v>
      </c>
      <c r="D34" s="381">
        <v>1604</v>
      </c>
      <c r="E34" s="381">
        <v>1968</v>
      </c>
      <c r="F34" s="381">
        <v>912</v>
      </c>
      <c r="G34" s="381">
        <v>1489</v>
      </c>
      <c r="H34" s="381">
        <v>744</v>
      </c>
      <c r="I34" s="381">
        <v>479</v>
      </c>
      <c r="J34" s="381">
        <v>168</v>
      </c>
      <c r="K34" s="381">
        <v>1348</v>
      </c>
      <c r="L34" s="380">
        <v>692</v>
      </c>
    </row>
    <row r="35" spans="1:12" ht="15.95" customHeight="1">
      <c r="A35" s="1080" t="s">
        <v>151</v>
      </c>
      <c r="B35" s="379" t="s">
        <v>454</v>
      </c>
      <c r="C35" s="380">
        <v>3074</v>
      </c>
      <c r="D35" s="381">
        <v>1482</v>
      </c>
      <c r="E35" s="381">
        <v>1792</v>
      </c>
      <c r="F35" s="381">
        <v>819</v>
      </c>
      <c r="G35" s="381">
        <v>1395</v>
      </c>
      <c r="H35" s="381">
        <v>701</v>
      </c>
      <c r="I35" s="381">
        <v>397</v>
      </c>
      <c r="J35" s="381">
        <v>118</v>
      </c>
      <c r="K35" s="381">
        <v>1282</v>
      </c>
      <c r="L35" s="380">
        <v>663</v>
      </c>
    </row>
    <row r="36" spans="1:12" ht="15.95" customHeight="1">
      <c r="A36" s="1083"/>
      <c r="B36" s="379" t="s">
        <v>114</v>
      </c>
      <c r="C36" s="380">
        <v>242</v>
      </c>
      <c r="D36" s="381">
        <v>122</v>
      </c>
      <c r="E36" s="381">
        <v>176</v>
      </c>
      <c r="F36" s="381">
        <v>93</v>
      </c>
      <c r="G36" s="381">
        <v>94</v>
      </c>
      <c r="H36" s="381">
        <v>43</v>
      </c>
      <c r="I36" s="381">
        <v>82</v>
      </c>
      <c r="J36" s="381">
        <v>50</v>
      </c>
      <c r="K36" s="381">
        <v>66</v>
      </c>
      <c r="L36" s="380">
        <v>29</v>
      </c>
    </row>
    <row r="37" spans="1:12" ht="15.95" customHeight="1">
      <c r="A37" s="378" t="s">
        <v>152</v>
      </c>
      <c r="B37" s="379" t="s">
        <v>111</v>
      </c>
      <c r="C37" s="380">
        <v>11789</v>
      </c>
      <c r="D37" s="381">
        <v>10042</v>
      </c>
      <c r="E37" s="381">
        <v>6267</v>
      </c>
      <c r="F37" s="381">
        <v>5324</v>
      </c>
      <c r="G37" s="381">
        <v>6254</v>
      </c>
      <c r="H37" s="381">
        <v>5313</v>
      </c>
      <c r="I37" s="381">
        <v>13</v>
      </c>
      <c r="J37" s="381">
        <v>11</v>
      </c>
      <c r="K37" s="381">
        <v>5522</v>
      </c>
      <c r="L37" s="380">
        <v>4718</v>
      </c>
    </row>
    <row r="38" spans="1:12" ht="15.95" customHeight="1">
      <c r="A38" s="1080" t="s">
        <v>153</v>
      </c>
      <c r="B38" s="379" t="s">
        <v>454</v>
      </c>
      <c r="C38" s="380">
        <v>10018</v>
      </c>
      <c r="D38" s="381">
        <v>8545</v>
      </c>
      <c r="E38" s="381">
        <v>5754</v>
      </c>
      <c r="F38" s="381">
        <v>4896</v>
      </c>
      <c r="G38" s="381">
        <v>5744</v>
      </c>
      <c r="H38" s="381">
        <v>4888</v>
      </c>
      <c r="I38" s="381">
        <v>10</v>
      </c>
      <c r="J38" s="381">
        <v>8</v>
      </c>
      <c r="K38" s="381">
        <v>4264</v>
      </c>
      <c r="L38" s="380">
        <v>3649</v>
      </c>
    </row>
    <row r="39" spans="1:12" ht="15.95" customHeight="1">
      <c r="A39" s="394"/>
      <c r="B39" s="379" t="s">
        <v>114</v>
      </c>
      <c r="C39" s="380">
        <v>1771</v>
      </c>
      <c r="D39" s="381">
        <v>1497</v>
      </c>
      <c r="E39" s="381">
        <v>513</v>
      </c>
      <c r="F39" s="381">
        <v>428</v>
      </c>
      <c r="G39" s="381">
        <v>510</v>
      </c>
      <c r="H39" s="381">
        <v>425</v>
      </c>
      <c r="I39" s="381">
        <v>3</v>
      </c>
      <c r="J39" s="381">
        <v>3</v>
      </c>
      <c r="K39" s="381">
        <v>1258</v>
      </c>
      <c r="L39" s="380">
        <v>1069</v>
      </c>
    </row>
    <row r="40" spans="1:12" ht="15.95" customHeight="1">
      <c r="A40" s="378" t="s">
        <v>1284</v>
      </c>
      <c r="B40" s="379" t="s">
        <v>469</v>
      </c>
      <c r="C40" s="380">
        <v>11</v>
      </c>
      <c r="D40" s="381">
        <v>8</v>
      </c>
      <c r="E40" s="381">
        <v>5</v>
      </c>
      <c r="F40" s="381">
        <v>4</v>
      </c>
      <c r="G40" s="381">
        <v>5</v>
      </c>
      <c r="H40" s="381">
        <v>4</v>
      </c>
      <c r="I40" s="381" t="s">
        <v>136</v>
      </c>
      <c r="J40" s="381" t="s">
        <v>136</v>
      </c>
      <c r="K40" s="381">
        <v>6</v>
      </c>
      <c r="L40" s="380">
        <v>4</v>
      </c>
    </row>
    <row r="41" spans="1:12" ht="15.95" customHeight="1">
      <c r="A41" s="1080" t="s">
        <v>154</v>
      </c>
      <c r="B41" s="379"/>
      <c r="C41" s="380"/>
      <c r="D41" s="381"/>
      <c r="E41" s="381"/>
      <c r="F41" s="381"/>
      <c r="G41" s="381"/>
      <c r="H41" s="381"/>
      <c r="I41" s="381"/>
      <c r="J41" s="381"/>
      <c r="K41" s="381"/>
      <c r="L41" s="380"/>
    </row>
    <row r="42" spans="1:12" ht="15.95" customHeight="1">
      <c r="A42" s="378" t="s">
        <v>155</v>
      </c>
      <c r="B42" s="379" t="s">
        <v>111</v>
      </c>
      <c r="C42" s="380">
        <v>18898</v>
      </c>
      <c r="D42" s="381">
        <v>13713</v>
      </c>
      <c r="E42" s="381">
        <v>11139</v>
      </c>
      <c r="F42" s="381">
        <v>8177</v>
      </c>
      <c r="G42" s="381">
        <v>9326</v>
      </c>
      <c r="H42" s="381">
        <v>6607</v>
      </c>
      <c r="I42" s="381">
        <v>1813</v>
      </c>
      <c r="J42" s="381">
        <v>1570</v>
      </c>
      <c r="K42" s="381">
        <v>7759</v>
      </c>
      <c r="L42" s="380">
        <v>5536</v>
      </c>
    </row>
    <row r="43" spans="1:12" ht="15.95" customHeight="1">
      <c r="A43" s="1080" t="s">
        <v>156</v>
      </c>
      <c r="B43" s="379" t="s">
        <v>454</v>
      </c>
      <c r="C43" s="380">
        <v>15121</v>
      </c>
      <c r="D43" s="381">
        <v>10872</v>
      </c>
      <c r="E43" s="381">
        <v>9063</v>
      </c>
      <c r="F43" s="381">
        <v>6588</v>
      </c>
      <c r="G43" s="381">
        <v>7962</v>
      </c>
      <c r="H43" s="381">
        <v>5623</v>
      </c>
      <c r="I43" s="381">
        <v>1101</v>
      </c>
      <c r="J43" s="381">
        <v>965</v>
      </c>
      <c r="K43" s="381">
        <v>6058</v>
      </c>
      <c r="L43" s="380">
        <v>4284</v>
      </c>
    </row>
    <row r="44" spans="1:12" ht="15.95" customHeight="1">
      <c r="A44" s="394"/>
      <c r="B44" s="379" t="s">
        <v>114</v>
      </c>
      <c r="C44" s="380">
        <v>3777</v>
      </c>
      <c r="D44" s="381">
        <v>2841</v>
      </c>
      <c r="E44" s="381">
        <v>2076</v>
      </c>
      <c r="F44" s="381">
        <v>1589</v>
      </c>
      <c r="G44" s="381">
        <v>1364</v>
      </c>
      <c r="H44" s="381">
        <v>984</v>
      </c>
      <c r="I44" s="381">
        <v>712</v>
      </c>
      <c r="J44" s="381">
        <v>605</v>
      </c>
      <c r="K44" s="381">
        <v>1701</v>
      </c>
      <c r="L44" s="380">
        <v>1252</v>
      </c>
    </row>
    <row r="45" spans="1:12" ht="15.95" customHeight="1">
      <c r="A45" s="378" t="s">
        <v>157</v>
      </c>
      <c r="B45" s="379" t="s">
        <v>111</v>
      </c>
      <c r="C45" s="380">
        <v>15635</v>
      </c>
      <c r="D45" s="381">
        <v>11296</v>
      </c>
      <c r="E45" s="381">
        <v>9269</v>
      </c>
      <c r="F45" s="381">
        <v>6839</v>
      </c>
      <c r="G45" s="381">
        <v>7456</v>
      </c>
      <c r="H45" s="381">
        <v>5269</v>
      </c>
      <c r="I45" s="381">
        <v>1813</v>
      </c>
      <c r="J45" s="381">
        <v>1570</v>
      </c>
      <c r="K45" s="381">
        <v>6366</v>
      </c>
      <c r="L45" s="380">
        <v>4457</v>
      </c>
    </row>
    <row r="46" spans="1:12" ht="15.95" customHeight="1">
      <c r="A46" s="1080" t="s">
        <v>158</v>
      </c>
      <c r="B46" s="379" t="s">
        <v>454</v>
      </c>
      <c r="C46" s="380">
        <v>12535</v>
      </c>
      <c r="D46" s="381">
        <v>8968</v>
      </c>
      <c r="E46" s="381">
        <v>7503</v>
      </c>
      <c r="F46" s="381">
        <v>5473</v>
      </c>
      <c r="G46" s="381">
        <v>6402</v>
      </c>
      <c r="H46" s="381">
        <v>4508</v>
      </c>
      <c r="I46" s="381">
        <v>1101</v>
      </c>
      <c r="J46" s="381">
        <v>965</v>
      </c>
      <c r="K46" s="381">
        <v>5032</v>
      </c>
      <c r="L46" s="380">
        <v>3495</v>
      </c>
    </row>
    <row r="47" spans="1:12" ht="15.95" customHeight="1">
      <c r="A47" s="394"/>
      <c r="B47" s="379" t="s">
        <v>114</v>
      </c>
      <c r="C47" s="380">
        <v>3100</v>
      </c>
      <c r="D47" s="381">
        <v>2328</v>
      </c>
      <c r="E47" s="381">
        <v>1766</v>
      </c>
      <c r="F47" s="381">
        <v>1366</v>
      </c>
      <c r="G47" s="381">
        <v>1054</v>
      </c>
      <c r="H47" s="381">
        <v>761</v>
      </c>
      <c r="I47" s="381">
        <v>712</v>
      </c>
      <c r="J47" s="381">
        <v>605</v>
      </c>
      <c r="K47" s="381">
        <v>1334</v>
      </c>
      <c r="L47" s="380">
        <v>962</v>
      </c>
    </row>
    <row r="48" spans="1:12" ht="15.95" customHeight="1">
      <c r="A48" s="378" t="s">
        <v>159</v>
      </c>
      <c r="B48" s="379" t="s">
        <v>111</v>
      </c>
      <c r="C48" s="380">
        <v>3263</v>
      </c>
      <c r="D48" s="381">
        <v>2417</v>
      </c>
      <c r="E48" s="381">
        <v>1870</v>
      </c>
      <c r="F48" s="381">
        <v>1338</v>
      </c>
      <c r="G48" s="381">
        <v>1870</v>
      </c>
      <c r="H48" s="381">
        <v>1338</v>
      </c>
      <c r="I48" s="381" t="s">
        <v>136</v>
      </c>
      <c r="J48" s="381" t="s">
        <v>136</v>
      </c>
      <c r="K48" s="381">
        <v>1393</v>
      </c>
      <c r="L48" s="380">
        <v>1079</v>
      </c>
    </row>
    <row r="49" spans="1:12" ht="15.95" customHeight="1">
      <c r="A49" s="1080" t="s">
        <v>160</v>
      </c>
      <c r="B49" s="379" t="s">
        <v>454</v>
      </c>
      <c r="C49" s="380">
        <v>2586</v>
      </c>
      <c r="D49" s="381">
        <v>1904</v>
      </c>
      <c r="E49" s="381">
        <v>1560</v>
      </c>
      <c r="F49" s="381">
        <v>1115</v>
      </c>
      <c r="G49" s="381">
        <v>1560</v>
      </c>
      <c r="H49" s="381">
        <v>1115</v>
      </c>
      <c r="I49" s="381" t="s">
        <v>136</v>
      </c>
      <c r="J49" s="381" t="s">
        <v>136</v>
      </c>
      <c r="K49" s="381">
        <v>1026</v>
      </c>
      <c r="L49" s="380">
        <v>789</v>
      </c>
    </row>
    <row r="50" spans="1:12" ht="15.95" customHeight="1">
      <c r="A50" s="394"/>
      <c r="B50" s="379" t="s">
        <v>114</v>
      </c>
      <c r="C50" s="380">
        <v>677</v>
      </c>
      <c r="D50" s="381">
        <v>513</v>
      </c>
      <c r="E50" s="381">
        <v>310</v>
      </c>
      <c r="F50" s="381">
        <v>223</v>
      </c>
      <c r="G50" s="381">
        <v>310</v>
      </c>
      <c r="H50" s="381">
        <v>223</v>
      </c>
      <c r="I50" s="381" t="s">
        <v>136</v>
      </c>
      <c r="J50" s="381" t="s">
        <v>136</v>
      </c>
      <c r="K50" s="381">
        <v>367</v>
      </c>
      <c r="L50" s="380">
        <v>290</v>
      </c>
    </row>
    <row r="51" spans="1:12" ht="15.95" customHeight="1">
      <c r="A51" s="378" t="s">
        <v>161</v>
      </c>
      <c r="B51" s="379" t="s">
        <v>111</v>
      </c>
      <c r="C51" s="380">
        <v>23856</v>
      </c>
      <c r="D51" s="381">
        <v>17157</v>
      </c>
      <c r="E51" s="381">
        <v>13724</v>
      </c>
      <c r="F51" s="381">
        <v>9450</v>
      </c>
      <c r="G51" s="381">
        <v>8123</v>
      </c>
      <c r="H51" s="381">
        <v>6014</v>
      </c>
      <c r="I51" s="381">
        <v>5601</v>
      </c>
      <c r="J51" s="381">
        <v>3436</v>
      </c>
      <c r="K51" s="381">
        <v>10132</v>
      </c>
      <c r="L51" s="380">
        <v>7707</v>
      </c>
    </row>
    <row r="52" spans="1:12" ht="15.95" customHeight="1">
      <c r="A52" s="1080" t="s">
        <v>162</v>
      </c>
      <c r="B52" s="379" t="s">
        <v>454</v>
      </c>
      <c r="C52" s="380">
        <v>15288</v>
      </c>
      <c r="D52" s="381">
        <v>10820</v>
      </c>
      <c r="E52" s="381">
        <v>9813</v>
      </c>
      <c r="F52" s="381">
        <v>6720</v>
      </c>
      <c r="G52" s="381">
        <v>6213</v>
      </c>
      <c r="H52" s="381">
        <v>4560</v>
      </c>
      <c r="I52" s="381">
        <v>3600</v>
      </c>
      <c r="J52" s="381">
        <v>2160</v>
      </c>
      <c r="K52" s="381">
        <v>5475</v>
      </c>
      <c r="L52" s="380">
        <v>4100</v>
      </c>
    </row>
    <row r="53" spans="1:12" ht="15.95" customHeight="1">
      <c r="A53" s="409"/>
      <c r="B53" s="379" t="s">
        <v>114</v>
      </c>
      <c r="C53" s="380">
        <v>8568</v>
      </c>
      <c r="D53" s="381">
        <v>6337</v>
      </c>
      <c r="E53" s="381">
        <v>3911</v>
      </c>
      <c r="F53" s="381">
        <v>2730</v>
      </c>
      <c r="G53" s="381">
        <v>1910</v>
      </c>
      <c r="H53" s="381">
        <v>1454</v>
      </c>
      <c r="I53" s="381">
        <v>2001</v>
      </c>
      <c r="J53" s="381">
        <v>1276</v>
      </c>
      <c r="K53" s="381">
        <v>4657</v>
      </c>
      <c r="L53" s="380">
        <v>3607</v>
      </c>
    </row>
    <row r="54" spans="1:12" ht="15.95" customHeight="1">
      <c r="A54" s="378" t="s">
        <v>163</v>
      </c>
      <c r="B54" s="379" t="s">
        <v>111</v>
      </c>
      <c r="C54" s="380">
        <v>17636</v>
      </c>
      <c r="D54" s="381">
        <v>13262</v>
      </c>
      <c r="E54" s="381">
        <v>8070</v>
      </c>
      <c r="F54" s="381">
        <v>5971</v>
      </c>
      <c r="G54" s="381">
        <v>8067</v>
      </c>
      <c r="H54" s="381">
        <v>5970</v>
      </c>
      <c r="I54" s="381">
        <v>3</v>
      </c>
      <c r="J54" s="381">
        <v>1</v>
      </c>
      <c r="K54" s="381">
        <v>9566</v>
      </c>
      <c r="L54" s="380">
        <v>7291</v>
      </c>
    </row>
    <row r="55" spans="1:12" ht="15.95" customHeight="1">
      <c r="A55" s="1080" t="s">
        <v>164</v>
      </c>
      <c r="B55" s="379" t="s">
        <v>454</v>
      </c>
      <c r="C55" s="380">
        <v>11611</v>
      </c>
      <c r="D55" s="381">
        <v>8596</v>
      </c>
      <c r="E55" s="381">
        <v>6160</v>
      </c>
      <c r="F55" s="381">
        <v>4517</v>
      </c>
      <c r="G55" s="381">
        <v>6157</v>
      </c>
      <c r="H55" s="381">
        <v>4516</v>
      </c>
      <c r="I55" s="381">
        <v>3</v>
      </c>
      <c r="J55" s="381">
        <v>1</v>
      </c>
      <c r="K55" s="381">
        <v>5451</v>
      </c>
      <c r="L55" s="380">
        <v>4079</v>
      </c>
    </row>
    <row r="56" spans="1:12" ht="15.95" customHeight="1">
      <c r="A56" s="394"/>
      <c r="B56" s="379" t="s">
        <v>114</v>
      </c>
      <c r="C56" s="380">
        <v>6025</v>
      </c>
      <c r="D56" s="381">
        <v>4666</v>
      </c>
      <c r="E56" s="381">
        <v>1910</v>
      </c>
      <c r="F56" s="381">
        <v>1454</v>
      </c>
      <c r="G56" s="381">
        <v>1910</v>
      </c>
      <c r="H56" s="381">
        <v>1454</v>
      </c>
      <c r="I56" s="381" t="s">
        <v>136</v>
      </c>
      <c r="J56" s="381" t="s">
        <v>136</v>
      </c>
      <c r="K56" s="381">
        <v>4115</v>
      </c>
      <c r="L56" s="380">
        <v>3212</v>
      </c>
    </row>
    <row r="57" spans="1:12" ht="15.95" customHeight="1">
      <c r="A57" s="378" t="s">
        <v>165</v>
      </c>
      <c r="B57" s="379" t="s">
        <v>111</v>
      </c>
      <c r="C57" s="380">
        <v>6220</v>
      </c>
      <c r="D57" s="381">
        <v>3895</v>
      </c>
      <c r="E57" s="381">
        <v>5654</v>
      </c>
      <c r="F57" s="381">
        <v>3479</v>
      </c>
      <c r="G57" s="381">
        <v>56</v>
      </c>
      <c r="H57" s="381">
        <v>44</v>
      </c>
      <c r="I57" s="381">
        <v>5598</v>
      </c>
      <c r="J57" s="381">
        <v>3435</v>
      </c>
      <c r="K57" s="381">
        <v>566</v>
      </c>
      <c r="L57" s="380">
        <v>416</v>
      </c>
    </row>
    <row r="58" spans="1:12" ht="15.95" customHeight="1">
      <c r="A58" s="1080" t="s">
        <v>166</v>
      </c>
      <c r="B58" s="379" t="s">
        <v>454</v>
      </c>
      <c r="C58" s="380">
        <v>3677</v>
      </c>
      <c r="D58" s="381">
        <v>2224</v>
      </c>
      <c r="E58" s="381">
        <v>3653</v>
      </c>
      <c r="F58" s="381">
        <v>2203</v>
      </c>
      <c r="G58" s="381">
        <v>56</v>
      </c>
      <c r="H58" s="381">
        <v>44</v>
      </c>
      <c r="I58" s="381">
        <v>3597</v>
      </c>
      <c r="J58" s="381">
        <v>2159</v>
      </c>
      <c r="K58" s="381">
        <v>24</v>
      </c>
      <c r="L58" s="380">
        <v>21</v>
      </c>
    </row>
    <row r="59" spans="1:12" ht="15.95" customHeight="1">
      <c r="A59" s="394"/>
      <c r="B59" s="379" t="s">
        <v>114</v>
      </c>
      <c r="C59" s="380">
        <v>2543</v>
      </c>
      <c r="D59" s="381">
        <v>1671</v>
      </c>
      <c r="E59" s="381">
        <v>2001</v>
      </c>
      <c r="F59" s="381">
        <v>1276</v>
      </c>
      <c r="G59" s="381" t="s">
        <v>136</v>
      </c>
      <c r="H59" s="381" t="s">
        <v>136</v>
      </c>
      <c r="I59" s="381">
        <v>2001</v>
      </c>
      <c r="J59" s="381">
        <v>1276</v>
      </c>
      <c r="K59" s="381">
        <v>542</v>
      </c>
      <c r="L59" s="380">
        <v>395</v>
      </c>
    </row>
    <row r="60" spans="1:12" ht="15.95" customHeight="1">
      <c r="A60" s="378" t="s">
        <v>168</v>
      </c>
      <c r="B60" s="379" t="s">
        <v>111</v>
      </c>
      <c r="C60" s="380">
        <v>10657</v>
      </c>
      <c r="D60" s="381">
        <v>7873</v>
      </c>
      <c r="E60" s="381">
        <v>5445</v>
      </c>
      <c r="F60" s="381">
        <v>3919</v>
      </c>
      <c r="G60" s="381">
        <v>5425</v>
      </c>
      <c r="H60" s="381">
        <v>3904</v>
      </c>
      <c r="I60" s="381">
        <v>20</v>
      </c>
      <c r="J60" s="381">
        <v>15</v>
      </c>
      <c r="K60" s="381">
        <v>5212</v>
      </c>
      <c r="L60" s="380">
        <v>3954</v>
      </c>
    </row>
    <row r="61" spans="1:12" ht="15.95" customHeight="1">
      <c r="A61" s="1080" t="s">
        <v>169</v>
      </c>
      <c r="B61" s="379" t="s">
        <v>454</v>
      </c>
      <c r="C61" s="380">
        <v>10193</v>
      </c>
      <c r="D61" s="381">
        <v>7534</v>
      </c>
      <c r="E61" s="381">
        <v>5302</v>
      </c>
      <c r="F61" s="381">
        <v>3830</v>
      </c>
      <c r="G61" s="381">
        <v>5282</v>
      </c>
      <c r="H61" s="381">
        <v>3815</v>
      </c>
      <c r="I61" s="381">
        <v>20</v>
      </c>
      <c r="J61" s="381">
        <v>15</v>
      </c>
      <c r="K61" s="381">
        <v>4891</v>
      </c>
      <c r="L61" s="380">
        <v>3704</v>
      </c>
    </row>
    <row r="62" spans="1:12" ht="15.95" customHeight="1">
      <c r="A62" s="378"/>
      <c r="B62" s="379" t="s">
        <v>114</v>
      </c>
      <c r="C62" s="380">
        <v>464</v>
      </c>
      <c r="D62" s="381">
        <v>339</v>
      </c>
      <c r="E62" s="381">
        <v>143</v>
      </c>
      <c r="F62" s="381">
        <v>89</v>
      </c>
      <c r="G62" s="381">
        <v>143</v>
      </c>
      <c r="H62" s="381">
        <v>89</v>
      </c>
      <c r="I62" s="381" t="s">
        <v>136</v>
      </c>
      <c r="J62" s="381" t="s">
        <v>136</v>
      </c>
      <c r="K62" s="381">
        <v>321</v>
      </c>
      <c r="L62" s="380">
        <v>250</v>
      </c>
    </row>
    <row r="63" spans="1:12" ht="15.95" customHeight="1">
      <c r="A63" s="378" t="s">
        <v>170</v>
      </c>
      <c r="B63" s="379" t="s">
        <v>111</v>
      </c>
      <c r="C63" s="380">
        <v>2851</v>
      </c>
      <c r="D63" s="381">
        <v>2344</v>
      </c>
      <c r="E63" s="381">
        <v>1416</v>
      </c>
      <c r="F63" s="381">
        <v>1149</v>
      </c>
      <c r="G63" s="381">
        <v>1416</v>
      </c>
      <c r="H63" s="381">
        <v>1149</v>
      </c>
      <c r="I63" s="381" t="s">
        <v>136</v>
      </c>
      <c r="J63" s="381" t="s">
        <v>136</v>
      </c>
      <c r="K63" s="381">
        <v>1435</v>
      </c>
      <c r="L63" s="380">
        <v>1195</v>
      </c>
    </row>
    <row r="64" spans="1:12" ht="15.95" customHeight="1">
      <c r="A64" s="1080" t="s">
        <v>171</v>
      </c>
      <c r="B64" s="379" t="s">
        <v>454</v>
      </c>
      <c r="C64" s="380">
        <v>2757</v>
      </c>
      <c r="D64" s="381">
        <v>2269</v>
      </c>
      <c r="E64" s="381">
        <v>1390</v>
      </c>
      <c r="F64" s="381">
        <v>1128</v>
      </c>
      <c r="G64" s="381">
        <v>1390</v>
      </c>
      <c r="H64" s="381">
        <v>1128</v>
      </c>
      <c r="I64" s="381" t="s">
        <v>136</v>
      </c>
      <c r="J64" s="381" t="s">
        <v>136</v>
      </c>
      <c r="K64" s="381">
        <v>1367</v>
      </c>
      <c r="L64" s="380">
        <v>1141</v>
      </c>
    </row>
    <row r="65" spans="1:12" ht="15.95" customHeight="1">
      <c r="A65" s="378"/>
      <c r="B65" s="379" t="s">
        <v>114</v>
      </c>
      <c r="C65" s="380">
        <v>94</v>
      </c>
      <c r="D65" s="381">
        <v>75</v>
      </c>
      <c r="E65" s="381">
        <v>26</v>
      </c>
      <c r="F65" s="381">
        <v>21</v>
      </c>
      <c r="G65" s="381">
        <v>26</v>
      </c>
      <c r="H65" s="381">
        <v>21</v>
      </c>
      <c r="I65" s="381" t="s">
        <v>136</v>
      </c>
      <c r="J65" s="381" t="s">
        <v>136</v>
      </c>
      <c r="K65" s="381">
        <v>68</v>
      </c>
      <c r="L65" s="380">
        <v>54</v>
      </c>
    </row>
    <row r="66" spans="1:12" ht="15.95" customHeight="1">
      <c r="A66" s="378" t="s">
        <v>172</v>
      </c>
      <c r="B66" s="379" t="s">
        <v>111</v>
      </c>
      <c r="C66" s="380">
        <v>1229</v>
      </c>
      <c r="D66" s="381">
        <v>914</v>
      </c>
      <c r="E66" s="381">
        <v>574</v>
      </c>
      <c r="F66" s="381">
        <v>413</v>
      </c>
      <c r="G66" s="381">
        <v>574</v>
      </c>
      <c r="H66" s="381">
        <v>413</v>
      </c>
      <c r="I66" s="381" t="s">
        <v>136</v>
      </c>
      <c r="J66" s="381" t="s">
        <v>136</v>
      </c>
      <c r="K66" s="381">
        <v>655</v>
      </c>
      <c r="L66" s="380">
        <v>501</v>
      </c>
    </row>
    <row r="67" spans="1:12" ht="15.95" customHeight="1">
      <c r="A67" s="1080" t="s">
        <v>173</v>
      </c>
      <c r="B67" s="379" t="s">
        <v>454</v>
      </c>
      <c r="C67" s="380">
        <v>1114</v>
      </c>
      <c r="D67" s="381">
        <v>835</v>
      </c>
      <c r="E67" s="381">
        <v>536</v>
      </c>
      <c r="F67" s="381">
        <v>391</v>
      </c>
      <c r="G67" s="381">
        <v>536</v>
      </c>
      <c r="H67" s="381">
        <v>391</v>
      </c>
      <c r="I67" s="381" t="s">
        <v>136</v>
      </c>
      <c r="J67" s="381" t="s">
        <v>136</v>
      </c>
      <c r="K67" s="381">
        <v>578</v>
      </c>
      <c r="L67" s="380">
        <v>444</v>
      </c>
    </row>
    <row r="68" spans="1:12" ht="15.95" customHeight="1">
      <c r="A68" s="378"/>
      <c r="B68" s="379" t="s">
        <v>114</v>
      </c>
      <c r="C68" s="380">
        <v>115</v>
      </c>
      <c r="D68" s="381">
        <v>79</v>
      </c>
      <c r="E68" s="381">
        <v>38</v>
      </c>
      <c r="F68" s="381">
        <v>22</v>
      </c>
      <c r="G68" s="381">
        <v>38</v>
      </c>
      <c r="H68" s="381">
        <v>22</v>
      </c>
      <c r="I68" s="381" t="s">
        <v>136</v>
      </c>
      <c r="J68" s="381" t="s">
        <v>136</v>
      </c>
      <c r="K68" s="381">
        <v>77</v>
      </c>
      <c r="L68" s="380">
        <v>57</v>
      </c>
    </row>
    <row r="69" spans="1:12" ht="15.95" customHeight="1">
      <c r="A69" s="378" t="s">
        <v>174</v>
      </c>
      <c r="B69" s="379" t="s">
        <v>111</v>
      </c>
      <c r="C69" s="380">
        <v>4890</v>
      </c>
      <c r="D69" s="381">
        <v>3395</v>
      </c>
      <c r="E69" s="381">
        <v>2564</v>
      </c>
      <c r="F69" s="381">
        <v>1737</v>
      </c>
      <c r="G69" s="381">
        <v>2548</v>
      </c>
      <c r="H69" s="381">
        <v>1726</v>
      </c>
      <c r="I69" s="381">
        <v>16</v>
      </c>
      <c r="J69" s="381">
        <v>11</v>
      </c>
      <c r="K69" s="381">
        <v>2326</v>
      </c>
      <c r="L69" s="380">
        <v>1658</v>
      </c>
    </row>
    <row r="70" spans="1:12" ht="15.95" customHeight="1">
      <c r="A70" s="1080" t="s">
        <v>175</v>
      </c>
      <c r="B70" s="379" t="s">
        <v>454</v>
      </c>
      <c r="C70" s="380">
        <v>4745</v>
      </c>
      <c r="D70" s="381">
        <v>3294</v>
      </c>
      <c r="E70" s="381">
        <v>2509</v>
      </c>
      <c r="F70" s="381">
        <v>1707</v>
      </c>
      <c r="G70" s="381">
        <v>2493</v>
      </c>
      <c r="H70" s="381">
        <v>1696</v>
      </c>
      <c r="I70" s="381">
        <v>16</v>
      </c>
      <c r="J70" s="381">
        <v>11</v>
      </c>
      <c r="K70" s="381">
        <v>2236</v>
      </c>
      <c r="L70" s="380">
        <v>1587</v>
      </c>
    </row>
    <row r="71" spans="1:12" ht="15.95" customHeight="1">
      <c r="A71" s="378"/>
      <c r="B71" s="379" t="s">
        <v>114</v>
      </c>
      <c r="C71" s="380">
        <v>145</v>
      </c>
      <c r="D71" s="381">
        <v>101</v>
      </c>
      <c r="E71" s="381">
        <v>55</v>
      </c>
      <c r="F71" s="381">
        <v>30</v>
      </c>
      <c r="G71" s="381">
        <v>55</v>
      </c>
      <c r="H71" s="381">
        <v>30</v>
      </c>
      <c r="I71" s="381" t="s">
        <v>136</v>
      </c>
      <c r="J71" s="381" t="s">
        <v>136</v>
      </c>
      <c r="K71" s="381">
        <v>90</v>
      </c>
      <c r="L71" s="380">
        <v>71</v>
      </c>
    </row>
    <row r="72" spans="1:12" ht="15.95" customHeight="1">
      <c r="A72" s="378" t="s">
        <v>176</v>
      </c>
      <c r="B72" s="379" t="s">
        <v>111</v>
      </c>
      <c r="C72" s="380">
        <v>1684</v>
      </c>
      <c r="D72" s="381">
        <v>1220</v>
      </c>
      <c r="E72" s="381">
        <v>888</v>
      </c>
      <c r="F72" s="381">
        <v>620</v>
      </c>
      <c r="G72" s="381">
        <v>884</v>
      </c>
      <c r="H72" s="381">
        <v>616</v>
      </c>
      <c r="I72" s="381">
        <v>4</v>
      </c>
      <c r="J72" s="381">
        <v>4</v>
      </c>
      <c r="K72" s="381">
        <v>796</v>
      </c>
      <c r="L72" s="380">
        <v>600</v>
      </c>
    </row>
    <row r="73" spans="1:12" ht="15.95" customHeight="1">
      <c r="A73" s="1080" t="s">
        <v>177</v>
      </c>
      <c r="B73" s="379" t="s">
        <v>454</v>
      </c>
      <c r="C73" s="380">
        <v>1574</v>
      </c>
      <c r="D73" s="381">
        <v>1136</v>
      </c>
      <c r="E73" s="381">
        <v>864</v>
      </c>
      <c r="F73" s="381">
        <v>604</v>
      </c>
      <c r="G73" s="381">
        <v>860</v>
      </c>
      <c r="H73" s="381">
        <v>600</v>
      </c>
      <c r="I73" s="381">
        <v>4</v>
      </c>
      <c r="J73" s="381">
        <v>4</v>
      </c>
      <c r="K73" s="381">
        <v>710</v>
      </c>
      <c r="L73" s="380">
        <v>532</v>
      </c>
    </row>
    <row r="74" spans="1:12" ht="15.95" customHeight="1">
      <c r="A74" s="378"/>
      <c r="B74" s="379" t="s">
        <v>114</v>
      </c>
      <c r="C74" s="380">
        <v>110</v>
      </c>
      <c r="D74" s="381">
        <v>84</v>
      </c>
      <c r="E74" s="381">
        <v>24</v>
      </c>
      <c r="F74" s="381">
        <v>16</v>
      </c>
      <c r="G74" s="381">
        <v>24</v>
      </c>
      <c r="H74" s="381">
        <v>16</v>
      </c>
      <c r="I74" s="381" t="s">
        <v>136</v>
      </c>
      <c r="J74" s="381" t="s">
        <v>136</v>
      </c>
      <c r="K74" s="381">
        <v>86</v>
      </c>
      <c r="L74" s="380">
        <v>68</v>
      </c>
    </row>
    <row r="75" spans="1:12" ht="15.95" customHeight="1">
      <c r="A75" s="378" t="s">
        <v>1283</v>
      </c>
      <c r="B75" s="379" t="s">
        <v>469</v>
      </c>
      <c r="C75" s="380">
        <v>3</v>
      </c>
      <c r="D75" s="381" t="s">
        <v>136</v>
      </c>
      <c r="E75" s="381">
        <v>3</v>
      </c>
      <c r="F75" s="381" t="s">
        <v>136</v>
      </c>
      <c r="G75" s="381">
        <v>3</v>
      </c>
      <c r="H75" s="381" t="s">
        <v>136</v>
      </c>
      <c r="I75" s="381" t="s">
        <v>136</v>
      </c>
      <c r="J75" s="381" t="s">
        <v>136</v>
      </c>
      <c r="K75" s="381" t="s">
        <v>136</v>
      </c>
      <c r="L75" s="380" t="s">
        <v>136</v>
      </c>
    </row>
    <row r="76" spans="1:12" ht="15.95" customHeight="1">
      <c r="A76" s="1080" t="s">
        <v>178</v>
      </c>
      <c r="B76" s="379"/>
      <c r="C76" s="380"/>
      <c r="D76" s="381"/>
      <c r="E76" s="381"/>
      <c r="F76" s="381"/>
      <c r="G76" s="381"/>
      <c r="H76" s="381"/>
      <c r="I76" s="381"/>
      <c r="J76" s="381"/>
      <c r="K76" s="381"/>
      <c r="L76" s="380"/>
    </row>
    <row r="77" spans="1:12" ht="15.95" customHeight="1">
      <c r="A77" s="378" t="s">
        <v>179</v>
      </c>
      <c r="B77" s="379" t="s">
        <v>111</v>
      </c>
      <c r="C77" s="380">
        <v>2580</v>
      </c>
      <c r="D77" s="381">
        <v>492</v>
      </c>
      <c r="E77" s="381">
        <v>1680</v>
      </c>
      <c r="F77" s="381">
        <v>293</v>
      </c>
      <c r="G77" s="381">
        <v>1675</v>
      </c>
      <c r="H77" s="381">
        <v>292</v>
      </c>
      <c r="I77" s="381">
        <v>5</v>
      </c>
      <c r="J77" s="381">
        <v>1</v>
      </c>
      <c r="K77" s="381">
        <v>900</v>
      </c>
      <c r="L77" s="380">
        <v>199</v>
      </c>
    </row>
    <row r="78" spans="1:12" ht="15.95" customHeight="1">
      <c r="A78" s="1080" t="s">
        <v>180</v>
      </c>
      <c r="B78" s="379" t="s">
        <v>454</v>
      </c>
      <c r="C78" s="380">
        <v>2264</v>
      </c>
      <c r="D78" s="381">
        <v>460</v>
      </c>
      <c r="E78" s="381">
        <v>1515</v>
      </c>
      <c r="F78" s="381">
        <v>278</v>
      </c>
      <c r="G78" s="381">
        <v>1510</v>
      </c>
      <c r="H78" s="381">
        <v>277</v>
      </c>
      <c r="I78" s="381">
        <v>5</v>
      </c>
      <c r="J78" s="381">
        <v>1</v>
      </c>
      <c r="K78" s="381">
        <v>749</v>
      </c>
      <c r="L78" s="380">
        <v>182</v>
      </c>
    </row>
    <row r="79" spans="1:12" ht="15.95" customHeight="1">
      <c r="A79" s="394"/>
      <c r="B79" s="379" t="s">
        <v>114</v>
      </c>
      <c r="C79" s="380">
        <v>316</v>
      </c>
      <c r="D79" s="381">
        <v>32</v>
      </c>
      <c r="E79" s="381">
        <v>165</v>
      </c>
      <c r="F79" s="381">
        <v>15</v>
      </c>
      <c r="G79" s="381">
        <v>165</v>
      </c>
      <c r="H79" s="381">
        <v>15</v>
      </c>
      <c r="I79" s="381" t="s">
        <v>136</v>
      </c>
      <c r="J79" s="381" t="s">
        <v>136</v>
      </c>
      <c r="K79" s="381">
        <v>151</v>
      </c>
      <c r="L79" s="380">
        <v>17</v>
      </c>
    </row>
    <row r="80" spans="1:12" ht="15.95" customHeight="1">
      <c r="A80" s="378" t="s">
        <v>181</v>
      </c>
      <c r="B80" s="379" t="s">
        <v>111</v>
      </c>
      <c r="C80" s="380">
        <v>1382</v>
      </c>
      <c r="D80" s="381">
        <v>187</v>
      </c>
      <c r="E80" s="381">
        <v>1024</v>
      </c>
      <c r="F80" s="381">
        <v>139</v>
      </c>
      <c r="G80" s="381">
        <v>1022</v>
      </c>
      <c r="H80" s="381">
        <v>139</v>
      </c>
      <c r="I80" s="381">
        <v>2</v>
      </c>
      <c r="J80" s="381" t="s">
        <v>136</v>
      </c>
      <c r="K80" s="381">
        <v>358</v>
      </c>
      <c r="L80" s="380">
        <v>48</v>
      </c>
    </row>
    <row r="81" spans="1:12" ht="15.95" customHeight="1">
      <c r="A81" s="1080" t="s">
        <v>182</v>
      </c>
      <c r="B81" s="379" t="s">
        <v>454</v>
      </c>
      <c r="C81" s="380">
        <v>1198</v>
      </c>
      <c r="D81" s="381">
        <v>174</v>
      </c>
      <c r="E81" s="381">
        <v>903</v>
      </c>
      <c r="F81" s="381">
        <v>128</v>
      </c>
      <c r="G81" s="381">
        <v>901</v>
      </c>
      <c r="H81" s="381">
        <v>128</v>
      </c>
      <c r="I81" s="381">
        <v>2</v>
      </c>
      <c r="J81" s="381" t="s">
        <v>136</v>
      </c>
      <c r="K81" s="381">
        <v>295</v>
      </c>
      <c r="L81" s="380">
        <v>46</v>
      </c>
    </row>
    <row r="82" spans="1:12" ht="15.95" customHeight="1">
      <c r="A82" s="394"/>
      <c r="B82" s="379" t="s">
        <v>114</v>
      </c>
      <c r="C82" s="380">
        <v>184</v>
      </c>
      <c r="D82" s="381">
        <v>13</v>
      </c>
      <c r="E82" s="381">
        <v>121</v>
      </c>
      <c r="F82" s="381">
        <v>11</v>
      </c>
      <c r="G82" s="381">
        <v>121</v>
      </c>
      <c r="H82" s="381">
        <v>11</v>
      </c>
      <c r="I82" s="381" t="s">
        <v>136</v>
      </c>
      <c r="J82" s="381" t="s">
        <v>136</v>
      </c>
      <c r="K82" s="381">
        <v>63</v>
      </c>
      <c r="L82" s="380">
        <v>2</v>
      </c>
    </row>
    <row r="83" spans="1:12" ht="15.95" customHeight="1">
      <c r="A83" s="378" t="s">
        <v>183</v>
      </c>
      <c r="B83" s="379" t="s">
        <v>111</v>
      </c>
      <c r="C83" s="380">
        <v>1198</v>
      </c>
      <c r="D83" s="381">
        <v>305</v>
      </c>
      <c r="E83" s="381">
        <v>656</v>
      </c>
      <c r="F83" s="381">
        <v>154</v>
      </c>
      <c r="G83" s="381">
        <v>653</v>
      </c>
      <c r="H83" s="381">
        <v>153</v>
      </c>
      <c r="I83" s="381">
        <v>3</v>
      </c>
      <c r="J83" s="381">
        <v>1</v>
      </c>
      <c r="K83" s="381">
        <v>542</v>
      </c>
      <c r="L83" s="380">
        <v>151</v>
      </c>
    </row>
    <row r="84" spans="1:12" ht="15.95" customHeight="1">
      <c r="A84" s="1080" t="s">
        <v>184</v>
      </c>
      <c r="B84" s="379" t="s">
        <v>454</v>
      </c>
      <c r="C84" s="380">
        <v>1066</v>
      </c>
      <c r="D84" s="381">
        <v>286</v>
      </c>
      <c r="E84" s="381">
        <v>612</v>
      </c>
      <c r="F84" s="381">
        <v>150</v>
      </c>
      <c r="G84" s="381">
        <v>609</v>
      </c>
      <c r="H84" s="381">
        <v>149</v>
      </c>
      <c r="I84" s="381">
        <v>3</v>
      </c>
      <c r="J84" s="381">
        <v>1</v>
      </c>
      <c r="K84" s="381">
        <v>454</v>
      </c>
      <c r="L84" s="380">
        <v>136</v>
      </c>
    </row>
    <row r="85" spans="1:12" ht="15.95" customHeight="1">
      <c r="A85" s="1083"/>
      <c r="B85" s="379" t="s">
        <v>114</v>
      </c>
      <c r="C85" s="380">
        <v>132</v>
      </c>
      <c r="D85" s="381">
        <v>19</v>
      </c>
      <c r="E85" s="381">
        <v>44</v>
      </c>
      <c r="F85" s="381">
        <v>4</v>
      </c>
      <c r="G85" s="381">
        <v>44</v>
      </c>
      <c r="H85" s="381">
        <v>4</v>
      </c>
      <c r="I85" s="381" t="s">
        <v>136</v>
      </c>
      <c r="J85" s="381" t="s">
        <v>136</v>
      </c>
      <c r="K85" s="381">
        <v>88</v>
      </c>
      <c r="L85" s="380">
        <v>15</v>
      </c>
    </row>
    <row r="86" spans="1:12" ht="15.95" customHeight="1">
      <c r="A86" s="378" t="s">
        <v>185</v>
      </c>
      <c r="B86" s="379" t="s">
        <v>111</v>
      </c>
      <c r="C86" s="380">
        <v>4017</v>
      </c>
      <c r="D86" s="381">
        <v>2161</v>
      </c>
      <c r="E86" s="381">
        <v>2574</v>
      </c>
      <c r="F86" s="381">
        <v>1329</v>
      </c>
      <c r="G86" s="381">
        <v>2574</v>
      </c>
      <c r="H86" s="381">
        <v>1329</v>
      </c>
      <c r="I86" s="381" t="s">
        <v>136</v>
      </c>
      <c r="J86" s="381" t="s">
        <v>136</v>
      </c>
      <c r="K86" s="381">
        <v>1443</v>
      </c>
      <c r="L86" s="380">
        <v>832</v>
      </c>
    </row>
    <row r="87" spans="1:12" ht="15.95" customHeight="1">
      <c r="A87" s="1080" t="s">
        <v>186</v>
      </c>
      <c r="B87" s="379" t="s">
        <v>454</v>
      </c>
      <c r="C87" s="380">
        <v>3255</v>
      </c>
      <c r="D87" s="381">
        <v>1877</v>
      </c>
      <c r="E87" s="381">
        <v>2176</v>
      </c>
      <c r="F87" s="381">
        <v>1190</v>
      </c>
      <c r="G87" s="381">
        <v>2176</v>
      </c>
      <c r="H87" s="381">
        <v>1190</v>
      </c>
      <c r="I87" s="381" t="s">
        <v>136</v>
      </c>
      <c r="J87" s="381" t="s">
        <v>136</v>
      </c>
      <c r="K87" s="381">
        <v>1079</v>
      </c>
      <c r="L87" s="380">
        <v>687</v>
      </c>
    </row>
    <row r="88" spans="1:12" ht="15.95" customHeight="1">
      <c r="A88" s="394"/>
      <c r="B88" s="379" t="s">
        <v>114</v>
      </c>
      <c r="C88" s="380">
        <v>762</v>
      </c>
      <c r="D88" s="381">
        <v>284</v>
      </c>
      <c r="E88" s="381">
        <v>398</v>
      </c>
      <c r="F88" s="381">
        <v>139</v>
      </c>
      <c r="G88" s="381">
        <v>398</v>
      </c>
      <c r="H88" s="381">
        <v>139</v>
      </c>
      <c r="I88" s="381" t="s">
        <v>136</v>
      </c>
      <c r="J88" s="381" t="s">
        <v>136</v>
      </c>
      <c r="K88" s="381">
        <v>364</v>
      </c>
      <c r="L88" s="380">
        <v>145</v>
      </c>
    </row>
    <row r="89" spans="1:12" ht="15.95" customHeight="1">
      <c r="A89" s="378" t="s">
        <v>187</v>
      </c>
      <c r="B89" s="379" t="s">
        <v>111</v>
      </c>
      <c r="C89" s="380">
        <v>1475</v>
      </c>
      <c r="D89" s="381">
        <v>565</v>
      </c>
      <c r="E89" s="381">
        <v>990</v>
      </c>
      <c r="F89" s="381">
        <v>361</v>
      </c>
      <c r="G89" s="381">
        <v>990</v>
      </c>
      <c r="H89" s="381">
        <v>361</v>
      </c>
      <c r="I89" s="381" t="s">
        <v>136</v>
      </c>
      <c r="J89" s="381" t="s">
        <v>136</v>
      </c>
      <c r="K89" s="381">
        <v>485</v>
      </c>
      <c r="L89" s="380">
        <v>204</v>
      </c>
    </row>
    <row r="90" spans="1:12" ht="15.95" customHeight="1">
      <c r="A90" s="1080" t="s">
        <v>188</v>
      </c>
      <c r="B90" s="379" t="s">
        <v>454</v>
      </c>
      <c r="C90" s="380">
        <v>1199</v>
      </c>
      <c r="D90" s="381">
        <v>526</v>
      </c>
      <c r="E90" s="381">
        <v>846</v>
      </c>
      <c r="F90" s="381">
        <v>349</v>
      </c>
      <c r="G90" s="381">
        <v>846</v>
      </c>
      <c r="H90" s="381">
        <v>349</v>
      </c>
      <c r="I90" s="381" t="s">
        <v>136</v>
      </c>
      <c r="J90" s="381" t="s">
        <v>136</v>
      </c>
      <c r="K90" s="381">
        <v>353</v>
      </c>
      <c r="L90" s="380">
        <v>177</v>
      </c>
    </row>
    <row r="91" spans="1:12" ht="15.95" customHeight="1">
      <c r="A91" s="394"/>
      <c r="B91" s="379" t="s">
        <v>114</v>
      </c>
      <c r="C91" s="380">
        <v>276</v>
      </c>
      <c r="D91" s="381">
        <v>39</v>
      </c>
      <c r="E91" s="381">
        <v>144</v>
      </c>
      <c r="F91" s="381">
        <v>12</v>
      </c>
      <c r="G91" s="381">
        <v>144</v>
      </c>
      <c r="H91" s="381">
        <v>12</v>
      </c>
      <c r="I91" s="381" t="s">
        <v>136</v>
      </c>
      <c r="J91" s="381" t="s">
        <v>136</v>
      </c>
      <c r="K91" s="381">
        <v>132</v>
      </c>
      <c r="L91" s="380">
        <v>27</v>
      </c>
    </row>
    <row r="92" spans="1:12" ht="15.95" customHeight="1">
      <c r="A92" s="378" t="s">
        <v>189</v>
      </c>
      <c r="B92" s="379" t="s">
        <v>111</v>
      </c>
      <c r="C92" s="380">
        <v>954</v>
      </c>
      <c r="D92" s="381">
        <v>680</v>
      </c>
      <c r="E92" s="381">
        <v>645</v>
      </c>
      <c r="F92" s="381">
        <v>436</v>
      </c>
      <c r="G92" s="381">
        <v>645</v>
      </c>
      <c r="H92" s="381">
        <v>436</v>
      </c>
      <c r="I92" s="381" t="s">
        <v>136</v>
      </c>
      <c r="J92" s="381" t="s">
        <v>136</v>
      </c>
      <c r="K92" s="381">
        <v>309</v>
      </c>
      <c r="L92" s="380">
        <v>244</v>
      </c>
    </row>
    <row r="93" spans="1:12" ht="15.95" customHeight="1">
      <c r="A93" s="1080" t="s">
        <v>190</v>
      </c>
      <c r="B93" s="379" t="s">
        <v>454</v>
      </c>
      <c r="C93" s="380">
        <v>836</v>
      </c>
      <c r="D93" s="381">
        <v>615</v>
      </c>
      <c r="E93" s="381">
        <v>555</v>
      </c>
      <c r="F93" s="381">
        <v>387</v>
      </c>
      <c r="G93" s="381">
        <v>555</v>
      </c>
      <c r="H93" s="381">
        <v>387</v>
      </c>
      <c r="I93" s="381" t="s">
        <v>136</v>
      </c>
      <c r="J93" s="381" t="s">
        <v>136</v>
      </c>
      <c r="K93" s="381">
        <v>281</v>
      </c>
      <c r="L93" s="380">
        <v>228</v>
      </c>
    </row>
    <row r="94" spans="1:12" ht="15.95" customHeight="1">
      <c r="A94" s="378"/>
      <c r="B94" s="379" t="s">
        <v>114</v>
      </c>
      <c r="C94" s="380">
        <v>118</v>
      </c>
      <c r="D94" s="381">
        <v>65</v>
      </c>
      <c r="E94" s="381">
        <v>90</v>
      </c>
      <c r="F94" s="381">
        <v>49</v>
      </c>
      <c r="G94" s="381">
        <v>90</v>
      </c>
      <c r="H94" s="381">
        <v>49</v>
      </c>
      <c r="I94" s="381" t="s">
        <v>136</v>
      </c>
      <c r="J94" s="381" t="s">
        <v>136</v>
      </c>
      <c r="K94" s="381">
        <v>28</v>
      </c>
      <c r="L94" s="380">
        <v>16</v>
      </c>
    </row>
    <row r="95" spans="1:12" ht="15.95" customHeight="1">
      <c r="A95" s="378" t="s">
        <v>191</v>
      </c>
      <c r="B95" s="379" t="s">
        <v>111</v>
      </c>
      <c r="C95" s="380">
        <v>1588</v>
      </c>
      <c r="D95" s="381">
        <v>916</v>
      </c>
      <c r="E95" s="381">
        <v>939</v>
      </c>
      <c r="F95" s="381">
        <v>532</v>
      </c>
      <c r="G95" s="381">
        <v>939</v>
      </c>
      <c r="H95" s="381">
        <v>532</v>
      </c>
      <c r="I95" s="381" t="s">
        <v>136</v>
      </c>
      <c r="J95" s="381" t="s">
        <v>136</v>
      </c>
      <c r="K95" s="381">
        <v>649</v>
      </c>
      <c r="L95" s="380">
        <v>384</v>
      </c>
    </row>
    <row r="96" spans="1:12" ht="15.95" customHeight="1">
      <c r="A96" s="1080" t="s">
        <v>192</v>
      </c>
      <c r="B96" s="379" t="s">
        <v>454</v>
      </c>
      <c r="C96" s="380">
        <v>1220</v>
      </c>
      <c r="D96" s="381">
        <v>736</v>
      </c>
      <c r="E96" s="381">
        <v>775</v>
      </c>
      <c r="F96" s="381">
        <v>454</v>
      </c>
      <c r="G96" s="381">
        <v>775</v>
      </c>
      <c r="H96" s="381">
        <v>454</v>
      </c>
      <c r="I96" s="381" t="s">
        <v>136</v>
      </c>
      <c r="J96" s="381" t="s">
        <v>136</v>
      </c>
      <c r="K96" s="381">
        <v>445</v>
      </c>
      <c r="L96" s="380">
        <v>282</v>
      </c>
    </row>
    <row r="97" spans="1:12" ht="15.95" customHeight="1">
      <c r="A97" s="378"/>
      <c r="B97" s="379" t="s">
        <v>114</v>
      </c>
      <c r="C97" s="380">
        <v>368</v>
      </c>
      <c r="D97" s="381">
        <v>180</v>
      </c>
      <c r="E97" s="381">
        <v>164</v>
      </c>
      <c r="F97" s="381">
        <v>78</v>
      </c>
      <c r="G97" s="381">
        <v>164</v>
      </c>
      <c r="H97" s="381">
        <v>78</v>
      </c>
      <c r="I97" s="381" t="s">
        <v>136</v>
      </c>
      <c r="J97" s="381" t="s">
        <v>136</v>
      </c>
      <c r="K97" s="381">
        <v>204</v>
      </c>
      <c r="L97" s="380">
        <v>102</v>
      </c>
    </row>
    <row r="98" spans="1:12" ht="15.95" customHeight="1">
      <c r="A98" s="378" t="s">
        <v>193</v>
      </c>
      <c r="B98" s="379" t="s">
        <v>111</v>
      </c>
      <c r="C98" s="380">
        <v>595</v>
      </c>
      <c r="D98" s="381">
        <v>325</v>
      </c>
      <c r="E98" s="381">
        <v>470</v>
      </c>
      <c r="F98" s="381">
        <v>255</v>
      </c>
      <c r="G98" s="381">
        <v>332</v>
      </c>
      <c r="H98" s="381">
        <v>164</v>
      </c>
      <c r="I98" s="381">
        <v>138</v>
      </c>
      <c r="J98" s="381">
        <v>91</v>
      </c>
      <c r="K98" s="381">
        <v>125</v>
      </c>
      <c r="L98" s="380">
        <v>70</v>
      </c>
    </row>
    <row r="99" spans="1:12" ht="15.95" customHeight="1">
      <c r="A99" s="1080" t="s">
        <v>194</v>
      </c>
      <c r="B99" s="379" t="s">
        <v>454</v>
      </c>
      <c r="C99" s="380">
        <v>519</v>
      </c>
      <c r="D99" s="381">
        <v>304</v>
      </c>
      <c r="E99" s="381">
        <v>419</v>
      </c>
      <c r="F99" s="381">
        <v>242</v>
      </c>
      <c r="G99" s="381">
        <v>281</v>
      </c>
      <c r="H99" s="381">
        <v>151</v>
      </c>
      <c r="I99" s="381">
        <v>138</v>
      </c>
      <c r="J99" s="381">
        <v>91</v>
      </c>
      <c r="K99" s="381">
        <v>100</v>
      </c>
      <c r="L99" s="380">
        <v>62</v>
      </c>
    </row>
    <row r="100" spans="1:12" s="374" customFormat="1" ht="15.95" customHeight="1">
      <c r="A100" s="370"/>
      <c r="B100" s="379" t="s">
        <v>114</v>
      </c>
      <c r="C100" s="380">
        <v>76</v>
      </c>
      <c r="D100" s="381">
        <v>21</v>
      </c>
      <c r="E100" s="381">
        <v>51</v>
      </c>
      <c r="F100" s="381">
        <v>13</v>
      </c>
      <c r="G100" s="381">
        <v>51</v>
      </c>
      <c r="H100" s="381">
        <v>13</v>
      </c>
      <c r="I100" s="381" t="s">
        <v>136</v>
      </c>
      <c r="J100" s="381" t="s">
        <v>136</v>
      </c>
      <c r="K100" s="381">
        <v>25</v>
      </c>
      <c r="L100" s="380">
        <v>8</v>
      </c>
    </row>
    <row r="101" spans="1:12" s="374" customFormat="1" ht="15.95" customHeight="1">
      <c r="A101" s="378" t="s">
        <v>195</v>
      </c>
      <c r="B101" s="379" t="s">
        <v>111</v>
      </c>
      <c r="C101" s="380">
        <v>343</v>
      </c>
      <c r="D101" s="381">
        <v>187</v>
      </c>
      <c r="E101" s="381">
        <v>218</v>
      </c>
      <c r="F101" s="381">
        <v>117</v>
      </c>
      <c r="G101" s="381">
        <v>218</v>
      </c>
      <c r="H101" s="381">
        <v>117</v>
      </c>
      <c r="I101" s="381" t="s">
        <v>136</v>
      </c>
      <c r="J101" s="381" t="s">
        <v>136</v>
      </c>
      <c r="K101" s="381">
        <v>125</v>
      </c>
      <c r="L101" s="380">
        <v>70</v>
      </c>
    </row>
    <row r="102" spans="1:12" s="374" customFormat="1" ht="15.95" customHeight="1">
      <c r="A102" s="1080" t="s">
        <v>196</v>
      </c>
      <c r="B102" s="379" t="s">
        <v>454</v>
      </c>
      <c r="C102" s="380">
        <v>270</v>
      </c>
      <c r="D102" s="381">
        <v>166</v>
      </c>
      <c r="E102" s="381">
        <v>170</v>
      </c>
      <c r="F102" s="381">
        <v>104</v>
      </c>
      <c r="G102" s="381">
        <v>170</v>
      </c>
      <c r="H102" s="381">
        <v>104</v>
      </c>
      <c r="I102" s="381" t="s">
        <v>136</v>
      </c>
      <c r="J102" s="381" t="s">
        <v>136</v>
      </c>
      <c r="K102" s="381">
        <v>100</v>
      </c>
      <c r="L102" s="380">
        <v>62</v>
      </c>
    </row>
    <row r="103" spans="1:12" ht="15.95" customHeight="1">
      <c r="A103" s="378"/>
      <c r="B103" s="379" t="s">
        <v>114</v>
      </c>
      <c r="C103" s="380">
        <v>73</v>
      </c>
      <c r="D103" s="381">
        <v>21</v>
      </c>
      <c r="E103" s="381">
        <v>48</v>
      </c>
      <c r="F103" s="381">
        <v>13</v>
      </c>
      <c r="G103" s="381">
        <v>48</v>
      </c>
      <c r="H103" s="381">
        <v>13</v>
      </c>
      <c r="I103" s="381" t="s">
        <v>136</v>
      </c>
      <c r="J103" s="381" t="s">
        <v>136</v>
      </c>
      <c r="K103" s="381">
        <v>25</v>
      </c>
      <c r="L103" s="380">
        <v>8</v>
      </c>
    </row>
    <row r="104" spans="1:12" ht="15.95" customHeight="1">
      <c r="A104" s="378" t="s">
        <v>197</v>
      </c>
      <c r="B104" s="379" t="s">
        <v>111</v>
      </c>
      <c r="C104" s="380">
        <v>105</v>
      </c>
      <c r="D104" s="381">
        <v>46</v>
      </c>
      <c r="E104" s="381">
        <v>105</v>
      </c>
      <c r="F104" s="381">
        <v>46</v>
      </c>
      <c r="G104" s="381">
        <v>105</v>
      </c>
      <c r="H104" s="381">
        <v>46</v>
      </c>
      <c r="I104" s="381" t="s">
        <v>136</v>
      </c>
      <c r="J104" s="381" t="s">
        <v>136</v>
      </c>
      <c r="K104" s="381" t="s">
        <v>136</v>
      </c>
      <c r="L104" s="380" t="s">
        <v>136</v>
      </c>
    </row>
    <row r="105" spans="1:12" ht="15.95" customHeight="1">
      <c r="A105" s="1080" t="s">
        <v>198</v>
      </c>
      <c r="B105" s="379" t="s">
        <v>454</v>
      </c>
      <c r="C105" s="380">
        <v>102</v>
      </c>
      <c r="D105" s="381">
        <v>46</v>
      </c>
      <c r="E105" s="381">
        <v>102</v>
      </c>
      <c r="F105" s="381">
        <v>46</v>
      </c>
      <c r="G105" s="381">
        <v>102</v>
      </c>
      <c r="H105" s="381">
        <v>46</v>
      </c>
      <c r="I105" s="381" t="s">
        <v>136</v>
      </c>
      <c r="J105" s="381" t="s">
        <v>136</v>
      </c>
      <c r="K105" s="381" t="s">
        <v>136</v>
      </c>
      <c r="L105" s="380" t="s">
        <v>136</v>
      </c>
    </row>
    <row r="106" spans="1:12" ht="15.95" customHeight="1">
      <c r="A106" s="378"/>
      <c r="B106" s="379" t="s">
        <v>114</v>
      </c>
      <c r="C106" s="380">
        <v>3</v>
      </c>
      <c r="D106" s="381" t="s">
        <v>136</v>
      </c>
      <c r="E106" s="381">
        <v>3</v>
      </c>
      <c r="F106" s="381" t="s">
        <v>136</v>
      </c>
      <c r="G106" s="381">
        <v>3</v>
      </c>
      <c r="H106" s="381" t="s">
        <v>136</v>
      </c>
      <c r="I106" s="381" t="s">
        <v>136</v>
      </c>
      <c r="J106" s="381" t="s">
        <v>136</v>
      </c>
      <c r="K106" s="381" t="s">
        <v>136</v>
      </c>
      <c r="L106" s="380" t="s">
        <v>136</v>
      </c>
    </row>
    <row r="107" spans="1:12" ht="15.95" customHeight="1">
      <c r="A107" s="378" t="s">
        <v>199</v>
      </c>
      <c r="B107" s="379" t="s">
        <v>469</v>
      </c>
      <c r="C107" s="380">
        <v>9</v>
      </c>
      <c r="D107" s="381">
        <v>1</v>
      </c>
      <c r="E107" s="381">
        <v>9</v>
      </c>
      <c r="F107" s="381">
        <v>1</v>
      </c>
      <c r="G107" s="381">
        <v>9</v>
      </c>
      <c r="H107" s="381">
        <v>1</v>
      </c>
      <c r="I107" s="381" t="s">
        <v>136</v>
      </c>
      <c r="J107" s="381" t="s">
        <v>136</v>
      </c>
      <c r="K107" s="381" t="s">
        <v>136</v>
      </c>
      <c r="L107" s="380" t="s">
        <v>136</v>
      </c>
    </row>
    <row r="108" spans="1:12" ht="15.95" customHeight="1">
      <c r="A108" s="1080" t="s">
        <v>200</v>
      </c>
      <c r="B108" s="379"/>
      <c r="C108" s="380"/>
      <c r="D108" s="381"/>
      <c r="E108" s="381"/>
      <c r="F108" s="381"/>
      <c r="G108" s="381"/>
      <c r="H108" s="381"/>
      <c r="I108" s="381"/>
      <c r="J108" s="381"/>
      <c r="K108" s="381"/>
      <c r="L108" s="380"/>
    </row>
    <row r="109" spans="1:12" ht="15.95" customHeight="1">
      <c r="A109" s="378" t="s">
        <v>201</v>
      </c>
      <c r="B109" s="379" t="s">
        <v>469</v>
      </c>
      <c r="C109" s="380">
        <v>138</v>
      </c>
      <c r="D109" s="381">
        <v>91</v>
      </c>
      <c r="E109" s="381">
        <v>138</v>
      </c>
      <c r="F109" s="381">
        <v>91</v>
      </c>
      <c r="G109" s="381" t="s">
        <v>136</v>
      </c>
      <c r="H109" s="381" t="s">
        <v>136</v>
      </c>
      <c r="I109" s="381">
        <v>138</v>
      </c>
      <c r="J109" s="381">
        <v>91</v>
      </c>
      <c r="K109" s="381" t="s">
        <v>136</v>
      </c>
      <c r="L109" s="380" t="s">
        <v>136</v>
      </c>
    </row>
    <row r="110" spans="1:12" ht="15.95" customHeight="1">
      <c r="A110" s="1080" t="s">
        <v>202</v>
      </c>
      <c r="B110" s="379"/>
      <c r="C110" s="380"/>
      <c r="D110" s="381"/>
      <c r="E110" s="381"/>
      <c r="F110" s="381"/>
      <c r="G110" s="381"/>
      <c r="H110" s="381"/>
      <c r="I110" s="381"/>
      <c r="J110" s="381"/>
      <c r="K110" s="381"/>
      <c r="L110" s="380"/>
    </row>
    <row r="111" spans="1:12" ht="15.95" customHeight="1">
      <c r="A111" s="378" t="s">
        <v>203</v>
      </c>
      <c r="B111" s="379" t="s">
        <v>111</v>
      </c>
      <c r="C111" s="380">
        <v>6155</v>
      </c>
      <c r="D111" s="381">
        <v>5289</v>
      </c>
      <c r="E111" s="381">
        <v>4337</v>
      </c>
      <c r="F111" s="381">
        <v>3658</v>
      </c>
      <c r="G111" s="381">
        <v>3250</v>
      </c>
      <c r="H111" s="381">
        <v>2905</v>
      </c>
      <c r="I111" s="381">
        <v>1087</v>
      </c>
      <c r="J111" s="381">
        <v>753</v>
      </c>
      <c r="K111" s="381">
        <v>1818</v>
      </c>
      <c r="L111" s="380">
        <v>1631</v>
      </c>
    </row>
    <row r="112" spans="1:12" ht="15.95" customHeight="1">
      <c r="A112" s="1080" t="s">
        <v>204</v>
      </c>
      <c r="B112" s="379" t="s">
        <v>454</v>
      </c>
      <c r="C112" s="380">
        <v>5064</v>
      </c>
      <c r="D112" s="381">
        <v>4366</v>
      </c>
      <c r="E112" s="381">
        <v>3736</v>
      </c>
      <c r="F112" s="381">
        <v>3167</v>
      </c>
      <c r="G112" s="381">
        <v>2823</v>
      </c>
      <c r="H112" s="381">
        <v>2540</v>
      </c>
      <c r="I112" s="381">
        <v>913</v>
      </c>
      <c r="J112" s="381">
        <v>627</v>
      </c>
      <c r="K112" s="381">
        <v>1328</v>
      </c>
      <c r="L112" s="380">
        <v>1199</v>
      </c>
    </row>
    <row r="113" spans="1:12" ht="15.95" customHeight="1">
      <c r="A113" s="394"/>
      <c r="B113" s="379" t="s">
        <v>114</v>
      </c>
      <c r="C113" s="380">
        <v>1091</v>
      </c>
      <c r="D113" s="381">
        <v>923</v>
      </c>
      <c r="E113" s="381">
        <v>601</v>
      </c>
      <c r="F113" s="381">
        <v>491</v>
      </c>
      <c r="G113" s="381">
        <v>427</v>
      </c>
      <c r="H113" s="381">
        <v>365</v>
      </c>
      <c r="I113" s="381">
        <v>174</v>
      </c>
      <c r="J113" s="381">
        <v>126</v>
      </c>
      <c r="K113" s="381">
        <v>490</v>
      </c>
      <c r="L113" s="380">
        <v>432</v>
      </c>
    </row>
    <row r="114" spans="1:12" ht="15.95" customHeight="1">
      <c r="A114" s="378" t="s">
        <v>205</v>
      </c>
      <c r="B114" s="379" t="s">
        <v>111</v>
      </c>
      <c r="C114" s="380">
        <v>4686</v>
      </c>
      <c r="D114" s="381">
        <v>3943</v>
      </c>
      <c r="E114" s="381">
        <v>3233</v>
      </c>
      <c r="F114" s="381">
        <v>2639</v>
      </c>
      <c r="G114" s="381">
        <v>2146</v>
      </c>
      <c r="H114" s="381">
        <v>1886</v>
      </c>
      <c r="I114" s="381">
        <v>1087</v>
      </c>
      <c r="J114" s="381">
        <v>753</v>
      </c>
      <c r="K114" s="381">
        <v>1453</v>
      </c>
      <c r="L114" s="380">
        <v>1304</v>
      </c>
    </row>
    <row r="115" spans="1:12" ht="15.95" customHeight="1">
      <c r="A115" s="1080" t="s">
        <v>206</v>
      </c>
      <c r="B115" s="379" t="s">
        <v>454</v>
      </c>
      <c r="C115" s="380">
        <v>3865</v>
      </c>
      <c r="D115" s="381">
        <v>3269</v>
      </c>
      <c r="E115" s="381">
        <v>2838</v>
      </c>
      <c r="F115" s="381">
        <v>2338</v>
      </c>
      <c r="G115" s="381">
        <v>1925</v>
      </c>
      <c r="H115" s="381">
        <v>1711</v>
      </c>
      <c r="I115" s="381">
        <v>913</v>
      </c>
      <c r="J115" s="381">
        <v>627</v>
      </c>
      <c r="K115" s="381">
        <v>1027</v>
      </c>
      <c r="L115" s="380">
        <v>931</v>
      </c>
    </row>
    <row r="116" spans="1:12" ht="15.95" customHeight="1">
      <c r="A116" s="394"/>
      <c r="B116" s="379" t="s">
        <v>114</v>
      </c>
      <c r="C116" s="380">
        <v>821</v>
      </c>
      <c r="D116" s="381">
        <v>674</v>
      </c>
      <c r="E116" s="381">
        <v>395</v>
      </c>
      <c r="F116" s="381">
        <v>301</v>
      </c>
      <c r="G116" s="381">
        <v>221</v>
      </c>
      <c r="H116" s="381">
        <v>175</v>
      </c>
      <c r="I116" s="381">
        <v>174</v>
      </c>
      <c r="J116" s="381">
        <v>126</v>
      </c>
      <c r="K116" s="381">
        <v>426</v>
      </c>
      <c r="L116" s="380">
        <v>373</v>
      </c>
    </row>
    <row r="117" spans="1:12" ht="15.95" customHeight="1">
      <c r="A117" s="378" t="s">
        <v>207</v>
      </c>
      <c r="B117" s="379" t="s">
        <v>111</v>
      </c>
      <c r="C117" s="380">
        <v>1324</v>
      </c>
      <c r="D117" s="381">
        <v>1220</v>
      </c>
      <c r="E117" s="381">
        <v>1048</v>
      </c>
      <c r="F117" s="381">
        <v>969</v>
      </c>
      <c r="G117" s="381">
        <v>1048</v>
      </c>
      <c r="H117" s="381">
        <v>969</v>
      </c>
      <c r="I117" s="381" t="s">
        <v>136</v>
      </c>
      <c r="J117" s="381" t="s">
        <v>136</v>
      </c>
      <c r="K117" s="381">
        <v>276</v>
      </c>
      <c r="L117" s="380">
        <v>251</v>
      </c>
    </row>
    <row r="118" spans="1:12" ht="15.95" customHeight="1">
      <c r="A118" s="1080" t="s">
        <v>208</v>
      </c>
      <c r="B118" s="379" t="s">
        <v>454</v>
      </c>
      <c r="C118" s="380">
        <v>1057</v>
      </c>
      <c r="D118" s="381">
        <v>974</v>
      </c>
      <c r="E118" s="381">
        <v>842</v>
      </c>
      <c r="F118" s="381">
        <v>779</v>
      </c>
      <c r="G118" s="381">
        <v>842</v>
      </c>
      <c r="H118" s="381">
        <v>779</v>
      </c>
      <c r="I118" s="381" t="s">
        <v>136</v>
      </c>
      <c r="J118" s="381" t="s">
        <v>136</v>
      </c>
      <c r="K118" s="381">
        <v>215</v>
      </c>
      <c r="L118" s="380">
        <v>195</v>
      </c>
    </row>
    <row r="119" spans="1:12" ht="15.95" customHeight="1">
      <c r="A119" s="413"/>
      <c r="B119" s="379" t="s">
        <v>114</v>
      </c>
      <c r="C119" s="380">
        <v>267</v>
      </c>
      <c r="D119" s="381">
        <v>246</v>
      </c>
      <c r="E119" s="381">
        <v>206</v>
      </c>
      <c r="F119" s="381">
        <v>190</v>
      </c>
      <c r="G119" s="381">
        <v>206</v>
      </c>
      <c r="H119" s="381">
        <v>190</v>
      </c>
      <c r="I119" s="381" t="s">
        <v>136</v>
      </c>
      <c r="J119" s="381" t="s">
        <v>136</v>
      </c>
      <c r="K119" s="381">
        <v>61</v>
      </c>
      <c r="L119" s="380">
        <v>56</v>
      </c>
    </row>
    <row r="120" spans="1:12" ht="15.95" customHeight="1">
      <c r="A120" s="378" t="s">
        <v>1285</v>
      </c>
      <c r="B120" s="379" t="s">
        <v>111</v>
      </c>
      <c r="C120" s="380">
        <v>145</v>
      </c>
      <c r="D120" s="381">
        <v>126</v>
      </c>
      <c r="E120" s="381">
        <v>56</v>
      </c>
      <c r="F120" s="381">
        <v>50</v>
      </c>
      <c r="G120" s="381">
        <v>56</v>
      </c>
      <c r="H120" s="381">
        <v>50</v>
      </c>
      <c r="I120" s="381" t="s">
        <v>136</v>
      </c>
      <c r="J120" s="381" t="s">
        <v>136</v>
      </c>
      <c r="K120" s="381">
        <v>89</v>
      </c>
      <c r="L120" s="380">
        <v>76</v>
      </c>
    </row>
    <row r="121" spans="1:12" ht="15.95" customHeight="1">
      <c r="A121" s="1080" t="s">
        <v>2695</v>
      </c>
      <c r="B121" s="379" t="s">
        <v>454</v>
      </c>
      <c r="C121" s="380">
        <v>142</v>
      </c>
      <c r="D121" s="381">
        <v>123</v>
      </c>
      <c r="E121" s="381">
        <v>56</v>
      </c>
      <c r="F121" s="381">
        <v>50</v>
      </c>
      <c r="G121" s="381">
        <v>56</v>
      </c>
      <c r="H121" s="381">
        <v>50</v>
      </c>
      <c r="I121" s="381" t="s">
        <v>136</v>
      </c>
      <c r="J121" s="381" t="s">
        <v>136</v>
      </c>
      <c r="K121" s="381">
        <v>86</v>
      </c>
      <c r="L121" s="380">
        <v>73</v>
      </c>
    </row>
    <row r="122" spans="1:12" ht="15.95" customHeight="1">
      <c r="A122" s="1080"/>
      <c r="B122" s="379" t="s">
        <v>114</v>
      </c>
      <c r="C122" s="380">
        <v>3</v>
      </c>
      <c r="D122" s="381">
        <v>3</v>
      </c>
      <c r="E122" s="381" t="s">
        <v>136</v>
      </c>
      <c r="F122" s="381" t="s">
        <v>136</v>
      </c>
      <c r="G122" s="381" t="s">
        <v>136</v>
      </c>
      <c r="H122" s="381" t="s">
        <v>136</v>
      </c>
      <c r="I122" s="381" t="s">
        <v>136</v>
      </c>
      <c r="J122" s="381" t="s">
        <v>136</v>
      </c>
      <c r="K122" s="381">
        <v>3</v>
      </c>
      <c r="L122" s="380">
        <v>3</v>
      </c>
    </row>
    <row r="123" spans="1:12" ht="15.95" customHeight="1">
      <c r="A123" s="378" t="s">
        <v>209</v>
      </c>
      <c r="B123" s="379" t="s">
        <v>111</v>
      </c>
      <c r="C123" s="380">
        <v>4298</v>
      </c>
      <c r="D123" s="381">
        <v>2680</v>
      </c>
      <c r="E123" s="381">
        <v>2998</v>
      </c>
      <c r="F123" s="381">
        <v>1842</v>
      </c>
      <c r="G123" s="381">
        <v>2998</v>
      </c>
      <c r="H123" s="381">
        <v>1842</v>
      </c>
      <c r="I123" s="381" t="s">
        <v>136</v>
      </c>
      <c r="J123" s="381" t="s">
        <v>136</v>
      </c>
      <c r="K123" s="381">
        <v>1300</v>
      </c>
      <c r="L123" s="380">
        <v>838</v>
      </c>
    </row>
    <row r="124" spans="1:12" ht="15.95" customHeight="1">
      <c r="A124" s="1080" t="s">
        <v>210</v>
      </c>
      <c r="B124" s="379" t="s">
        <v>454</v>
      </c>
      <c r="C124" s="380">
        <v>2978</v>
      </c>
      <c r="D124" s="381">
        <v>1986</v>
      </c>
      <c r="E124" s="381">
        <v>2119</v>
      </c>
      <c r="F124" s="381">
        <v>1381</v>
      </c>
      <c r="G124" s="381">
        <v>2119</v>
      </c>
      <c r="H124" s="381">
        <v>1381</v>
      </c>
      <c r="I124" s="381" t="s">
        <v>136</v>
      </c>
      <c r="J124" s="381" t="s">
        <v>136</v>
      </c>
      <c r="K124" s="381">
        <v>859</v>
      </c>
      <c r="L124" s="380">
        <v>605</v>
      </c>
    </row>
    <row r="125" spans="1:12" ht="15.95" customHeight="1">
      <c r="A125" s="394"/>
      <c r="B125" s="379" t="s">
        <v>114</v>
      </c>
      <c r="C125" s="380">
        <v>1320</v>
      </c>
      <c r="D125" s="381">
        <v>694</v>
      </c>
      <c r="E125" s="381">
        <v>879</v>
      </c>
      <c r="F125" s="381">
        <v>461</v>
      </c>
      <c r="G125" s="381">
        <v>879</v>
      </c>
      <c r="H125" s="381">
        <v>461</v>
      </c>
      <c r="I125" s="381" t="s">
        <v>136</v>
      </c>
      <c r="J125" s="381" t="s">
        <v>136</v>
      </c>
      <c r="K125" s="381">
        <v>441</v>
      </c>
      <c r="L125" s="380">
        <v>233</v>
      </c>
    </row>
    <row r="126" spans="1:12" ht="15.95" customHeight="1">
      <c r="A126" s="378" t="s">
        <v>211</v>
      </c>
      <c r="B126" s="379" t="s">
        <v>111</v>
      </c>
      <c r="C126" s="380">
        <v>1243</v>
      </c>
      <c r="D126" s="381">
        <v>961</v>
      </c>
      <c r="E126" s="381">
        <v>769</v>
      </c>
      <c r="F126" s="381">
        <v>593</v>
      </c>
      <c r="G126" s="381">
        <v>769</v>
      </c>
      <c r="H126" s="381">
        <v>593</v>
      </c>
      <c r="I126" s="381" t="s">
        <v>136</v>
      </c>
      <c r="J126" s="381" t="s">
        <v>136</v>
      </c>
      <c r="K126" s="381">
        <v>474</v>
      </c>
      <c r="L126" s="380">
        <v>368</v>
      </c>
    </row>
    <row r="127" spans="1:12" ht="15.95" customHeight="1">
      <c r="A127" s="1080" t="s">
        <v>212</v>
      </c>
      <c r="B127" s="379" t="s">
        <v>454</v>
      </c>
      <c r="C127" s="380">
        <v>1122</v>
      </c>
      <c r="D127" s="381">
        <v>865</v>
      </c>
      <c r="E127" s="381">
        <v>711</v>
      </c>
      <c r="F127" s="381">
        <v>552</v>
      </c>
      <c r="G127" s="381">
        <v>711</v>
      </c>
      <c r="H127" s="381">
        <v>552</v>
      </c>
      <c r="I127" s="381" t="s">
        <v>136</v>
      </c>
      <c r="J127" s="381" t="s">
        <v>136</v>
      </c>
      <c r="K127" s="381">
        <v>411</v>
      </c>
      <c r="L127" s="380">
        <v>313</v>
      </c>
    </row>
    <row r="128" spans="1:12" ht="15.95" customHeight="1">
      <c r="A128" s="394"/>
      <c r="B128" s="379" t="s">
        <v>114</v>
      </c>
      <c r="C128" s="380">
        <v>121</v>
      </c>
      <c r="D128" s="381">
        <v>96</v>
      </c>
      <c r="E128" s="381">
        <v>58</v>
      </c>
      <c r="F128" s="381">
        <v>41</v>
      </c>
      <c r="G128" s="381">
        <v>58</v>
      </c>
      <c r="H128" s="381">
        <v>41</v>
      </c>
      <c r="I128" s="381" t="s">
        <v>136</v>
      </c>
      <c r="J128" s="381" t="s">
        <v>136</v>
      </c>
      <c r="K128" s="381">
        <v>63</v>
      </c>
      <c r="L128" s="380">
        <v>55</v>
      </c>
    </row>
    <row r="129" spans="1:12" ht="15.95" customHeight="1">
      <c r="A129" s="378" t="s">
        <v>213</v>
      </c>
      <c r="B129" s="379" t="s">
        <v>111</v>
      </c>
      <c r="C129" s="380">
        <v>161</v>
      </c>
      <c r="D129" s="381">
        <v>84</v>
      </c>
      <c r="E129" s="381">
        <v>161</v>
      </c>
      <c r="F129" s="381">
        <v>84</v>
      </c>
      <c r="G129" s="381">
        <v>161</v>
      </c>
      <c r="H129" s="381">
        <v>84</v>
      </c>
      <c r="I129" s="381" t="s">
        <v>136</v>
      </c>
      <c r="J129" s="381" t="s">
        <v>136</v>
      </c>
      <c r="K129" s="381" t="s">
        <v>136</v>
      </c>
      <c r="L129" s="380" t="s">
        <v>136</v>
      </c>
    </row>
    <row r="130" spans="1:12" ht="15.95" customHeight="1">
      <c r="A130" s="1080" t="s">
        <v>214</v>
      </c>
      <c r="B130" s="379" t="s">
        <v>454</v>
      </c>
      <c r="C130" s="380">
        <v>133</v>
      </c>
      <c r="D130" s="381">
        <v>74</v>
      </c>
      <c r="E130" s="381">
        <v>133</v>
      </c>
      <c r="F130" s="381">
        <v>74</v>
      </c>
      <c r="G130" s="381">
        <v>133</v>
      </c>
      <c r="H130" s="381">
        <v>74</v>
      </c>
      <c r="I130" s="381" t="s">
        <v>136</v>
      </c>
      <c r="J130" s="381" t="s">
        <v>136</v>
      </c>
      <c r="K130" s="381" t="s">
        <v>136</v>
      </c>
      <c r="L130" s="380" t="s">
        <v>136</v>
      </c>
    </row>
    <row r="131" spans="1:12" ht="15.95" customHeight="1">
      <c r="A131" s="394"/>
      <c r="B131" s="379" t="s">
        <v>114</v>
      </c>
      <c r="C131" s="380">
        <v>28</v>
      </c>
      <c r="D131" s="381">
        <v>10</v>
      </c>
      <c r="E131" s="381">
        <v>28</v>
      </c>
      <c r="F131" s="381">
        <v>10</v>
      </c>
      <c r="G131" s="381">
        <v>28</v>
      </c>
      <c r="H131" s="381">
        <v>10</v>
      </c>
      <c r="I131" s="381" t="s">
        <v>136</v>
      </c>
      <c r="J131" s="381" t="s">
        <v>136</v>
      </c>
      <c r="K131" s="381" t="s">
        <v>136</v>
      </c>
      <c r="L131" s="380" t="s">
        <v>136</v>
      </c>
    </row>
    <row r="132" spans="1:12" ht="15.95" customHeight="1">
      <c r="A132" s="378" t="s">
        <v>215</v>
      </c>
      <c r="B132" s="379" t="s">
        <v>111</v>
      </c>
      <c r="C132" s="380">
        <v>2894</v>
      </c>
      <c r="D132" s="381">
        <v>1635</v>
      </c>
      <c r="E132" s="381">
        <v>2068</v>
      </c>
      <c r="F132" s="381">
        <v>1165</v>
      </c>
      <c r="G132" s="381">
        <v>2068</v>
      </c>
      <c r="H132" s="381">
        <v>1165</v>
      </c>
      <c r="I132" s="381" t="s">
        <v>136</v>
      </c>
      <c r="J132" s="381" t="s">
        <v>136</v>
      </c>
      <c r="K132" s="381">
        <v>826</v>
      </c>
      <c r="L132" s="380">
        <v>470</v>
      </c>
    </row>
    <row r="133" spans="1:12" ht="15.95" customHeight="1">
      <c r="A133" s="1080" t="s">
        <v>216</v>
      </c>
      <c r="B133" s="379" t="s">
        <v>454</v>
      </c>
      <c r="C133" s="380">
        <v>1723</v>
      </c>
      <c r="D133" s="381">
        <v>1047</v>
      </c>
      <c r="E133" s="381">
        <v>1275</v>
      </c>
      <c r="F133" s="381">
        <v>755</v>
      </c>
      <c r="G133" s="381">
        <v>1275</v>
      </c>
      <c r="H133" s="381">
        <v>755</v>
      </c>
      <c r="I133" s="381" t="s">
        <v>136</v>
      </c>
      <c r="J133" s="381" t="s">
        <v>136</v>
      </c>
      <c r="K133" s="381">
        <v>448</v>
      </c>
      <c r="L133" s="380">
        <v>292</v>
      </c>
    </row>
    <row r="134" spans="1:12" ht="15.95" customHeight="1">
      <c r="A134" s="378"/>
      <c r="B134" s="379" t="s">
        <v>114</v>
      </c>
      <c r="C134" s="380">
        <v>1171</v>
      </c>
      <c r="D134" s="381">
        <v>588</v>
      </c>
      <c r="E134" s="381">
        <v>793</v>
      </c>
      <c r="F134" s="381">
        <v>410</v>
      </c>
      <c r="G134" s="381">
        <v>793</v>
      </c>
      <c r="H134" s="381">
        <v>410</v>
      </c>
      <c r="I134" s="381" t="s">
        <v>136</v>
      </c>
      <c r="J134" s="381" t="s">
        <v>136</v>
      </c>
      <c r="K134" s="381">
        <v>378</v>
      </c>
      <c r="L134" s="380">
        <v>178</v>
      </c>
    </row>
    <row r="135" spans="1:12" s="374" customFormat="1" ht="15.95" customHeight="1">
      <c r="A135" s="377" t="s">
        <v>117</v>
      </c>
      <c r="B135" s="371" t="s">
        <v>111</v>
      </c>
      <c r="C135" s="372">
        <v>74815</v>
      </c>
      <c r="D135" s="373">
        <v>32269</v>
      </c>
      <c r="E135" s="373">
        <v>44455</v>
      </c>
      <c r="F135" s="373">
        <v>18687</v>
      </c>
      <c r="G135" s="373">
        <v>44436</v>
      </c>
      <c r="H135" s="373">
        <v>18684</v>
      </c>
      <c r="I135" s="373">
        <v>19</v>
      </c>
      <c r="J135" s="373">
        <v>3</v>
      </c>
      <c r="K135" s="373">
        <v>30360</v>
      </c>
      <c r="L135" s="372">
        <v>13582</v>
      </c>
    </row>
    <row r="136" spans="1:12" s="374" customFormat="1" ht="15.95" customHeight="1">
      <c r="A136" s="415" t="s">
        <v>118</v>
      </c>
      <c r="B136" s="371" t="s">
        <v>454</v>
      </c>
      <c r="C136" s="372">
        <v>61134</v>
      </c>
      <c r="D136" s="373">
        <v>27878</v>
      </c>
      <c r="E136" s="373">
        <v>37278</v>
      </c>
      <c r="F136" s="373">
        <v>16606</v>
      </c>
      <c r="G136" s="373">
        <v>37259</v>
      </c>
      <c r="H136" s="373">
        <v>16603</v>
      </c>
      <c r="I136" s="373">
        <v>19</v>
      </c>
      <c r="J136" s="373">
        <v>3</v>
      </c>
      <c r="K136" s="373">
        <v>23856</v>
      </c>
      <c r="L136" s="372">
        <v>11272</v>
      </c>
    </row>
    <row r="137" spans="1:12" s="374" customFormat="1" ht="15.95" customHeight="1">
      <c r="A137" s="393"/>
      <c r="B137" s="371" t="s">
        <v>114</v>
      </c>
      <c r="C137" s="372">
        <v>13681</v>
      </c>
      <c r="D137" s="373">
        <v>4391</v>
      </c>
      <c r="E137" s="373">
        <v>7177</v>
      </c>
      <c r="F137" s="373">
        <v>2081</v>
      </c>
      <c r="G137" s="373">
        <v>7177</v>
      </c>
      <c r="H137" s="373">
        <v>2081</v>
      </c>
      <c r="I137" s="373" t="s">
        <v>136</v>
      </c>
      <c r="J137" s="373" t="s">
        <v>136</v>
      </c>
      <c r="K137" s="373">
        <v>6504</v>
      </c>
      <c r="L137" s="372">
        <v>2310</v>
      </c>
    </row>
    <row r="138" spans="1:12" ht="15.95" customHeight="1">
      <c r="A138" s="378" t="s">
        <v>142</v>
      </c>
      <c r="B138" s="379" t="s">
        <v>111</v>
      </c>
      <c r="C138" s="380">
        <v>909</v>
      </c>
      <c r="D138" s="381">
        <v>657</v>
      </c>
      <c r="E138" s="381">
        <v>549</v>
      </c>
      <c r="F138" s="381">
        <v>379</v>
      </c>
      <c r="G138" s="381">
        <v>549</v>
      </c>
      <c r="H138" s="381">
        <v>379</v>
      </c>
      <c r="I138" s="381" t="s">
        <v>136</v>
      </c>
      <c r="J138" s="381" t="s">
        <v>136</v>
      </c>
      <c r="K138" s="381">
        <v>360</v>
      </c>
      <c r="L138" s="380">
        <v>278</v>
      </c>
    </row>
    <row r="139" spans="1:12" ht="15.95" customHeight="1">
      <c r="A139" s="1080" t="s">
        <v>556</v>
      </c>
      <c r="B139" s="379" t="s">
        <v>454</v>
      </c>
      <c r="C139" s="380">
        <v>723</v>
      </c>
      <c r="D139" s="381">
        <v>509</v>
      </c>
      <c r="E139" s="381">
        <v>475</v>
      </c>
      <c r="F139" s="381">
        <v>317</v>
      </c>
      <c r="G139" s="381">
        <v>475</v>
      </c>
      <c r="H139" s="381">
        <v>317</v>
      </c>
      <c r="I139" s="381" t="s">
        <v>136</v>
      </c>
      <c r="J139" s="381" t="s">
        <v>136</v>
      </c>
      <c r="K139" s="381">
        <v>248</v>
      </c>
      <c r="L139" s="380">
        <v>192</v>
      </c>
    </row>
    <row r="140" spans="1:12" ht="15.95" customHeight="1">
      <c r="A140" s="1083"/>
      <c r="B140" s="379" t="s">
        <v>114</v>
      </c>
      <c r="C140" s="380">
        <v>186</v>
      </c>
      <c r="D140" s="381">
        <v>148</v>
      </c>
      <c r="E140" s="381">
        <v>74</v>
      </c>
      <c r="F140" s="381">
        <v>62</v>
      </c>
      <c r="G140" s="381">
        <v>74</v>
      </c>
      <c r="H140" s="381">
        <v>62</v>
      </c>
      <c r="I140" s="381" t="s">
        <v>136</v>
      </c>
      <c r="J140" s="381" t="s">
        <v>136</v>
      </c>
      <c r="K140" s="381">
        <v>112</v>
      </c>
      <c r="L140" s="380">
        <v>86</v>
      </c>
    </row>
    <row r="141" spans="1:12" ht="15.95" customHeight="1">
      <c r="A141" s="378" t="s">
        <v>144</v>
      </c>
      <c r="B141" s="379" t="s">
        <v>111</v>
      </c>
      <c r="C141" s="380">
        <v>909</v>
      </c>
      <c r="D141" s="381">
        <v>657</v>
      </c>
      <c r="E141" s="381">
        <v>549</v>
      </c>
      <c r="F141" s="381">
        <v>379</v>
      </c>
      <c r="G141" s="381">
        <v>549</v>
      </c>
      <c r="H141" s="381">
        <v>379</v>
      </c>
      <c r="I141" s="381" t="s">
        <v>136</v>
      </c>
      <c r="J141" s="381" t="s">
        <v>136</v>
      </c>
      <c r="K141" s="381">
        <v>360</v>
      </c>
      <c r="L141" s="380">
        <v>278</v>
      </c>
    </row>
    <row r="142" spans="1:12" ht="15.95" customHeight="1">
      <c r="A142" s="1080" t="s">
        <v>145</v>
      </c>
      <c r="B142" s="379" t="s">
        <v>454</v>
      </c>
      <c r="C142" s="380">
        <v>723</v>
      </c>
      <c r="D142" s="381">
        <v>509</v>
      </c>
      <c r="E142" s="381">
        <v>475</v>
      </c>
      <c r="F142" s="381">
        <v>317</v>
      </c>
      <c r="G142" s="381">
        <v>475</v>
      </c>
      <c r="H142" s="381">
        <v>317</v>
      </c>
      <c r="I142" s="381" t="s">
        <v>136</v>
      </c>
      <c r="J142" s="381" t="s">
        <v>136</v>
      </c>
      <c r="K142" s="381">
        <v>248</v>
      </c>
      <c r="L142" s="380">
        <v>192</v>
      </c>
    </row>
    <row r="143" spans="1:12" ht="15.95" customHeight="1">
      <c r="A143" s="394"/>
      <c r="B143" s="379" t="s">
        <v>114</v>
      </c>
      <c r="C143" s="380">
        <v>186</v>
      </c>
      <c r="D143" s="381">
        <v>148</v>
      </c>
      <c r="E143" s="381">
        <v>74</v>
      </c>
      <c r="F143" s="381">
        <v>62</v>
      </c>
      <c r="G143" s="381">
        <v>74</v>
      </c>
      <c r="H143" s="381">
        <v>62</v>
      </c>
      <c r="I143" s="381" t="s">
        <v>136</v>
      </c>
      <c r="J143" s="381" t="s">
        <v>136</v>
      </c>
      <c r="K143" s="381">
        <v>112</v>
      </c>
      <c r="L143" s="380">
        <v>86</v>
      </c>
    </row>
    <row r="144" spans="1:12" ht="15.95" customHeight="1">
      <c r="A144" s="378" t="s">
        <v>558</v>
      </c>
      <c r="B144" s="379" t="s">
        <v>111</v>
      </c>
      <c r="C144" s="380">
        <v>1036</v>
      </c>
      <c r="D144" s="381">
        <v>867</v>
      </c>
      <c r="E144" s="381">
        <v>727</v>
      </c>
      <c r="F144" s="381">
        <v>592</v>
      </c>
      <c r="G144" s="381">
        <v>727</v>
      </c>
      <c r="H144" s="381">
        <v>592</v>
      </c>
      <c r="I144" s="381" t="s">
        <v>136</v>
      </c>
      <c r="J144" s="381" t="s">
        <v>136</v>
      </c>
      <c r="K144" s="381">
        <v>309</v>
      </c>
      <c r="L144" s="380">
        <v>275</v>
      </c>
    </row>
    <row r="145" spans="1:12" ht="15.95" customHeight="1">
      <c r="A145" s="1080" t="s">
        <v>147</v>
      </c>
      <c r="B145" s="379" t="s">
        <v>454</v>
      </c>
      <c r="C145" s="380">
        <v>974</v>
      </c>
      <c r="D145" s="381">
        <v>814</v>
      </c>
      <c r="E145" s="381">
        <v>688</v>
      </c>
      <c r="F145" s="381">
        <v>561</v>
      </c>
      <c r="G145" s="381">
        <v>688</v>
      </c>
      <c r="H145" s="381">
        <v>561</v>
      </c>
      <c r="I145" s="381" t="s">
        <v>136</v>
      </c>
      <c r="J145" s="381" t="s">
        <v>136</v>
      </c>
      <c r="K145" s="381">
        <v>286</v>
      </c>
      <c r="L145" s="380">
        <v>253</v>
      </c>
    </row>
    <row r="146" spans="1:12" ht="15.95" customHeight="1">
      <c r="A146" s="1083"/>
      <c r="B146" s="379" t="s">
        <v>114</v>
      </c>
      <c r="C146" s="380">
        <v>62</v>
      </c>
      <c r="D146" s="381">
        <v>53</v>
      </c>
      <c r="E146" s="381">
        <v>39</v>
      </c>
      <c r="F146" s="381">
        <v>31</v>
      </c>
      <c r="G146" s="381">
        <v>39</v>
      </c>
      <c r="H146" s="381">
        <v>31</v>
      </c>
      <c r="I146" s="381" t="s">
        <v>136</v>
      </c>
      <c r="J146" s="381" t="s">
        <v>136</v>
      </c>
      <c r="K146" s="381">
        <v>23</v>
      </c>
      <c r="L146" s="380">
        <v>22</v>
      </c>
    </row>
    <row r="147" spans="1:12" ht="15.95" customHeight="1">
      <c r="A147" s="378" t="s">
        <v>148</v>
      </c>
      <c r="B147" s="379" t="s">
        <v>111</v>
      </c>
      <c r="C147" s="380">
        <v>546</v>
      </c>
      <c r="D147" s="381">
        <v>466</v>
      </c>
      <c r="E147" s="381">
        <v>361</v>
      </c>
      <c r="F147" s="381">
        <v>304</v>
      </c>
      <c r="G147" s="381">
        <v>361</v>
      </c>
      <c r="H147" s="381">
        <v>304</v>
      </c>
      <c r="I147" s="381" t="s">
        <v>136</v>
      </c>
      <c r="J147" s="381" t="s">
        <v>136</v>
      </c>
      <c r="K147" s="381">
        <v>185</v>
      </c>
      <c r="L147" s="380">
        <v>162</v>
      </c>
    </row>
    <row r="148" spans="1:12" ht="15.95" customHeight="1">
      <c r="A148" s="1080" t="s">
        <v>149</v>
      </c>
      <c r="B148" s="379" t="s">
        <v>454</v>
      </c>
      <c r="C148" s="380">
        <v>537</v>
      </c>
      <c r="D148" s="381">
        <v>460</v>
      </c>
      <c r="E148" s="381">
        <v>352</v>
      </c>
      <c r="F148" s="381">
        <v>298</v>
      </c>
      <c r="G148" s="381">
        <v>352</v>
      </c>
      <c r="H148" s="381">
        <v>298</v>
      </c>
      <c r="I148" s="381" t="s">
        <v>136</v>
      </c>
      <c r="J148" s="381" t="s">
        <v>136</v>
      </c>
      <c r="K148" s="381">
        <v>185</v>
      </c>
      <c r="L148" s="380">
        <v>162</v>
      </c>
    </row>
    <row r="149" spans="1:12" ht="15.95" customHeight="1">
      <c r="A149" s="1083"/>
      <c r="B149" s="379" t="s">
        <v>114</v>
      </c>
      <c r="C149" s="380">
        <v>9</v>
      </c>
      <c r="D149" s="381">
        <v>6</v>
      </c>
      <c r="E149" s="381">
        <v>9</v>
      </c>
      <c r="F149" s="381">
        <v>6</v>
      </c>
      <c r="G149" s="381">
        <v>9</v>
      </c>
      <c r="H149" s="381">
        <v>6</v>
      </c>
      <c r="I149" s="381" t="s">
        <v>136</v>
      </c>
      <c r="J149" s="381" t="s">
        <v>136</v>
      </c>
      <c r="K149" s="381" t="s">
        <v>136</v>
      </c>
      <c r="L149" s="380" t="s">
        <v>136</v>
      </c>
    </row>
    <row r="150" spans="1:12" ht="15.95" customHeight="1">
      <c r="A150" s="378" t="s">
        <v>152</v>
      </c>
      <c r="B150" s="379" t="s">
        <v>111</v>
      </c>
      <c r="C150" s="380">
        <v>490</v>
      </c>
      <c r="D150" s="381">
        <v>401</v>
      </c>
      <c r="E150" s="381">
        <v>366</v>
      </c>
      <c r="F150" s="381">
        <v>288</v>
      </c>
      <c r="G150" s="381">
        <v>366</v>
      </c>
      <c r="H150" s="381">
        <v>288</v>
      </c>
      <c r="I150" s="381" t="s">
        <v>136</v>
      </c>
      <c r="J150" s="381" t="s">
        <v>136</v>
      </c>
      <c r="K150" s="381">
        <v>124</v>
      </c>
      <c r="L150" s="380">
        <v>113</v>
      </c>
    </row>
    <row r="151" spans="1:12" ht="15.95" customHeight="1">
      <c r="A151" s="1080" t="s">
        <v>153</v>
      </c>
      <c r="B151" s="379" t="s">
        <v>454</v>
      </c>
      <c r="C151" s="380">
        <v>437</v>
      </c>
      <c r="D151" s="381">
        <v>354</v>
      </c>
      <c r="E151" s="381">
        <v>336</v>
      </c>
      <c r="F151" s="381">
        <v>263</v>
      </c>
      <c r="G151" s="381">
        <v>336</v>
      </c>
      <c r="H151" s="381">
        <v>263</v>
      </c>
      <c r="I151" s="381" t="s">
        <v>136</v>
      </c>
      <c r="J151" s="381" t="s">
        <v>136</v>
      </c>
      <c r="K151" s="381">
        <v>101</v>
      </c>
      <c r="L151" s="380">
        <v>91</v>
      </c>
    </row>
    <row r="152" spans="1:12" ht="15.95" customHeight="1">
      <c r="A152" s="394"/>
      <c r="B152" s="379" t="s">
        <v>114</v>
      </c>
      <c r="C152" s="380">
        <v>53</v>
      </c>
      <c r="D152" s="381">
        <v>47</v>
      </c>
      <c r="E152" s="381">
        <v>30</v>
      </c>
      <c r="F152" s="381">
        <v>25</v>
      </c>
      <c r="G152" s="381">
        <v>30</v>
      </c>
      <c r="H152" s="381">
        <v>25</v>
      </c>
      <c r="I152" s="381" t="s">
        <v>136</v>
      </c>
      <c r="J152" s="381" t="s">
        <v>136</v>
      </c>
      <c r="K152" s="381">
        <v>23</v>
      </c>
      <c r="L152" s="380">
        <v>22</v>
      </c>
    </row>
    <row r="153" spans="1:12" ht="15.95" customHeight="1">
      <c r="A153" s="378" t="s">
        <v>155</v>
      </c>
      <c r="B153" s="379" t="s">
        <v>111</v>
      </c>
      <c r="C153" s="380">
        <v>1752</v>
      </c>
      <c r="D153" s="381">
        <v>1376</v>
      </c>
      <c r="E153" s="381">
        <v>980</v>
      </c>
      <c r="F153" s="381">
        <v>761</v>
      </c>
      <c r="G153" s="381">
        <v>980</v>
      </c>
      <c r="H153" s="381">
        <v>761</v>
      </c>
      <c r="I153" s="381" t="s">
        <v>136</v>
      </c>
      <c r="J153" s="381" t="s">
        <v>136</v>
      </c>
      <c r="K153" s="381">
        <v>772</v>
      </c>
      <c r="L153" s="380">
        <v>615</v>
      </c>
    </row>
    <row r="154" spans="1:12" ht="15.95" customHeight="1">
      <c r="A154" s="1080" t="s">
        <v>156</v>
      </c>
      <c r="B154" s="379" t="s">
        <v>454</v>
      </c>
      <c r="C154" s="380">
        <v>1482</v>
      </c>
      <c r="D154" s="381">
        <v>1150</v>
      </c>
      <c r="E154" s="381">
        <v>870</v>
      </c>
      <c r="F154" s="381">
        <v>670</v>
      </c>
      <c r="G154" s="381">
        <v>870</v>
      </c>
      <c r="H154" s="381">
        <v>670</v>
      </c>
      <c r="I154" s="381" t="s">
        <v>136</v>
      </c>
      <c r="J154" s="381" t="s">
        <v>136</v>
      </c>
      <c r="K154" s="381">
        <v>612</v>
      </c>
      <c r="L154" s="380">
        <v>480</v>
      </c>
    </row>
    <row r="155" spans="1:12" ht="15.95" customHeight="1">
      <c r="A155" s="394"/>
      <c r="B155" s="379" t="s">
        <v>114</v>
      </c>
      <c r="C155" s="380">
        <v>270</v>
      </c>
      <c r="D155" s="381">
        <v>226</v>
      </c>
      <c r="E155" s="381">
        <v>110</v>
      </c>
      <c r="F155" s="381">
        <v>91</v>
      </c>
      <c r="G155" s="381">
        <v>110</v>
      </c>
      <c r="H155" s="381">
        <v>91</v>
      </c>
      <c r="I155" s="381" t="s">
        <v>136</v>
      </c>
      <c r="J155" s="381" t="s">
        <v>136</v>
      </c>
      <c r="K155" s="381">
        <v>160</v>
      </c>
      <c r="L155" s="380">
        <v>135</v>
      </c>
    </row>
    <row r="156" spans="1:12" ht="15.95" customHeight="1">
      <c r="A156" s="378" t="s">
        <v>157</v>
      </c>
      <c r="B156" s="379" t="s">
        <v>111</v>
      </c>
      <c r="C156" s="380">
        <v>1731</v>
      </c>
      <c r="D156" s="381">
        <v>1360</v>
      </c>
      <c r="E156" s="381">
        <v>959</v>
      </c>
      <c r="F156" s="381">
        <v>745</v>
      </c>
      <c r="G156" s="381">
        <v>959</v>
      </c>
      <c r="H156" s="381">
        <v>745</v>
      </c>
      <c r="I156" s="381" t="s">
        <v>136</v>
      </c>
      <c r="J156" s="381" t="s">
        <v>136</v>
      </c>
      <c r="K156" s="381">
        <v>772</v>
      </c>
      <c r="L156" s="380">
        <v>615</v>
      </c>
    </row>
    <row r="157" spans="1:12" ht="15.95" customHeight="1">
      <c r="A157" s="1080" t="s">
        <v>158</v>
      </c>
      <c r="B157" s="379" t="s">
        <v>454</v>
      </c>
      <c r="C157" s="380">
        <v>1461</v>
      </c>
      <c r="D157" s="381">
        <v>1134</v>
      </c>
      <c r="E157" s="381">
        <v>849</v>
      </c>
      <c r="F157" s="381">
        <v>654</v>
      </c>
      <c r="G157" s="381">
        <v>849</v>
      </c>
      <c r="H157" s="381">
        <v>654</v>
      </c>
      <c r="I157" s="381" t="s">
        <v>136</v>
      </c>
      <c r="J157" s="381" t="s">
        <v>136</v>
      </c>
      <c r="K157" s="381">
        <v>612</v>
      </c>
      <c r="L157" s="380">
        <v>480</v>
      </c>
    </row>
    <row r="158" spans="1:12" ht="15.95" customHeight="1">
      <c r="A158" s="394"/>
      <c r="B158" s="379" t="s">
        <v>114</v>
      </c>
      <c r="C158" s="380">
        <v>270</v>
      </c>
      <c r="D158" s="381">
        <v>226</v>
      </c>
      <c r="E158" s="381">
        <v>110</v>
      </c>
      <c r="F158" s="381">
        <v>91</v>
      </c>
      <c r="G158" s="381">
        <v>110</v>
      </c>
      <c r="H158" s="381">
        <v>91</v>
      </c>
      <c r="I158" s="381" t="s">
        <v>136</v>
      </c>
      <c r="J158" s="381" t="s">
        <v>136</v>
      </c>
      <c r="K158" s="381">
        <v>160</v>
      </c>
      <c r="L158" s="380">
        <v>135</v>
      </c>
    </row>
    <row r="159" spans="1:12" ht="15.95" customHeight="1">
      <c r="A159" s="378" t="s">
        <v>159</v>
      </c>
      <c r="B159" s="379" t="s">
        <v>469</v>
      </c>
      <c r="C159" s="380">
        <v>21</v>
      </c>
      <c r="D159" s="381">
        <v>16</v>
      </c>
      <c r="E159" s="381">
        <v>21</v>
      </c>
      <c r="F159" s="381">
        <v>16</v>
      </c>
      <c r="G159" s="381">
        <v>21</v>
      </c>
      <c r="H159" s="381">
        <v>16</v>
      </c>
      <c r="I159" s="381" t="s">
        <v>136</v>
      </c>
      <c r="J159" s="381" t="s">
        <v>136</v>
      </c>
      <c r="K159" s="381" t="s">
        <v>136</v>
      </c>
      <c r="L159" s="380" t="s">
        <v>136</v>
      </c>
    </row>
    <row r="160" spans="1:12" ht="15.95" customHeight="1">
      <c r="A160" s="1080" t="s">
        <v>160</v>
      </c>
      <c r="B160" s="379"/>
      <c r="C160" s="380"/>
      <c r="D160" s="381"/>
      <c r="E160" s="381"/>
      <c r="F160" s="381"/>
      <c r="G160" s="381"/>
      <c r="H160" s="381"/>
      <c r="I160" s="381"/>
      <c r="J160" s="381"/>
      <c r="K160" s="381"/>
      <c r="L160" s="380"/>
    </row>
    <row r="161" spans="1:12" ht="15.95" customHeight="1">
      <c r="A161" s="378" t="s">
        <v>161</v>
      </c>
      <c r="B161" s="379" t="s">
        <v>111</v>
      </c>
      <c r="C161" s="380">
        <v>7170</v>
      </c>
      <c r="D161" s="381">
        <v>4753</v>
      </c>
      <c r="E161" s="381">
        <v>3808</v>
      </c>
      <c r="F161" s="381">
        <v>2478</v>
      </c>
      <c r="G161" s="381">
        <v>3808</v>
      </c>
      <c r="H161" s="381">
        <v>2478</v>
      </c>
      <c r="I161" s="381" t="s">
        <v>136</v>
      </c>
      <c r="J161" s="381" t="s">
        <v>136</v>
      </c>
      <c r="K161" s="381">
        <v>3362</v>
      </c>
      <c r="L161" s="380">
        <v>2275</v>
      </c>
    </row>
    <row r="162" spans="1:12" ht="15.95" customHeight="1">
      <c r="A162" s="1080" t="s">
        <v>162</v>
      </c>
      <c r="B162" s="379" t="s">
        <v>454</v>
      </c>
      <c r="C162" s="380">
        <v>4958</v>
      </c>
      <c r="D162" s="381">
        <v>3367</v>
      </c>
      <c r="E162" s="381">
        <v>2900</v>
      </c>
      <c r="F162" s="381">
        <v>1945</v>
      </c>
      <c r="G162" s="381">
        <v>2900</v>
      </c>
      <c r="H162" s="381">
        <v>1945</v>
      </c>
      <c r="I162" s="381" t="s">
        <v>136</v>
      </c>
      <c r="J162" s="381" t="s">
        <v>136</v>
      </c>
      <c r="K162" s="381">
        <v>2058</v>
      </c>
      <c r="L162" s="380">
        <v>1422</v>
      </c>
    </row>
    <row r="163" spans="1:12" ht="15.95" customHeight="1">
      <c r="A163" s="409"/>
      <c r="B163" s="379" t="s">
        <v>114</v>
      </c>
      <c r="C163" s="380">
        <v>2212</v>
      </c>
      <c r="D163" s="381">
        <v>1386</v>
      </c>
      <c r="E163" s="381">
        <v>908</v>
      </c>
      <c r="F163" s="381">
        <v>533</v>
      </c>
      <c r="G163" s="381">
        <v>908</v>
      </c>
      <c r="H163" s="381">
        <v>533</v>
      </c>
      <c r="I163" s="381" t="s">
        <v>136</v>
      </c>
      <c r="J163" s="381" t="s">
        <v>136</v>
      </c>
      <c r="K163" s="381">
        <v>1304</v>
      </c>
      <c r="L163" s="380">
        <v>853</v>
      </c>
    </row>
    <row r="164" spans="1:12" ht="15.95" customHeight="1">
      <c r="A164" s="378" t="s">
        <v>163</v>
      </c>
      <c r="B164" s="379" t="s">
        <v>111</v>
      </c>
      <c r="C164" s="380">
        <v>7170</v>
      </c>
      <c r="D164" s="381">
        <v>4753</v>
      </c>
      <c r="E164" s="381">
        <v>3808</v>
      </c>
      <c r="F164" s="381">
        <v>2478</v>
      </c>
      <c r="G164" s="381">
        <v>3808</v>
      </c>
      <c r="H164" s="381">
        <v>2478</v>
      </c>
      <c r="I164" s="381" t="s">
        <v>136</v>
      </c>
      <c r="J164" s="381" t="s">
        <v>136</v>
      </c>
      <c r="K164" s="381">
        <v>3362</v>
      </c>
      <c r="L164" s="380">
        <v>2275</v>
      </c>
    </row>
    <row r="165" spans="1:12" ht="15.95" customHeight="1">
      <c r="A165" s="1080" t="s">
        <v>164</v>
      </c>
      <c r="B165" s="379" t="s">
        <v>454</v>
      </c>
      <c r="C165" s="380">
        <v>4958</v>
      </c>
      <c r="D165" s="381">
        <v>3367</v>
      </c>
      <c r="E165" s="381">
        <v>2900</v>
      </c>
      <c r="F165" s="381">
        <v>1945</v>
      </c>
      <c r="G165" s="381">
        <v>2900</v>
      </c>
      <c r="H165" s="381">
        <v>1945</v>
      </c>
      <c r="I165" s="381" t="s">
        <v>136</v>
      </c>
      <c r="J165" s="381" t="s">
        <v>136</v>
      </c>
      <c r="K165" s="381">
        <v>2058</v>
      </c>
      <c r="L165" s="380">
        <v>1422</v>
      </c>
    </row>
    <row r="166" spans="1:12" ht="15.95" customHeight="1">
      <c r="A166" s="394"/>
      <c r="B166" s="379" t="s">
        <v>114</v>
      </c>
      <c r="C166" s="380">
        <v>2212</v>
      </c>
      <c r="D166" s="381">
        <v>1386</v>
      </c>
      <c r="E166" s="381">
        <v>908</v>
      </c>
      <c r="F166" s="381">
        <v>533</v>
      </c>
      <c r="G166" s="381">
        <v>908</v>
      </c>
      <c r="H166" s="381">
        <v>533</v>
      </c>
      <c r="I166" s="381" t="s">
        <v>136</v>
      </c>
      <c r="J166" s="381" t="s">
        <v>136</v>
      </c>
      <c r="K166" s="381">
        <v>1304</v>
      </c>
      <c r="L166" s="380">
        <v>853</v>
      </c>
    </row>
    <row r="167" spans="1:12" ht="15.95" customHeight="1">
      <c r="A167" s="378" t="s">
        <v>168</v>
      </c>
      <c r="B167" s="379" t="s">
        <v>111</v>
      </c>
      <c r="C167" s="380">
        <v>3689</v>
      </c>
      <c r="D167" s="381">
        <v>2657</v>
      </c>
      <c r="E167" s="381">
        <v>2196</v>
      </c>
      <c r="F167" s="381">
        <v>1573</v>
      </c>
      <c r="G167" s="381">
        <v>2193</v>
      </c>
      <c r="H167" s="381">
        <v>1572</v>
      </c>
      <c r="I167" s="381">
        <v>3</v>
      </c>
      <c r="J167" s="381">
        <v>1</v>
      </c>
      <c r="K167" s="381">
        <v>1493</v>
      </c>
      <c r="L167" s="380">
        <v>1084</v>
      </c>
    </row>
    <row r="168" spans="1:12" ht="15.95" customHeight="1">
      <c r="A168" s="1080" t="s">
        <v>169</v>
      </c>
      <c r="B168" s="379" t="s">
        <v>454</v>
      </c>
      <c r="C168" s="380">
        <v>3616</v>
      </c>
      <c r="D168" s="381">
        <v>2609</v>
      </c>
      <c r="E168" s="381">
        <v>2175</v>
      </c>
      <c r="F168" s="381">
        <v>1560</v>
      </c>
      <c r="G168" s="381">
        <v>2172</v>
      </c>
      <c r="H168" s="381">
        <v>1559</v>
      </c>
      <c r="I168" s="381">
        <v>3</v>
      </c>
      <c r="J168" s="381">
        <v>1</v>
      </c>
      <c r="K168" s="381">
        <v>1441</v>
      </c>
      <c r="L168" s="380">
        <v>1049</v>
      </c>
    </row>
    <row r="169" spans="1:12" ht="15.95" customHeight="1">
      <c r="A169" s="378"/>
      <c r="B169" s="379" t="s">
        <v>114</v>
      </c>
      <c r="C169" s="380">
        <v>73</v>
      </c>
      <c r="D169" s="381">
        <v>48</v>
      </c>
      <c r="E169" s="381">
        <v>21</v>
      </c>
      <c r="F169" s="381">
        <v>13</v>
      </c>
      <c r="G169" s="381">
        <v>21</v>
      </c>
      <c r="H169" s="381">
        <v>13</v>
      </c>
      <c r="I169" s="381" t="s">
        <v>136</v>
      </c>
      <c r="J169" s="381" t="s">
        <v>136</v>
      </c>
      <c r="K169" s="381">
        <v>52</v>
      </c>
      <c r="L169" s="380">
        <v>35</v>
      </c>
    </row>
    <row r="170" spans="1:12" ht="15.95" customHeight="1">
      <c r="A170" s="378" t="s">
        <v>170</v>
      </c>
      <c r="B170" s="379" t="s">
        <v>111</v>
      </c>
      <c r="C170" s="380">
        <v>672</v>
      </c>
      <c r="D170" s="381">
        <v>549</v>
      </c>
      <c r="E170" s="381">
        <v>382</v>
      </c>
      <c r="F170" s="381">
        <v>302</v>
      </c>
      <c r="G170" s="381">
        <v>382</v>
      </c>
      <c r="H170" s="381">
        <v>302</v>
      </c>
      <c r="I170" s="381" t="s">
        <v>136</v>
      </c>
      <c r="J170" s="381" t="s">
        <v>136</v>
      </c>
      <c r="K170" s="381">
        <v>290</v>
      </c>
      <c r="L170" s="380">
        <v>247</v>
      </c>
    </row>
    <row r="171" spans="1:12" ht="15.95" customHeight="1">
      <c r="A171" s="1080" t="s">
        <v>171</v>
      </c>
      <c r="B171" s="379" t="s">
        <v>454</v>
      </c>
      <c r="C171" s="380">
        <v>664</v>
      </c>
      <c r="D171" s="381">
        <v>543</v>
      </c>
      <c r="E171" s="381">
        <v>374</v>
      </c>
      <c r="F171" s="381">
        <v>296</v>
      </c>
      <c r="G171" s="381">
        <v>374</v>
      </c>
      <c r="H171" s="381">
        <v>296</v>
      </c>
      <c r="I171" s="381" t="s">
        <v>136</v>
      </c>
      <c r="J171" s="381" t="s">
        <v>136</v>
      </c>
      <c r="K171" s="381">
        <v>290</v>
      </c>
      <c r="L171" s="380">
        <v>247</v>
      </c>
    </row>
    <row r="172" spans="1:12" ht="15.95" customHeight="1">
      <c r="A172" s="1080"/>
      <c r="B172" s="379" t="s">
        <v>114</v>
      </c>
      <c r="C172" s="380">
        <v>8</v>
      </c>
      <c r="D172" s="381">
        <v>6</v>
      </c>
      <c r="E172" s="381">
        <v>8</v>
      </c>
      <c r="F172" s="381">
        <v>6</v>
      </c>
      <c r="G172" s="381">
        <v>8</v>
      </c>
      <c r="H172" s="381">
        <v>6</v>
      </c>
      <c r="I172" s="381" t="s">
        <v>136</v>
      </c>
      <c r="J172" s="381" t="s">
        <v>136</v>
      </c>
      <c r="K172" s="381" t="s">
        <v>136</v>
      </c>
      <c r="L172" s="380" t="s">
        <v>136</v>
      </c>
    </row>
    <row r="173" spans="1:12" ht="15.95" customHeight="1">
      <c r="A173" s="378" t="s">
        <v>172</v>
      </c>
      <c r="B173" s="379" t="s">
        <v>111</v>
      </c>
      <c r="C173" s="380">
        <v>718</v>
      </c>
      <c r="D173" s="381">
        <v>562</v>
      </c>
      <c r="E173" s="381">
        <v>466</v>
      </c>
      <c r="F173" s="381">
        <v>366</v>
      </c>
      <c r="G173" s="381">
        <v>466</v>
      </c>
      <c r="H173" s="381">
        <v>366</v>
      </c>
      <c r="I173" s="381" t="s">
        <v>136</v>
      </c>
      <c r="J173" s="381" t="s">
        <v>136</v>
      </c>
      <c r="K173" s="381">
        <v>252</v>
      </c>
      <c r="L173" s="380">
        <v>196</v>
      </c>
    </row>
    <row r="174" spans="1:12" ht="15.95" customHeight="1">
      <c r="A174" s="1080" t="s">
        <v>173</v>
      </c>
      <c r="B174" s="379" t="s">
        <v>454</v>
      </c>
      <c r="C174" s="380">
        <v>713</v>
      </c>
      <c r="D174" s="381">
        <v>558</v>
      </c>
      <c r="E174" s="381">
        <v>466</v>
      </c>
      <c r="F174" s="381">
        <v>366</v>
      </c>
      <c r="G174" s="381">
        <v>466</v>
      </c>
      <c r="H174" s="381">
        <v>366</v>
      </c>
      <c r="I174" s="381" t="s">
        <v>136</v>
      </c>
      <c r="J174" s="381" t="s">
        <v>136</v>
      </c>
      <c r="K174" s="381">
        <v>247</v>
      </c>
      <c r="L174" s="380">
        <v>192</v>
      </c>
    </row>
    <row r="175" spans="1:12" ht="15.95" customHeight="1">
      <c r="A175" s="378"/>
      <c r="B175" s="379" t="s">
        <v>114</v>
      </c>
      <c r="C175" s="380">
        <v>5</v>
      </c>
      <c r="D175" s="381">
        <v>4</v>
      </c>
      <c r="E175" s="381" t="s">
        <v>136</v>
      </c>
      <c r="F175" s="381" t="s">
        <v>136</v>
      </c>
      <c r="G175" s="381" t="s">
        <v>136</v>
      </c>
      <c r="H175" s="381" t="s">
        <v>136</v>
      </c>
      <c r="I175" s="381" t="s">
        <v>136</v>
      </c>
      <c r="J175" s="381" t="s">
        <v>136</v>
      </c>
      <c r="K175" s="381">
        <v>5</v>
      </c>
      <c r="L175" s="380">
        <v>4</v>
      </c>
    </row>
    <row r="176" spans="1:12" ht="15.95" customHeight="1">
      <c r="A176" s="378" t="s">
        <v>174</v>
      </c>
      <c r="B176" s="379" t="s">
        <v>111</v>
      </c>
      <c r="C176" s="380">
        <v>988</v>
      </c>
      <c r="D176" s="381">
        <v>624</v>
      </c>
      <c r="E176" s="381">
        <v>599</v>
      </c>
      <c r="F176" s="381">
        <v>376</v>
      </c>
      <c r="G176" s="381">
        <v>599</v>
      </c>
      <c r="H176" s="381">
        <v>376</v>
      </c>
      <c r="I176" s="381" t="s">
        <v>136</v>
      </c>
      <c r="J176" s="381" t="s">
        <v>136</v>
      </c>
      <c r="K176" s="381">
        <v>389</v>
      </c>
      <c r="L176" s="380">
        <v>248</v>
      </c>
    </row>
    <row r="177" spans="1:12" ht="15.95" customHeight="1">
      <c r="A177" s="1080" t="s">
        <v>175</v>
      </c>
      <c r="B177" s="379" t="s">
        <v>454</v>
      </c>
      <c r="C177" s="380">
        <v>930</v>
      </c>
      <c r="D177" s="381">
        <v>587</v>
      </c>
      <c r="E177" s="381">
        <v>588</v>
      </c>
      <c r="F177" s="381">
        <v>370</v>
      </c>
      <c r="G177" s="381">
        <v>588</v>
      </c>
      <c r="H177" s="381">
        <v>370</v>
      </c>
      <c r="I177" s="381" t="s">
        <v>136</v>
      </c>
      <c r="J177" s="381" t="s">
        <v>136</v>
      </c>
      <c r="K177" s="381">
        <v>342</v>
      </c>
      <c r="L177" s="380">
        <v>217</v>
      </c>
    </row>
    <row r="178" spans="1:12" ht="15.95" customHeight="1">
      <c r="A178" s="378"/>
      <c r="B178" s="379" t="s">
        <v>114</v>
      </c>
      <c r="C178" s="380">
        <v>58</v>
      </c>
      <c r="D178" s="381">
        <v>37</v>
      </c>
      <c r="E178" s="381">
        <v>11</v>
      </c>
      <c r="F178" s="381">
        <v>6</v>
      </c>
      <c r="G178" s="381">
        <v>11</v>
      </c>
      <c r="H178" s="381">
        <v>6</v>
      </c>
      <c r="I178" s="381" t="s">
        <v>136</v>
      </c>
      <c r="J178" s="381" t="s">
        <v>136</v>
      </c>
      <c r="K178" s="381">
        <v>47</v>
      </c>
      <c r="L178" s="380">
        <v>31</v>
      </c>
    </row>
    <row r="179" spans="1:12" ht="15.95" customHeight="1">
      <c r="A179" s="378" t="s">
        <v>176</v>
      </c>
      <c r="B179" s="379" t="s">
        <v>111</v>
      </c>
      <c r="C179" s="380">
        <v>1311</v>
      </c>
      <c r="D179" s="381">
        <v>922</v>
      </c>
      <c r="E179" s="381">
        <v>749</v>
      </c>
      <c r="F179" s="381">
        <v>529</v>
      </c>
      <c r="G179" s="381">
        <v>746</v>
      </c>
      <c r="H179" s="381">
        <v>528</v>
      </c>
      <c r="I179" s="381">
        <v>3</v>
      </c>
      <c r="J179" s="381">
        <v>1</v>
      </c>
      <c r="K179" s="381">
        <v>562</v>
      </c>
      <c r="L179" s="380">
        <v>393</v>
      </c>
    </row>
    <row r="180" spans="1:12" ht="15.95" customHeight="1">
      <c r="A180" s="1080" t="s">
        <v>177</v>
      </c>
      <c r="B180" s="379" t="s">
        <v>454</v>
      </c>
      <c r="C180" s="380">
        <v>1309</v>
      </c>
      <c r="D180" s="381">
        <v>921</v>
      </c>
      <c r="E180" s="381">
        <v>747</v>
      </c>
      <c r="F180" s="381">
        <v>528</v>
      </c>
      <c r="G180" s="381">
        <v>744</v>
      </c>
      <c r="H180" s="381">
        <v>527</v>
      </c>
      <c r="I180" s="381">
        <v>3</v>
      </c>
      <c r="J180" s="381">
        <v>1</v>
      </c>
      <c r="K180" s="381">
        <v>562</v>
      </c>
      <c r="L180" s="380">
        <v>393</v>
      </c>
    </row>
    <row r="181" spans="1:12" ht="15.95" customHeight="1">
      <c r="A181" s="378"/>
      <c r="B181" s="379" t="s">
        <v>114</v>
      </c>
      <c r="C181" s="380">
        <v>2</v>
      </c>
      <c r="D181" s="381">
        <v>1</v>
      </c>
      <c r="E181" s="381">
        <v>2</v>
      </c>
      <c r="F181" s="381">
        <v>1</v>
      </c>
      <c r="G181" s="381">
        <v>2</v>
      </c>
      <c r="H181" s="381">
        <v>1</v>
      </c>
      <c r="I181" s="381" t="s">
        <v>136</v>
      </c>
      <c r="J181" s="381" t="s">
        <v>136</v>
      </c>
      <c r="K181" s="381" t="s">
        <v>136</v>
      </c>
      <c r="L181" s="380" t="s">
        <v>136</v>
      </c>
    </row>
    <row r="182" spans="1:12" ht="15.95" customHeight="1">
      <c r="A182" s="378" t="s">
        <v>179</v>
      </c>
      <c r="B182" s="379" t="s">
        <v>111</v>
      </c>
      <c r="C182" s="380">
        <v>5650</v>
      </c>
      <c r="D182" s="381">
        <v>695</v>
      </c>
      <c r="E182" s="381">
        <v>3497</v>
      </c>
      <c r="F182" s="381">
        <v>462</v>
      </c>
      <c r="G182" s="381">
        <v>3495</v>
      </c>
      <c r="H182" s="381">
        <v>462</v>
      </c>
      <c r="I182" s="381">
        <v>2</v>
      </c>
      <c r="J182" s="381" t="s">
        <v>136</v>
      </c>
      <c r="K182" s="381">
        <v>2153</v>
      </c>
      <c r="L182" s="380">
        <v>233</v>
      </c>
    </row>
    <row r="183" spans="1:12" ht="15.95" customHeight="1">
      <c r="A183" s="1080" t="s">
        <v>180</v>
      </c>
      <c r="B183" s="379" t="s">
        <v>454</v>
      </c>
      <c r="C183" s="380">
        <v>4770</v>
      </c>
      <c r="D183" s="381">
        <v>632</v>
      </c>
      <c r="E183" s="381">
        <v>3024</v>
      </c>
      <c r="F183" s="381">
        <v>417</v>
      </c>
      <c r="G183" s="381">
        <v>3022</v>
      </c>
      <c r="H183" s="381">
        <v>417</v>
      </c>
      <c r="I183" s="381">
        <v>2</v>
      </c>
      <c r="J183" s="381" t="s">
        <v>136</v>
      </c>
      <c r="K183" s="381">
        <v>1746</v>
      </c>
      <c r="L183" s="380">
        <v>215</v>
      </c>
    </row>
    <row r="184" spans="1:12" ht="15.95" customHeight="1">
      <c r="A184" s="394"/>
      <c r="B184" s="379" t="s">
        <v>114</v>
      </c>
      <c r="C184" s="380">
        <v>880</v>
      </c>
      <c r="D184" s="381">
        <v>63</v>
      </c>
      <c r="E184" s="381">
        <v>473</v>
      </c>
      <c r="F184" s="381">
        <v>45</v>
      </c>
      <c r="G184" s="381">
        <v>473</v>
      </c>
      <c r="H184" s="381">
        <v>45</v>
      </c>
      <c r="I184" s="381" t="s">
        <v>136</v>
      </c>
      <c r="J184" s="381" t="s">
        <v>136</v>
      </c>
      <c r="K184" s="381">
        <v>407</v>
      </c>
      <c r="L184" s="380">
        <v>18</v>
      </c>
    </row>
    <row r="185" spans="1:12" ht="15.95" customHeight="1">
      <c r="A185" s="378" t="s">
        <v>181</v>
      </c>
      <c r="B185" s="379" t="s">
        <v>111</v>
      </c>
      <c r="C185" s="380">
        <v>4196</v>
      </c>
      <c r="D185" s="381">
        <v>472</v>
      </c>
      <c r="E185" s="381">
        <v>2626</v>
      </c>
      <c r="F185" s="381">
        <v>306</v>
      </c>
      <c r="G185" s="381">
        <v>2624</v>
      </c>
      <c r="H185" s="381">
        <v>306</v>
      </c>
      <c r="I185" s="381">
        <v>2</v>
      </c>
      <c r="J185" s="381" t="s">
        <v>136</v>
      </c>
      <c r="K185" s="381">
        <v>1570</v>
      </c>
      <c r="L185" s="380">
        <v>166</v>
      </c>
    </row>
    <row r="186" spans="1:12" ht="15.95" customHeight="1">
      <c r="A186" s="1080" t="s">
        <v>182</v>
      </c>
      <c r="B186" s="379" t="s">
        <v>454</v>
      </c>
      <c r="C186" s="380">
        <v>3562</v>
      </c>
      <c r="D186" s="381">
        <v>429</v>
      </c>
      <c r="E186" s="381">
        <v>2286</v>
      </c>
      <c r="F186" s="381">
        <v>277</v>
      </c>
      <c r="G186" s="381">
        <v>2284</v>
      </c>
      <c r="H186" s="381">
        <v>277</v>
      </c>
      <c r="I186" s="381">
        <v>2</v>
      </c>
      <c r="J186" s="381" t="s">
        <v>136</v>
      </c>
      <c r="K186" s="381">
        <v>1276</v>
      </c>
      <c r="L186" s="380">
        <v>152</v>
      </c>
    </row>
    <row r="187" spans="1:12" ht="15.95" customHeight="1">
      <c r="A187" s="394"/>
      <c r="B187" s="379" t="s">
        <v>114</v>
      </c>
      <c r="C187" s="380">
        <v>634</v>
      </c>
      <c r="D187" s="381">
        <v>43</v>
      </c>
      <c r="E187" s="381">
        <v>340</v>
      </c>
      <c r="F187" s="381">
        <v>29</v>
      </c>
      <c r="G187" s="381">
        <v>340</v>
      </c>
      <c r="H187" s="381">
        <v>29</v>
      </c>
      <c r="I187" s="381" t="s">
        <v>136</v>
      </c>
      <c r="J187" s="381" t="s">
        <v>136</v>
      </c>
      <c r="K187" s="381">
        <v>294</v>
      </c>
      <c r="L187" s="380">
        <v>14</v>
      </c>
    </row>
    <row r="188" spans="1:12" ht="15.95" customHeight="1">
      <c r="A188" s="378" t="s">
        <v>183</v>
      </c>
      <c r="B188" s="379" t="s">
        <v>111</v>
      </c>
      <c r="C188" s="380">
        <v>1454</v>
      </c>
      <c r="D188" s="381">
        <v>223</v>
      </c>
      <c r="E188" s="381">
        <v>871</v>
      </c>
      <c r="F188" s="381">
        <v>156</v>
      </c>
      <c r="G188" s="381">
        <v>871</v>
      </c>
      <c r="H188" s="381">
        <v>156</v>
      </c>
      <c r="I188" s="381" t="s">
        <v>136</v>
      </c>
      <c r="J188" s="381" t="s">
        <v>136</v>
      </c>
      <c r="K188" s="381">
        <v>583</v>
      </c>
      <c r="L188" s="380">
        <v>67</v>
      </c>
    </row>
    <row r="189" spans="1:12" ht="15.95" customHeight="1">
      <c r="A189" s="1080" t="s">
        <v>2696</v>
      </c>
      <c r="B189" s="379" t="s">
        <v>454</v>
      </c>
      <c r="C189" s="380">
        <v>1208</v>
      </c>
      <c r="D189" s="381">
        <v>203</v>
      </c>
      <c r="E189" s="381">
        <v>738</v>
      </c>
      <c r="F189" s="381">
        <v>140</v>
      </c>
      <c r="G189" s="381">
        <v>738</v>
      </c>
      <c r="H189" s="381">
        <v>140</v>
      </c>
      <c r="I189" s="381" t="s">
        <v>136</v>
      </c>
      <c r="J189" s="381" t="s">
        <v>136</v>
      </c>
      <c r="K189" s="381">
        <v>470</v>
      </c>
      <c r="L189" s="380">
        <v>63</v>
      </c>
    </row>
    <row r="190" spans="1:12" ht="15.95" customHeight="1">
      <c r="A190" s="1083"/>
      <c r="B190" s="379" t="s">
        <v>114</v>
      </c>
      <c r="C190" s="380">
        <v>246</v>
      </c>
      <c r="D190" s="381">
        <v>20</v>
      </c>
      <c r="E190" s="381">
        <v>133</v>
      </c>
      <c r="F190" s="381">
        <v>16</v>
      </c>
      <c r="G190" s="381">
        <v>133</v>
      </c>
      <c r="H190" s="381">
        <v>16</v>
      </c>
      <c r="I190" s="381" t="s">
        <v>136</v>
      </c>
      <c r="J190" s="381" t="s">
        <v>136</v>
      </c>
      <c r="K190" s="381">
        <v>113</v>
      </c>
      <c r="L190" s="380">
        <v>4</v>
      </c>
    </row>
    <row r="191" spans="1:12" ht="15.95" customHeight="1">
      <c r="A191" s="378" t="s">
        <v>185</v>
      </c>
      <c r="B191" s="379" t="s">
        <v>111</v>
      </c>
      <c r="C191" s="380">
        <v>50599</v>
      </c>
      <c r="D191" s="381">
        <v>19254</v>
      </c>
      <c r="E191" s="381">
        <v>29841</v>
      </c>
      <c r="F191" s="381">
        <v>11027</v>
      </c>
      <c r="G191" s="381">
        <v>29827</v>
      </c>
      <c r="H191" s="381">
        <v>11025</v>
      </c>
      <c r="I191" s="381">
        <v>14</v>
      </c>
      <c r="J191" s="381">
        <v>2</v>
      </c>
      <c r="K191" s="381">
        <v>20758</v>
      </c>
      <c r="L191" s="380">
        <v>8227</v>
      </c>
    </row>
    <row r="192" spans="1:12" ht="15.95" customHeight="1">
      <c r="A192" s="1080" t="s">
        <v>186</v>
      </c>
      <c r="B192" s="379" t="s">
        <v>454</v>
      </c>
      <c r="C192" s="380">
        <v>41420</v>
      </c>
      <c r="D192" s="381">
        <v>17064</v>
      </c>
      <c r="E192" s="381">
        <v>24853</v>
      </c>
      <c r="F192" s="381">
        <v>9877</v>
      </c>
      <c r="G192" s="381">
        <v>24839</v>
      </c>
      <c r="H192" s="381">
        <v>9875</v>
      </c>
      <c r="I192" s="381">
        <v>14</v>
      </c>
      <c r="J192" s="381">
        <v>2</v>
      </c>
      <c r="K192" s="381">
        <v>16567</v>
      </c>
      <c r="L192" s="380">
        <v>7187</v>
      </c>
    </row>
    <row r="193" spans="1:12" ht="15.95" customHeight="1">
      <c r="A193" s="394"/>
      <c r="B193" s="379" t="s">
        <v>114</v>
      </c>
      <c r="C193" s="380">
        <v>9179</v>
      </c>
      <c r="D193" s="381">
        <v>2190</v>
      </c>
      <c r="E193" s="381">
        <v>4988</v>
      </c>
      <c r="F193" s="381">
        <v>1150</v>
      </c>
      <c r="G193" s="381">
        <v>4988</v>
      </c>
      <c r="H193" s="381">
        <v>1150</v>
      </c>
      <c r="I193" s="381" t="s">
        <v>136</v>
      </c>
      <c r="J193" s="381" t="s">
        <v>136</v>
      </c>
      <c r="K193" s="381">
        <v>4191</v>
      </c>
      <c r="L193" s="380">
        <v>1040</v>
      </c>
    </row>
    <row r="194" spans="1:12" ht="15.95" customHeight="1">
      <c r="A194" s="378" t="s">
        <v>187</v>
      </c>
      <c r="B194" s="379" t="s">
        <v>111</v>
      </c>
      <c r="C194" s="380">
        <v>29256</v>
      </c>
      <c r="D194" s="381">
        <v>8907</v>
      </c>
      <c r="E194" s="381">
        <v>17747</v>
      </c>
      <c r="F194" s="381">
        <v>5110</v>
      </c>
      <c r="G194" s="381">
        <v>17739</v>
      </c>
      <c r="H194" s="381">
        <v>5109</v>
      </c>
      <c r="I194" s="381">
        <v>8</v>
      </c>
      <c r="J194" s="381">
        <v>1</v>
      </c>
      <c r="K194" s="381">
        <v>11509</v>
      </c>
      <c r="L194" s="380">
        <v>3797</v>
      </c>
    </row>
    <row r="195" spans="1:12" ht="15.95" customHeight="1">
      <c r="A195" s="1080" t="s">
        <v>188</v>
      </c>
      <c r="B195" s="379" t="s">
        <v>454</v>
      </c>
      <c r="C195" s="380">
        <v>24804</v>
      </c>
      <c r="D195" s="381">
        <v>8220</v>
      </c>
      <c r="E195" s="381">
        <v>15330</v>
      </c>
      <c r="F195" s="381">
        <v>4796</v>
      </c>
      <c r="G195" s="381">
        <v>15322</v>
      </c>
      <c r="H195" s="381">
        <v>4795</v>
      </c>
      <c r="I195" s="381">
        <v>8</v>
      </c>
      <c r="J195" s="381">
        <v>1</v>
      </c>
      <c r="K195" s="381">
        <v>9474</v>
      </c>
      <c r="L195" s="380">
        <v>3424</v>
      </c>
    </row>
    <row r="196" spans="1:12" ht="15.95" customHeight="1">
      <c r="A196" s="394"/>
      <c r="B196" s="379" t="s">
        <v>114</v>
      </c>
      <c r="C196" s="380">
        <v>4452</v>
      </c>
      <c r="D196" s="381">
        <v>687</v>
      </c>
      <c r="E196" s="381">
        <v>2417</v>
      </c>
      <c r="F196" s="381">
        <v>314</v>
      </c>
      <c r="G196" s="381">
        <v>2417</v>
      </c>
      <c r="H196" s="381">
        <v>314</v>
      </c>
      <c r="I196" s="381" t="s">
        <v>136</v>
      </c>
      <c r="J196" s="381" t="s">
        <v>136</v>
      </c>
      <c r="K196" s="381">
        <v>2035</v>
      </c>
      <c r="L196" s="380">
        <v>373</v>
      </c>
    </row>
    <row r="197" spans="1:12" ht="15.95" customHeight="1">
      <c r="A197" s="378" t="s">
        <v>189</v>
      </c>
      <c r="B197" s="379" t="s">
        <v>111</v>
      </c>
      <c r="C197" s="380">
        <v>7778</v>
      </c>
      <c r="D197" s="381">
        <v>3646</v>
      </c>
      <c r="E197" s="381">
        <v>4785</v>
      </c>
      <c r="F197" s="381">
        <v>2214</v>
      </c>
      <c r="G197" s="381">
        <v>4784</v>
      </c>
      <c r="H197" s="381">
        <v>2214</v>
      </c>
      <c r="I197" s="381">
        <v>1</v>
      </c>
      <c r="J197" s="381" t="s">
        <v>136</v>
      </c>
      <c r="K197" s="381">
        <v>2993</v>
      </c>
      <c r="L197" s="380">
        <v>1432</v>
      </c>
    </row>
    <row r="198" spans="1:12" ht="15.95" customHeight="1">
      <c r="A198" s="1080" t="s">
        <v>190</v>
      </c>
      <c r="B198" s="379" t="s">
        <v>454</v>
      </c>
      <c r="C198" s="380">
        <v>5878</v>
      </c>
      <c r="D198" s="381">
        <v>3082</v>
      </c>
      <c r="E198" s="381">
        <v>3677</v>
      </c>
      <c r="F198" s="381">
        <v>1893</v>
      </c>
      <c r="G198" s="381">
        <v>3676</v>
      </c>
      <c r="H198" s="381">
        <v>1893</v>
      </c>
      <c r="I198" s="381">
        <v>1</v>
      </c>
      <c r="J198" s="381" t="s">
        <v>136</v>
      </c>
      <c r="K198" s="381">
        <v>2201</v>
      </c>
      <c r="L198" s="380">
        <v>1189</v>
      </c>
    </row>
    <row r="199" spans="1:12" ht="15.95" customHeight="1">
      <c r="A199" s="378"/>
      <c r="B199" s="379" t="s">
        <v>114</v>
      </c>
      <c r="C199" s="380">
        <v>1900</v>
      </c>
      <c r="D199" s="381">
        <v>564</v>
      </c>
      <c r="E199" s="381">
        <v>1108</v>
      </c>
      <c r="F199" s="381">
        <v>321</v>
      </c>
      <c r="G199" s="381">
        <v>1108</v>
      </c>
      <c r="H199" s="381">
        <v>321</v>
      </c>
      <c r="I199" s="381" t="s">
        <v>136</v>
      </c>
      <c r="J199" s="381" t="s">
        <v>136</v>
      </c>
      <c r="K199" s="381">
        <v>792</v>
      </c>
      <c r="L199" s="380">
        <v>243</v>
      </c>
    </row>
    <row r="200" spans="1:12" ht="15.95" customHeight="1">
      <c r="A200" s="378" t="s">
        <v>191</v>
      </c>
      <c r="B200" s="379" t="s">
        <v>111</v>
      </c>
      <c r="C200" s="380">
        <v>12898</v>
      </c>
      <c r="D200" s="381">
        <v>6298</v>
      </c>
      <c r="E200" s="381">
        <v>6895</v>
      </c>
      <c r="F200" s="381">
        <v>3462</v>
      </c>
      <c r="G200" s="381">
        <v>6890</v>
      </c>
      <c r="H200" s="381">
        <v>3461</v>
      </c>
      <c r="I200" s="381">
        <v>5</v>
      </c>
      <c r="J200" s="381">
        <v>1</v>
      </c>
      <c r="K200" s="381">
        <v>6003</v>
      </c>
      <c r="L200" s="380">
        <v>2836</v>
      </c>
    </row>
    <row r="201" spans="1:12" ht="15.95" customHeight="1">
      <c r="A201" s="1080" t="s">
        <v>192</v>
      </c>
      <c r="B201" s="379" t="s">
        <v>454</v>
      </c>
      <c r="C201" s="380">
        <v>10194</v>
      </c>
      <c r="D201" s="381">
        <v>5399</v>
      </c>
      <c r="E201" s="381">
        <v>5527</v>
      </c>
      <c r="F201" s="381">
        <v>2976</v>
      </c>
      <c r="G201" s="381">
        <v>5522</v>
      </c>
      <c r="H201" s="381">
        <v>2975</v>
      </c>
      <c r="I201" s="381">
        <v>5</v>
      </c>
      <c r="J201" s="381">
        <v>1</v>
      </c>
      <c r="K201" s="381">
        <v>4667</v>
      </c>
      <c r="L201" s="380">
        <v>2423</v>
      </c>
    </row>
    <row r="202" spans="1:12" ht="15.95" customHeight="1">
      <c r="A202" s="378"/>
      <c r="B202" s="379" t="s">
        <v>114</v>
      </c>
      <c r="C202" s="380">
        <v>2704</v>
      </c>
      <c r="D202" s="381">
        <v>899</v>
      </c>
      <c r="E202" s="381">
        <v>1368</v>
      </c>
      <c r="F202" s="381">
        <v>486</v>
      </c>
      <c r="G202" s="381">
        <v>1368</v>
      </c>
      <c r="H202" s="381">
        <v>486</v>
      </c>
      <c r="I202" s="381" t="s">
        <v>136</v>
      </c>
      <c r="J202" s="381" t="s">
        <v>136</v>
      </c>
      <c r="K202" s="381">
        <v>1336</v>
      </c>
      <c r="L202" s="380">
        <v>413</v>
      </c>
    </row>
    <row r="203" spans="1:12" ht="15.95" customHeight="1">
      <c r="A203" s="378" t="s">
        <v>1286</v>
      </c>
      <c r="B203" s="379" t="s">
        <v>111</v>
      </c>
      <c r="C203" s="380">
        <v>667</v>
      </c>
      <c r="D203" s="381">
        <v>403</v>
      </c>
      <c r="E203" s="381">
        <v>414</v>
      </c>
      <c r="F203" s="381">
        <v>241</v>
      </c>
      <c r="G203" s="381">
        <v>414</v>
      </c>
      <c r="H203" s="381">
        <v>241</v>
      </c>
      <c r="I203" s="381" t="s">
        <v>136</v>
      </c>
      <c r="J203" s="381" t="s">
        <v>136</v>
      </c>
      <c r="K203" s="381">
        <v>253</v>
      </c>
      <c r="L203" s="380">
        <v>162</v>
      </c>
    </row>
    <row r="204" spans="1:12" ht="15.95" customHeight="1">
      <c r="A204" s="1080" t="s">
        <v>2697</v>
      </c>
      <c r="B204" s="379" t="s">
        <v>454</v>
      </c>
      <c r="C204" s="380">
        <v>544</v>
      </c>
      <c r="D204" s="381">
        <v>363</v>
      </c>
      <c r="E204" s="381">
        <v>319</v>
      </c>
      <c r="F204" s="381">
        <v>212</v>
      </c>
      <c r="G204" s="381">
        <v>319</v>
      </c>
      <c r="H204" s="381">
        <v>212</v>
      </c>
      <c r="I204" s="381" t="s">
        <v>136</v>
      </c>
      <c r="J204" s="381" t="s">
        <v>136</v>
      </c>
      <c r="K204" s="381">
        <v>225</v>
      </c>
      <c r="L204" s="380">
        <v>151</v>
      </c>
    </row>
    <row r="205" spans="1:12" ht="15.95" customHeight="1">
      <c r="A205" s="378"/>
      <c r="B205" s="379" t="s">
        <v>114</v>
      </c>
      <c r="C205" s="380">
        <v>123</v>
      </c>
      <c r="D205" s="381">
        <v>40</v>
      </c>
      <c r="E205" s="381">
        <v>95</v>
      </c>
      <c r="F205" s="381">
        <v>29</v>
      </c>
      <c r="G205" s="381">
        <v>95</v>
      </c>
      <c r="H205" s="381">
        <v>29</v>
      </c>
      <c r="I205" s="381" t="s">
        <v>136</v>
      </c>
      <c r="J205" s="381" t="s">
        <v>136</v>
      </c>
      <c r="K205" s="381">
        <v>28</v>
      </c>
      <c r="L205" s="380">
        <v>11</v>
      </c>
    </row>
    <row r="206" spans="1:12" ht="15.95" customHeight="1">
      <c r="A206" s="378" t="s">
        <v>193</v>
      </c>
      <c r="B206" s="379" t="s">
        <v>111</v>
      </c>
      <c r="C206" s="380">
        <v>166</v>
      </c>
      <c r="D206" s="381">
        <v>82</v>
      </c>
      <c r="E206" s="381">
        <v>122</v>
      </c>
      <c r="F206" s="381">
        <v>61</v>
      </c>
      <c r="G206" s="381">
        <v>122</v>
      </c>
      <c r="H206" s="381">
        <v>61</v>
      </c>
      <c r="I206" s="381" t="s">
        <v>136</v>
      </c>
      <c r="J206" s="381" t="s">
        <v>136</v>
      </c>
      <c r="K206" s="381">
        <v>44</v>
      </c>
      <c r="L206" s="380">
        <v>21</v>
      </c>
    </row>
    <row r="207" spans="1:12" ht="15.95" customHeight="1">
      <c r="A207" s="1080" t="s">
        <v>194</v>
      </c>
      <c r="B207" s="379" t="s">
        <v>454</v>
      </c>
      <c r="C207" s="380">
        <v>117</v>
      </c>
      <c r="D207" s="381">
        <v>66</v>
      </c>
      <c r="E207" s="381">
        <v>74</v>
      </c>
      <c r="F207" s="381">
        <v>45</v>
      </c>
      <c r="G207" s="381">
        <v>74</v>
      </c>
      <c r="H207" s="381">
        <v>45</v>
      </c>
      <c r="I207" s="381" t="s">
        <v>136</v>
      </c>
      <c r="J207" s="381" t="s">
        <v>136</v>
      </c>
      <c r="K207" s="381">
        <v>43</v>
      </c>
      <c r="L207" s="380">
        <v>21</v>
      </c>
    </row>
    <row r="208" spans="1:12" s="374" customFormat="1" ht="15.95" customHeight="1">
      <c r="A208" s="370"/>
      <c r="B208" s="379" t="s">
        <v>114</v>
      </c>
      <c r="C208" s="380">
        <v>49</v>
      </c>
      <c r="D208" s="381">
        <v>16</v>
      </c>
      <c r="E208" s="381">
        <v>48</v>
      </c>
      <c r="F208" s="381">
        <v>16</v>
      </c>
      <c r="G208" s="381">
        <v>48</v>
      </c>
      <c r="H208" s="381">
        <v>16</v>
      </c>
      <c r="I208" s="381" t="s">
        <v>136</v>
      </c>
      <c r="J208" s="381" t="s">
        <v>136</v>
      </c>
      <c r="K208" s="381">
        <v>1</v>
      </c>
      <c r="L208" s="380" t="s">
        <v>136</v>
      </c>
    </row>
    <row r="209" spans="1:12" s="374" customFormat="1" ht="15.95" customHeight="1">
      <c r="A209" s="378" t="s">
        <v>195</v>
      </c>
      <c r="B209" s="379" t="s">
        <v>111</v>
      </c>
      <c r="C209" s="380">
        <v>103</v>
      </c>
      <c r="D209" s="381">
        <v>67</v>
      </c>
      <c r="E209" s="381">
        <v>65</v>
      </c>
      <c r="F209" s="381">
        <v>47</v>
      </c>
      <c r="G209" s="381">
        <v>65</v>
      </c>
      <c r="H209" s="381">
        <v>47</v>
      </c>
      <c r="I209" s="381" t="s">
        <v>136</v>
      </c>
      <c r="J209" s="381" t="s">
        <v>136</v>
      </c>
      <c r="K209" s="381">
        <v>38</v>
      </c>
      <c r="L209" s="380">
        <v>20</v>
      </c>
    </row>
    <row r="210" spans="1:12" s="374" customFormat="1" ht="15.95" customHeight="1">
      <c r="A210" s="1080" t="s">
        <v>196</v>
      </c>
      <c r="B210" s="379" t="s">
        <v>454</v>
      </c>
      <c r="C210" s="380">
        <v>78</v>
      </c>
      <c r="D210" s="381">
        <v>54</v>
      </c>
      <c r="E210" s="381">
        <v>41</v>
      </c>
      <c r="F210" s="381">
        <v>34</v>
      </c>
      <c r="G210" s="381">
        <v>41</v>
      </c>
      <c r="H210" s="381">
        <v>34</v>
      </c>
      <c r="I210" s="381" t="s">
        <v>136</v>
      </c>
      <c r="J210" s="381" t="s">
        <v>136</v>
      </c>
      <c r="K210" s="381">
        <v>37</v>
      </c>
      <c r="L210" s="380">
        <v>20</v>
      </c>
    </row>
    <row r="211" spans="1:12" ht="15.95" customHeight="1">
      <c r="A211" s="378"/>
      <c r="B211" s="379" t="s">
        <v>114</v>
      </c>
      <c r="C211" s="380">
        <v>25</v>
      </c>
      <c r="D211" s="381">
        <v>13</v>
      </c>
      <c r="E211" s="381">
        <v>24</v>
      </c>
      <c r="F211" s="381">
        <v>13</v>
      </c>
      <c r="G211" s="381">
        <v>24</v>
      </c>
      <c r="H211" s="381">
        <v>13</v>
      </c>
      <c r="I211" s="381" t="s">
        <v>136</v>
      </c>
      <c r="J211" s="381" t="s">
        <v>136</v>
      </c>
      <c r="K211" s="381">
        <v>1</v>
      </c>
      <c r="L211" s="380" t="s">
        <v>136</v>
      </c>
    </row>
    <row r="212" spans="1:12" ht="15.95" customHeight="1">
      <c r="A212" s="378" t="s">
        <v>197</v>
      </c>
      <c r="B212" s="379" t="s">
        <v>111</v>
      </c>
      <c r="C212" s="380">
        <v>49</v>
      </c>
      <c r="D212" s="381">
        <v>12</v>
      </c>
      <c r="E212" s="381">
        <v>49</v>
      </c>
      <c r="F212" s="381">
        <v>12</v>
      </c>
      <c r="G212" s="381">
        <v>49</v>
      </c>
      <c r="H212" s="381">
        <v>12</v>
      </c>
      <c r="I212" s="381" t="s">
        <v>136</v>
      </c>
      <c r="J212" s="381" t="s">
        <v>136</v>
      </c>
      <c r="K212" s="381" t="s">
        <v>136</v>
      </c>
      <c r="L212" s="380" t="s">
        <v>136</v>
      </c>
    </row>
    <row r="213" spans="1:12" ht="15.95" customHeight="1">
      <c r="A213" s="1080" t="s">
        <v>198</v>
      </c>
      <c r="B213" s="379" t="s">
        <v>454</v>
      </c>
      <c r="C213" s="380">
        <v>25</v>
      </c>
      <c r="D213" s="381">
        <v>9</v>
      </c>
      <c r="E213" s="381">
        <v>25</v>
      </c>
      <c r="F213" s="381">
        <v>9</v>
      </c>
      <c r="G213" s="381">
        <v>25</v>
      </c>
      <c r="H213" s="381">
        <v>9</v>
      </c>
      <c r="I213" s="381" t="s">
        <v>136</v>
      </c>
      <c r="J213" s="381" t="s">
        <v>136</v>
      </c>
      <c r="K213" s="381" t="s">
        <v>136</v>
      </c>
      <c r="L213" s="380" t="s">
        <v>136</v>
      </c>
    </row>
    <row r="214" spans="1:12" ht="15.95" customHeight="1">
      <c r="A214" s="378"/>
      <c r="B214" s="379" t="s">
        <v>114</v>
      </c>
      <c r="C214" s="380">
        <v>24</v>
      </c>
      <c r="D214" s="381">
        <v>3</v>
      </c>
      <c r="E214" s="381">
        <v>24</v>
      </c>
      <c r="F214" s="381">
        <v>3</v>
      </c>
      <c r="G214" s="381">
        <v>24</v>
      </c>
      <c r="H214" s="381">
        <v>3</v>
      </c>
      <c r="I214" s="381" t="s">
        <v>136</v>
      </c>
      <c r="J214" s="381" t="s">
        <v>136</v>
      </c>
      <c r="K214" s="381" t="s">
        <v>136</v>
      </c>
      <c r="L214" s="380" t="s">
        <v>136</v>
      </c>
    </row>
    <row r="215" spans="1:12" ht="15.95" customHeight="1">
      <c r="A215" s="378" t="s">
        <v>199</v>
      </c>
      <c r="B215" s="379" t="s">
        <v>469</v>
      </c>
      <c r="C215" s="380">
        <v>14</v>
      </c>
      <c r="D215" s="381">
        <v>3</v>
      </c>
      <c r="E215" s="381">
        <v>8</v>
      </c>
      <c r="F215" s="381">
        <v>2</v>
      </c>
      <c r="G215" s="381">
        <v>8</v>
      </c>
      <c r="H215" s="381">
        <v>2</v>
      </c>
      <c r="I215" s="381" t="s">
        <v>136</v>
      </c>
      <c r="J215" s="381" t="s">
        <v>136</v>
      </c>
      <c r="K215" s="381">
        <v>6</v>
      </c>
      <c r="L215" s="380">
        <v>1</v>
      </c>
    </row>
    <row r="216" spans="1:12" ht="15.95" customHeight="1">
      <c r="A216" s="1080" t="s">
        <v>200</v>
      </c>
      <c r="B216" s="379"/>
      <c r="C216" s="380"/>
      <c r="D216" s="381"/>
      <c r="E216" s="381"/>
      <c r="F216" s="381"/>
      <c r="G216" s="381"/>
      <c r="H216" s="381"/>
      <c r="I216" s="381"/>
      <c r="J216" s="381"/>
      <c r="K216" s="381"/>
      <c r="L216" s="380"/>
    </row>
    <row r="217" spans="1:12" ht="15.95" customHeight="1">
      <c r="A217" s="378" t="s">
        <v>203</v>
      </c>
      <c r="B217" s="379" t="s">
        <v>111</v>
      </c>
      <c r="C217" s="380">
        <v>678</v>
      </c>
      <c r="D217" s="381">
        <v>561</v>
      </c>
      <c r="E217" s="381">
        <v>412</v>
      </c>
      <c r="F217" s="381">
        <v>324</v>
      </c>
      <c r="G217" s="381">
        <v>412</v>
      </c>
      <c r="H217" s="381">
        <v>324</v>
      </c>
      <c r="I217" s="381" t="s">
        <v>136</v>
      </c>
      <c r="J217" s="381" t="s">
        <v>136</v>
      </c>
      <c r="K217" s="381">
        <v>266</v>
      </c>
      <c r="L217" s="380">
        <v>237</v>
      </c>
    </row>
    <row r="218" spans="1:12" ht="15.95" customHeight="1">
      <c r="A218" s="1080" t="s">
        <v>204</v>
      </c>
      <c r="B218" s="379" t="s">
        <v>454</v>
      </c>
      <c r="C218" s="380">
        <v>555</v>
      </c>
      <c r="D218" s="381">
        <v>465</v>
      </c>
      <c r="E218" s="381">
        <v>368</v>
      </c>
      <c r="F218" s="381">
        <v>295</v>
      </c>
      <c r="G218" s="381">
        <v>368</v>
      </c>
      <c r="H218" s="381">
        <v>295</v>
      </c>
      <c r="I218" s="381" t="s">
        <v>136</v>
      </c>
      <c r="J218" s="381" t="s">
        <v>136</v>
      </c>
      <c r="K218" s="381">
        <v>187</v>
      </c>
      <c r="L218" s="380">
        <v>170</v>
      </c>
    </row>
    <row r="219" spans="1:12" ht="15.95" customHeight="1">
      <c r="A219" s="394"/>
      <c r="B219" s="379" t="s">
        <v>114</v>
      </c>
      <c r="C219" s="380">
        <v>123</v>
      </c>
      <c r="D219" s="381">
        <v>96</v>
      </c>
      <c r="E219" s="381">
        <v>44</v>
      </c>
      <c r="F219" s="381">
        <v>29</v>
      </c>
      <c r="G219" s="381">
        <v>44</v>
      </c>
      <c r="H219" s="381">
        <v>29</v>
      </c>
      <c r="I219" s="381" t="s">
        <v>136</v>
      </c>
      <c r="J219" s="381" t="s">
        <v>136</v>
      </c>
      <c r="K219" s="381">
        <v>79</v>
      </c>
      <c r="L219" s="380">
        <v>67</v>
      </c>
    </row>
    <row r="220" spans="1:12" ht="15.95" customHeight="1">
      <c r="A220" s="378" t="s">
        <v>205</v>
      </c>
      <c r="B220" s="379" t="s">
        <v>111</v>
      </c>
      <c r="C220" s="380">
        <v>651</v>
      </c>
      <c r="D220" s="381">
        <v>536</v>
      </c>
      <c r="E220" s="381">
        <v>385</v>
      </c>
      <c r="F220" s="381">
        <v>299</v>
      </c>
      <c r="G220" s="381">
        <v>385</v>
      </c>
      <c r="H220" s="381">
        <v>299</v>
      </c>
      <c r="I220" s="381" t="s">
        <v>136</v>
      </c>
      <c r="J220" s="381" t="s">
        <v>136</v>
      </c>
      <c r="K220" s="381">
        <v>266</v>
      </c>
      <c r="L220" s="380">
        <v>237</v>
      </c>
    </row>
    <row r="221" spans="1:12" ht="15.95" customHeight="1">
      <c r="A221" s="1080" t="s">
        <v>206</v>
      </c>
      <c r="B221" s="379" t="s">
        <v>454</v>
      </c>
      <c r="C221" s="380">
        <v>528</v>
      </c>
      <c r="D221" s="381">
        <v>440</v>
      </c>
      <c r="E221" s="381">
        <v>341</v>
      </c>
      <c r="F221" s="381">
        <v>270</v>
      </c>
      <c r="G221" s="381">
        <v>341</v>
      </c>
      <c r="H221" s="381">
        <v>270</v>
      </c>
      <c r="I221" s="381" t="s">
        <v>136</v>
      </c>
      <c r="J221" s="381" t="s">
        <v>136</v>
      </c>
      <c r="K221" s="381">
        <v>187</v>
      </c>
      <c r="L221" s="380">
        <v>170</v>
      </c>
    </row>
    <row r="222" spans="1:12" ht="15.95" customHeight="1">
      <c r="A222" s="394"/>
      <c r="B222" s="379" t="s">
        <v>114</v>
      </c>
      <c r="C222" s="380">
        <v>123</v>
      </c>
      <c r="D222" s="381">
        <v>96</v>
      </c>
      <c r="E222" s="381">
        <v>44</v>
      </c>
      <c r="F222" s="381">
        <v>29</v>
      </c>
      <c r="G222" s="381">
        <v>44</v>
      </c>
      <c r="H222" s="381">
        <v>29</v>
      </c>
      <c r="I222" s="381" t="s">
        <v>136</v>
      </c>
      <c r="J222" s="381" t="s">
        <v>136</v>
      </c>
      <c r="K222" s="381">
        <v>79</v>
      </c>
      <c r="L222" s="380">
        <v>67</v>
      </c>
    </row>
    <row r="223" spans="1:12" ht="15.95" customHeight="1">
      <c r="A223" s="378" t="s">
        <v>207</v>
      </c>
      <c r="B223" s="379" t="s">
        <v>469</v>
      </c>
      <c r="C223" s="380">
        <v>27</v>
      </c>
      <c r="D223" s="381">
        <v>25</v>
      </c>
      <c r="E223" s="381">
        <v>27</v>
      </c>
      <c r="F223" s="381">
        <v>25</v>
      </c>
      <c r="G223" s="381">
        <v>27</v>
      </c>
      <c r="H223" s="381">
        <v>25</v>
      </c>
      <c r="I223" s="381" t="s">
        <v>136</v>
      </c>
      <c r="J223" s="381" t="s">
        <v>136</v>
      </c>
      <c r="K223" s="381" t="s">
        <v>136</v>
      </c>
      <c r="L223" s="380" t="s">
        <v>136</v>
      </c>
    </row>
    <row r="224" spans="1:12" ht="15.95" customHeight="1">
      <c r="A224" s="1080" t="s">
        <v>208</v>
      </c>
      <c r="B224" s="379"/>
      <c r="C224" s="380"/>
      <c r="D224" s="381"/>
      <c r="E224" s="381"/>
      <c r="F224" s="381"/>
      <c r="G224" s="381"/>
      <c r="H224" s="381"/>
      <c r="I224" s="381"/>
      <c r="J224" s="381"/>
      <c r="K224" s="381"/>
      <c r="L224" s="380"/>
    </row>
    <row r="225" spans="1:12" ht="15.95" customHeight="1">
      <c r="A225" s="378" t="s">
        <v>209</v>
      </c>
      <c r="B225" s="379" t="s">
        <v>111</v>
      </c>
      <c r="C225" s="380">
        <v>3166</v>
      </c>
      <c r="D225" s="381">
        <v>1367</v>
      </c>
      <c r="E225" s="381">
        <v>2323</v>
      </c>
      <c r="F225" s="381">
        <v>1030</v>
      </c>
      <c r="G225" s="381">
        <v>2323</v>
      </c>
      <c r="H225" s="381">
        <v>1030</v>
      </c>
      <c r="I225" s="381" t="s">
        <v>136</v>
      </c>
      <c r="J225" s="381" t="s">
        <v>136</v>
      </c>
      <c r="K225" s="381">
        <v>843</v>
      </c>
      <c r="L225" s="380">
        <v>337</v>
      </c>
    </row>
    <row r="226" spans="1:12" ht="15.95" customHeight="1">
      <c r="A226" s="1080" t="s">
        <v>210</v>
      </c>
      <c r="B226" s="379" t="s">
        <v>454</v>
      </c>
      <c r="C226" s="380">
        <v>2519</v>
      </c>
      <c r="D226" s="381">
        <v>1202</v>
      </c>
      <c r="E226" s="381">
        <v>1851</v>
      </c>
      <c r="F226" s="381">
        <v>919</v>
      </c>
      <c r="G226" s="381">
        <v>1851</v>
      </c>
      <c r="H226" s="381">
        <v>919</v>
      </c>
      <c r="I226" s="381" t="s">
        <v>136</v>
      </c>
      <c r="J226" s="381" t="s">
        <v>136</v>
      </c>
      <c r="K226" s="381">
        <v>668</v>
      </c>
      <c r="L226" s="380">
        <v>283</v>
      </c>
    </row>
    <row r="227" spans="1:12" ht="15.95" customHeight="1">
      <c r="A227" s="394"/>
      <c r="B227" s="379" t="s">
        <v>114</v>
      </c>
      <c r="C227" s="380">
        <v>647</v>
      </c>
      <c r="D227" s="381">
        <v>165</v>
      </c>
      <c r="E227" s="381">
        <v>472</v>
      </c>
      <c r="F227" s="381">
        <v>111</v>
      </c>
      <c r="G227" s="381">
        <v>472</v>
      </c>
      <c r="H227" s="381">
        <v>111</v>
      </c>
      <c r="I227" s="381" t="s">
        <v>136</v>
      </c>
      <c r="J227" s="381" t="s">
        <v>136</v>
      </c>
      <c r="K227" s="381">
        <v>175</v>
      </c>
      <c r="L227" s="380">
        <v>54</v>
      </c>
    </row>
    <row r="228" spans="1:12" ht="15.95" customHeight="1">
      <c r="A228" s="378" t="s">
        <v>211</v>
      </c>
      <c r="B228" s="379" t="s">
        <v>111</v>
      </c>
      <c r="C228" s="380">
        <v>345</v>
      </c>
      <c r="D228" s="381">
        <v>261</v>
      </c>
      <c r="E228" s="381">
        <v>246</v>
      </c>
      <c r="F228" s="381">
        <v>189</v>
      </c>
      <c r="G228" s="381">
        <v>246</v>
      </c>
      <c r="H228" s="381">
        <v>189</v>
      </c>
      <c r="I228" s="381" t="s">
        <v>136</v>
      </c>
      <c r="J228" s="381" t="s">
        <v>136</v>
      </c>
      <c r="K228" s="381">
        <v>99</v>
      </c>
      <c r="L228" s="380">
        <v>72</v>
      </c>
    </row>
    <row r="229" spans="1:12" ht="15.95" customHeight="1">
      <c r="A229" s="1080" t="s">
        <v>212</v>
      </c>
      <c r="B229" s="379" t="s">
        <v>454</v>
      </c>
      <c r="C229" s="380">
        <v>332</v>
      </c>
      <c r="D229" s="381">
        <v>251</v>
      </c>
      <c r="E229" s="381">
        <v>245</v>
      </c>
      <c r="F229" s="381">
        <v>188</v>
      </c>
      <c r="G229" s="381">
        <v>245</v>
      </c>
      <c r="H229" s="381">
        <v>188</v>
      </c>
      <c r="I229" s="381" t="s">
        <v>136</v>
      </c>
      <c r="J229" s="381" t="s">
        <v>136</v>
      </c>
      <c r="K229" s="381">
        <v>87</v>
      </c>
      <c r="L229" s="380">
        <v>63</v>
      </c>
    </row>
    <row r="230" spans="1:12" ht="15.95" customHeight="1">
      <c r="A230" s="394"/>
      <c r="B230" s="379" t="s">
        <v>114</v>
      </c>
      <c r="C230" s="380">
        <v>13</v>
      </c>
      <c r="D230" s="381">
        <v>10</v>
      </c>
      <c r="E230" s="381">
        <v>1</v>
      </c>
      <c r="F230" s="381">
        <v>1</v>
      </c>
      <c r="G230" s="381">
        <v>1</v>
      </c>
      <c r="H230" s="381">
        <v>1</v>
      </c>
      <c r="I230" s="381" t="s">
        <v>136</v>
      </c>
      <c r="J230" s="381" t="s">
        <v>136</v>
      </c>
      <c r="K230" s="381">
        <v>12</v>
      </c>
      <c r="L230" s="380">
        <v>9</v>
      </c>
    </row>
    <row r="231" spans="1:12" ht="15.95" customHeight="1">
      <c r="A231" s="378" t="s">
        <v>213</v>
      </c>
      <c r="B231" s="379" t="s">
        <v>111</v>
      </c>
      <c r="C231" s="380">
        <v>254</v>
      </c>
      <c r="D231" s="381">
        <v>155</v>
      </c>
      <c r="E231" s="381">
        <v>254</v>
      </c>
      <c r="F231" s="381">
        <v>155</v>
      </c>
      <c r="G231" s="381">
        <v>254</v>
      </c>
      <c r="H231" s="381">
        <v>155</v>
      </c>
      <c r="I231" s="381" t="s">
        <v>136</v>
      </c>
      <c r="J231" s="381" t="s">
        <v>136</v>
      </c>
      <c r="K231" s="381" t="s">
        <v>136</v>
      </c>
      <c r="L231" s="380" t="s">
        <v>136</v>
      </c>
    </row>
    <row r="232" spans="1:12" ht="15.95" customHeight="1">
      <c r="A232" s="1080" t="s">
        <v>214</v>
      </c>
      <c r="B232" s="379" t="s">
        <v>454</v>
      </c>
      <c r="C232" s="380">
        <v>198</v>
      </c>
      <c r="D232" s="381">
        <v>132</v>
      </c>
      <c r="E232" s="381">
        <v>198</v>
      </c>
      <c r="F232" s="381">
        <v>132</v>
      </c>
      <c r="G232" s="381">
        <v>198</v>
      </c>
      <c r="H232" s="381">
        <v>132</v>
      </c>
      <c r="I232" s="381" t="s">
        <v>136</v>
      </c>
      <c r="J232" s="381" t="s">
        <v>136</v>
      </c>
      <c r="K232" s="381" t="s">
        <v>136</v>
      </c>
      <c r="L232" s="380" t="s">
        <v>136</v>
      </c>
    </row>
    <row r="233" spans="1:12" ht="15.95" customHeight="1">
      <c r="A233" s="394"/>
      <c r="B233" s="379" t="s">
        <v>114</v>
      </c>
      <c r="C233" s="380">
        <v>56</v>
      </c>
      <c r="D233" s="381">
        <v>23</v>
      </c>
      <c r="E233" s="381">
        <v>56</v>
      </c>
      <c r="F233" s="381">
        <v>23</v>
      </c>
      <c r="G233" s="381">
        <v>56</v>
      </c>
      <c r="H233" s="381">
        <v>23</v>
      </c>
      <c r="I233" s="381" t="s">
        <v>136</v>
      </c>
      <c r="J233" s="381" t="s">
        <v>136</v>
      </c>
      <c r="K233" s="381" t="s">
        <v>136</v>
      </c>
      <c r="L233" s="380" t="s">
        <v>136</v>
      </c>
    </row>
    <row r="234" spans="1:12" ht="15.95" customHeight="1">
      <c r="A234" s="378" t="s">
        <v>215</v>
      </c>
      <c r="B234" s="379" t="s">
        <v>111</v>
      </c>
      <c r="C234" s="380">
        <v>562</v>
      </c>
      <c r="D234" s="381">
        <v>299</v>
      </c>
      <c r="E234" s="381">
        <v>438</v>
      </c>
      <c r="F234" s="381">
        <v>230</v>
      </c>
      <c r="G234" s="381">
        <v>438</v>
      </c>
      <c r="H234" s="381">
        <v>230</v>
      </c>
      <c r="I234" s="381" t="s">
        <v>136</v>
      </c>
      <c r="J234" s="381" t="s">
        <v>136</v>
      </c>
      <c r="K234" s="381">
        <v>124</v>
      </c>
      <c r="L234" s="380">
        <v>69</v>
      </c>
    </row>
    <row r="235" spans="1:12" ht="15.95" customHeight="1">
      <c r="A235" s="1080" t="s">
        <v>216</v>
      </c>
      <c r="B235" s="379" t="s">
        <v>454</v>
      </c>
      <c r="C235" s="380">
        <v>377</v>
      </c>
      <c r="D235" s="381">
        <v>226</v>
      </c>
      <c r="E235" s="381">
        <v>291</v>
      </c>
      <c r="F235" s="381">
        <v>174</v>
      </c>
      <c r="G235" s="381">
        <v>291</v>
      </c>
      <c r="H235" s="381">
        <v>174</v>
      </c>
      <c r="I235" s="381" t="s">
        <v>136</v>
      </c>
      <c r="J235" s="381" t="s">
        <v>136</v>
      </c>
      <c r="K235" s="381">
        <v>86</v>
      </c>
      <c r="L235" s="380">
        <v>52</v>
      </c>
    </row>
    <row r="236" spans="1:12" ht="15.95" customHeight="1">
      <c r="A236" s="416"/>
      <c r="B236" s="379" t="s">
        <v>114</v>
      </c>
      <c r="C236" s="380">
        <v>185</v>
      </c>
      <c r="D236" s="381">
        <v>73</v>
      </c>
      <c r="E236" s="381">
        <v>147</v>
      </c>
      <c r="F236" s="381">
        <v>56</v>
      </c>
      <c r="G236" s="381">
        <v>147</v>
      </c>
      <c r="H236" s="381">
        <v>56</v>
      </c>
      <c r="I236" s="381" t="s">
        <v>136</v>
      </c>
      <c r="J236" s="381" t="s">
        <v>136</v>
      </c>
      <c r="K236" s="381">
        <v>38</v>
      </c>
      <c r="L236" s="380">
        <v>17</v>
      </c>
    </row>
    <row r="237" spans="1:12" ht="15.95" customHeight="1">
      <c r="A237" s="378" t="s">
        <v>217</v>
      </c>
      <c r="B237" s="379" t="s">
        <v>111</v>
      </c>
      <c r="C237" s="380">
        <v>2005</v>
      </c>
      <c r="D237" s="381">
        <v>652</v>
      </c>
      <c r="E237" s="381">
        <v>1385</v>
      </c>
      <c r="F237" s="381">
        <v>456</v>
      </c>
      <c r="G237" s="381">
        <v>1385</v>
      </c>
      <c r="H237" s="381">
        <v>456</v>
      </c>
      <c r="I237" s="381" t="s">
        <v>136</v>
      </c>
      <c r="J237" s="381" t="s">
        <v>136</v>
      </c>
      <c r="K237" s="381">
        <v>620</v>
      </c>
      <c r="L237" s="380">
        <v>196</v>
      </c>
    </row>
    <row r="238" spans="1:12" ht="15.95" customHeight="1">
      <c r="A238" s="1080" t="s">
        <v>218</v>
      </c>
      <c r="B238" s="379" t="s">
        <v>454</v>
      </c>
      <c r="C238" s="380">
        <v>1612</v>
      </c>
      <c r="D238" s="381">
        <v>593</v>
      </c>
      <c r="E238" s="381">
        <v>1117</v>
      </c>
      <c r="F238" s="381">
        <v>425</v>
      </c>
      <c r="G238" s="381">
        <v>1117</v>
      </c>
      <c r="H238" s="381">
        <v>425</v>
      </c>
      <c r="I238" s="381" t="s">
        <v>136</v>
      </c>
      <c r="J238" s="381" t="s">
        <v>136</v>
      </c>
      <c r="K238" s="381">
        <v>495</v>
      </c>
      <c r="L238" s="380">
        <v>168</v>
      </c>
    </row>
    <row r="239" spans="1:12" ht="15.95" customHeight="1">
      <c r="A239" s="378"/>
      <c r="B239" s="379" t="s">
        <v>114</v>
      </c>
      <c r="C239" s="380">
        <v>393</v>
      </c>
      <c r="D239" s="381">
        <v>59</v>
      </c>
      <c r="E239" s="381">
        <v>268</v>
      </c>
      <c r="F239" s="381">
        <v>31</v>
      </c>
      <c r="G239" s="381">
        <v>268</v>
      </c>
      <c r="H239" s="381">
        <v>31</v>
      </c>
      <c r="I239" s="381" t="s">
        <v>136</v>
      </c>
      <c r="J239" s="381" t="s">
        <v>136</v>
      </c>
      <c r="K239" s="381">
        <v>125</v>
      </c>
      <c r="L239" s="380">
        <v>28</v>
      </c>
    </row>
    <row r="240" spans="1:12" s="374" customFormat="1" ht="15.95" customHeight="1">
      <c r="A240" s="377" t="s">
        <v>119</v>
      </c>
      <c r="B240" s="371" t="s">
        <v>111</v>
      </c>
      <c r="C240" s="372">
        <v>17987</v>
      </c>
      <c r="D240" s="373">
        <v>11708</v>
      </c>
      <c r="E240" s="373">
        <v>10936</v>
      </c>
      <c r="F240" s="373">
        <v>7087</v>
      </c>
      <c r="G240" s="373">
        <v>10399</v>
      </c>
      <c r="H240" s="373">
        <v>6673</v>
      </c>
      <c r="I240" s="373">
        <v>537</v>
      </c>
      <c r="J240" s="373">
        <v>414</v>
      </c>
      <c r="K240" s="373">
        <v>7051</v>
      </c>
      <c r="L240" s="372">
        <v>4621</v>
      </c>
    </row>
    <row r="241" spans="1:12" s="374" customFormat="1" ht="15.95" customHeight="1">
      <c r="A241" s="410" t="s">
        <v>120</v>
      </c>
      <c r="B241" s="371" t="s">
        <v>454</v>
      </c>
      <c r="C241" s="372">
        <v>13955</v>
      </c>
      <c r="D241" s="373">
        <v>9582</v>
      </c>
      <c r="E241" s="373">
        <v>8739</v>
      </c>
      <c r="F241" s="373">
        <v>5958</v>
      </c>
      <c r="G241" s="373">
        <v>8202</v>
      </c>
      <c r="H241" s="373">
        <v>5544</v>
      </c>
      <c r="I241" s="373">
        <v>537</v>
      </c>
      <c r="J241" s="373">
        <v>414</v>
      </c>
      <c r="K241" s="373">
        <v>5216</v>
      </c>
      <c r="L241" s="372">
        <v>3624</v>
      </c>
    </row>
    <row r="242" spans="1:12" s="374" customFormat="1" ht="15.95" customHeight="1">
      <c r="A242" s="393"/>
      <c r="B242" s="371" t="s">
        <v>114</v>
      </c>
      <c r="C242" s="372">
        <v>4032</v>
      </c>
      <c r="D242" s="373">
        <v>2126</v>
      </c>
      <c r="E242" s="373">
        <v>2197</v>
      </c>
      <c r="F242" s="373">
        <v>1129</v>
      </c>
      <c r="G242" s="373">
        <v>2197</v>
      </c>
      <c r="H242" s="373">
        <v>1129</v>
      </c>
      <c r="I242" s="373" t="s">
        <v>136</v>
      </c>
      <c r="J242" s="373" t="s">
        <v>136</v>
      </c>
      <c r="K242" s="373">
        <v>1835</v>
      </c>
      <c r="L242" s="372">
        <v>997</v>
      </c>
    </row>
    <row r="243" spans="1:12" ht="15.95" customHeight="1">
      <c r="A243" s="378" t="s">
        <v>142</v>
      </c>
      <c r="B243" s="379" t="s">
        <v>111</v>
      </c>
      <c r="C243" s="380">
        <v>157</v>
      </c>
      <c r="D243" s="381">
        <v>153</v>
      </c>
      <c r="E243" s="381">
        <v>108</v>
      </c>
      <c r="F243" s="381">
        <v>105</v>
      </c>
      <c r="G243" s="381">
        <v>108</v>
      </c>
      <c r="H243" s="381">
        <v>105</v>
      </c>
      <c r="I243" s="381" t="s">
        <v>136</v>
      </c>
      <c r="J243" s="381" t="s">
        <v>136</v>
      </c>
      <c r="K243" s="381">
        <v>49</v>
      </c>
      <c r="L243" s="380">
        <v>48</v>
      </c>
    </row>
    <row r="244" spans="1:12" ht="15.95" customHeight="1">
      <c r="A244" s="1080" t="s">
        <v>556</v>
      </c>
      <c r="B244" s="379" t="s">
        <v>454</v>
      </c>
      <c r="C244" s="380">
        <v>110</v>
      </c>
      <c r="D244" s="381">
        <v>106</v>
      </c>
      <c r="E244" s="381">
        <v>80</v>
      </c>
      <c r="F244" s="381">
        <v>77</v>
      </c>
      <c r="G244" s="381">
        <v>80</v>
      </c>
      <c r="H244" s="381">
        <v>77</v>
      </c>
      <c r="I244" s="381" t="s">
        <v>136</v>
      </c>
      <c r="J244" s="381" t="s">
        <v>136</v>
      </c>
      <c r="K244" s="381">
        <v>30</v>
      </c>
      <c r="L244" s="380">
        <v>29</v>
      </c>
    </row>
    <row r="245" spans="1:12" ht="15.95" customHeight="1">
      <c r="A245" s="1083"/>
      <c r="B245" s="379" t="s">
        <v>114</v>
      </c>
      <c r="C245" s="380">
        <v>47</v>
      </c>
      <c r="D245" s="381">
        <v>47</v>
      </c>
      <c r="E245" s="381">
        <v>28</v>
      </c>
      <c r="F245" s="381">
        <v>28</v>
      </c>
      <c r="G245" s="381">
        <v>28</v>
      </c>
      <c r="H245" s="381">
        <v>28</v>
      </c>
      <c r="I245" s="381" t="s">
        <v>136</v>
      </c>
      <c r="J245" s="381" t="s">
        <v>136</v>
      </c>
      <c r="K245" s="381">
        <v>19</v>
      </c>
      <c r="L245" s="380">
        <v>19</v>
      </c>
    </row>
    <row r="246" spans="1:12" ht="15.95" customHeight="1">
      <c r="A246" s="378" t="s">
        <v>144</v>
      </c>
      <c r="B246" s="379" t="s">
        <v>111</v>
      </c>
      <c r="C246" s="380">
        <v>157</v>
      </c>
      <c r="D246" s="381">
        <v>153</v>
      </c>
      <c r="E246" s="381">
        <v>108</v>
      </c>
      <c r="F246" s="381">
        <v>105</v>
      </c>
      <c r="G246" s="381">
        <v>108</v>
      </c>
      <c r="H246" s="381">
        <v>105</v>
      </c>
      <c r="I246" s="381" t="s">
        <v>136</v>
      </c>
      <c r="J246" s="381" t="s">
        <v>136</v>
      </c>
      <c r="K246" s="381">
        <v>49</v>
      </c>
      <c r="L246" s="380">
        <v>48</v>
      </c>
    </row>
    <row r="247" spans="1:12" ht="15.95" customHeight="1">
      <c r="A247" s="1080" t="s">
        <v>145</v>
      </c>
      <c r="B247" s="379" t="s">
        <v>454</v>
      </c>
      <c r="C247" s="380">
        <v>110</v>
      </c>
      <c r="D247" s="381">
        <v>106</v>
      </c>
      <c r="E247" s="381">
        <v>80</v>
      </c>
      <c r="F247" s="381">
        <v>77</v>
      </c>
      <c r="G247" s="381">
        <v>80</v>
      </c>
      <c r="H247" s="381">
        <v>77</v>
      </c>
      <c r="I247" s="381" t="s">
        <v>136</v>
      </c>
      <c r="J247" s="381" t="s">
        <v>136</v>
      </c>
      <c r="K247" s="381">
        <v>30</v>
      </c>
      <c r="L247" s="380">
        <v>29</v>
      </c>
    </row>
    <row r="248" spans="1:12" ht="15.95" customHeight="1">
      <c r="A248" s="394"/>
      <c r="B248" s="379" t="s">
        <v>114</v>
      </c>
      <c r="C248" s="380">
        <v>47</v>
      </c>
      <c r="D248" s="381">
        <v>47</v>
      </c>
      <c r="E248" s="381">
        <v>28</v>
      </c>
      <c r="F248" s="381">
        <v>28</v>
      </c>
      <c r="G248" s="381">
        <v>28</v>
      </c>
      <c r="H248" s="381">
        <v>28</v>
      </c>
      <c r="I248" s="381" t="s">
        <v>136</v>
      </c>
      <c r="J248" s="381" t="s">
        <v>136</v>
      </c>
      <c r="K248" s="381">
        <v>19</v>
      </c>
      <c r="L248" s="380">
        <v>19</v>
      </c>
    </row>
    <row r="249" spans="1:12" ht="15.95" customHeight="1">
      <c r="A249" s="378" t="s">
        <v>558</v>
      </c>
      <c r="B249" s="379" t="s">
        <v>469</v>
      </c>
      <c r="C249" s="380">
        <v>40</v>
      </c>
      <c r="D249" s="381">
        <v>34</v>
      </c>
      <c r="E249" s="381">
        <v>40</v>
      </c>
      <c r="F249" s="381">
        <v>34</v>
      </c>
      <c r="G249" s="381">
        <v>40</v>
      </c>
      <c r="H249" s="381">
        <v>34</v>
      </c>
      <c r="I249" s="381" t="s">
        <v>136</v>
      </c>
      <c r="J249" s="381" t="s">
        <v>136</v>
      </c>
      <c r="K249" s="381" t="s">
        <v>136</v>
      </c>
      <c r="L249" s="380" t="s">
        <v>136</v>
      </c>
    </row>
    <row r="250" spans="1:12" ht="15.95" customHeight="1">
      <c r="A250" s="1080" t="s">
        <v>147</v>
      </c>
      <c r="B250" s="379"/>
      <c r="C250" s="380"/>
      <c r="D250" s="381"/>
      <c r="E250" s="381"/>
      <c r="F250" s="381"/>
      <c r="G250" s="381"/>
      <c r="H250" s="381"/>
      <c r="I250" s="381"/>
      <c r="J250" s="381"/>
      <c r="K250" s="381"/>
      <c r="L250" s="380"/>
    </row>
    <row r="251" spans="1:12" ht="15.95" customHeight="1">
      <c r="A251" s="378" t="s">
        <v>148</v>
      </c>
      <c r="B251" s="379" t="s">
        <v>469</v>
      </c>
      <c r="C251" s="380">
        <v>40</v>
      </c>
      <c r="D251" s="381">
        <v>34</v>
      </c>
      <c r="E251" s="381">
        <v>40</v>
      </c>
      <c r="F251" s="381">
        <v>34</v>
      </c>
      <c r="G251" s="381">
        <v>40</v>
      </c>
      <c r="H251" s="381">
        <v>34</v>
      </c>
      <c r="I251" s="381" t="s">
        <v>136</v>
      </c>
      <c r="J251" s="381" t="s">
        <v>136</v>
      </c>
      <c r="K251" s="381" t="s">
        <v>136</v>
      </c>
      <c r="L251" s="380" t="s">
        <v>136</v>
      </c>
    </row>
    <row r="252" spans="1:12" ht="15.95" customHeight="1">
      <c r="A252" s="1080" t="s">
        <v>149</v>
      </c>
      <c r="B252" s="379"/>
      <c r="C252" s="380"/>
      <c r="D252" s="381"/>
      <c r="E252" s="381"/>
      <c r="F252" s="381"/>
      <c r="G252" s="381"/>
      <c r="H252" s="381"/>
      <c r="I252" s="381"/>
      <c r="J252" s="381"/>
      <c r="K252" s="381"/>
      <c r="L252" s="380"/>
    </row>
    <row r="253" spans="1:12" ht="15.95" customHeight="1">
      <c r="A253" s="378" t="s">
        <v>155</v>
      </c>
      <c r="B253" s="379" t="s">
        <v>111</v>
      </c>
      <c r="C253" s="380">
        <v>918</v>
      </c>
      <c r="D253" s="381">
        <v>678</v>
      </c>
      <c r="E253" s="381">
        <v>500</v>
      </c>
      <c r="F253" s="381">
        <v>368</v>
      </c>
      <c r="G253" s="381">
        <v>500</v>
      </c>
      <c r="H253" s="381">
        <v>368</v>
      </c>
      <c r="I253" s="381" t="s">
        <v>136</v>
      </c>
      <c r="J253" s="381" t="s">
        <v>136</v>
      </c>
      <c r="K253" s="381">
        <v>418</v>
      </c>
      <c r="L253" s="380">
        <v>310</v>
      </c>
    </row>
    <row r="254" spans="1:12" ht="15.95" customHeight="1">
      <c r="A254" s="1080" t="s">
        <v>156</v>
      </c>
      <c r="B254" s="379" t="s">
        <v>454</v>
      </c>
      <c r="C254" s="380">
        <v>710</v>
      </c>
      <c r="D254" s="381">
        <v>527</v>
      </c>
      <c r="E254" s="381">
        <v>438</v>
      </c>
      <c r="F254" s="381">
        <v>333</v>
      </c>
      <c r="G254" s="381">
        <v>438</v>
      </c>
      <c r="H254" s="381">
        <v>333</v>
      </c>
      <c r="I254" s="381" t="s">
        <v>136</v>
      </c>
      <c r="J254" s="381" t="s">
        <v>136</v>
      </c>
      <c r="K254" s="381">
        <v>272</v>
      </c>
      <c r="L254" s="380">
        <v>194</v>
      </c>
    </row>
    <row r="255" spans="1:12" ht="15.95" customHeight="1">
      <c r="A255" s="394"/>
      <c r="B255" s="379" t="s">
        <v>114</v>
      </c>
      <c r="C255" s="380">
        <v>208</v>
      </c>
      <c r="D255" s="381">
        <v>151</v>
      </c>
      <c r="E255" s="381">
        <v>62</v>
      </c>
      <c r="F255" s="381">
        <v>35</v>
      </c>
      <c r="G255" s="381">
        <v>62</v>
      </c>
      <c r="H255" s="381">
        <v>35</v>
      </c>
      <c r="I255" s="381" t="s">
        <v>136</v>
      </c>
      <c r="J255" s="381" t="s">
        <v>136</v>
      </c>
      <c r="K255" s="381">
        <v>146</v>
      </c>
      <c r="L255" s="380">
        <v>116</v>
      </c>
    </row>
    <row r="256" spans="1:12" ht="15.95" customHeight="1">
      <c r="A256" s="378" t="s">
        <v>157</v>
      </c>
      <c r="B256" s="379" t="s">
        <v>111</v>
      </c>
      <c r="C256" s="380">
        <v>918</v>
      </c>
      <c r="D256" s="381">
        <v>678</v>
      </c>
      <c r="E256" s="381">
        <v>500</v>
      </c>
      <c r="F256" s="381">
        <v>368</v>
      </c>
      <c r="G256" s="381">
        <v>500</v>
      </c>
      <c r="H256" s="381">
        <v>368</v>
      </c>
      <c r="I256" s="381" t="s">
        <v>136</v>
      </c>
      <c r="J256" s="381" t="s">
        <v>136</v>
      </c>
      <c r="K256" s="381">
        <v>418</v>
      </c>
      <c r="L256" s="380">
        <v>310</v>
      </c>
    </row>
    <row r="257" spans="1:12" ht="15.95" customHeight="1">
      <c r="A257" s="1080" t="s">
        <v>158</v>
      </c>
      <c r="B257" s="379" t="s">
        <v>454</v>
      </c>
      <c r="C257" s="380">
        <v>710</v>
      </c>
      <c r="D257" s="381">
        <v>527</v>
      </c>
      <c r="E257" s="381">
        <v>438</v>
      </c>
      <c r="F257" s="381">
        <v>333</v>
      </c>
      <c r="G257" s="381">
        <v>438</v>
      </c>
      <c r="H257" s="381">
        <v>333</v>
      </c>
      <c r="I257" s="381" t="s">
        <v>136</v>
      </c>
      <c r="J257" s="381" t="s">
        <v>136</v>
      </c>
      <c r="K257" s="381">
        <v>272</v>
      </c>
      <c r="L257" s="380">
        <v>194</v>
      </c>
    </row>
    <row r="258" spans="1:12" ht="15.95" customHeight="1">
      <c r="A258" s="394"/>
      <c r="B258" s="379" t="s">
        <v>114</v>
      </c>
      <c r="C258" s="380">
        <v>208</v>
      </c>
      <c r="D258" s="381">
        <v>151</v>
      </c>
      <c r="E258" s="381">
        <v>62</v>
      </c>
      <c r="F258" s="381">
        <v>35</v>
      </c>
      <c r="G258" s="381">
        <v>62</v>
      </c>
      <c r="H258" s="381">
        <v>35</v>
      </c>
      <c r="I258" s="381" t="s">
        <v>136</v>
      </c>
      <c r="J258" s="381" t="s">
        <v>136</v>
      </c>
      <c r="K258" s="381">
        <v>146</v>
      </c>
      <c r="L258" s="380">
        <v>116</v>
      </c>
    </row>
    <row r="259" spans="1:12" ht="15.95" customHeight="1">
      <c r="A259" s="378" t="s">
        <v>161</v>
      </c>
      <c r="B259" s="379" t="s">
        <v>111</v>
      </c>
      <c r="C259" s="380">
        <v>1399</v>
      </c>
      <c r="D259" s="381">
        <v>991</v>
      </c>
      <c r="E259" s="381">
        <v>859</v>
      </c>
      <c r="F259" s="381">
        <v>627</v>
      </c>
      <c r="G259" s="381">
        <v>859</v>
      </c>
      <c r="H259" s="381">
        <v>627</v>
      </c>
      <c r="I259" s="381" t="s">
        <v>136</v>
      </c>
      <c r="J259" s="381" t="s">
        <v>136</v>
      </c>
      <c r="K259" s="381">
        <v>540</v>
      </c>
      <c r="L259" s="380">
        <v>364</v>
      </c>
    </row>
    <row r="260" spans="1:12" ht="15.95" customHeight="1">
      <c r="A260" s="1080" t="s">
        <v>162</v>
      </c>
      <c r="B260" s="379" t="s">
        <v>454</v>
      </c>
      <c r="C260" s="380">
        <v>847</v>
      </c>
      <c r="D260" s="381">
        <v>614</v>
      </c>
      <c r="E260" s="381">
        <v>567</v>
      </c>
      <c r="F260" s="381">
        <v>415</v>
      </c>
      <c r="G260" s="381">
        <v>567</v>
      </c>
      <c r="H260" s="381">
        <v>415</v>
      </c>
      <c r="I260" s="381" t="s">
        <v>136</v>
      </c>
      <c r="J260" s="381" t="s">
        <v>136</v>
      </c>
      <c r="K260" s="381">
        <v>280</v>
      </c>
      <c r="L260" s="380">
        <v>199</v>
      </c>
    </row>
    <row r="261" spans="1:12" ht="15.95" customHeight="1">
      <c r="A261" s="409"/>
      <c r="B261" s="379" t="s">
        <v>114</v>
      </c>
      <c r="C261" s="380">
        <v>552</v>
      </c>
      <c r="D261" s="381">
        <v>377</v>
      </c>
      <c r="E261" s="381">
        <v>292</v>
      </c>
      <c r="F261" s="381">
        <v>212</v>
      </c>
      <c r="G261" s="381">
        <v>292</v>
      </c>
      <c r="H261" s="381">
        <v>212</v>
      </c>
      <c r="I261" s="381" t="s">
        <v>136</v>
      </c>
      <c r="J261" s="381" t="s">
        <v>136</v>
      </c>
      <c r="K261" s="381">
        <v>260</v>
      </c>
      <c r="L261" s="380">
        <v>165</v>
      </c>
    </row>
    <row r="262" spans="1:12" ht="15.95" customHeight="1">
      <c r="A262" s="378" t="s">
        <v>163</v>
      </c>
      <c r="B262" s="379" t="s">
        <v>111</v>
      </c>
      <c r="C262" s="380">
        <v>1399</v>
      </c>
      <c r="D262" s="381">
        <v>991</v>
      </c>
      <c r="E262" s="381">
        <v>859</v>
      </c>
      <c r="F262" s="381">
        <v>627</v>
      </c>
      <c r="G262" s="381">
        <v>859</v>
      </c>
      <c r="H262" s="381">
        <v>627</v>
      </c>
      <c r="I262" s="381" t="s">
        <v>136</v>
      </c>
      <c r="J262" s="381" t="s">
        <v>136</v>
      </c>
      <c r="K262" s="381">
        <v>540</v>
      </c>
      <c r="L262" s="380">
        <v>364</v>
      </c>
    </row>
    <row r="263" spans="1:12" ht="15.95" customHeight="1">
      <c r="A263" s="1080" t="s">
        <v>164</v>
      </c>
      <c r="B263" s="379" t="s">
        <v>454</v>
      </c>
      <c r="C263" s="380">
        <v>847</v>
      </c>
      <c r="D263" s="381">
        <v>614</v>
      </c>
      <c r="E263" s="381">
        <v>567</v>
      </c>
      <c r="F263" s="381">
        <v>415</v>
      </c>
      <c r="G263" s="381">
        <v>567</v>
      </c>
      <c r="H263" s="381">
        <v>415</v>
      </c>
      <c r="I263" s="381" t="s">
        <v>136</v>
      </c>
      <c r="J263" s="381" t="s">
        <v>136</v>
      </c>
      <c r="K263" s="381">
        <v>280</v>
      </c>
      <c r="L263" s="380">
        <v>199</v>
      </c>
    </row>
    <row r="264" spans="1:12" ht="15.95" customHeight="1">
      <c r="A264" s="394"/>
      <c r="B264" s="379" t="s">
        <v>114</v>
      </c>
      <c r="C264" s="380">
        <v>552</v>
      </c>
      <c r="D264" s="381">
        <v>377</v>
      </c>
      <c r="E264" s="381">
        <v>292</v>
      </c>
      <c r="F264" s="381">
        <v>212</v>
      </c>
      <c r="G264" s="381">
        <v>292</v>
      </c>
      <c r="H264" s="381">
        <v>212</v>
      </c>
      <c r="I264" s="381" t="s">
        <v>136</v>
      </c>
      <c r="J264" s="381" t="s">
        <v>136</v>
      </c>
      <c r="K264" s="381">
        <v>260</v>
      </c>
      <c r="L264" s="380">
        <v>165</v>
      </c>
    </row>
    <row r="265" spans="1:12" ht="15.95" customHeight="1">
      <c r="A265" s="378" t="s">
        <v>168</v>
      </c>
      <c r="B265" s="379" t="s">
        <v>111</v>
      </c>
      <c r="C265" s="380">
        <v>1651</v>
      </c>
      <c r="D265" s="381">
        <v>1289</v>
      </c>
      <c r="E265" s="381">
        <v>863</v>
      </c>
      <c r="F265" s="381">
        <v>671</v>
      </c>
      <c r="G265" s="381">
        <v>863</v>
      </c>
      <c r="H265" s="381">
        <v>671</v>
      </c>
      <c r="I265" s="381" t="s">
        <v>136</v>
      </c>
      <c r="J265" s="381" t="s">
        <v>136</v>
      </c>
      <c r="K265" s="381">
        <v>788</v>
      </c>
      <c r="L265" s="380">
        <v>618</v>
      </c>
    </row>
    <row r="266" spans="1:12" ht="15.95" customHeight="1">
      <c r="A266" s="1080" t="s">
        <v>169</v>
      </c>
      <c r="B266" s="379" t="s">
        <v>454</v>
      </c>
      <c r="C266" s="380">
        <v>1496</v>
      </c>
      <c r="D266" s="381">
        <v>1172</v>
      </c>
      <c r="E266" s="381">
        <v>816</v>
      </c>
      <c r="F266" s="381">
        <v>639</v>
      </c>
      <c r="G266" s="381">
        <v>816</v>
      </c>
      <c r="H266" s="381">
        <v>639</v>
      </c>
      <c r="I266" s="381" t="s">
        <v>136</v>
      </c>
      <c r="J266" s="381" t="s">
        <v>136</v>
      </c>
      <c r="K266" s="381">
        <v>680</v>
      </c>
      <c r="L266" s="380">
        <v>533</v>
      </c>
    </row>
    <row r="267" spans="1:12" ht="15.95" customHeight="1">
      <c r="A267" s="378"/>
      <c r="B267" s="379" t="s">
        <v>114</v>
      </c>
      <c r="C267" s="380">
        <v>155</v>
      </c>
      <c r="D267" s="381">
        <v>117</v>
      </c>
      <c r="E267" s="381">
        <v>47</v>
      </c>
      <c r="F267" s="381">
        <v>32</v>
      </c>
      <c r="G267" s="381">
        <v>47</v>
      </c>
      <c r="H267" s="381">
        <v>32</v>
      </c>
      <c r="I267" s="381" t="s">
        <v>136</v>
      </c>
      <c r="J267" s="381" t="s">
        <v>136</v>
      </c>
      <c r="K267" s="381">
        <v>108</v>
      </c>
      <c r="L267" s="380">
        <v>85</v>
      </c>
    </row>
    <row r="268" spans="1:12" ht="15.95" customHeight="1">
      <c r="A268" s="378" t="s">
        <v>170</v>
      </c>
      <c r="B268" s="379" t="s">
        <v>111</v>
      </c>
      <c r="C268" s="380">
        <v>846</v>
      </c>
      <c r="D268" s="381">
        <v>686</v>
      </c>
      <c r="E268" s="381">
        <v>454</v>
      </c>
      <c r="F268" s="381">
        <v>372</v>
      </c>
      <c r="G268" s="381">
        <v>454</v>
      </c>
      <c r="H268" s="381">
        <v>372</v>
      </c>
      <c r="I268" s="381" t="s">
        <v>136</v>
      </c>
      <c r="J268" s="381" t="s">
        <v>136</v>
      </c>
      <c r="K268" s="381">
        <v>392</v>
      </c>
      <c r="L268" s="380">
        <v>314</v>
      </c>
    </row>
    <row r="269" spans="1:12" ht="15.95" customHeight="1">
      <c r="A269" s="1080" t="s">
        <v>171</v>
      </c>
      <c r="B269" s="379" t="s">
        <v>454</v>
      </c>
      <c r="C269" s="380">
        <v>831</v>
      </c>
      <c r="D269" s="381">
        <v>671</v>
      </c>
      <c r="E269" s="381">
        <v>454</v>
      </c>
      <c r="F269" s="381">
        <v>372</v>
      </c>
      <c r="G269" s="381">
        <v>454</v>
      </c>
      <c r="H269" s="381">
        <v>372</v>
      </c>
      <c r="I269" s="381" t="s">
        <v>136</v>
      </c>
      <c r="J269" s="381" t="s">
        <v>136</v>
      </c>
      <c r="K269" s="381">
        <v>377</v>
      </c>
      <c r="L269" s="380">
        <v>299</v>
      </c>
    </row>
    <row r="270" spans="1:12" ht="15.95" customHeight="1">
      <c r="A270" s="378"/>
      <c r="B270" s="379" t="s">
        <v>114</v>
      </c>
      <c r="C270" s="380">
        <v>15</v>
      </c>
      <c r="D270" s="381">
        <v>15</v>
      </c>
      <c r="E270" s="381" t="s">
        <v>136</v>
      </c>
      <c r="F270" s="381" t="s">
        <v>136</v>
      </c>
      <c r="G270" s="381" t="s">
        <v>136</v>
      </c>
      <c r="H270" s="381" t="s">
        <v>136</v>
      </c>
      <c r="I270" s="381" t="s">
        <v>136</v>
      </c>
      <c r="J270" s="381" t="s">
        <v>136</v>
      </c>
      <c r="K270" s="381">
        <v>15</v>
      </c>
      <c r="L270" s="380">
        <v>15</v>
      </c>
    </row>
    <row r="271" spans="1:12" ht="15.95" customHeight="1">
      <c r="A271" s="378" t="s">
        <v>172</v>
      </c>
      <c r="B271" s="379" t="s">
        <v>111</v>
      </c>
      <c r="C271" s="380">
        <v>767</v>
      </c>
      <c r="D271" s="381">
        <v>576</v>
      </c>
      <c r="E271" s="381">
        <v>386</v>
      </c>
      <c r="F271" s="381">
        <v>285</v>
      </c>
      <c r="G271" s="381">
        <v>386</v>
      </c>
      <c r="H271" s="381">
        <v>285</v>
      </c>
      <c r="I271" s="381" t="s">
        <v>136</v>
      </c>
      <c r="J271" s="381" t="s">
        <v>136</v>
      </c>
      <c r="K271" s="381">
        <v>381</v>
      </c>
      <c r="L271" s="380">
        <v>291</v>
      </c>
    </row>
    <row r="272" spans="1:12" ht="15.95" customHeight="1">
      <c r="A272" s="1080" t="s">
        <v>173</v>
      </c>
      <c r="B272" s="379" t="s">
        <v>454</v>
      </c>
      <c r="C272" s="380">
        <v>660</v>
      </c>
      <c r="D272" s="381">
        <v>500</v>
      </c>
      <c r="E272" s="381">
        <v>357</v>
      </c>
      <c r="F272" s="381">
        <v>266</v>
      </c>
      <c r="G272" s="381">
        <v>357</v>
      </c>
      <c r="H272" s="381">
        <v>266</v>
      </c>
      <c r="I272" s="381" t="s">
        <v>136</v>
      </c>
      <c r="J272" s="381" t="s">
        <v>136</v>
      </c>
      <c r="K272" s="381">
        <v>303</v>
      </c>
      <c r="L272" s="380">
        <v>234</v>
      </c>
    </row>
    <row r="273" spans="1:12" ht="15.95" customHeight="1">
      <c r="A273" s="378"/>
      <c r="B273" s="379" t="s">
        <v>114</v>
      </c>
      <c r="C273" s="380">
        <v>107</v>
      </c>
      <c r="D273" s="381">
        <v>76</v>
      </c>
      <c r="E273" s="381">
        <v>29</v>
      </c>
      <c r="F273" s="381">
        <v>19</v>
      </c>
      <c r="G273" s="381">
        <v>29</v>
      </c>
      <c r="H273" s="381">
        <v>19</v>
      </c>
      <c r="I273" s="381" t="s">
        <v>136</v>
      </c>
      <c r="J273" s="381" t="s">
        <v>136</v>
      </c>
      <c r="K273" s="381">
        <v>78</v>
      </c>
      <c r="L273" s="380">
        <v>57</v>
      </c>
    </row>
    <row r="274" spans="1:12" ht="15.95" customHeight="1">
      <c r="A274" s="378" t="s">
        <v>174</v>
      </c>
      <c r="B274" s="379" t="s">
        <v>111</v>
      </c>
      <c r="C274" s="380">
        <v>38</v>
      </c>
      <c r="D274" s="381">
        <v>27</v>
      </c>
      <c r="E274" s="381">
        <v>23</v>
      </c>
      <c r="F274" s="381">
        <v>14</v>
      </c>
      <c r="G274" s="381">
        <v>23</v>
      </c>
      <c r="H274" s="381">
        <v>14</v>
      </c>
      <c r="I274" s="381" t="s">
        <v>136</v>
      </c>
      <c r="J274" s="381" t="s">
        <v>136</v>
      </c>
      <c r="K274" s="381">
        <v>15</v>
      </c>
      <c r="L274" s="380">
        <v>13</v>
      </c>
    </row>
    <row r="275" spans="1:12" ht="15.95" customHeight="1">
      <c r="A275" s="1080" t="s">
        <v>175</v>
      </c>
      <c r="B275" s="379" t="s">
        <v>454</v>
      </c>
      <c r="C275" s="380">
        <v>5</v>
      </c>
      <c r="D275" s="381">
        <v>1</v>
      </c>
      <c r="E275" s="381">
        <v>5</v>
      </c>
      <c r="F275" s="381">
        <v>1</v>
      </c>
      <c r="G275" s="381">
        <v>5</v>
      </c>
      <c r="H275" s="381">
        <v>1</v>
      </c>
      <c r="I275" s="381" t="s">
        <v>136</v>
      </c>
      <c r="J275" s="381" t="s">
        <v>136</v>
      </c>
      <c r="K275" s="381" t="s">
        <v>136</v>
      </c>
      <c r="L275" s="380" t="s">
        <v>136</v>
      </c>
    </row>
    <row r="276" spans="1:12" ht="15.95" customHeight="1">
      <c r="A276" s="1080"/>
      <c r="B276" s="379" t="s">
        <v>114</v>
      </c>
      <c r="C276" s="380">
        <v>33</v>
      </c>
      <c r="D276" s="381">
        <v>26</v>
      </c>
      <c r="E276" s="381">
        <v>18</v>
      </c>
      <c r="F276" s="381">
        <v>13</v>
      </c>
      <c r="G276" s="381">
        <v>18</v>
      </c>
      <c r="H276" s="381">
        <v>13</v>
      </c>
      <c r="I276" s="381" t="s">
        <v>136</v>
      </c>
      <c r="J276" s="381" t="s">
        <v>136</v>
      </c>
      <c r="K276" s="381">
        <v>15</v>
      </c>
      <c r="L276" s="380">
        <v>13</v>
      </c>
    </row>
    <row r="277" spans="1:12" ht="15.95" customHeight="1">
      <c r="A277" s="378" t="s">
        <v>179</v>
      </c>
      <c r="B277" s="379" t="s">
        <v>111</v>
      </c>
      <c r="C277" s="380">
        <v>324</v>
      </c>
      <c r="D277" s="381">
        <v>94</v>
      </c>
      <c r="E277" s="381">
        <v>209</v>
      </c>
      <c r="F277" s="381">
        <v>53</v>
      </c>
      <c r="G277" s="381">
        <v>209</v>
      </c>
      <c r="H277" s="381">
        <v>53</v>
      </c>
      <c r="I277" s="381" t="s">
        <v>136</v>
      </c>
      <c r="J277" s="381" t="s">
        <v>136</v>
      </c>
      <c r="K277" s="381">
        <v>115</v>
      </c>
      <c r="L277" s="380">
        <v>41</v>
      </c>
    </row>
    <row r="278" spans="1:12" ht="15.95" customHeight="1">
      <c r="A278" s="1080" t="s">
        <v>180</v>
      </c>
      <c r="B278" s="379" t="s">
        <v>454</v>
      </c>
      <c r="C278" s="380">
        <v>223</v>
      </c>
      <c r="D278" s="381">
        <v>75</v>
      </c>
      <c r="E278" s="381">
        <v>146</v>
      </c>
      <c r="F278" s="381">
        <v>44</v>
      </c>
      <c r="G278" s="381">
        <v>146</v>
      </c>
      <c r="H278" s="381">
        <v>44</v>
      </c>
      <c r="I278" s="381" t="s">
        <v>136</v>
      </c>
      <c r="J278" s="381" t="s">
        <v>136</v>
      </c>
      <c r="K278" s="381">
        <v>77</v>
      </c>
      <c r="L278" s="380">
        <v>31</v>
      </c>
    </row>
    <row r="279" spans="1:12" ht="15.95" customHeight="1">
      <c r="A279" s="394"/>
      <c r="B279" s="379" t="s">
        <v>114</v>
      </c>
      <c r="C279" s="380">
        <v>101</v>
      </c>
      <c r="D279" s="381">
        <v>19</v>
      </c>
      <c r="E279" s="381">
        <v>63</v>
      </c>
      <c r="F279" s="381">
        <v>9</v>
      </c>
      <c r="G279" s="381">
        <v>63</v>
      </c>
      <c r="H279" s="381">
        <v>9</v>
      </c>
      <c r="I279" s="381" t="s">
        <v>136</v>
      </c>
      <c r="J279" s="381" t="s">
        <v>136</v>
      </c>
      <c r="K279" s="381">
        <v>38</v>
      </c>
      <c r="L279" s="380">
        <v>10</v>
      </c>
    </row>
    <row r="280" spans="1:12" ht="15.95" customHeight="1">
      <c r="A280" s="378" t="s">
        <v>181</v>
      </c>
      <c r="B280" s="379" t="s">
        <v>111</v>
      </c>
      <c r="C280" s="380">
        <v>166</v>
      </c>
      <c r="D280" s="381">
        <v>22</v>
      </c>
      <c r="E280" s="381">
        <v>122</v>
      </c>
      <c r="F280" s="381">
        <v>14</v>
      </c>
      <c r="G280" s="381">
        <v>122</v>
      </c>
      <c r="H280" s="381">
        <v>14</v>
      </c>
      <c r="I280" s="381" t="s">
        <v>136</v>
      </c>
      <c r="J280" s="381" t="s">
        <v>136</v>
      </c>
      <c r="K280" s="381">
        <v>44</v>
      </c>
      <c r="L280" s="380">
        <v>8</v>
      </c>
    </row>
    <row r="281" spans="1:12" ht="15.95" customHeight="1">
      <c r="A281" s="1080" t="s">
        <v>182</v>
      </c>
      <c r="B281" s="379" t="s">
        <v>454</v>
      </c>
      <c r="C281" s="380">
        <v>103</v>
      </c>
      <c r="D281" s="381">
        <v>16</v>
      </c>
      <c r="E281" s="381">
        <v>75</v>
      </c>
      <c r="F281" s="381">
        <v>10</v>
      </c>
      <c r="G281" s="381">
        <v>75</v>
      </c>
      <c r="H281" s="381">
        <v>10</v>
      </c>
      <c r="I281" s="381" t="s">
        <v>136</v>
      </c>
      <c r="J281" s="381" t="s">
        <v>136</v>
      </c>
      <c r="K281" s="381">
        <v>28</v>
      </c>
      <c r="L281" s="380">
        <v>6</v>
      </c>
    </row>
    <row r="282" spans="1:12" ht="15.95" customHeight="1">
      <c r="A282" s="394"/>
      <c r="B282" s="379" t="s">
        <v>114</v>
      </c>
      <c r="C282" s="380">
        <v>63</v>
      </c>
      <c r="D282" s="381">
        <v>6</v>
      </c>
      <c r="E282" s="381">
        <v>47</v>
      </c>
      <c r="F282" s="381">
        <v>4</v>
      </c>
      <c r="G282" s="381">
        <v>47</v>
      </c>
      <c r="H282" s="381">
        <v>4</v>
      </c>
      <c r="I282" s="381" t="s">
        <v>136</v>
      </c>
      <c r="J282" s="381" t="s">
        <v>136</v>
      </c>
      <c r="K282" s="381">
        <v>16</v>
      </c>
      <c r="L282" s="380">
        <v>2</v>
      </c>
    </row>
    <row r="283" spans="1:12" ht="15.95" customHeight="1">
      <c r="A283" s="378" t="s">
        <v>183</v>
      </c>
      <c r="B283" s="379" t="s">
        <v>111</v>
      </c>
      <c r="C283" s="380">
        <v>158</v>
      </c>
      <c r="D283" s="381">
        <v>72</v>
      </c>
      <c r="E283" s="381">
        <v>87</v>
      </c>
      <c r="F283" s="381">
        <v>39</v>
      </c>
      <c r="G283" s="381">
        <v>87</v>
      </c>
      <c r="H283" s="381">
        <v>39</v>
      </c>
      <c r="I283" s="381" t="s">
        <v>136</v>
      </c>
      <c r="J283" s="381" t="s">
        <v>136</v>
      </c>
      <c r="K283" s="381">
        <v>71</v>
      </c>
      <c r="L283" s="380">
        <v>33</v>
      </c>
    </row>
    <row r="284" spans="1:12" ht="15.95" customHeight="1">
      <c r="A284" s="1080" t="s">
        <v>2696</v>
      </c>
      <c r="B284" s="379" t="s">
        <v>454</v>
      </c>
      <c r="C284" s="380">
        <v>120</v>
      </c>
      <c r="D284" s="381">
        <v>59</v>
      </c>
      <c r="E284" s="381">
        <v>71</v>
      </c>
      <c r="F284" s="381">
        <v>34</v>
      </c>
      <c r="G284" s="381">
        <v>71</v>
      </c>
      <c r="H284" s="381">
        <v>34</v>
      </c>
      <c r="I284" s="381" t="s">
        <v>136</v>
      </c>
      <c r="J284" s="381" t="s">
        <v>136</v>
      </c>
      <c r="K284" s="381">
        <v>49</v>
      </c>
      <c r="L284" s="380">
        <v>25</v>
      </c>
    </row>
    <row r="285" spans="1:12" ht="15.95" customHeight="1">
      <c r="A285" s="1083"/>
      <c r="B285" s="379" t="s">
        <v>114</v>
      </c>
      <c r="C285" s="380">
        <v>38</v>
      </c>
      <c r="D285" s="381">
        <v>13</v>
      </c>
      <c r="E285" s="381">
        <v>16</v>
      </c>
      <c r="F285" s="381">
        <v>5</v>
      </c>
      <c r="G285" s="381">
        <v>16</v>
      </c>
      <c r="H285" s="381">
        <v>5</v>
      </c>
      <c r="I285" s="381" t="s">
        <v>136</v>
      </c>
      <c r="J285" s="381" t="s">
        <v>136</v>
      </c>
      <c r="K285" s="381">
        <v>22</v>
      </c>
      <c r="L285" s="380">
        <v>8</v>
      </c>
    </row>
    <row r="286" spans="1:12" ht="15.95" customHeight="1">
      <c r="A286" s="378" t="s">
        <v>185</v>
      </c>
      <c r="B286" s="379" t="s">
        <v>111</v>
      </c>
      <c r="C286" s="380">
        <v>8315</v>
      </c>
      <c r="D286" s="381">
        <v>5370</v>
      </c>
      <c r="E286" s="381">
        <v>4986</v>
      </c>
      <c r="F286" s="381">
        <v>3197</v>
      </c>
      <c r="G286" s="381">
        <v>4986</v>
      </c>
      <c r="H286" s="381">
        <v>3197</v>
      </c>
      <c r="I286" s="381" t="s">
        <v>136</v>
      </c>
      <c r="J286" s="381" t="s">
        <v>136</v>
      </c>
      <c r="K286" s="381">
        <v>3329</v>
      </c>
      <c r="L286" s="380">
        <v>2173</v>
      </c>
    </row>
    <row r="287" spans="1:12" ht="15.95" customHeight="1">
      <c r="A287" s="1080" t="s">
        <v>186</v>
      </c>
      <c r="B287" s="379" t="s">
        <v>454</v>
      </c>
      <c r="C287" s="380">
        <v>6579</v>
      </c>
      <c r="D287" s="381">
        <v>4500</v>
      </c>
      <c r="E287" s="381">
        <v>4012</v>
      </c>
      <c r="F287" s="381">
        <v>2688</v>
      </c>
      <c r="G287" s="381">
        <v>4012</v>
      </c>
      <c r="H287" s="381">
        <v>2688</v>
      </c>
      <c r="I287" s="381" t="s">
        <v>136</v>
      </c>
      <c r="J287" s="381" t="s">
        <v>136</v>
      </c>
      <c r="K287" s="381">
        <v>2567</v>
      </c>
      <c r="L287" s="380">
        <v>1812</v>
      </c>
    </row>
    <row r="288" spans="1:12" ht="15.95" customHeight="1">
      <c r="A288" s="394"/>
      <c r="B288" s="379" t="s">
        <v>114</v>
      </c>
      <c r="C288" s="380">
        <v>1736</v>
      </c>
      <c r="D288" s="381">
        <v>870</v>
      </c>
      <c r="E288" s="381">
        <v>974</v>
      </c>
      <c r="F288" s="381">
        <v>509</v>
      </c>
      <c r="G288" s="381">
        <v>974</v>
      </c>
      <c r="H288" s="381">
        <v>509</v>
      </c>
      <c r="I288" s="381" t="s">
        <v>136</v>
      </c>
      <c r="J288" s="381" t="s">
        <v>136</v>
      </c>
      <c r="K288" s="381">
        <v>762</v>
      </c>
      <c r="L288" s="380">
        <v>361</v>
      </c>
    </row>
    <row r="289" spans="1:12" ht="15.95" customHeight="1">
      <c r="A289" s="378" t="s">
        <v>187</v>
      </c>
      <c r="B289" s="379" t="s">
        <v>111</v>
      </c>
      <c r="C289" s="380">
        <v>2243</v>
      </c>
      <c r="D289" s="381">
        <v>1130</v>
      </c>
      <c r="E289" s="381">
        <v>1363</v>
      </c>
      <c r="F289" s="381">
        <v>693</v>
      </c>
      <c r="G289" s="381">
        <v>1363</v>
      </c>
      <c r="H289" s="381">
        <v>693</v>
      </c>
      <c r="I289" s="381" t="s">
        <v>136</v>
      </c>
      <c r="J289" s="381" t="s">
        <v>136</v>
      </c>
      <c r="K289" s="381">
        <v>880</v>
      </c>
      <c r="L289" s="380">
        <v>437</v>
      </c>
    </row>
    <row r="290" spans="1:12" ht="15.95" customHeight="1">
      <c r="A290" s="1080" t="s">
        <v>188</v>
      </c>
      <c r="B290" s="379" t="s">
        <v>454</v>
      </c>
      <c r="C290" s="380">
        <v>1792</v>
      </c>
      <c r="D290" s="381">
        <v>1003</v>
      </c>
      <c r="E290" s="381">
        <v>1165</v>
      </c>
      <c r="F290" s="381">
        <v>638</v>
      </c>
      <c r="G290" s="381">
        <v>1165</v>
      </c>
      <c r="H290" s="381">
        <v>638</v>
      </c>
      <c r="I290" s="381" t="s">
        <v>136</v>
      </c>
      <c r="J290" s="381" t="s">
        <v>136</v>
      </c>
      <c r="K290" s="381">
        <v>627</v>
      </c>
      <c r="L290" s="380">
        <v>365</v>
      </c>
    </row>
    <row r="291" spans="1:12" ht="15.95" customHeight="1">
      <c r="A291" s="394"/>
      <c r="B291" s="379" t="s">
        <v>114</v>
      </c>
      <c r="C291" s="380">
        <v>451</v>
      </c>
      <c r="D291" s="381">
        <v>127</v>
      </c>
      <c r="E291" s="381">
        <v>198</v>
      </c>
      <c r="F291" s="381">
        <v>55</v>
      </c>
      <c r="G291" s="381">
        <v>198</v>
      </c>
      <c r="H291" s="381">
        <v>55</v>
      </c>
      <c r="I291" s="381" t="s">
        <v>136</v>
      </c>
      <c r="J291" s="381" t="s">
        <v>136</v>
      </c>
      <c r="K291" s="381">
        <v>253</v>
      </c>
      <c r="L291" s="380">
        <v>72</v>
      </c>
    </row>
    <row r="292" spans="1:12" ht="15.95" customHeight="1">
      <c r="A292" s="378" t="s">
        <v>189</v>
      </c>
      <c r="B292" s="379" t="s">
        <v>111</v>
      </c>
      <c r="C292" s="380">
        <v>3083</v>
      </c>
      <c r="D292" s="381">
        <v>2305</v>
      </c>
      <c r="E292" s="381">
        <v>1839</v>
      </c>
      <c r="F292" s="381">
        <v>1335</v>
      </c>
      <c r="G292" s="381">
        <v>1839</v>
      </c>
      <c r="H292" s="381">
        <v>1335</v>
      </c>
      <c r="I292" s="381" t="s">
        <v>136</v>
      </c>
      <c r="J292" s="381" t="s">
        <v>136</v>
      </c>
      <c r="K292" s="381">
        <v>1244</v>
      </c>
      <c r="L292" s="380">
        <v>970</v>
      </c>
    </row>
    <row r="293" spans="1:12" ht="15.95" customHeight="1">
      <c r="A293" s="1080" t="s">
        <v>190</v>
      </c>
      <c r="B293" s="379" t="s">
        <v>454</v>
      </c>
      <c r="C293" s="380">
        <v>2548</v>
      </c>
      <c r="D293" s="381">
        <v>1957</v>
      </c>
      <c r="E293" s="381">
        <v>1500</v>
      </c>
      <c r="F293" s="381">
        <v>1122</v>
      </c>
      <c r="G293" s="381">
        <v>1500</v>
      </c>
      <c r="H293" s="381">
        <v>1122</v>
      </c>
      <c r="I293" s="381" t="s">
        <v>136</v>
      </c>
      <c r="J293" s="381" t="s">
        <v>136</v>
      </c>
      <c r="K293" s="381">
        <v>1048</v>
      </c>
      <c r="L293" s="380">
        <v>835</v>
      </c>
    </row>
    <row r="294" spans="1:12" ht="15.95" customHeight="1">
      <c r="A294" s="378"/>
      <c r="B294" s="379" t="s">
        <v>114</v>
      </c>
      <c r="C294" s="380">
        <v>535</v>
      </c>
      <c r="D294" s="381">
        <v>348</v>
      </c>
      <c r="E294" s="381">
        <v>339</v>
      </c>
      <c r="F294" s="381">
        <v>213</v>
      </c>
      <c r="G294" s="381">
        <v>339</v>
      </c>
      <c r="H294" s="381">
        <v>213</v>
      </c>
      <c r="I294" s="381" t="s">
        <v>136</v>
      </c>
      <c r="J294" s="381" t="s">
        <v>136</v>
      </c>
      <c r="K294" s="381">
        <v>196</v>
      </c>
      <c r="L294" s="380">
        <v>135</v>
      </c>
    </row>
    <row r="295" spans="1:12" ht="15.95" customHeight="1">
      <c r="A295" s="378" t="s">
        <v>191</v>
      </c>
      <c r="B295" s="379" t="s">
        <v>111</v>
      </c>
      <c r="C295" s="380">
        <v>2989</v>
      </c>
      <c r="D295" s="381">
        <v>1935</v>
      </c>
      <c r="E295" s="381">
        <v>1784</v>
      </c>
      <c r="F295" s="381">
        <v>1169</v>
      </c>
      <c r="G295" s="381">
        <v>1784</v>
      </c>
      <c r="H295" s="381">
        <v>1169</v>
      </c>
      <c r="I295" s="381" t="s">
        <v>136</v>
      </c>
      <c r="J295" s="381" t="s">
        <v>136</v>
      </c>
      <c r="K295" s="381">
        <v>1205</v>
      </c>
      <c r="L295" s="380">
        <v>766</v>
      </c>
    </row>
    <row r="296" spans="1:12" ht="15.95" customHeight="1">
      <c r="A296" s="413" t="s">
        <v>192</v>
      </c>
      <c r="B296" s="379" t="s">
        <v>454</v>
      </c>
      <c r="C296" s="380">
        <v>2239</v>
      </c>
      <c r="D296" s="381">
        <v>1540</v>
      </c>
      <c r="E296" s="381">
        <v>1347</v>
      </c>
      <c r="F296" s="381">
        <v>928</v>
      </c>
      <c r="G296" s="381">
        <v>1347</v>
      </c>
      <c r="H296" s="381">
        <v>928</v>
      </c>
      <c r="I296" s="381" t="s">
        <v>136</v>
      </c>
      <c r="J296" s="381" t="s">
        <v>136</v>
      </c>
      <c r="K296" s="381">
        <v>892</v>
      </c>
      <c r="L296" s="380">
        <v>612</v>
      </c>
    </row>
    <row r="297" spans="1:12" ht="15.95" customHeight="1">
      <c r="A297" s="416"/>
      <c r="B297" s="379" t="s">
        <v>114</v>
      </c>
      <c r="C297" s="380">
        <v>750</v>
      </c>
      <c r="D297" s="381">
        <v>395</v>
      </c>
      <c r="E297" s="381">
        <v>437</v>
      </c>
      <c r="F297" s="381">
        <v>241</v>
      </c>
      <c r="G297" s="381">
        <v>437</v>
      </c>
      <c r="H297" s="381">
        <v>241</v>
      </c>
      <c r="I297" s="381" t="s">
        <v>136</v>
      </c>
      <c r="J297" s="381" t="s">
        <v>136</v>
      </c>
      <c r="K297" s="381">
        <v>313</v>
      </c>
      <c r="L297" s="380">
        <v>154</v>
      </c>
    </row>
    <row r="298" spans="1:12" ht="15.95" customHeight="1">
      <c r="A298" s="378" t="s">
        <v>193</v>
      </c>
      <c r="B298" s="379" t="s">
        <v>111</v>
      </c>
      <c r="C298" s="380">
        <v>4205</v>
      </c>
      <c r="D298" s="381">
        <v>2421</v>
      </c>
      <c r="E298" s="381">
        <v>2721</v>
      </c>
      <c r="F298" s="381">
        <v>1606</v>
      </c>
      <c r="G298" s="381">
        <v>2184</v>
      </c>
      <c r="H298" s="381">
        <v>1192</v>
      </c>
      <c r="I298" s="381">
        <v>537</v>
      </c>
      <c r="J298" s="381">
        <v>414</v>
      </c>
      <c r="K298" s="381">
        <v>1484</v>
      </c>
      <c r="L298" s="380">
        <v>815</v>
      </c>
    </row>
    <row r="299" spans="1:12" ht="15.95" customHeight="1">
      <c r="A299" s="1080" t="s">
        <v>194</v>
      </c>
      <c r="B299" s="379" t="s">
        <v>454</v>
      </c>
      <c r="C299" s="380">
        <v>3172</v>
      </c>
      <c r="D299" s="381">
        <v>2034</v>
      </c>
      <c r="E299" s="381">
        <v>2095</v>
      </c>
      <c r="F299" s="381">
        <v>1383</v>
      </c>
      <c r="G299" s="381">
        <v>1558</v>
      </c>
      <c r="H299" s="381">
        <v>969</v>
      </c>
      <c r="I299" s="381">
        <v>537</v>
      </c>
      <c r="J299" s="381">
        <v>414</v>
      </c>
      <c r="K299" s="381">
        <v>1077</v>
      </c>
      <c r="L299" s="380">
        <v>651</v>
      </c>
    </row>
    <row r="300" spans="1:12" s="374" customFormat="1" ht="15.95" customHeight="1">
      <c r="A300" s="370"/>
      <c r="B300" s="379" t="s">
        <v>114</v>
      </c>
      <c r="C300" s="380">
        <v>1033</v>
      </c>
      <c r="D300" s="381">
        <v>387</v>
      </c>
      <c r="E300" s="381">
        <v>626</v>
      </c>
      <c r="F300" s="381">
        <v>223</v>
      </c>
      <c r="G300" s="381">
        <v>626</v>
      </c>
      <c r="H300" s="381">
        <v>223</v>
      </c>
      <c r="I300" s="381" t="s">
        <v>136</v>
      </c>
      <c r="J300" s="381" t="s">
        <v>136</v>
      </c>
      <c r="K300" s="381">
        <v>407</v>
      </c>
      <c r="L300" s="380">
        <v>164</v>
      </c>
    </row>
    <row r="301" spans="1:12" s="374" customFormat="1" ht="15.95" customHeight="1">
      <c r="A301" s="378" t="s">
        <v>195</v>
      </c>
      <c r="B301" s="379" t="s">
        <v>111</v>
      </c>
      <c r="C301" s="380">
        <v>2721</v>
      </c>
      <c r="D301" s="381">
        <v>1679</v>
      </c>
      <c r="E301" s="381">
        <v>1655</v>
      </c>
      <c r="F301" s="381">
        <v>1020</v>
      </c>
      <c r="G301" s="381">
        <v>1655</v>
      </c>
      <c r="H301" s="381">
        <v>1020</v>
      </c>
      <c r="I301" s="381" t="s">
        <v>136</v>
      </c>
      <c r="J301" s="381" t="s">
        <v>136</v>
      </c>
      <c r="K301" s="381">
        <v>1066</v>
      </c>
      <c r="L301" s="380">
        <v>659</v>
      </c>
    </row>
    <row r="302" spans="1:12" s="374" customFormat="1" ht="15.95" customHeight="1">
      <c r="A302" s="1080" t="s">
        <v>196</v>
      </c>
      <c r="B302" s="379" t="s">
        <v>454</v>
      </c>
      <c r="C302" s="380">
        <v>2043</v>
      </c>
      <c r="D302" s="381">
        <v>1382</v>
      </c>
      <c r="E302" s="381">
        <v>1225</v>
      </c>
      <c r="F302" s="381">
        <v>842</v>
      </c>
      <c r="G302" s="381">
        <v>1225</v>
      </c>
      <c r="H302" s="381">
        <v>842</v>
      </c>
      <c r="I302" s="381" t="s">
        <v>136</v>
      </c>
      <c r="J302" s="381" t="s">
        <v>136</v>
      </c>
      <c r="K302" s="381">
        <v>818</v>
      </c>
      <c r="L302" s="380">
        <v>540</v>
      </c>
    </row>
    <row r="303" spans="1:12" ht="15.95" customHeight="1">
      <c r="A303" s="378"/>
      <c r="B303" s="379" t="s">
        <v>114</v>
      </c>
      <c r="C303" s="380">
        <v>678</v>
      </c>
      <c r="D303" s="381">
        <v>297</v>
      </c>
      <c r="E303" s="381">
        <v>430</v>
      </c>
      <c r="F303" s="381">
        <v>178</v>
      </c>
      <c r="G303" s="381">
        <v>430</v>
      </c>
      <c r="H303" s="381">
        <v>178</v>
      </c>
      <c r="I303" s="381" t="s">
        <v>136</v>
      </c>
      <c r="J303" s="381" t="s">
        <v>136</v>
      </c>
      <c r="K303" s="381">
        <v>248</v>
      </c>
      <c r="L303" s="380">
        <v>119</v>
      </c>
    </row>
    <row r="304" spans="1:12" ht="15.95" customHeight="1">
      <c r="A304" s="378" t="s">
        <v>197</v>
      </c>
      <c r="B304" s="379" t="s">
        <v>111</v>
      </c>
      <c r="C304" s="380">
        <v>922</v>
      </c>
      <c r="D304" s="381">
        <v>316</v>
      </c>
      <c r="E304" s="381">
        <v>524</v>
      </c>
      <c r="F304" s="381">
        <v>170</v>
      </c>
      <c r="G304" s="381">
        <v>524</v>
      </c>
      <c r="H304" s="381">
        <v>170</v>
      </c>
      <c r="I304" s="381" t="s">
        <v>136</v>
      </c>
      <c r="J304" s="381" t="s">
        <v>136</v>
      </c>
      <c r="K304" s="381">
        <v>398</v>
      </c>
      <c r="L304" s="380">
        <v>146</v>
      </c>
    </row>
    <row r="305" spans="1:12" ht="15.95" customHeight="1">
      <c r="A305" s="1080" t="s">
        <v>198</v>
      </c>
      <c r="B305" s="379" t="s">
        <v>454</v>
      </c>
      <c r="C305" s="380">
        <v>569</v>
      </c>
      <c r="D305" s="381">
        <v>227</v>
      </c>
      <c r="E305" s="381">
        <v>328</v>
      </c>
      <c r="F305" s="381">
        <v>125</v>
      </c>
      <c r="G305" s="381">
        <v>328</v>
      </c>
      <c r="H305" s="381">
        <v>125</v>
      </c>
      <c r="I305" s="381" t="s">
        <v>136</v>
      </c>
      <c r="J305" s="381" t="s">
        <v>136</v>
      </c>
      <c r="K305" s="381">
        <v>241</v>
      </c>
      <c r="L305" s="380">
        <v>102</v>
      </c>
    </row>
    <row r="306" spans="1:12" ht="15.95" customHeight="1">
      <c r="A306" s="378"/>
      <c r="B306" s="379" t="s">
        <v>114</v>
      </c>
      <c r="C306" s="380">
        <v>353</v>
      </c>
      <c r="D306" s="381">
        <v>89</v>
      </c>
      <c r="E306" s="381">
        <v>196</v>
      </c>
      <c r="F306" s="381">
        <v>45</v>
      </c>
      <c r="G306" s="381">
        <v>196</v>
      </c>
      <c r="H306" s="381">
        <v>45</v>
      </c>
      <c r="I306" s="381" t="s">
        <v>136</v>
      </c>
      <c r="J306" s="381" t="s">
        <v>136</v>
      </c>
      <c r="K306" s="381">
        <v>157</v>
      </c>
      <c r="L306" s="380">
        <v>44</v>
      </c>
    </row>
    <row r="307" spans="1:12" ht="15.95" customHeight="1">
      <c r="A307" s="378" t="s">
        <v>199</v>
      </c>
      <c r="B307" s="379" t="s">
        <v>469</v>
      </c>
      <c r="C307" s="380">
        <v>14</v>
      </c>
      <c r="D307" s="381">
        <v>3</v>
      </c>
      <c r="E307" s="381">
        <v>5</v>
      </c>
      <c r="F307" s="381">
        <v>2</v>
      </c>
      <c r="G307" s="381">
        <v>5</v>
      </c>
      <c r="H307" s="381">
        <v>2</v>
      </c>
      <c r="I307" s="381" t="s">
        <v>136</v>
      </c>
      <c r="J307" s="381" t="s">
        <v>136</v>
      </c>
      <c r="K307" s="381">
        <v>9</v>
      </c>
      <c r="L307" s="380">
        <v>1</v>
      </c>
    </row>
    <row r="308" spans="1:12" ht="15.95" customHeight="1">
      <c r="A308" s="1080" t="s">
        <v>200</v>
      </c>
      <c r="B308" s="379"/>
      <c r="C308" s="380"/>
      <c r="D308" s="381"/>
      <c r="E308" s="381"/>
      <c r="F308" s="381"/>
      <c r="G308" s="381"/>
      <c r="H308" s="381"/>
      <c r="I308" s="381"/>
      <c r="J308" s="381"/>
      <c r="K308" s="381"/>
      <c r="L308" s="380"/>
    </row>
    <row r="309" spans="1:12" ht="15.95" customHeight="1">
      <c r="A309" s="378" t="s">
        <v>201</v>
      </c>
      <c r="B309" s="379" t="s">
        <v>111</v>
      </c>
      <c r="C309" s="380">
        <v>548</v>
      </c>
      <c r="D309" s="381">
        <v>423</v>
      </c>
      <c r="E309" s="381">
        <v>537</v>
      </c>
      <c r="F309" s="381">
        <v>414</v>
      </c>
      <c r="G309" s="381" t="s">
        <v>136</v>
      </c>
      <c r="H309" s="381" t="s">
        <v>136</v>
      </c>
      <c r="I309" s="381">
        <v>537</v>
      </c>
      <c r="J309" s="381">
        <v>414</v>
      </c>
      <c r="K309" s="381">
        <v>11</v>
      </c>
      <c r="L309" s="380">
        <v>9</v>
      </c>
    </row>
    <row r="310" spans="1:12" ht="15.95" customHeight="1">
      <c r="A310" s="1080" t="s">
        <v>202</v>
      </c>
      <c r="B310" s="379" t="s">
        <v>454</v>
      </c>
      <c r="C310" s="380">
        <v>546</v>
      </c>
      <c r="D310" s="381">
        <v>422</v>
      </c>
      <c r="E310" s="381">
        <v>537</v>
      </c>
      <c r="F310" s="381">
        <v>414</v>
      </c>
      <c r="G310" s="381" t="s">
        <v>136</v>
      </c>
      <c r="H310" s="381" t="s">
        <v>136</v>
      </c>
      <c r="I310" s="381">
        <v>537</v>
      </c>
      <c r="J310" s="381">
        <v>414</v>
      </c>
      <c r="K310" s="381">
        <v>9</v>
      </c>
      <c r="L310" s="380">
        <v>8</v>
      </c>
    </row>
    <row r="311" spans="1:12" ht="15.95" customHeight="1">
      <c r="A311" s="1080"/>
      <c r="B311" s="379" t="s">
        <v>114</v>
      </c>
      <c r="C311" s="380">
        <v>2</v>
      </c>
      <c r="D311" s="381">
        <v>1</v>
      </c>
      <c r="E311" s="381" t="s">
        <v>136</v>
      </c>
      <c r="F311" s="381" t="s">
        <v>136</v>
      </c>
      <c r="G311" s="381" t="s">
        <v>136</v>
      </c>
      <c r="H311" s="381" t="s">
        <v>136</v>
      </c>
      <c r="I311" s="381" t="s">
        <v>136</v>
      </c>
      <c r="J311" s="381" t="s">
        <v>136</v>
      </c>
      <c r="K311" s="381">
        <v>2</v>
      </c>
      <c r="L311" s="380">
        <v>1</v>
      </c>
    </row>
    <row r="312" spans="1:12" ht="15.95" customHeight="1">
      <c r="A312" s="378" t="s">
        <v>203</v>
      </c>
      <c r="B312" s="379" t="s">
        <v>111</v>
      </c>
      <c r="C312" s="380">
        <v>382</v>
      </c>
      <c r="D312" s="381">
        <v>354</v>
      </c>
      <c r="E312" s="381">
        <v>219</v>
      </c>
      <c r="F312" s="381">
        <v>199</v>
      </c>
      <c r="G312" s="381">
        <v>219</v>
      </c>
      <c r="H312" s="381">
        <v>199</v>
      </c>
      <c r="I312" s="381" t="s">
        <v>136</v>
      </c>
      <c r="J312" s="381" t="s">
        <v>136</v>
      </c>
      <c r="K312" s="381">
        <v>163</v>
      </c>
      <c r="L312" s="380">
        <v>155</v>
      </c>
    </row>
    <row r="313" spans="1:12" ht="15.95" customHeight="1">
      <c r="A313" s="1080" t="s">
        <v>204</v>
      </c>
      <c r="B313" s="379" t="s">
        <v>454</v>
      </c>
      <c r="C313" s="380">
        <v>285</v>
      </c>
      <c r="D313" s="381">
        <v>259</v>
      </c>
      <c r="E313" s="381">
        <v>182</v>
      </c>
      <c r="F313" s="381">
        <v>163</v>
      </c>
      <c r="G313" s="381">
        <v>182</v>
      </c>
      <c r="H313" s="381">
        <v>163</v>
      </c>
      <c r="I313" s="381" t="s">
        <v>136</v>
      </c>
      <c r="J313" s="381" t="s">
        <v>136</v>
      </c>
      <c r="K313" s="381">
        <v>103</v>
      </c>
      <c r="L313" s="380">
        <v>96</v>
      </c>
    </row>
    <row r="314" spans="1:12" ht="15.95" customHeight="1">
      <c r="A314" s="394"/>
      <c r="B314" s="379" t="s">
        <v>114</v>
      </c>
      <c r="C314" s="380">
        <v>97</v>
      </c>
      <c r="D314" s="381">
        <v>95</v>
      </c>
      <c r="E314" s="381">
        <v>37</v>
      </c>
      <c r="F314" s="381">
        <v>36</v>
      </c>
      <c r="G314" s="381">
        <v>37</v>
      </c>
      <c r="H314" s="381">
        <v>36</v>
      </c>
      <c r="I314" s="381" t="s">
        <v>136</v>
      </c>
      <c r="J314" s="381" t="s">
        <v>136</v>
      </c>
      <c r="K314" s="381">
        <v>60</v>
      </c>
      <c r="L314" s="380">
        <v>59</v>
      </c>
    </row>
    <row r="315" spans="1:12" ht="15.95" customHeight="1">
      <c r="A315" s="378" t="s">
        <v>205</v>
      </c>
      <c r="B315" s="379" t="s">
        <v>111</v>
      </c>
      <c r="C315" s="380">
        <v>382</v>
      </c>
      <c r="D315" s="381">
        <v>354</v>
      </c>
      <c r="E315" s="381">
        <v>219</v>
      </c>
      <c r="F315" s="381">
        <v>199</v>
      </c>
      <c r="G315" s="381">
        <v>219</v>
      </c>
      <c r="H315" s="381">
        <v>199</v>
      </c>
      <c r="I315" s="381" t="s">
        <v>136</v>
      </c>
      <c r="J315" s="381" t="s">
        <v>136</v>
      </c>
      <c r="K315" s="381">
        <v>163</v>
      </c>
      <c r="L315" s="380">
        <v>155</v>
      </c>
    </row>
    <row r="316" spans="1:12" ht="15.95" customHeight="1">
      <c r="A316" s="1080" t="s">
        <v>206</v>
      </c>
      <c r="B316" s="379" t="s">
        <v>454</v>
      </c>
      <c r="C316" s="380">
        <v>285</v>
      </c>
      <c r="D316" s="381">
        <v>259</v>
      </c>
      <c r="E316" s="381">
        <v>182</v>
      </c>
      <c r="F316" s="381">
        <v>163</v>
      </c>
      <c r="G316" s="381">
        <v>182</v>
      </c>
      <c r="H316" s="381">
        <v>163</v>
      </c>
      <c r="I316" s="381" t="s">
        <v>136</v>
      </c>
      <c r="J316" s="381" t="s">
        <v>136</v>
      </c>
      <c r="K316" s="381">
        <v>103</v>
      </c>
      <c r="L316" s="380">
        <v>96</v>
      </c>
    </row>
    <row r="317" spans="1:12" ht="15.95" customHeight="1">
      <c r="A317" s="394"/>
      <c r="B317" s="379" t="s">
        <v>114</v>
      </c>
      <c r="C317" s="380">
        <v>97</v>
      </c>
      <c r="D317" s="381">
        <v>95</v>
      </c>
      <c r="E317" s="381">
        <v>37</v>
      </c>
      <c r="F317" s="381">
        <v>36</v>
      </c>
      <c r="G317" s="381">
        <v>37</v>
      </c>
      <c r="H317" s="381">
        <v>36</v>
      </c>
      <c r="I317" s="381" t="s">
        <v>136</v>
      </c>
      <c r="J317" s="381" t="s">
        <v>136</v>
      </c>
      <c r="K317" s="381">
        <v>60</v>
      </c>
      <c r="L317" s="380">
        <v>59</v>
      </c>
    </row>
    <row r="318" spans="1:12" ht="15.95" customHeight="1">
      <c r="A318" s="378" t="s">
        <v>209</v>
      </c>
      <c r="B318" s="379" t="s">
        <v>111</v>
      </c>
      <c r="C318" s="380">
        <v>596</v>
      </c>
      <c r="D318" s="381">
        <v>324</v>
      </c>
      <c r="E318" s="381">
        <v>431</v>
      </c>
      <c r="F318" s="381">
        <v>227</v>
      </c>
      <c r="G318" s="381">
        <v>431</v>
      </c>
      <c r="H318" s="381">
        <v>227</v>
      </c>
      <c r="I318" s="381" t="s">
        <v>136</v>
      </c>
      <c r="J318" s="381" t="s">
        <v>136</v>
      </c>
      <c r="K318" s="381">
        <v>165</v>
      </c>
      <c r="L318" s="380">
        <v>97</v>
      </c>
    </row>
    <row r="319" spans="1:12" ht="15.95" customHeight="1">
      <c r="A319" s="1080" t="s">
        <v>210</v>
      </c>
      <c r="B319" s="379" t="s">
        <v>454</v>
      </c>
      <c r="C319" s="380">
        <v>493</v>
      </c>
      <c r="D319" s="381">
        <v>261</v>
      </c>
      <c r="E319" s="381">
        <v>363</v>
      </c>
      <c r="F319" s="381">
        <v>182</v>
      </c>
      <c r="G319" s="381">
        <v>363</v>
      </c>
      <c r="H319" s="381">
        <v>182</v>
      </c>
      <c r="I319" s="381" t="s">
        <v>136</v>
      </c>
      <c r="J319" s="381" t="s">
        <v>136</v>
      </c>
      <c r="K319" s="381">
        <v>130</v>
      </c>
      <c r="L319" s="380">
        <v>79</v>
      </c>
    </row>
    <row r="320" spans="1:12" ht="15.95" customHeight="1">
      <c r="A320" s="394"/>
      <c r="B320" s="379" t="s">
        <v>114</v>
      </c>
      <c r="C320" s="380">
        <v>103</v>
      </c>
      <c r="D320" s="381">
        <v>63</v>
      </c>
      <c r="E320" s="381">
        <v>68</v>
      </c>
      <c r="F320" s="381">
        <v>45</v>
      </c>
      <c r="G320" s="381">
        <v>68</v>
      </c>
      <c r="H320" s="381">
        <v>45</v>
      </c>
      <c r="I320" s="381" t="s">
        <v>136</v>
      </c>
      <c r="J320" s="381" t="s">
        <v>136</v>
      </c>
      <c r="K320" s="381">
        <v>35</v>
      </c>
      <c r="L320" s="380">
        <v>18</v>
      </c>
    </row>
    <row r="321" spans="1:12" ht="15.95" customHeight="1">
      <c r="A321" s="378" t="s">
        <v>211</v>
      </c>
      <c r="B321" s="379" t="s">
        <v>111</v>
      </c>
      <c r="C321" s="380">
        <v>232</v>
      </c>
      <c r="D321" s="381">
        <v>181</v>
      </c>
      <c r="E321" s="381">
        <v>169</v>
      </c>
      <c r="F321" s="381">
        <v>129</v>
      </c>
      <c r="G321" s="381">
        <v>169</v>
      </c>
      <c r="H321" s="381">
        <v>129</v>
      </c>
      <c r="I321" s="381" t="s">
        <v>136</v>
      </c>
      <c r="J321" s="381" t="s">
        <v>136</v>
      </c>
      <c r="K321" s="381">
        <v>63</v>
      </c>
      <c r="L321" s="380">
        <v>52</v>
      </c>
    </row>
    <row r="322" spans="1:12" ht="15.95" customHeight="1">
      <c r="A322" s="1080" t="s">
        <v>212</v>
      </c>
      <c r="B322" s="379" t="s">
        <v>454</v>
      </c>
      <c r="C322" s="380">
        <v>172</v>
      </c>
      <c r="D322" s="381">
        <v>129</v>
      </c>
      <c r="E322" s="381">
        <v>128</v>
      </c>
      <c r="F322" s="381">
        <v>94</v>
      </c>
      <c r="G322" s="381">
        <v>128</v>
      </c>
      <c r="H322" s="381">
        <v>94</v>
      </c>
      <c r="I322" s="381" t="s">
        <v>136</v>
      </c>
      <c r="J322" s="381" t="s">
        <v>136</v>
      </c>
      <c r="K322" s="381">
        <v>44</v>
      </c>
      <c r="L322" s="380">
        <v>35</v>
      </c>
    </row>
    <row r="323" spans="1:12" ht="15.95" customHeight="1">
      <c r="A323" s="394"/>
      <c r="B323" s="379" t="s">
        <v>114</v>
      </c>
      <c r="C323" s="380">
        <v>60</v>
      </c>
      <c r="D323" s="381">
        <v>52</v>
      </c>
      <c r="E323" s="381">
        <v>41</v>
      </c>
      <c r="F323" s="381">
        <v>35</v>
      </c>
      <c r="G323" s="381">
        <v>41</v>
      </c>
      <c r="H323" s="381">
        <v>35</v>
      </c>
      <c r="I323" s="381" t="s">
        <v>136</v>
      </c>
      <c r="J323" s="381" t="s">
        <v>136</v>
      </c>
      <c r="K323" s="381">
        <v>19</v>
      </c>
      <c r="L323" s="380">
        <v>17</v>
      </c>
    </row>
    <row r="324" spans="1:12" ht="15.95" customHeight="1">
      <c r="A324" s="378" t="s">
        <v>213</v>
      </c>
      <c r="B324" s="379" t="s">
        <v>111</v>
      </c>
      <c r="C324" s="380">
        <v>96</v>
      </c>
      <c r="D324" s="381">
        <v>69</v>
      </c>
      <c r="E324" s="381">
        <v>64</v>
      </c>
      <c r="F324" s="381">
        <v>43</v>
      </c>
      <c r="G324" s="381">
        <v>64</v>
      </c>
      <c r="H324" s="381">
        <v>43</v>
      </c>
      <c r="I324" s="381" t="s">
        <v>136</v>
      </c>
      <c r="J324" s="381" t="s">
        <v>136</v>
      </c>
      <c r="K324" s="381">
        <v>32</v>
      </c>
      <c r="L324" s="380">
        <v>26</v>
      </c>
    </row>
    <row r="325" spans="1:12" ht="15.95" customHeight="1">
      <c r="A325" s="1080" t="s">
        <v>214</v>
      </c>
      <c r="B325" s="379" t="s">
        <v>454</v>
      </c>
      <c r="C325" s="380">
        <v>82</v>
      </c>
      <c r="D325" s="381">
        <v>62</v>
      </c>
      <c r="E325" s="381">
        <v>50</v>
      </c>
      <c r="F325" s="381">
        <v>36</v>
      </c>
      <c r="G325" s="381">
        <v>50</v>
      </c>
      <c r="H325" s="381">
        <v>36</v>
      </c>
      <c r="I325" s="381" t="s">
        <v>136</v>
      </c>
      <c r="J325" s="381" t="s">
        <v>136</v>
      </c>
      <c r="K325" s="381">
        <v>32</v>
      </c>
      <c r="L325" s="380">
        <v>26</v>
      </c>
    </row>
    <row r="326" spans="1:12" ht="15.95" customHeight="1">
      <c r="A326" s="394"/>
      <c r="B326" s="379" t="s">
        <v>114</v>
      </c>
      <c r="C326" s="380">
        <v>14</v>
      </c>
      <c r="D326" s="381">
        <v>7</v>
      </c>
      <c r="E326" s="381">
        <v>14</v>
      </c>
      <c r="F326" s="381">
        <v>7</v>
      </c>
      <c r="G326" s="381">
        <v>14</v>
      </c>
      <c r="H326" s="381">
        <v>7</v>
      </c>
      <c r="I326" s="381" t="s">
        <v>136</v>
      </c>
      <c r="J326" s="381" t="s">
        <v>136</v>
      </c>
      <c r="K326" s="381" t="s">
        <v>136</v>
      </c>
      <c r="L326" s="380" t="s">
        <v>136</v>
      </c>
    </row>
    <row r="327" spans="1:12" ht="15.95" customHeight="1">
      <c r="A327" s="378" t="s">
        <v>215</v>
      </c>
      <c r="B327" s="379" t="s">
        <v>469</v>
      </c>
      <c r="C327" s="380">
        <v>57</v>
      </c>
      <c r="D327" s="381">
        <v>29</v>
      </c>
      <c r="E327" s="381">
        <v>57</v>
      </c>
      <c r="F327" s="381">
        <v>29</v>
      </c>
      <c r="G327" s="381">
        <v>57</v>
      </c>
      <c r="H327" s="381">
        <v>29</v>
      </c>
      <c r="I327" s="381" t="s">
        <v>136</v>
      </c>
      <c r="J327" s="381" t="s">
        <v>136</v>
      </c>
      <c r="K327" s="381" t="s">
        <v>136</v>
      </c>
      <c r="L327" s="380" t="s">
        <v>136</v>
      </c>
    </row>
    <row r="328" spans="1:12" ht="15.95" customHeight="1">
      <c r="A328" s="1080" t="s">
        <v>216</v>
      </c>
      <c r="B328" s="379"/>
      <c r="C328" s="380"/>
      <c r="D328" s="381"/>
      <c r="E328" s="381"/>
      <c r="F328" s="381"/>
      <c r="G328" s="381"/>
      <c r="H328" s="381"/>
      <c r="I328" s="381"/>
      <c r="J328" s="381"/>
      <c r="K328" s="381"/>
      <c r="L328" s="380"/>
    </row>
    <row r="329" spans="1:12" ht="15.95" customHeight="1">
      <c r="A329" s="378" t="s">
        <v>217</v>
      </c>
      <c r="B329" s="379" t="s">
        <v>111</v>
      </c>
      <c r="C329" s="380">
        <v>211</v>
      </c>
      <c r="D329" s="381">
        <v>45</v>
      </c>
      <c r="E329" s="381">
        <v>141</v>
      </c>
      <c r="F329" s="381">
        <v>26</v>
      </c>
      <c r="G329" s="381">
        <v>141</v>
      </c>
      <c r="H329" s="381">
        <v>26</v>
      </c>
      <c r="I329" s="381" t="s">
        <v>136</v>
      </c>
      <c r="J329" s="381" t="s">
        <v>136</v>
      </c>
      <c r="K329" s="381">
        <v>70</v>
      </c>
      <c r="L329" s="380">
        <v>19</v>
      </c>
    </row>
    <row r="330" spans="1:12" ht="15.95" customHeight="1">
      <c r="A330" s="1080" t="s">
        <v>218</v>
      </c>
      <c r="B330" s="379" t="s">
        <v>454</v>
      </c>
      <c r="C330" s="380">
        <v>182</v>
      </c>
      <c r="D330" s="381">
        <v>41</v>
      </c>
      <c r="E330" s="381">
        <v>128</v>
      </c>
      <c r="F330" s="381">
        <v>23</v>
      </c>
      <c r="G330" s="381">
        <v>128</v>
      </c>
      <c r="H330" s="381">
        <v>23</v>
      </c>
      <c r="I330" s="381" t="s">
        <v>136</v>
      </c>
      <c r="J330" s="381" t="s">
        <v>136</v>
      </c>
      <c r="K330" s="381">
        <v>54</v>
      </c>
      <c r="L330" s="380">
        <v>18</v>
      </c>
    </row>
    <row r="331" spans="1:12" ht="15.95" customHeight="1">
      <c r="A331" s="394"/>
      <c r="B331" s="379" t="s">
        <v>114</v>
      </c>
      <c r="C331" s="380">
        <v>29</v>
      </c>
      <c r="D331" s="381">
        <v>4</v>
      </c>
      <c r="E331" s="381">
        <v>13</v>
      </c>
      <c r="F331" s="381">
        <v>3</v>
      </c>
      <c r="G331" s="381">
        <v>13</v>
      </c>
      <c r="H331" s="381">
        <v>3</v>
      </c>
      <c r="I331" s="381" t="s">
        <v>136</v>
      </c>
      <c r="J331" s="381" t="s">
        <v>136</v>
      </c>
      <c r="K331" s="381">
        <v>16</v>
      </c>
      <c r="L331" s="380">
        <v>1</v>
      </c>
    </row>
    <row r="332" spans="1:12" s="374" customFormat="1" ht="15.95" customHeight="1">
      <c r="A332" s="377" t="s">
        <v>121</v>
      </c>
      <c r="B332" s="371" t="s">
        <v>111</v>
      </c>
      <c r="C332" s="372">
        <v>20051</v>
      </c>
      <c r="D332" s="373">
        <v>13645</v>
      </c>
      <c r="E332" s="373">
        <v>8945</v>
      </c>
      <c r="F332" s="373">
        <v>6021</v>
      </c>
      <c r="G332" s="373">
        <v>8945</v>
      </c>
      <c r="H332" s="373">
        <v>6021</v>
      </c>
      <c r="I332" s="373" t="s">
        <v>136</v>
      </c>
      <c r="J332" s="373" t="s">
        <v>136</v>
      </c>
      <c r="K332" s="373">
        <v>11106</v>
      </c>
      <c r="L332" s="372">
        <v>7624</v>
      </c>
    </row>
    <row r="333" spans="1:12" s="374" customFormat="1" ht="15.95" customHeight="1">
      <c r="A333" s="410" t="s">
        <v>122</v>
      </c>
      <c r="B333" s="371" t="s">
        <v>454</v>
      </c>
      <c r="C333" s="372">
        <v>13937</v>
      </c>
      <c r="D333" s="373">
        <v>9285</v>
      </c>
      <c r="E333" s="373">
        <v>6873</v>
      </c>
      <c r="F333" s="373">
        <v>4579</v>
      </c>
      <c r="G333" s="373">
        <v>6873</v>
      </c>
      <c r="H333" s="373">
        <v>4579</v>
      </c>
      <c r="I333" s="373" t="s">
        <v>136</v>
      </c>
      <c r="J333" s="373" t="s">
        <v>136</v>
      </c>
      <c r="K333" s="373">
        <v>7064</v>
      </c>
      <c r="L333" s="372">
        <v>4706</v>
      </c>
    </row>
    <row r="334" spans="1:12" s="374" customFormat="1" ht="15.95" customHeight="1">
      <c r="A334" s="393"/>
      <c r="B334" s="371" t="s">
        <v>114</v>
      </c>
      <c r="C334" s="372">
        <v>6114</v>
      </c>
      <c r="D334" s="373">
        <v>4360</v>
      </c>
      <c r="E334" s="373">
        <v>2072</v>
      </c>
      <c r="F334" s="373">
        <v>1442</v>
      </c>
      <c r="G334" s="373">
        <v>2072</v>
      </c>
      <c r="H334" s="373">
        <v>1442</v>
      </c>
      <c r="I334" s="373" t="s">
        <v>136</v>
      </c>
      <c r="J334" s="373" t="s">
        <v>136</v>
      </c>
      <c r="K334" s="373">
        <v>4042</v>
      </c>
      <c r="L334" s="372">
        <v>2918</v>
      </c>
    </row>
    <row r="335" spans="1:12" ht="15.95" customHeight="1">
      <c r="A335" s="378" t="s">
        <v>155</v>
      </c>
      <c r="B335" s="379" t="s">
        <v>111</v>
      </c>
      <c r="C335" s="380">
        <v>3940</v>
      </c>
      <c r="D335" s="381">
        <v>2569</v>
      </c>
      <c r="E335" s="381">
        <v>2070</v>
      </c>
      <c r="F335" s="381">
        <v>1327</v>
      </c>
      <c r="G335" s="381">
        <v>2070</v>
      </c>
      <c r="H335" s="381">
        <v>1327</v>
      </c>
      <c r="I335" s="381" t="s">
        <v>136</v>
      </c>
      <c r="J335" s="381" t="s">
        <v>136</v>
      </c>
      <c r="K335" s="381">
        <v>1870</v>
      </c>
      <c r="L335" s="380">
        <v>1242</v>
      </c>
    </row>
    <row r="336" spans="1:12" ht="15.95" customHeight="1">
      <c r="A336" s="1080" t="s">
        <v>156</v>
      </c>
      <c r="B336" s="379" t="s">
        <v>454</v>
      </c>
      <c r="C336" s="380">
        <v>3189</v>
      </c>
      <c r="D336" s="381">
        <v>2083</v>
      </c>
      <c r="E336" s="381">
        <v>1785</v>
      </c>
      <c r="F336" s="381">
        <v>1150</v>
      </c>
      <c r="G336" s="381">
        <v>1785</v>
      </c>
      <c r="H336" s="381">
        <v>1150</v>
      </c>
      <c r="I336" s="381" t="s">
        <v>136</v>
      </c>
      <c r="J336" s="381" t="s">
        <v>136</v>
      </c>
      <c r="K336" s="381">
        <v>1404</v>
      </c>
      <c r="L336" s="380">
        <v>933</v>
      </c>
    </row>
    <row r="337" spans="1:12" ht="15.95" customHeight="1">
      <c r="A337" s="394"/>
      <c r="B337" s="379" t="s">
        <v>114</v>
      </c>
      <c r="C337" s="380">
        <v>751</v>
      </c>
      <c r="D337" s="381">
        <v>486</v>
      </c>
      <c r="E337" s="381">
        <v>285</v>
      </c>
      <c r="F337" s="381">
        <v>177</v>
      </c>
      <c r="G337" s="381">
        <v>285</v>
      </c>
      <c r="H337" s="381">
        <v>177</v>
      </c>
      <c r="I337" s="381" t="s">
        <v>136</v>
      </c>
      <c r="J337" s="381" t="s">
        <v>136</v>
      </c>
      <c r="K337" s="381">
        <v>466</v>
      </c>
      <c r="L337" s="380">
        <v>309</v>
      </c>
    </row>
    <row r="338" spans="1:12" ht="15.95" customHeight="1">
      <c r="A338" s="378" t="s">
        <v>157</v>
      </c>
      <c r="B338" s="379" t="s">
        <v>111</v>
      </c>
      <c r="C338" s="380">
        <v>3859</v>
      </c>
      <c r="D338" s="381">
        <v>2506</v>
      </c>
      <c r="E338" s="381">
        <v>2024</v>
      </c>
      <c r="F338" s="381">
        <v>1290</v>
      </c>
      <c r="G338" s="381">
        <v>2024</v>
      </c>
      <c r="H338" s="381">
        <v>1290</v>
      </c>
      <c r="I338" s="381" t="s">
        <v>136</v>
      </c>
      <c r="J338" s="381" t="s">
        <v>136</v>
      </c>
      <c r="K338" s="381">
        <v>1835</v>
      </c>
      <c r="L338" s="380">
        <v>1216</v>
      </c>
    </row>
    <row r="339" spans="1:12" ht="15.95" customHeight="1">
      <c r="A339" s="1080" t="s">
        <v>158</v>
      </c>
      <c r="B339" s="379" t="s">
        <v>454</v>
      </c>
      <c r="C339" s="380">
        <v>3110</v>
      </c>
      <c r="D339" s="381">
        <v>2022</v>
      </c>
      <c r="E339" s="381">
        <v>1741</v>
      </c>
      <c r="F339" s="381">
        <v>1115</v>
      </c>
      <c r="G339" s="381">
        <v>1741</v>
      </c>
      <c r="H339" s="381">
        <v>1115</v>
      </c>
      <c r="I339" s="381" t="s">
        <v>136</v>
      </c>
      <c r="J339" s="381" t="s">
        <v>136</v>
      </c>
      <c r="K339" s="381">
        <v>1369</v>
      </c>
      <c r="L339" s="380">
        <v>907</v>
      </c>
    </row>
    <row r="340" spans="1:12" ht="15.95" customHeight="1">
      <c r="A340" s="394"/>
      <c r="B340" s="379" t="s">
        <v>114</v>
      </c>
      <c r="C340" s="380">
        <v>749</v>
      </c>
      <c r="D340" s="381">
        <v>484</v>
      </c>
      <c r="E340" s="381">
        <v>283</v>
      </c>
      <c r="F340" s="381">
        <v>175</v>
      </c>
      <c r="G340" s="381">
        <v>283</v>
      </c>
      <c r="H340" s="381">
        <v>175</v>
      </c>
      <c r="I340" s="381" t="s">
        <v>136</v>
      </c>
      <c r="J340" s="381" t="s">
        <v>136</v>
      </c>
      <c r="K340" s="381">
        <v>466</v>
      </c>
      <c r="L340" s="380">
        <v>309</v>
      </c>
    </row>
    <row r="341" spans="1:12" ht="15.95" customHeight="1">
      <c r="A341" s="378" t="s">
        <v>159</v>
      </c>
      <c r="B341" s="379" t="s">
        <v>111</v>
      </c>
      <c r="C341" s="380">
        <v>81</v>
      </c>
      <c r="D341" s="381">
        <v>63</v>
      </c>
      <c r="E341" s="381">
        <v>46</v>
      </c>
      <c r="F341" s="381">
        <v>37</v>
      </c>
      <c r="G341" s="381">
        <v>46</v>
      </c>
      <c r="H341" s="381">
        <v>37</v>
      </c>
      <c r="I341" s="381" t="s">
        <v>136</v>
      </c>
      <c r="J341" s="381" t="s">
        <v>136</v>
      </c>
      <c r="K341" s="381">
        <v>35</v>
      </c>
      <c r="L341" s="380">
        <v>26</v>
      </c>
    </row>
    <row r="342" spans="1:12" ht="15.95" customHeight="1">
      <c r="A342" s="1080" t="s">
        <v>160</v>
      </c>
      <c r="B342" s="379" t="s">
        <v>454</v>
      </c>
      <c r="C342" s="380">
        <v>79</v>
      </c>
      <c r="D342" s="381">
        <v>61</v>
      </c>
      <c r="E342" s="381">
        <v>44</v>
      </c>
      <c r="F342" s="381">
        <v>35</v>
      </c>
      <c r="G342" s="381">
        <v>44</v>
      </c>
      <c r="H342" s="381">
        <v>35</v>
      </c>
      <c r="I342" s="381" t="s">
        <v>136</v>
      </c>
      <c r="J342" s="381" t="s">
        <v>136</v>
      </c>
      <c r="K342" s="381">
        <v>35</v>
      </c>
      <c r="L342" s="380">
        <v>26</v>
      </c>
    </row>
    <row r="343" spans="1:12" ht="15.95" customHeight="1">
      <c r="A343" s="1080"/>
      <c r="B343" s="379" t="s">
        <v>114</v>
      </c>
      <c r="C343" s="380">
        <v>2</v>
      </c>
      <c r="D343" s="381">
        <v>2</v>
      </c>
      <c r="E343" s="381">
        <v>2</v>
      </c>
      <c r="F343" s="381">
        <v>2</v>
      </c>
      <c r="G343" s="381">
        <v>2</v>
      </c>
      <c r="H343" s="381">
        <v>2</v>
      </c>
      <c r="I343" s="381" t="s">
        <v>136</v>
      </c>
      <c r="J343" s="381" t="s">
        <v>136</v>
      </c>
      <c r="K343" s="381" t="s">
        <v>136</v>
      </c>
      <c r="L343" s="380" t="s">
        <v>136</v>
      </c>
    </row>
    <row r="344" spans="1:12" ht="15.95" customHeight="1">
      <c r="A344" s="378" t="s">
        <v>161</v>
      </c>
      <c r="B344" s="379" t="s">
        <v>111</v>
      </c>
      <c r="C344" s="380">
        <v>13815</v>
      </c>
      <c r="D344" s="381">
        <v>9672</v>
      </c>
      <c r="E344" s="381">
        <v>5663</v>
      </c>
      <c r="F344" s="381">
        <v>3909</v>
      </c>
      <c r="G344" s="381">
        <v>5663</v>
      </c>
      <c r="H344" s="381">
        <v>3909</v>
      </c>
      <c r="I344" s="381" t="s">
        <v>136</v>
      </c>
      <c r="J344" s="381" t="s">
        <v>136</v>
      </c>
      <c r="K344" s="381">
        <v>8152</v>
      </c>
      <c r="L344" s="380">
        <v>5763</v>
      </c>
    </row>
    <row r="345" spans="1:12" ht="15.95" customHeight="1">
      <c r="A345" s="1080" t="s">
        <v>162</v>
      </c>
      <c r="B345" s="379" t="s">
        <v>454</v>
      </c>
      <c r="C345" s="380">
        <v>9002</v>
      </c>
      <c r="D345" s="381">
        <v>6094</v>
      </c>
      <c r="E345" s="381">
        <v>4141</v>
      </c>
      <c r="F345" s="381">
        <v>2811</v>
      </c>
      <c r="G345" s="381">
        <v>4141</v>
      </c>
      <c r="H345" s="381">
        <v>2811</v>
      </c>
      <c r="I345" s="381" t="s">
        <v>136</v>
      </c>
      <c r="J345" s="381" t="s">
        <v>136</v>
      </c>
      <c r="K345" s="381">
        <v>4861</v>
      </c>
      <c r="L345" s="380">
        <v>3283</v>
      </c>
    </row>
    <row r="346" spans="1:12" ht="15.95" customHeight="1">
      <c r="A346" s="409"/>
      <c r="B346" s="379" t="s">
        <v>114</v>
      </c>
      <c r="C346" s="380">
        <v>4813</v>
      </c>
      <c r="D346" s="381">
        <v>3578</v>
      </c>
      <c r="E346" s="381">
        <v>1522</v>
      </c>
      <c r="F346" s="381">
        <v>1098</v>
      </c>
      <c r="G346" s="381">
        <v>1522</v>
      </c>
      <c r="H346" s="381">
        <v>1098</v>
      </c>
      <c r="I346" s="381" t="s">
        <v>136</v>
      </c>
      <c r="J346" s="381" t="s">
        <v>136</v>
      </c>
      <c r="K346" s="381">
        <v>3291</v>
      </c>
      <c r="L346" s="380">
        <v>2480</v>
      </c>
    </row>
    <row r="347" spans="1:12" ht="15.95" customHeight="1">
      <c r="A347" s="378" t="s">
        <v>163</v>
      </c>
      <c r="B347" s="379" t="s">
        <v>111</v>
      </c>
      <c r="C347" s="380">
        <v>13815</v>
      </c>
      <c r="D347" s="381">
        <v>9672</v>
      </c>
      <c r="E347" s="381">
        <v>5663</v>
      </c>
      <c r="F347" s="381">
        <v>3909</v>
      </c>
      <c r="G347" s="381">
        <v>5663</v>
      </c>
      <c r="H347" s="381">
        <v>3909</v>
      </c>
      <c r="I347" s="381" t="s">
        <v>136</v>
      </c>
      <c r="J347" s="381" t="s">
        <v>136</v>
      </c>
      <c r="K347" s="381">
        <v>8152</v>
      </c>
      <c r="L347" s="380">
        <v>5763</v>
      </c>
    </row>
    <row r="348" spans="1:12" ht="15.95" customHeight="1">
      <c r="A348" s="1080" t="s">
        <v>164</v>
      </c>
      <c r="B348" s="379" t="s">
        <v>454</v>
      </c>
      <c r="C348" s="380">
        <v>9002</v>
      </c>
      <c r="D348" s="381">
        <v>6094</v>
      </c>
      <c r="E348" s="381">
        <v>4141</v>
      </c>
      <c r="F348" s="381">
        <v>2811</v>
      </c>
      <c r="G348" s="381">
        <v>4141</v>
      </c>
      <c r="H348" s="381">
        <v>2811</v>
      </c>
      <c r="I348" s="381" t="s">
        <v>136</v>
      </c>
      <c r="J348" s="381" t="s">
        <v>136</v>
      </c>
      <c r="K348" s="381">
        <v>4861</v>
      </c>
      <c r="L348" s="380">
        <v>3283</v>
      </c>
    </row>
    <row r="349" spans="1:12" ht="15.95" customHeight="1">
      <c r="A349" s="394"/>
      <c r="B349" s="379" t="s">
        <v>114</v>
      </c>
      <c r="C349" s="380">
        <v>4813</v>
      </c>
      <c r="D349" s="381">
        <v>3578</v>
      </c>
      <c r="E349" s="381">
        <v>1522</v>
      </c>
      <c r="F349" s="381">
        <v>1098</v>
      </c>
      <c r="G349" s="381">
        <v>1522</v>
      </c>
      <c r="H349" s="381">
        <v>1098</v>
      </c>
      <c r="I349" s="381" t="s">
        <v>136</v>
      </c>
      <c r="J349" s="381" t="s">
        <v>136</v>
      </c>
      <c r="K349" s="381">
        <v>3291</v>
      </c>
      <c r="L349" s="380">
        <v>2480</v>
      </c>
    </row>
    <row r="350" spans="1:12" ht="15.95" customHeight="1">
      <c r="A350" s="378" t="s">
        <v>168</v>
      </c>
      <c r="B350" s="379" t="s">
        <v>469</v>
      </c>
      <c r="C350" s="380">
        <v>1</v>
      </c>
      <c r="D350" s="381">
        <v>1</v>
      </c>
      <c r="E350" s="381">
        <v>1</v>
      </c>
      <c r="F350" s="381">
        <v>1</v>
      </c>
      <c r="G350" s="381">
        <v>1</v>
      </c>
      <c r="H350" s="381">
        <v>1</v>
      </c>
      <c r="I350" s="381" t="s">
        <v>136</v>
      </c>
      <c r="J350" s="381" t="s">
        <v>136</v>
      </c>
      <c r="K350" s="381" t="s">
        <v>136</v>
      </c>
      <c r="L350" s="380" t="s">
        <v>136</v>
      </c>
    </row>
    <row r="351" spans="1:12" ht="15.95" customHeight="1">
      <c r="A351" s="1080" t="s">
        <v>169</v>
      </c>
      <c r="B351" s="379"/>
      <c r="C351" s="380"/>
      <c r="D351" s="381"/>
      <c r="E351" s="381"/>
      <c r="F351" s="381"/>
      <c r="G351" s="381"/>
      <c r="H351" s="381"/>
      <c r="I351" s="381"/>
      <c r="J351" s="381"/>
      <c r="K351" s="381"/>
      <c r="L351" s="380"/>
    </row>
    <row r="352" spans="1:12" ht="15.95" customHeight="1">
      <c r="A352" s="378" t="s">
        <v>174</v>
      </c>
      <c r="B352" s="379" t="s">
        <v>469</v>
      </c>
      <c r="C352" s="380">
        <v>1</v>
      </c>
      <c r="D352" s="381">
        <v>1</v>
      </c>
      <c r="E352" s="381">
        <v>1</v>
      </c>
      <c r="F352" s="381">
        <v>1</v>
      </c>
      <c r="G352" s="381">
        <v>1</v>
      </c>
      <c r="H352" s="381">
        <v>1</v>
      </c>
      <c r="I352" s="381" t="s">
        <v>136</v>
      </c>
      <c r="J352" s="381" t="s">
        <v>136</v>
      </c>
      <c r="K352" s="381" t="s">
        <v>136</v>
      </c>
      <c r="L352" s="380" t="s">
        <v>136</v>
      </c>
    </row>
    <row r="353" spans="1:12" ht="15.95" customHeight="1">
      <c r="A353" s="1080" t="s">
        <v>175</v>
      </c>
      <c r="B353" s="379"/>
      <c r="C353" s="380"/>
      <c r="D353" s="381"/>
      <c r="E353" s="381"/>
      <c r="F353" s="381"/>
      <c r="G353" s="381"/>
      <c r="H353" s="381"/>
      <c r="I353" s="381"/>
      <c r="J353" s="381"/>
      <c r="K353" s="381"/>
      <c r="L353" s="380"/>
    </row>
    <row r="354" spans="1:12" ht="15.95" customHeight="1">
      <c r="A354" s="378" t="s">
        <v>179</v>
      </c>
      <c r="B354" s="379" t="s">
        <v>111</v>
      </c>
      <c r="C354" s="380">
        <v>831</v>
      </c>
      <c r="D354" s="381">
        <v>289</v>
      </c>
      <c r="E354" s="381">
        <v>358</v>
      </c>
      <c r="F354" s="381">
        <v>128</v>
      </c>
      <c r="G354" s="381">
        <v>358</v>
      </c>
      <c r="H354" s="381">
        <v>128</v>
      </c>
      <c r="I354" s="381" t="s">
        <v>136</v>
      </c>
      <c r="J354" s="381" t="s">
        <v>136</v>
      </c>
      <c r="K354" s="381">
        <v>473</v>
      </c>
      <c r="L354" s="380">
        <v>161</v>
      </c>
    </row>
    <row r="355" spans="1:12" ht="15.95" customHeight="1">
      <c r="A355" s="1080" t="s">
        <v>180</v>
      </c>
      <c r="B355" s="379" t="s">
        <v>454</v>
      </c>
      <c r="C355" s="380">
        <v>592</v>
      </c>
      <c r="D355" s="381">
        <v>223</v>
      </c>
      <c r="E355" s="381">
        <v>292</v>
      </c>
      <c r="F355" s="381">
        <v>113</v>
      </c>
      <c r="G355" s="381">
        <v>292</v>
      </c>
      <c r="H355" s="381">
        <v>113</v>
      </c>
      <c r="I355" s="381" t="s">
        <v>136</v>
      </c>
      <c r="J355" s="381" t="s">
        <v>136</v>
      </c>
      <c r="K355" s="381">
        <v>300</v>
      </c>
      <c r="L355" s="380">
        <v>110</v>
      </c>
    </row>
    <row r="356" spans="1:12" ht="15.95" customHeight="1">
      <c r="A356" s="394"/>
      <c r="B356" s="379" t="s">
        <v>114</v>
      </c>
      <c r="C356" s="380">
        <v>239</v>
      </c>
      <c r="D356" s="381">
        <v>66</v>
      </c>
      <c r="E356" s="381">
        <v>66</v>
      </c>
      <c r="F356" s="381">
        <v>15</v>
      </c>
      <c r="G356" s="381">
        <v>66</v>
      </c>
      <c r="H356" s="381">
        <v>15</v>
      </c>
      <c r="I356" s="381" t="s">
        <v>136</v>
      </c>
      <c r="J356" s="381" t="s">
        <v>136</v>
      </c>
      <c r="K356" s="381">
        <v>173</v>
      </c>
      <c r="L356" s="380">
        <v>51</v>
      </c>
    </row>
    <row r="357" spans="1:12" ht="15.95" customHeight="1">
      <c r="A357" s="378" t="s">
        <v>181</v>
      </c>
      <c r="B357" s="379" t="s">
        <v>111</v>
      </c>
      <c r="C357" s="380">
        <v>306</v>
      </c>
      <c r="D357" s="381">
        <v>73</v>
      </c>
      <c r="E357" s="381">
        <v>187</v>
      </c>
      <c r="F357" s="381">
        <v>53</v>
      </c>
      <c r="G357" s="381">
        <v>187</v>
      </c>
      <c r="H357" s="381">
        <v>53</v>
      </c>
      <c r="I357" s="381" t="s">
        <v>136</v>
      </c>
      <c r="J357" s="381" t="s">
        <v>136</v>
      </c>
      <c r="K357" s="381">
        <v>119</v>
      </c>
      <c r="L357" s="380">
        <v>20</v>
      </c>
    </row>
    <row r="358" spans="1:12" ht="15.95" customHeight="1">
      <c r="A358" s="1080" t="s">
        <v>182</v>
      </c>
      <c r="B358" s="379" t="s">
        <v>454</v>
      </c>
      <c r="C358" s="380">
        <v>212</v>
      </c>
      <c r="D358" s="381">
        <v>56</v>
      </c>
      <c r="E358" s="381">
        <v>138</v>
      </c>
      <c r="F358" s="381">
        <v>42</v>
      </c>
      <c r="G358" s="381">
        <v>138</v>
      </c>
      <c r="H358" s="381">
        <v>42</v>
      </c>
      <c r="I358" s="381" t="s">
        <v>136</v>
      </c>
      <c r="J358" s="381" t="s">
        <v>136</v>
      </c>
      <c r="K358" s="381">
        <v>74</v>
      </c>
      <c r="L358" s="380">
        <v>14</v>
      </c>
    </row>
    <row r="359" spans="1:12" ht="15.95" customHeight="1">
      <c r="A359" s="1080"/>
      <c r="B359" s="379" t="s">
        <v>114</v>
      </c>
      <c r="C359" s="380">
        <v>94</v>
      </c>
      <c r="D359" s="381">
        <v>17</v>
      </c>
      <c r="E359" s="381">
        <v>49</v>
      </c>
      <c r="F359" s="381">
        <v>11</v>
      </c>
      <c r="G359" s="381">
        <v>49</v>
      </c>
      <c r="H359" s="381">
        <v>11</v>
      </c>
      <c r="I359" s="381" t="s">
        <v>136</v>
      </c>
      <c r="J359" s="381" t="s">
        <v>136</v>
      </c>
      <c r="K359" s="381">
        <v>45</v>
      </c>
      <c r="L359" s="380">
        <v>6</v>
      </c>
    </row>
    <row r="360" spans="1:12" ht="15.95" customHeight="1">
      <c r="A360" s="378" t="s">
        <v>183</v>
      </c>
      <c r="B360" s="379" t="s">
        <v>111</v>
      </c>
      <c r="C360" s="380">
        <v>525</v>
      </c>
      <c r="D360" s="381">
        <v>216</v>
      </c>
      <c r="E360" s="381">
        <v>171</v>
      </c>
      <c r="F360" s="381">
        <v>75</v>
      </c>
      <c r="G360" s="381">
        <v>171</v>
      </c>
      <c r="H360" s="381">
        <v>75</v>
      </c>
      <c r="I360" s="381" t="s">
        <v>136</v>
      </c>
      <c r="J360" s="381" t="s">
        <v>136</v>
      </c>
      <c r="K360" s="381">
        <v>354</v>
      </c>
      <c r="L360" s="380">
        <v>141</v>
      </c>
    </row>
    <row r="361" spans="1:12" ht="15.95" customHeight="1">
      <c r="A361" s="1080" t="s">
        <v>2696</v>
      </c>
      <c r="B361" s="379" t="s">
        <v>454</v>
      </c>
      <c r="C361" s="380">
        <v>380</v>
      </c>
      <c r="D361" s="381">
        <v>167</v>
      </c>
      <c r="E361" s="381">
        <v>154</v>
      </c>
      <c r="F361" s="381">
        <v>71</v>
      </c>
      <c r="G361" s="381">
        <v>154</v>
      </c>
      <c r="H361" s="381">
        <v>71</v>
      </c>
      <c r="I361" s="381" t="s">
        <v>136</v>
      </c>
      <c r="J361" s="381" t="s">
        <v>136</v>
      </c>
      <c r="K361" s="381">
        <v>226</v>
      </c>
      <c r="L361" s="380">
        <v>96</v>
      </c>
    </row>
    <row r="362" spans="1:12" ht="15.95" customHeight="1">
      <c r="A362" s="1083"/>
      <c r="B362" s="379" t="s">
        <v>114</v>
      </c>
      <c r="C362" s="380">
        <v>145</v>
      </c>
      <c r="D362" s="381">
        <v>49</v>
      </c>
      <c r="E362" s="381">
        <v>17</v>
      </c>
      <c r="F362" s="381">
        <v>4</v>
      </c>
      <c r="G362" s="381">
        <v>17</v>
      </c>
      <c r="H362" s="381">
        <v>4</v>
      </c>
      <c r="I362" s="381" t="s">
        <v>136</v>
      </c>
      <c r="J362" s="381" t="s">
        <v>136</v>
      </c>
      <c r="K362" s="381">
        <v>128</v>
      </c>
      <c r="L362" s="380">
        <v>45</v>
      </c>
    </row>
    <row r="363" spans="1:12" ht="15.95" customHeight="1">
      <c r="A363" s="378" t="s">
        <v>185</v>
      </c>
      <c r="B363" s="379" t="s">
        <v>111</v>
      </c>
      <c r="C363" s="380">
        <v>982</v>
      </c>
      <c r="D363" s="381">
        <v>724</v>
      </c>
      <c r="E363" s="381">
        <v>562</v>
      </c>
      <c r="F363" s="381">
        <v>413</v>
      </c>
      <c r="G363" s="381">
        <v>562</v>
      </c>
      <c r="H363" s="381">
        <v>413</v>
      </c>
      <c r="I363" s="381" t="s">
        <v>136</v>
      </c>
      <c r="J363" s="381" t="s">
        <v>136</v>
      </c>
      <c r="K363" s="381">
        <v>420</v>
      </c>
      <c r="L363" s="380">
        <v>311</v>
      </c>
    </row>
    <row r="364" spans="1:12" ht="15.95" customHeight="1">
      <c r="A364" s="1080" t="s">
        <v>186</v>
      </c>
      <c r="B364" s="379" t="s">
        <v>454</v>
      </c>
      <c r="C364" s="380">
        <v>754</v>
      </c>
      <c r="D364" s="381">
        <v>557</v>
      </c>
      <c r="E364" s="381">
        <v>412</v>
      </c>
      <c r="F364" s="381">
        <v>298</v>
      </c>
      <c r="G364" s="381">
        <v>412</v>
      </c>
      <c r="H364" s="381">
        <v>298</v>
      </c>
      <c r="I364" s="381" t="s">
        <v>136</v>
      </c>
      <c r="J364" s="381" t="s">
        <v>136</v>
      </c>
      <c r="K364" s="381">
        <v>342</v>
      </c>
      <c r="L364" s="380">
        <v>259</v>
      </c>
    </row>
    <row r="365" spans="1:12" ht="15.95" customHeight="1">
      <c r="A365" s="394"/>
      <c r="B365" s="379" t="s">
        <v>114</v>
      </c>
      <c r="C365" s="380">
        <v>228</v>
      </c>
      <c r="D365" s="381">
        <v>167</v>
      </c>
      <c r="E365" s="381">
        <v>150</v>
      </c>
      <c r="F365" s="381">
        <v>115</v>
      </c>
      <c r="G365" s="381">
        <v>150</v>
      </c>
      <c r="H365" s="381">
        <v>115</v>
      </c>
      <c r="I365" s="381" t="s">
        <v>136</v>
      </c>
      <c r="J365" s="381" t="s">
        <v>136</v>
      </c>
      <c r="K365" s="381">
        <v>78</v>
      </c>
      <c r="L365" s="380">
        <v>52</v>
      </c>
    </row>
    <row r="366" spans="1:12" ht="15.95" customHeight="1">
      <c r="A366" s="378" t="s">
        <v>189</v>
      </c>
      <c r="B366" s="379" t="s">
        <v>111</v>
      </c>
      <c r="C366" s="380">
        <v>711</v>
      </c>
      <c r="D366" s="381">
        <v>499</v>
      </c>
      <c r="E366" s="381">
        <v>398</v>
      </c>
      <c r="F366" s="381">
        <v>274</v>
      </c>
      <c r="G366" s="381">
        <v>398</v>
      </c>
      <c r="H366" s="381">
        <v>274</v>
      </c>
      <c r="I366" s="381" t="s">
        <v>136</v>
      </c>
      <c r="J366" s="381" t="s">
        <v>136</v>
      </c>
      <c r="K366" s="381">
        <v>313</v>
      </c>
      <c r="L366" s="380">
        <v>225</v>
      </c>
    </row>
    <row r="367" spans="1:12" ht="15.95" customHeight="1">
      <c r="A367" s="1080" t="s">
        <v>190</v>
      </c>
      <c r="B367" s="379" t="s">
        <v>454</v>
      </c>
      <c r="C367" s="380">
        <v>580</v>
      </c>
      <c r="D367" s="381">
        <v>414</v>
      </c>
      <c r="E367" s="381">
        <v>345</v>
      </c>
      <c r="F367" s="381">
        <v>241</v>
      </c>
      <c r="G367" s="381">
        <v>345</v>
      </c>
      <c r="H367" s="381">
        <v>241</v>
      </c>
      <c r="I367" s="381" t="s">
        <v>136</v>
      </c>
      <c r="J367" s="381" t="s">
        <v>136</v>
      </c>
      <c r="K367" s="381">
        <v>235</v>
      </c>
      <c r="L367" s="380">
        <v>173</v>
      </c>
    </row>
    <row r="368" spans="1:12" ht="15.95" customHeight="1">
      <c r="A368" s="378"/>
      <c r="B368" s="379" t="s">
        <v>114</v>
      </c>
      <c r="C368" s="380">
        <v>131</v>
      </c>
      <c r="D368" s="381">
        <v>85</v>
      </c>
      <c r="E368" s="381">
        <v>53</v>
      </c>
      <c r="F368" s="381">
        <v>33</v>
      </c>
      <c r="G368" s="381">
        <v>53</v>
      </c>
      <c r="H368" s="381">
        <v>33</v>
      </c>
      <c r="I368" s="381" t="s">
        <v>136</v>
      </c>
      <c r="J368" s="381" t="s">
        <v>136</v>
      </c>
      <c r="K368" s="381">
        <v>78</v>
      </c>
      <c r="L368" s="380">
        <v>52</v>
      </c>
    </row>
    <row r="369" spans="1:12" ht="15.95" customHeight="1">
      <c r="A369" s="378" t="s">
        <v>191</v>
      </c>
      <c r="B369" s="379" t="s">
        <v>111</v>
      </c>
      <c r="C369" s="380">
        <v>271</v>
      </c>
      <c r="D369" s="381">
        <v>225</v>
      </c>
      <c r="E369" s="381">
        <v>164</v>
      </c>
      <c r="F369" s="381">
        <v>139</v>
      </c>
      <c r="G369" s="381">
        <v>164</v>
      </c>
      <c r="H369" s="381">
        <v>139</v>
      </c>
      <c r="I369" s="381" t="s">
        <v>136</v>
      </c>
      <c r="J369" s="381" t="s">
        <v>136</v>
      </c>
      <c r="K369" s="381">
        <v>107</v>
      </c>
      <c r="L369" s="380">
        <v>86</v>
      </c>
    </row>
    <row r="370" spans="1:12" ht="15.95" customHeight="1">
      <c r="A370" s="1080" t="s">
        <v>192</v>
      </c>
      <c r="B370" s="379" t="s">
        <v>454</v>
      </c>
      <c r="C370" s="380">
        <v>174</v>
      </c>
      <c r="D370" s="381">
        <v>143</v>
      </c>
      <c r="E370" s="381">
        <v>67</v>
      </c>
      <c r="F370" s="381">
        <v>57</v>
      </c>
      <c r="G370" s="381">
        <v>67</v>
      </c>
      <c r="H370" s="381">
        <v>57</v>
      </c>
      <c r="I370" s="381" t="s">
        <v>136</v>
      </c>
      <c r="J370" s="381" t="s">
        <v>136</v>
      </c>
      <c r="K370" s="381">
        <v>107</v>
      </c>
      <c r="L370" s="380">
        <v>86</v>
      </c>
    </row>
    <row r="371" spans="1:12" ht="15.95" customHeight="1">
      <c r="A371" s="378"/>
      <c r="B371" s="379" t="s">
        <v>114</v>
      </c>
      <c r="C371" s="380">
        <v>97</v>
      </c>
      <c r="D371" s="381">
        <v>82</v>
      </c>
      <c r="E371" s="381">
        <v>97</v>
      </c>
      <c r="F371" s="381">
        <v>82</v>
      </c>
      <c r="G371" s="381">
        <v>97</v>
      </c>
      <c r="H371" s="381">
        <v>82</v>
      </c>
      <c r="I371" s="381" t="s">
        <v>136</v>
      </c>
      <c r="J371" s="381" t="s">
        <v>136</v>
      </c>
      <c r="K371" s="381" t="s">
        <v>136</v>
      </c>
      <c r="L371" s="380" t="s">
        <v>136</v>
      </c>
    </row>
    <row r="372" spans="1:12" ht="15.95" customHeight="1">
      <c r="A372" s="378" t="s">
        <v>209</v>
      </c>
      <c r="B372" s="379" t="s">
        <v>111</v>
      </c>
      <c r="C372" s="380">
        <v>482</v>
      </c>
      <c r="D372" s="381">
        <v>390</v>
      </c>
      <c r="E372" s="381">
        <v>291</v>
      </c>
      <c r="F372" s="381">
        <v>243</v>
      </c>
      <c r="G372" s="381">
        <v>291</v>
      </c>
      <c r="H372" s="381">
        <v>243</v>
      </c>
      <c r="I372" s="381" t="s">
        <v>136</v>
      </c>
      <c r="J372" s="381" t="s">
        <v>136</v>
      </c>
      <c r="K372" s="381">
        <v>191</v>
      </c>
      <c r="L372" s="380">
        <v>147</v>
      </c>
    </row>
    <row r="373" spans="1:12" ht="15.95" customHeight="1">
      <c r="A373" s="1080" t="s">
        <v>210</v>
      </c>
      <c r="B373" s="379" t="s">
        <v>454</v>
      </c>
      <c r="C373" s="380">
        <v>399</v>
      </c>
      <c r="D373" s="381">
        <v>327</v>
      </c>
      <c r="E373" s="381">
        <v>242</v>
      </c>
      <c r="F373" s="381">
        <v>206</v>
      </c>
      <c r="G373" s="381">
        <v>242</v>
      </c>
      <c r="H373" s="381">
        <v>206</v>
      </c>
      <c r="I373" s="381" t="s">
        <v>136</v>
      </c>
      <c r="J373" s="381" t="s">
        <v>136</v>
      </c>
      <c r="K373" s="381">
        <v>157</v>
      </c>
      <c r="L373" s="380">
        <v>121</v>
      </c>
    </row>
    <row r="374" spans="1:12" ht="15.95" customHeight="1">
      <c r="A374" s="394"/>
      <c r="B374" s="379" t="s">
        <v>114</v>
      </c>
      <c r="C374" s="380">
        <v>83</v>
      </c>
      <c r="D374" s="381">
        <v>63</v>
      </c>
      <c r="E374" s="381">
        <v>49</v>
      </c>
      <c r="F374" s="381">
        <v>37</v>
      </c>
      <c r="G374" s="381">
        <v>49</v>
      </c>
      <c r="H374" s="381">
        <v>37</v>
      </c>
      <c r="I374" s="381" t="s">
        <v>136</v>
      </c>
      <c r="J374" s="381" t="s">
        <v>136</v>
      </c>
      <c r="K374" s="381">
        <v>34</v>
      </c>
      <c r="L374" s="380">
        <v>26</v>
      </c>
    </row>
    <row r="375" spans="1:12" ht="15.95" customHeight="1">
      <c r="A375" s="378" t="s">
        <v>211</v>
      </c>
      <c r="B375" s="379" t="s">
        <v>111</v>
      </c>
      <c r="C375" s="380">
        <v>482</v>
      </c>
      <c r="D375" s="381">
        <v>390</v>
      </c>
      <c r="E375" s="381">
        <v>291</v>
      </c>
      <c r="F375" s="381">
        <v>243</v>
      </c>
      <c r="G375" s="381">
        <v>291</v>
      </c>
      <c r="H375" s="381">
        <v>243</v>
      </c>
      <c r="I375" s="381" t="s">
        <v>136</v>
      </c>
      <c r="J375" s="381" t="s">
        <v>136</v>
      </c>
      <c r="K375" s="381">
        <v>191</v>
      </c>
      <c r="L375" s="380">
        <v>147</v>
      </c>
    </row>
    <row r="376" spans="1:12" ht="15.95" customHeight="1">
      <c r="A376" s="1080" t="s">
        <v>212</v>
      </c>
      <c r="B376" s="379" t="s">
        <v>454</v>
      </c>
      <c r="C376" s="380">
        <v>399</v>
      </c>
      <c r="D376" s="381">
        <v>327</v>
      </c>
      <c r="E376" s="381">
        <v>242</v>
      </c>
      <c r="F376" s="381">
        <v>206</v>
      </c>
      <c r="G376" s="381">
        <v>242</v>
      </c>
      <c r="H376" s="381">
        <v>206</v>
      </c>
      <c r="I376" s="381" t="s">
        <v>136</v>
      </c>
      <c r="J376" s="381" t="s">
        <v>136</v>
      </c>
      <c r="K376" s="381">
        <v>157</v>
      </c>
      <c r="L376" s="380">
        <v>121</v>
      </c>
    </row>
    <row r="377" spans="1:12" ht="15.95" customHeight="1">
      <c r="A377" s="1080"/>
      <c r="B377" s="379" t="s">
        <v>114</v>
      </c>
      <c r="C377" s="380">
        <v>83</v>
      </c>
      <c r="D377" s="381">
        <v>63</v>
      </c>
      <c r="E377" s="381">
        <v>49</v>
      </c>
      <c r="F377" s="381">
        <v>37</v>
      </c>
      <c r="G377" s="381">
        <v>49</v>
      </c>
      <c r="H377" s="381">
        <v>37</v>
      </c>
      <c r="I377" s="381" t="s">
        <v>136</v>
      </c>
      <c r="J377" s="381" t="s">
        <v>136</v>
      </c>
      <c r="K377" s="381">
        <v>34</v>
      </c>
      <c r="L377" s="380">
        <v>26</v>
      </c>
    </row>
    <row r="378" spans="1:12" s="374" customFormat="1" ht="15.95" customHeight="1">
      <c r="A378" s="377" t="s">
        <v>123</v>
      </c>
      <c r="B378" s="371" t="s">
        <v>111</v>
      </c>
      <c r="C378" s="372">
        <v>11080</v>
      </c>
      <c r="D378" s="373">
        <v>8942</v>
      </c>
      <c r="E378" s="373">
        <v>5687</v>
      </c>
      <c r="F378" s="373">
        <v>4454</v>
      </c>
      <c r="G378" s="373">
        <v>5543</v>
      </c>
      <c r="H378" s="373">
        <v>4320</v>
      </c>
      <c r="I378" s="373">
        <v>144</v>
      </c>
      <c r="J378" s="373">
        <v>134</v>
      </c>
      <c r="K378" s="373">
        <v>5393</v>
      </c>
      <c r="L378" s="372">
        <v>4488</v>
      </c>
    </row>
    <row r="379" spans="1:12" s="374" customFormat="1" ht="15.95" customHeight="1">
      <c r="A379" s="410" t="s">
        <v>124</v>
      </c>
      <c r="B379" s="371" t="s">
        <v>454</v>
      </c>
      <c r="C379" s="372">
        <v>7017</v>
      </c>
      <c r="D379" s="373">
        <v>5685</v>
      </c>
      <c r="E379" s="373">
        <v>4067</v>
      </c>
      <c r="F379" s="373">
        <v>3235</v>
      </c>
      <c r="G379" s="373">
        <v>3974</v>
      </c>
      <c r="H379" s="373">
        <v>3149</v>
      </c>
      <c r="I379" s="373">
        <v>93</v>
      </c>
      <c r="J379" s="373">
        <v>86</v>
      </c>
      <c r="K379" s="373">
        <v>2950</v>
      </c>
      <c r="L379" s="372">
        <v>2450</v>
      </c>
    </row>
    <row r="380" spans="1:12" s="374" customFormat="1" ht="15.95" customHeight="1">
      <c r="A380" s="393"/>
      <c r="B380" s="371" t="s">
        <v>114</v>
      </c>
      <c r="C380" s="372">
        <v>4063</v>
      </c>
      <c r="D380" s="373">
        <v>3257</v>
      </c>
      <c r="E380" s="373">
        <v>1620</v>
      </c>
      <c r="F380" s="373">
        <v>1219</v>
      </c>
      <c r="G380" s="373">
        <v>1569</v>
      </c>
      <c r="H380" s="373">
        <v>1171</v>
      </c>
      <c r="I380" s="373">
        <v>51</v>
      </c>
      <c r="J380" s="373">
        <v>48</v>
      </c>
      <c r="K380" s="373">
        <v>2443</v>
      </c>
      <c r="L380" s="372">
        <v>2038</v>
      </c>
    </row>
    <row r="381" spans="1:12" ht="15.95" customHeight="1">
      <c r="A381" s="378" t="s">
        <v>142</v>
      </c>
      <c r="B381" s="379" t="s">
        <v>111</v>
      </c>
      <c r="C381" s="380">
        <v>4350</v>
      </c>
      <c r="D381" s="381">
        <v>4025</v>
      </c>
      <c r="E381" s="381">
        <v>1837</v>
      </c>
      <c r="F381" s="381">
        <v>1686</v>
      </c>
      <c r="G381" s="381">
        <v>1837</v>
      </c>
      <c r="H381" s="381">
        <v>1686</v>
      </c>
      <c r="I381" s="381" t="s">
        <v>136</v>
      </c>
      <c r="J381" s="381" t="s">
        <v>136</v>
      </c>
      <c r="K381" s="381">
        <v>2513</v>
      </c>
      <c r="L381" s="380">
        <v>2339</v>
      </c>
    </row>
    <row r="382" spans="1:12" ht="15.95" customHeight="1">
      <c r="A382" s="1080" t="s">
        <v>556</v>
      </c>
      <c r="B382" s="379" t="s">
        <v>454</v>
      </c>
      <c r="C382" s="380">
        <v>2303</v>
      </c>
      <c r="D382" s="381">
        <v>2110</v>
      </c>
      <c r="E382" s="381">
        <v>1243</v>
      </c>
      <c r="F382" s="381">
        <v>1131</v>
      </c>
      <c r="G382" s="381">
        <v>1243</v>
      </c>
      <c r="H382" s="381">
        <v>1131</v>
      </c>
      <c r="I382" s="381" t="s">
        <v>136</v>
      </c>
      <c r="J382" s="381" t="s">
        <v>136</v>
      </c>
      <c r="K382" s="381">
        <v>1060</v>
      </c>
      <c r="L382" s="380">
        <v>979</v>
      </c>
    </row>
    <row r="383" spans="1:12" ht="15.95" customHeight="1">
      <c r="A383" s="1083"/>
      <c r="B383" s="379" t="s">
        <v>114</v>
      </c>
      <c r="C383" s="380">
        <v>2047</v>
      </c>
      <c r="D383" s="381">
        <v>1915</v>
      </c>
      <c r="E383" s="381">
        <v>594</v>
      </c>
      <c r="F383" s="381">
        <v>555</v>
      </c>
      <c r="G383" s="381">
        <v>594</v>
      </c>
      <c r="H383" s="381">
        <v>555</v>
      </c>
      <c r="I383" s="381" t="s">
        <v>136</v>
      </c>
      <c r="J383" s="381" t="s">
        <v>136</v>
      </c>
      <c r="K383" s="381">
        <v>1453</v>
      </c>
      <c r="L383" s="380">
        <v>1360</v>
      </c>
    </row>
    <row r="384" spans="1:12" ht="15.95" customHeight="1">
      <c r="A384" s="378" t="s">
        <v>144</v>
      </c>
      <c r="B384" s="379" t="s">
        <v>111</v>
      </c>
      <c r="C384" s="380">
        <v>4350</v>
      </c>
      <c r="D384" s="381">
        <v>4025</v>
      </c>
      <c r="E384" s="381">
        <v>1837</v>
      </c>
      <c r="F384" s="381">
        <v>1686</v>
      </c>
      <c r="G384" s="381">
        <v>1837</v>
      </c>
      <c r="H384" s="381">
        <v>1686</v>
      </c>
      <c r="I384" s="381" t="s">
        <v>136</v>
      </c>
      <c r="J384" s="381" t="s">
        <v>136</v>
      </c>
      <c r="K384" s="381">
        <v>2513</v>
      </c>
      <c r="L384" s="380">
        <v>2339</v>
      </c>
    </row>
    <row r="385" spans="1:12" ht="15.95" customHeight="1">
      <c r="A385" s="1080" t="s">
        <v>145</v>
      </c>
      <c r="B385" s="379" t="s">
        <v>454</v>
      </c>
      <c r="C385" s="380">
        <v>2303</v>
      </c>
      <c r="D385" s="381">
        <v>2110</v>
      </c>
      <c r="E385" s="381">
        <v>1243</v>
      </c>
      <c r="F385" s="381">
        <v>1131</v>
      </c>
      <c r="G385" s="381">
        <v>1243</v>
      </c>
      <c r="H385" s="381">
        <v>1131</v>
      </c>
      <c r="I385" s="381" t="s">
        <v>136</v>
      </c>
      <c r="J385" s="381" t="s">
        <v>136</v>
      </c>
      <c r="K385" s="381">
        <v>1060</v>
      </c>
      <c r="L385" s="380">
        <v>979</v>
      </c>
    </row>
    <row r="386" spans="1:12" ht="15.95" customHeight="1">
      <c r="A386" s="394"/>
      <c r="B386" s="379" t="s">
        <v>114</v>
      </c>
      <c r="C386" s="380">
        <v>2047</v>
      </c>
      <c r="D386" s="381">
        <v>1915</v>
      </c>
      <c r="E386" s="381">
        <v>594</v>
      </c>
      <c r="F386" s="381">
        <v>555</v>
      </c>
      <c r="G386" s="381">
        <v>594</v>
      </c>
      <c r="H386" s="381">
        <v>555</v>
      </c>
      <c r="I386" s="381" t="s">
        <v>136</v>
      </c>
      <c r="J386" s="381" t="s">
        <v>136</v>
      </c>
      <c r="K386" s="381">
        <v>1453</v>
      </c>
      <c r="L386" s="380">
        <v>1360</v>
      </c>
    </row>
    <row r="387" spans="1:12" ht="15.95" customHeight="1">
      <c r="A387" s="378" t="s">
        <v>558</v>
      </c>
      <c r="B387" s="379" t="s">
        <v>111</v>
      </c>
      <c r="C387" s="380">
        <v>1587</v>
      </c>
      <c r="D387" s="381">
        <v>1297</v>
      </c>
      <c r="E387" s="381">
        <v>813</v>
      </c>
      <c r="F387" s="381">
        <v>647</v>
      </c>
      <c r="G387" s="381">
        <v>805</v>
      </c>
      <c r="H387" s="381">
        <v>640</v>
      </c>
      <c r="I387" s="381">
        <v>8</v>
      </c>
      <c r="J387" s="381">
        <v>7</v>
      </c>
      <c r="K387" s="381">
        <v>774</v>
      </c>
      <c r="L387" s="380">
        <v>650</v>
      </c>
    </row>
    <row r="388" spans="1:12" ht="15.95" customHeight="1">
      <c r="A388" s="1080" t="s">
        <v>147</v>
      </c>
      <c r="B388" s="379" t="s">
        <v>454</v>
      </c>
      <c r="C388" s="380">
        <v>1399</v>
      </c>
      <c r="D388" s="381">
        <v>1135</v>
      </c>
      <c r="E388" s="381">
        <v>718</v>
      </c>
      <c r="F388" s="381">
        <v>566</v>
      </c>
      <c r="G388" s="381">
        <v>710</v>
      </c>
      <c r="H388" s="381">
        <v>559</v>
      </c>
      <c r="I388" s="381">
        <v>8</v>
      </c>
      <c r="J388" s="381">
        <v>7</v>
      </c>
      <c r="K388" s="381">
        <v>681</v>
      </c>
      <c r="L388" s="380">
        <v>569</v>
      </c>
    </row>
    <row r="389" spans="1:12" ht="15.95" customHeight="1">
      <c r="A389" s="1083"/>
      <c r="B389" s="379" t="s">
        <v>114</v>
      </c>
      <c r="C389" s="380">
        <v>188</v>
      </c>
      <c r="D389" s="381">
        <v>162</v>
      </c>
      <c r="E389" s="381">
        <v>95</v>
      </c>
      <c r="F389" s="381">
        <v>81</v>
      </c>
      <c r="G389" s="381">
        <v>95</v>
      </c>
      <c r="H389" s="381">
        <v>81</v>
      </c>
      <c r="I389" s="381" t="s">
        <v>136</v>
      </c>
      <c r="J389" s="381" t="s">
        <v>136</v>
      </c>
      <c r="K389" s="381">
        <v>93</v>
      </c>
      <c r="L389" s="380">
        <v>81</v>
      </c>
    </row>
    <row r="390" spans="1:12" ht="15.95" customHeight="1">
      <c r="A390" s="378" t="s">
        <v>148</v>
      </c>
      <c r="B390" s="379" t="s">
        <v>111</v>
      </c>
      <c r="C390" s="380">
        <v>253</v>
      </c>
      <c r="D390" s="381">
        <v>215</v>
      </c>
      <c r="E390" s="381">
        <v>104</v>
      </c>
      <c r="F390" s="381">
        <v>86</v>
      </c>
      <c r="G390" s="381">
        <v>96</v>
      </c>
      <c r="H390" s="381">
        <v>79</v>
      </c>
      <c r="I390" s="381">
        <v>8</v>
      </c>
      <c r="J390" s="381">
        <v>7</v>
      </c>
      <c r="K390" s="381">
        <v>149</v>
      </c>
      <c r="L390" s="380">
        <v>129</v>
      </c>
    </row>
    <row r="391" spans="1:12" ht="15.95" customHeight="1">
      <c r="A391" s="1080" t="s">
        <v>149</v>
      </c>
      <c r="B391" s="379" t="s">
        <v>454</v>
      </c>
      <c r="C391" s="380">
        <v>215</v>
      </c>
      <c r="D391" s="381">
        <v>183</v>
      </c>
      <c r="E391" s="381">
        <v>86</v>
      </c>
      <c r="F391" s="381">
        <v>72</v>
      </c>
      <c r="G391" s="381">
        <v>78</v>
      </c>
      <c r="H391" s="381">
        <v>65</v>
      </c>
      <c r="I391" s="381">
        <v>8</v>
      </c>
      <c r="J391" s="381">
        <v>7</v>
      </c>
      <c r="K391" s="381">
        <v>129</v>
      </c>
      <c r="L391" s="380">
        <v>111</v>
      </c>
    </row>
    <row r="392" spans="1:12" ht="15.95" customHeight="1">
      <c r="A392" s="1083"/>
      <c r="B392" s="379" t="s">
        <v>114</v>
      </c>
      <c r="C392" s="380">
        <v>38</v>
      </c>
      <c r="D392" s="381">
        <v>32</v>
      </c>
      <c r="E392" s="381">
        <v>18</v>
      </c>
      <c r="F392" s="381">
        <v>14</v>
      </c>
      <c r="G392" s="381">
        <v>18</v>
      </c>
      <c r="H392" s="381">
        <v>14</v>
      </c>
      <c r="I392" s="381" t="s">
        <v>136</v>
      </c>
      <c r="J392" s="381" t="s">
        <v>136</v>
      </c>
      <c r="K392" s="381">
        <v>20</v>
      </c>
      <c r="L392" s="380">
        <v>18</v>
      </c>
    </row>
    <row r="393" spans="1:12" ht="15.95" customHeight="1">
      <c r="A393" s="378" t="s">
        <v>150</v>
      </c>
      <c r="B393" s="379" t="s">
        <v>111</v>
      </c>
      <c r="C393" s="380">
        <v>230</v>
      </c>
      <c r="D393" s="381">
        <v>121</v>
      </c>
      <c r="E393" s="381">
        <v>96</v>
      </c>
      <c r="F393" s="381">
        <v>42</v>
      </c>
      <c r="G393" s="381">
        <v>96</v>
      </c>
      <c r="H393" s="381">
        <v>42</v>
      </c>
      <c r="I393" s="381" t="s">
        <v>136</v>
      </c>
      <c r="J393" s="381" t="s">
        <v>136</v>
      </c>
      <c r="K393" s="381">
        <v>134</v>
      </c>
      <c r="L393" s="380">
        <v>79</v>
      </c>
    </row>
    <row r="394" spans="1:12" ht="15.95" customHeight="1">
      <c r="A394" s="417" t="s">
        <v>151</v>
      </c>
      <c r="B394" s="379" t="s">
        <v>454</v>
      </c>
      <c r="C394" s="380">
        <v>219</v>
      </c>
      <c r="D394" s="381">
        <v>114</v>
      </c>
      <c r="E394" s="381">
        <v>96</v>
      </c>
      <c r="F394" s="381">
        <v>42</v>
      </c>
      <c r="G394" s="381">
        <v>96</v>
      </c>
      <c r="H394" s="381">
        <v>42</v>
      </c>
      <c r="I394" s="381" t="s">
        <v>136</v>
      </c>
      <c r="J394" s="381" t="s">
        <v>136</v>
      </c>
      <c r="K394" s="381">
        <v>123</v>
      </c>
      <c r="L394" s="380">
        <v>72</v>
      </c>
    </row>
    <row r="395" spans="1:12" ht="15.95" customHeight="1">
      <c r="A395" s="1083"/>
      <c r="B395" s="379" t="s">
        <v>114</v>
      </c>
      <c r="C395" s="380">
        <v>11</v>
      </c>
      <c r="D395" s="381">
        <v>7</v>
      </c>
      <c r="E395" s="381" t="s">
        <v>136</v>
      </c>
      <c r="F395" s="381" t="s">
        <v>136</v>
      </c>
      <c r="G395" s="381" t="s">
        <v>136</v>
      </c>
      <c r="H395" s="381" t="s">
        <v>136</v>
      </c>
      <c r="I395" s="381" t="s">
        <v>136</v>
      </c>
      <c r="J395" s="381" t="s">
        <v>136</v>
      </c>
      <c r="K395" s="381">
        <v>11</v>
      </c>
      <c r="L395" s="380">
        <v>7</v>
      </c>
    </row>
    <row r="396" spans="1:12" ht="15.95" customHeight="1">
      <c r="A396" s="378" t="s">
        <v>152</v>
      </c>
      <c r="B396" s="379" t="s">
        <v>111</v>
      </c>
      <c r="C396" s="380">
        <v>1104</v>
      </c>
      <c r="D396" s="381">
        <v>961</v>
      </c>
      <c r="E396" s="381">
        <v>613</v>
      </c>
      <c r="F396" s="381">
        <v>519</v>
      </c>
      <c r="G396" s="381">
        <v>613</v>
      </c>
      <c r="H396" s="381">
        <v>519</v>
      </c>
      <c r="I396" s="381" t="s">
        <v>136</v>
      </c>
      <c r="J396" s="381" t="s">
        <v>136</v>
      </c>
      <c r="K396" s="381">
        <v>491</v>
      </c>
      <c r="L396" s="380">
        <v>442</v>
      </c>
    </row>
    <row r="397" spans="1:12" ht="15.95" customHeight="1">
      <c r="A397" s="417" t="s">
        <v>153</v>
      </c>
      <c r="B397" s="379" t="s">
        <v>454</v>
      </c>
      <c r="C397" s="380">
        <v>965</v>
      </c>
      <c r="D397" s="381">
        <v>838</v>
      </c>
      <c r="E397" s="381">
        <v>536</v>
      </c>
      <c r="F397" s="381">
        <v>452</v>
      </c>
      <c r="G397" s="381">
        <v>536</v>
      </c>
      <c r="H397" s="381">
        <v>452</v>
      </c>
      <c r="I397" s="381" t="s">
        <v>136</v>
      </c>
      <c r="J397" s="381" t="s">
        <v>136</v>
      </c>
      <c r="K397" s="381">
        <v>429</v>
      </c>
      <c r="L397" s="380">
        <v>386</v>
      </c>
    </row>
    <row r="398" spans="1:12" ht="15.95" customHeight="1">
      <c r="A398" s="394"/>
      <c r="B398" s="379" t="s">
        <v>114</v>
      </c>
      <c r="C398" s="380">
        <v>139</v>
      </c>
      <c r="D398" s="381">
        <v>123</v>
      </c>
      <c r="E398" s="381">
        <v>77</v>
      </c>
      <c r="F398" s="381">
        <v>67</v>
      </c>
      <c r="G398" s="381">
        <v>77</v>
      </c>
      <c r="H398" s="381">
        <v>67</v>
      </c>
      <c r="I398" s="381" t="s">
        <v>136</v>
      </c>
      <c r="J398" s="381" t="s">
        <v>136</v>
      </c>
      <c r="K398" s="381">
        <v>62</v>
      </c>
      <c r="L398" s="380">
        <v>56</v>
      </c>
    </row>
    <row r="399" spans="1:12" ht="15.95" customHeight="1">
      <c r="A399" s="378" t="s">
        <v>155</v>
      </c>
      <c r="B399" s="379" t="s">
        <v>111</v>
      </c>
      <c r="C399" s="380">
        <v>1143</v>
      </c>
      <c r="D399" s="381">
        <v>815</v>
      </c>
      <c r="E399" s="381">
        <v>779</v>
      </c>
      <c r="F399" s="381">
        <v>556</v>
      </c>
      <c r="G399" s="381">
        <v>643</v>
      </c>
      <c r="H399" s="381">
        <v>429</v>
      </c>
      <c r="I399" s="381">
        <v>136</v>
      </c>
      <c r="J399" s="381">
        <v>127</v>
      </c>
      <c r="K399" s="381">
        <v>364</v>
      </c>
      <c r="L399" s="380">
        <v>259</v>
      </c>
    </row>
    <row r="400" spans="1:12" ht="15.95" customHeight="1">
      <c r="A400" s="417" t="s">
        <v>156</v>
      </c>
      <c r="B400" s="379" t="s">
        <v>454</v>
      </c>
      <c r="C400" s="380">
        <v>726</v>
      </c>
      <c r="D400" s="381">
        <v>544</v>
      </c>
      <c r="E400" s="381">
        <v>543</v>
      </c>
      <c r="F400" s="381">
        <v>406</v>
      </c>
      <c r="G400" s="381">
        <v>458</v>
      </c>
      <c r="H400" s="381">
        <v>327</v>
      </c>
      <c r="I400" s="381">
        <v>85</v>
      </c>
      <c r="J400" s="381">
        <v>79</v>
      </c>
      <c r="K400" s="381">
        <v>183</v>
      </c>
      <c r="L400" s="380">
        <v>138</v>
      </c>
    </row>
    <row r="401" spans="1:12" ht="15.95" customHeight="1">
      <c r="A401" s="394"/>
      <c r="B401" s="379" t="s">
        <v>114</v>
      </c>
      <c r="C401" s="380">
        <v>417</v>
      </c>
      <c r="D401" s="381">
        <v>271</v>
      </c>
      <c r="E401" s="381">
        <v>236</v>
      </c>
      <c r="F401" s="381">
        <v>150</v>
      </c>
      <c r="G401" s="381">
        <v>185</v>
      </c>
      <c r="H401" s="381">
        <v>102</v>
      </c>
      <c r="I401" s="381">
        <v>51</v>
      </c>
      <c r="J401" s="381">
        <v>48</v>
      </c>
      <c r="K401" s="381">
        <v>181</v>
      </c>
      <c r="L401" s="380">
        <v>121</v>
      </c>
    </row>
    <row r="402" spans="1:12" ht="15.95" customHeight="1">
      <c r="A402" s="378" t="s">
        <v>157</v>
      </c>
      <c r="B402" s="379" t="s">
        <v>111</v>
      </c>
      <c r="C402" s="380">
        <v>1072</v>
      </c>
      <c r="D402" s="381">
        <v>756</v>
      </c>
      <c r="E402" s="381">
        <v>750</v>
      </c>
      <c r="F402" s="381">
        <v>535</v>
      </c>
      <c r="G402" s="381">
        <v>614</v>
      </c>
      <c r="H402" s="381">
        <v>408</v>
      </c>
      <c r="I402" s="381">
        <v>136</v>
      </c>
      <c r="J402" s="381">
        <v>127</v>
      </c>
      <c r="K402" s="381">
        <v>322</v>
      </c>
      <c r="L402" s="380">
        <v>221</v>
      </c>
    </row>
    <row r="403" spans="1:12" ht="15.95" customHeight="1">
      <c r="A403" s="417" t="s">
        <v>158</v>
      </c>
      <c r="B403" s="379" t="s">
        <v>454</v>
      </c>
      <c r="C403" s="380">
        <v>673</v>
      </c>
      <c r="D403" s="381">
        <v>502</v>
      </c>
      <c r="E403" s="381">
        <v>515</v>
      </c>
      <c r="F403" s="381">
        <v>386</v>
      </c>
      <c r="G403" s="381">
        <v>430</v>
      </c>
      <c r="H403" s="381">
        <v>307</v>
      </c>
      <c r="I403" s="381">
        <v>85</v>
      </c>
      <c r="J403" s="381">
        <v>79</v>
      </c>
      <c r="K403" s="381">
        <v>158</v>
      </c>
      <c r="L403" s="380">
        <v>116</v>
      </c>
    </row>
    <row r="404" spans="1:12" ht="15.95" customHeight="1">
      <c r="A404" s="394"/>
      <c r="B404" s="379" t="s">
        <v>114</v>
      </c>
      <c r="C404" s="380">
        <v>399</v>
      </c>
      <c r="D404" s="381">
        <v>254</v>
      </c>
      <c r="E404" s="381">
        <v>235</v>
      </c>
      <c r="F404" s="381">
        <v>149</v>
      </c>
      <c r="G404" s="381">
        <v>184</v>
      </c>
      <c r="H404" s="381">
        <v>101</v>
      </c>
      <c r="I404" s="381">
        <v>51</v>
      </c>
      <c r="J404" s="381">
        <v>48</v>
      </c>
      <c r="K404" s="381">
        <v>164</v>
      </c>
      <c r="L404" s="380">
        <v>105</v>
      </c>
    </row>
    <row r="405" spans="1:12" ht="15.95" customHeight="1">
      <c r="A405" s="378" t="s">
        <v>159</v>
      </c>
      <c r="B405" s="379" t="s">
        <v>111</v>
      </c>
      <c r="C405" s="380">
        <v>71</v>
      </c>
      <c r="D405" s="381">
        <v>59</v>
      </c>
      <c r="E405" s="381">
        <v>29</v>
      </c>
      <c r="F405" s="381">
        <v>21</v>
      </c>
      <c r="G405" s="381">
        <v>29</v>
      </c>
      <c r="H405" s="381">
        <v>21</v>
      </c>
      <c r="I405" s="381" t="s">
        <v>136</v>
      </c>
      <c r="J405" s="381" t="s">
        <v>136</v>
      </c>
      <c r="K405" s="381">
        <v>42</v>
      </c>
      <c r="L405" s="380">
        <v>38</v>
      </c>
    </row>
    <row r="406" spans="1:12" ht="15.95" customHeight="1">
      <c r="A406" s="417" t="s">
        <v>160</v>
      </c>
      <c r="B406" s="379" t="s">
        <v>454</v>
      </c>
      <c r="C406" s="380">
        <v>53</v>
      </c>
      <c r="D406" s="381">
        <v>42</v>
      </c>
      <c r="E406" s="381">
        <v>28</v>
      </c>
      <c r="F406" s="381">
        <v>20</v>
      </c>
      <c r="G406" s="381">
        <v>28</v>
      </c>
      <c r="H406" s="381">
        <v>20</v>
      </c>
      <c r="I406" s="381" t="s">
        <v>136</v>
      </c>
      <c r="J406" s="381" t="s">
        <v>136</v>
      </c>
      <c r="K406" s="381">
        <v>25</v>
      </c>
      <c r="L406" s="380">
        <v>22</v>
      </c>
    </row>
    <row r="407" spans="1:12" ht="15.95" customHeight="1">
      <c r="A407" s="394"/>
      <c r="B407" s="379" t="s">
        <v>114</v>
      </c>
      <c r="C407" s="380">
        <v>18</v>
      </c>
      <c r="D407" s="381">
        <v>17</v>
      </c>
      <c r="E407" s="381">
        <v>1</v>
      </c>
      <c r="F407" s="381">
        <v>1</v>
      </c>
      <c r="G407" s="381">
        <v>1</v>
      </c>
      <c r="H407" s="381">
        <v>1</v>
      </c>
      <c r="I407" s="381" t="s">
        <v>136</v>
      </c>
      <c r="J407" s="381" t="s">
        <v>136</v>
      </c>
      <c r="K407" s="381">
        <v>17</v>
      </c>
      <c r="L407" s="380">
        <v>16</v>
      </c>
    </row>
    <row r="408" spans="1:12" ht="15.95" customHeight="1">
      <c r="A408" s="378" t="s">
        <v>161</v>
      </c>
      <c r="B408" s="379" t="s">
        <v>111</v>
      </c>
      <c r="C408" s="380">
        <v>1376</v>
      </c>
      <c r="D408" s="381">
        <v>1038</v>
      </c>
      <c r="E408" s="381">
        <v>675</v>
      </c>
      <c r="F408" s="381">
        <v>488</v>
      </c>
      <c r="G408" s="381">
        <v>675</v>
      </c>
      <c r="H408" s="381">
        <v>488</v>
      </c>
      <c r="I408" s="381" t="s">
        <v>136</v>
      </c>
      <c r="J408" s="381" t="s">
        <v>136</v>
      </c>
      <c r="K408" s="381">
        <v>701</v>
      </c>
      <c r="L408" s="380">
        <v>550</v>
      </c>
    </row>
    <row r="409" spans="1:12" ht="15.95" customHeight="1">
      <c r="A409" s="417" t="s">
        <v>162</v>
      </c>
      <c r="B409" s="379" t="s">
        <v>454</v>
      </c>
      <c r="C409" s="380">
        <v>742</v>
      </c>
      <c r="D409" s="381">
        <v>559</v>
      </c>
      <c r="E409" s="381">
        <v>374</v>
      </c>
      <c r="F409" s="381">
        <v>274</v>
      </c>
      <c r="G409" s="381">
        <v>374</v>
      </c>
      <c r="H409" s="381">
        <v>274</v>
      </c>
      <c r="I409" s="381" t="s">
        <v>136</v>
      </c>
      <c r="J409" s="381" t="s">
        <v>136</v>
      </c>
      <c r="K409" s="381">
        <v>368</v>
      </c>
      <c r="L409" s="380">
        <v>285</v>
      </c>
    </row>
    <row r="410" spans="1:12" ht="15.95" customHeight="1">
      <c r="A410" s="409"/>
      <c r="B410" s="379" t="s">
        <v>114</v>
      </c>
      <c r="C410" s="380">
        <v>634</v>
      </c>
      <c r="D410" s="381">
        <v>479</v>
      </c>
      <c r="E410" s="381">
        <v>301</v>
      </c>
      <c r="F410" s="381">
        <v>214</v>
      </c>
      <c r="G410" s="381">
        <v>301</v>
      </c>
      <c r="H410" s="381">
        <v>214</v>
      </c>
      <c r="I410" s="381" t="s">
        <v>136</v>
      </c>
      <c r="J410" s="381" t="s">
        <v>136</v>
      </c>
      <c r="K410" s="381">
        <v>333</v>
      </c>
      <c r="L410" s="380">
        <v>265</v>
      </c>
    </row>
    <row r="411" spans="1:12" ht="15.95" customHeight="1">
      <c r="A411" s="378" t="s">
        <v>163</v>
      </c>
      <c r="B411" s="379" t="s">
        <v>111</v>
      </c>
      <c r="C411" s="380">
        <v>1376</v>
      </c>
      <c r="D411" s="381">
        <v>1038</v>
      </c>
      <c r="E411" s="381">
        <v>675</v>
      </c>
      <c r="F411" s="381">
        <v>488</v>
      </c>
      <c r="G411" s="381">
        <v>675</v>
      </c>
      <c r="H411" s="381">
        <v>488</v>
      </c>
      <c r="I411" s="381" t="s">
        <v>136</v>
      </c>
      <c r="J411" s="381" t="s">
        <v>136</v>
      </c>
      <c r="K411" s="381">
        <v>701</v>
      </c>
      <c r="L411" s="380">
        <v>550</v>
      </c>
    </row>
    <row r="412" spans="1:12" ht="15.95" customHeight="1">
      <c r="A412" s="417" t="s">
        <v>164</v>
      </c>
      <c r="B412" s="379" t="s">
        <v>454</v>
      </c>
      <c r="C412" s="380">
        <v>742</v>
      </c>
      <c r="D412" s="381">
        <v>559</v>
      </c>
      <c r="E412" s="381">
        <v>374</v>
      </c>
      <c r="F412" s="381">
        <v>274</v>
      </c>
      <c r="G412" s="381">
        <v>374</v>
      </c>
      <c r="H412" s="381">
        <v>274</v>
      </c>
      <c r="I412" s="381" t="s">
        <v>136</v>
      </c>
      <c r="J412" s="381" t="s">
        <v>136</v>
      </c>
      <c r="K412" s="381">
        <v>368</v>
      </c>
      <c r="L412" s="380">
        <v>285</v>
      </c>
    </row>
    <row r="413" spans="1:12" ht="15.95" customHeight="1">
      <c r="A413" s="394"/>
      <c r="B413" s="379" t="s">
        <v>114</v>
      </c>
      <c r="C413" s="380">
        <v>634</v>
      </c>
      <c r="D413" s="381">
        <v>479</v>
      </c>
      <c r="E413" s="381">
        <v>301</v>
      </c>
      <c r="F413" s="381">
        <v>214</v>
      </c>
      <c r="G413" s="381">
        <v>301</v>
      </c>
      <c r="H413" s="381">
        <v>214</v>
      </c>
      <c r="I413" s="381" t="s">
        <v>136</v>
      </c>
      <c r="J413" s="381" t="s">
        <v>136</v>
      </c>
      <c r="K413" s="381">
        <v>333</v>
      </c>
      <c r="L413" s="380">
        <v>265</v>
      </c>
    </row>
    <row r="414" spans="1:12" ht="15.95" customHeight="1">
      <c r="A414" s="378" t="s">
        <v>168</v>
      </c>
      <c r="B414" s="379" t="s">
        <v>111</v>
      </c>
      <c r="C414" s="380">
        <v>790</v>
      </c>
      <c r="D414" s="381">
        <v>644</v>
      </c>
      <c r="E414" s="381">
        <v>342</v>
      </c>
      <c r="F414" s="381">
        <v>276</v>
      </c>
      <c r="G414" s="381">
        <v>342</v>
      </c>
      <c r="H414" s="381">
        <v>276</v>
      </c>
      <c r="I414" s="381" t="s">
        <v>136</v>
      </c>
      <c r="J414" s="381" t="s">
        <v>136</v>
      </c>
      <c r="K414" s="381">
        <v>448</v>
      </c>
      <c r="L414" s="380">
        <v>368</v>
      </c>
    </row>
    <row r="415" spans="1:12" ht="15.95" customHeight="1">
      <c r="A415" s="417" t="s">
        <v>169</v>
      </c>
      <c r="B415" s="379" t="s">
        <v>454</v>
      </c>
      <c r="C415" s="380">
        <v>683</v>
      </c>
      <c r="D415" s="381">
        <v>562</v>
      </c>
      <c r="E415" s="381">
        <v>320</v>
      </c>
      <c r="F415" s="381">
        <v>261</v>
      </c>
      <c r="G415" s="381">
        <v>320</v>
      </c>
      <c r="H415" s="381">
        <v>261</v>
      </c>
      <c r="I415" s="381" t="s">
        <v>136</v>
      </c>
      <c r="J415" s="381" t="s">
        <v>136</v>
      </c>
      <c r="K415" s="381">
        <v>363</v>
      </c>
      <c r="L415" s="380">
        <v>301</v>
      </c>
    </row>
    <row r="416" spans="1:12" ht="15.95" customHeight="1">
      <c r="A416" s="378"/>
      <c r="B416" s="379" t="s">
        <v>114</v>
      </c>
      <c r="C416" s="380">
        <v>107</v>
      </c>
      <c r="D416" s="381">
        <v>82</v>
      </c>
      <c r="E416" s="381">
        <v>22</v>
      </c>
      <c r="F416" s="381">
        <v>15</v>
      </c>
      <c r="G416" s="381">
        <v>22</v>
      </c>
      <c r="H416" s="381">
        <v>15</v>
      </c>
      <c r="I416" s="381" t="s">
        <v>136</v>
      </c>
      <c r="J416" s="381" t="s">
        <v>136</v>
      </c>
      <c r="K416" s="381">
        <v>85</v>
      </c>
      <c r="L416" s="380">
        <v>67</v>
      </c>
    </row>
    <row r="417" spans="1:12" ht="15.95" customHeight="1">
      <c r="A417" s="378" t="s">
        <v>170</v>
      </c>
      <c r="B417" s="379" t="s">
        <v>111</v>
      </c>
      <c r="C417" s="380">
        <v>235</v>
      </c>
      <c r="D417" s="381">
        <v>204</v>
      </c>
      <c r="E417" s="381">
        <v>82</v>
      </c>
      <c r="F417" s="381">
        <v>64</v>
      </c>
      <c r="G417" s="381">
        <v>82</v>
      </c>
      <c r="H417" s="381">
        <v>64</v>
      </c>
      <c r="I417" s="381" t="s">
        <v>136</v>
      </c>
      <c r="J417" s="381" t="s">
        <v>136</v>
      </c>
      <c r="K417" s="381">
        <v>153</v>
      </c>
      <c r="L417" s="380">
        <v>140</v>
      </c>
    </row>
    <row r="418" spans="1:12" ht="15.95" customHeight="1">
      <c r="A418" s="417" t="s">
        <v>171</v>
      </c>
      <c r="B418" s="379" t="s">
        <v>454</v>
      </c>
      <c r="C418" s="380">
        <v>197</v>
      </c>
      <c r="D418" s="381">
        <v>171</v>
      </c>
      <c r="E418" s="381">
        <v>76</v>
      </c>
      <c r="F418" s="381">
        <v>60</v>
      </c>
      <c r="G418" s="381">
        <v>76</v>
      </c>
      <c r="H418" s="381">
        <v>60</v>
      </c>
      <c r="I418" s="381" t="s">
        <v>136</v>
      </c>
      <c r="J418" s="381" t="s">
        <v>136</v>
      </c>
      <c r="K418" s="381">
        <v>121</v>
      </c>
      <c r="L418" s="380">
        <v>111</v>
      </c>
    </row>
    <row r="419" spans="1:12" ht="15.95" customHeight="1">
      <c r="A419" s="378"/>
      <c r="B419" s="379" t="s">
        <v>114</v>
      </c>
      <c r="C419" s="380">
        <v>38</v>
      </c>
      <c r="D419" s="381">
        <v>33</v>
      </c>
      <c r="E419" s="381">
        <v>6</v>
      </c>
      <c r="F419" s="381">
        <v>4</v>
      </c>
      <c r="G419" s="381">
        <v>6</v>
      </c>
      <c r="H419" s="381">
        <v>4</v>
      </c>
      <c r="I419" s="381" t="s">
        <v>136</v>
      </c>
      <c r="J419" s="381" t="s">
        <v>136</v>
      </c>
      <c r="K419" s="381">
        <v>32</v>
      </c>
      <c r="L419" s="380">
        <v>29</v>
      </c>
    </row>
    <row r="420" spans="1:12" ht="15.95" customHeight="1">
      <c r="A420" s="378" t="s">
        <v>172</v>
      </c>
      <c r="B420" s="379" t="s">
        <v>469</v>
      </c>
      <c r="C420" s="380">
        <v>66</v>
      </c>
      <c r="D420" s="381">
        <v>44</v>
      </c>
      <c r="E420" s="381">
        <v>33</v>
      </c>
      <c r="F420" s="381">
        <v>26</v>
      </c>
      <c r="G420" s="381">
        <v>33</v>
      </c>
      <c r="H420" s="381">
        <v>26</v>
      </c>
      <c r="I420" s="381" t="s">
        <v>136</v>
      </c>
      <c r="J420" s="381" t="s">
        <v>136</v>
      </c>
      <c r="K420" s="381">
        <v>33</v>
      </c>
      <c r="L420" s="380">
        <v>18</v>
      </c>
    </row>
    <row r="421" spans="1:12" ht="15.95" customHeight="1">
      <c r="A421" s="417" t="s">
        <v>173</v>
      </c>
      <c r="B421" s="379"/>
      <c r="C421" s="380"/>
      <c r="D421" s="381"/>
      <c r="E421" s="381"/>
      <c r="F421" s="381"/>
      <c r="G421" s="381"/>
      <c r="H421" s="381"/>
      <c r="I421" s="381"/>
      <c r="J421" s="381"/>
      <c r="K421" s="381"/>
      <c r="L421" s="380"/>
    </row>
    <row r="422" spans="1:12" ht="15.95" customHeight="1">
      <c r="A422" s="378" t="s">
        <v>174</v>
      </c>
      <c r="B422" s="379" t="s">
        <v>111</v>
      </c>
      <c r="C422" s="380">
        <v>256</v>
      </c>
      <c r="D422" s="381">
        <v>192</v>
      </c>
      <c r="E422" s="381">
        <v>115</v>
      </c>
      <c r="F422" s="381">
        <v>85</v>
      </c>
      <c r="G422" s="381">
        <v>115</v>
      </c>
      <c r="H422" s="381">
        <v>85</v>
      </c>
      <c r="I422" s="381" t="s">
        <v>136</v>
      </c>
      <c r="J422" s="381" t="s">
        <v>136</v>
      </c>
      <c r="K422" s="381">
        <v>141</v>
      </c>
      <c r="L422" s="380">
        <v>107</v>
      </c>
    </row>
    <row r="423" spans="1:12" ht="15.95" customHeight="1">
      <c r="A423" s="417" t="s">
        <v>175</v>
      </c>
      <c r="B423" s="379" t="s">
        <v>454</v>
      </c>
      <c r="C423" s="380">
        <v>216</v>
      </c>
      <c r="D423" s="381">
        <v>169</v>
      </c>
      <c r="E423" s="381">
        <v>100</v>
      </c>
      <c r="F423" s="381">
        <v>74</v>
      </c>
      <c r="G423" s="381">
        <v>100</v>
      </c>
      <c r="H423" s="381">
        <v>74</v>
      </c>
      <c r="I423" s="381" t="s">
        <v>136</v>
      </c>
      <c r="J423" s="381" t="s">
        <v>136</v>
      </c>
      <c r="K423" s="381">
        <v>116</v>
      </c>
      <c r="L423" s="380">
        <v>95</v>
      </c>
    </row>
    <row r="424" spans="1:12" ht="15.95" customHeight="1">
      <c r="A424" s="378"/>
      <c r="B424" s="379" t="s">
        <v>114</v>
      </c>
      <c r="C424" s="380">
        <v>40</v>
      </c>
      <c r="D424" s="381">
        <v>23</v>
      </c>
      <c r="E424" s="381">
        <v>15</v>
      </c>
      <c r="F424" s="381">
        <v>11</v>
      </c>
      <c r="G424" s="381">
        <v>15</v>
      </c>
      <c r="H424" s="381">
        <v>11</v>
      </c>
      <c r="I424" s="381" t="s">
        <v>136</v>
      </c>
      <c r="J424" s="381" t="s">
        <v>136</v>
      </c>
      <c r="K424" s="381">
        <v>25</v>
      </c>
      <c r="L424" s="380">
        <v>12</v>
      </c>
    </row>
    <row r="425" spans="1:12" ht="15.95" customHeight="1">
      <c r="A425" s="378" t="s">
        <v>176</v>
      </c>
      <c r="B425" s="379" t="s">
        <v>111</v>
      </c>
      <c r="C425" s="380">
        <v>233</v>
      </c>
      <c r="D425" s="381">
        <v>204</v>
      </c>
      <c r="E425" s="381">
        <v>112</v>
      </c>
      <c r="F425" s="381">
        <v>101</v>
      </c>
      <c r="G425" s="381">
        <v>112</v>
      </c>
      <c r="H425" s="381">
        <v>101</v>
      </c>
      <c r="I425" s="381" t="s">
        <v>136</v>
      </c>
      <c r="J425" s="381" t="s">
        <v>136</v>
      </c>
      <c r="K425" s="381">
        <v>121</v>
      </c>
      <c r="L425" s="380">
        <v>103</v>
      </c>
    </row>
    <row r="426" spans="1:12" ht="15.95" customHeight="1">
      <c r="A426" s="417" t="s">
        <v>177</v>
      </c>
      <c r="B426" s="379" t="s">
        <v>454</v>
      </c>
      <c r="C426" s="380">
        <v>204</v>
      </c>
      <c r="D426" s="381">
        <v>178</v>
      </c>
      <c r="E426" s="381">
        <v>111</v>
      </c>
      <c r="F426" s="381">
        <v>101</v>
      </c>
      <c r="G426" s="381">
        <v>111</v>
      </c>
      <c r="H426" s="381">
        <v>101</v>
      </c>
      <c r="I426" s="381" t="s">
        <v>136</v>
      </c>
      <c r="J426" s="381" t="s">
        <v>136</v>
      </c>
      <c r="K426" s="381">
        <v>93</v>
      </c>
      <c r="L426" s="380">
        <v>77</v>
      </c>
    </row>
    <row r="427" spans="1:12" ht="15.95" customHeight="1">
      <c r="A427" s="378"/>
      <c r="B427" s="379" t="s">
        <v>114</v>
      </c>
      <c r="C427" s="380">
        <v>29</v>
      </c>
      <c r="D427" s="381">
        <v>26</v>
      </c>
      <c r="E427" s="381">
        <v>1</v>
      </c>
      <c r="F427" s="381" t="s">
        <v>136</v>
      </c>
      <c r="G427" s="381">
        <v>1</v>
      </c>
      <c r="H427" s="381" t="s">
        <v>136</v>
      </c>
      <c r="I427" s="381" t="s">
        <v>136</v>
      </c>
      <c r="J427" s="381" t="s">
        <v>136</v>
      </c>
      <c r="K427" s="381">
        <v>28</v>
      </c>
      <c r="L427" s="380">
        <v>26</v>
      </c>
    </row>
    <row r="428" spans="1:12" ht="15.95" customHeight="1">
      <c r="A428" s="378" t="s">
        <v>179</v>
      </c>
      <c r="B428" s="379" t="s">
        <v>111</v>
      </c>
      <c r="C428" s="380">
        <v>186</v>
      </c>
      <c r="D428" s="381">
        <v>27</v>
      </c>
      <c r="E428" s="381">
        <v>144</v>
      </c>
      <c r="F428" s="381">
        <v>22</v>
      </c>
      <c r="G428" s="381">
        <v>144</v>
      </c>
      <c r="H428" s="381">
        <v>22</v>
      </c>
      <c r="I428" s="381" t="s">
        <v>136</v>
      </c>
      <c r="J428" s="381" t="s">
        <v>136</v>
      </c>
      <c r="K428" s="381">
        <v>42</v>
      </c>
      <c r="L428" s="380">
        <v>5</v>
      </c>
    </row>
    <row r="429" spans="1:12" ht="15.95" customHeight="1">
      <c r="A429" s="417" t="s">
        <v>180</v>
      </c>
      <c r="B429" s="379" t="s">
        <v>454</v>
      </c>
      <c r="C429" s="380">
        <v>156</v>
      </c>
      <c r="D429" s="381">
        <v>25</v>
      </c>
      <c r="E429" s="381">
        <v>125</v>
      </c>
      <c r="F429" s="381">
        <v>22</v>
      </c>
      <c r="G429" s="381">
        <v>125</v>
      </c>
      <c r="H429" s="381">
        <v>22</v>
      </c>
      <c r="I429" s="381" t="s">
        <v>136</v>
      </c>
      <c r="J429" s="381" t="s">
        <v>136</v>
      </c>
      <c r="K429" s="381">
        <v>31</v>
      </c>
      <c r="L429" s="380">
        <v>3</v>
      </c>
    </row>
    <row r="430" spans="1:12" ht="15.95" customHeight="1">
      <c r="A430" s="394"/>
      <c r="B430" s="379" t="s">
        <v>114</v>
      </c>
      <c r="C430" s="380">
        <v>30</v>
      </c>
      <c r="D430" s="381">
        <v>2</v>
      </c>
      <c r="E430" s="381">
        <v>19</v>
      </c>
      <c r="F430" s="381" t="s">
        <v>136</v>
      </c>
      <c r="G430" s="381">
        <v>19</v>
      </c>
      <c r="H430" s="381" t="s">
        <v>136</v>
      </c>
      <c r="I430" s="381" t="s">
        <v>136</v>
      </c>
      <c r="J430" s="381" t="s">
        <v>136</v>
      </c>
      <c r="K430" s="381">
        <v>11</v>
      </c>
      <c r="L430" s="380">
        <v>2</v>
      </c>
    </row>
    <row r="431" spans="1:12" ht="15.95" customHeight="1">
      <c r="A431" s="378" t="s">
        <v>181</v>
      </c>
      <c r="B431" s="379" t="s">
        <v>111</v>
      </c>
      <c r="C431" s="380">
        <v>178</v>
      </c>
      <c r="D431" s="381">
        <v>23</v>
      </c>
      <c r="E431" s="381">
        <v>136</v>
      </c>
      <c r="F431" s="381">
        <v>18</v>
      </c>
      <c r="G431" s="381">
        <v>136</v>
      </c>
      <c r="H431" s="381">
        <v>18</v>
      </c>
      <c r="I431" s="381" t="s">
        <v>136</v>
      </c>
      <c r="J431" s="381" t="s">
        <v>136</v>
      </c>
      <c r="K431" s="381">
        <v>42</v>
      </c>
      <c r="L431" s="380">
        <v>5</v>
      </c>
    </row>
    <row r="432" spans="1:12" ht="15.95" customHeight="1">
      <c r="A432" s="417" t="s">
        <v>182</v>
      </c>
      <c r="B432" s="379" t="s">
        <v>454</v>
      </c>
      <c r="C432" s="380">
        <v>148</v>
      </c>
      <c r="D432" s="381">
        <v>21</v>
      </c>
      <c r="E432" s="381">
        <v>117</v>
      </c>
      <c r="F432" s="381">
        <v>18</v>
      </c>
      <c r="G432" s="381">
        <v>117</v>
      </c>
      <c r="H432" s="381">
        <v>18</v>
      </c>
      <c r="I432" s="381" t="s">
        <v>136</v>
      </c>
      <c r="J432" s="381" t="s">
        <v>136</v>
      </c>
      <c r="K432" s="381">
        <v>31</v>
      </c>
      <c r="L432" s="380">
        <v>3</v>
      </c>
    </row>
    <row r="433" spans="1:12" ht="15.95" customHeight="1">
      <c r="A433" s="394"/>
      <c r="B433" s="379" t="s">
        <v>114</v>
      </c>
      <c r="C433" s="380">
        <v>30</v>
      </c>
      <c r="D433" s="381">
        <v>2</v>
      </c>
      <c r="E433" s="381">
        <v>19</v>
      </c>
      <c r="F433" s="381" t="s">
        <v>136</v>
      </c>
      <c r="G433" s="381">
        <v>19</v>
      </c>
      <c r="H433" s="381" t="s">
        <v>136</v>
      </c>
      <c r="I433" s="381" t="s">
        <v>136</v>
      </c>
      <c r="J433" s="381" t="s">
        <v>136</v>
      </c>
      <c r="K433" s="381">
        <v>11</v>
      </c>
      <c r="L433" s="380">
        <v>2</v>
      </c>
    </row>
    <row r="434" spans="1:12" ht="15.95" customHeight="1">
      <c r="A434" s="378" t="s">
        <v>183</v>
      </c>
      <c r="B434" s="379" t="s">
        <v>469</v>
      </c>
      <c r="C434" s="380">
        <v>8</v>
      </c>
      <c r="D434" s="381">
        <v>4</v>
      </c>
      <c r="E434" s="381">
        <v>8</v>
      </c>
      <c r="F434" s="381">
        <v>4</v>
      </c>
      <c r="G434" s="381">
        <v>8</v>
      </c>
      <c r="H434" s="381">
        <v>4</v>
      </c>
      <c r="I434" s="381" t="s">
        <v>136</v>
      </c>
      <c r="J434" s="381" t="s">
        <v>136</v>
      </c>
      <c r="K434" s="381" t="s">
        <v>136</v>
      </c>
      <c r="L434" s="380" t="s">
        <v>136</v>
      </c>
    </row>
    <row r="435" spans="1:12" ht="15.95" customHeight="1">
      <c r="A435" s="1080" t="s">
        <v>2696</v>
      </c>
      <c r="B435" s="379"/>
      <c r="C435" s="380"/>
      <c r="D435" s="381"/>
      <c r="E435" s="381"/>
      <c r="F435" s="381"/>
      <c r="G435" s="381"/>
      <c r="H435" s="381"/>
      <c r="I435" s="381"/>
      <c r="J435" s="381"/>
      <c r="K435" s="381"/>
      <c r="L435" s="380"/>
    </row>
    <row r="436" spans="1:12" ht="15.95" customHeight="1">
      <c r="A436" s="378" t="s">
        <v>185</v>
      </c>
      <c r="B436" s="379" t="s">
        <v>111</v>
      </c>
      <c r="C436" s="380">
        <v>134</v>
      </c>
      <c r="D436" s="381">
        <v>105</v>
      </c>
      <c r="E436" s="381">
        <v>118</v>
      </c>
      <c r="F436" s="381">
        <v>92</v>
      </c>
      <c r="G436" s="381">
        <v>118</v>
      </c>
      <c r="H436" s="381">
        <v>92</v>
      </c>
      <c r="I436" s="381" t="s">
        <v>136</v>
      </c>
      <c r="J436" s="381" t="s">
        <v>136</v>
      </c>
      <c r="K436" s="381">
        <v>16</v>
      </c>
      <c r="L436" s="380">
        <v>13</v>
      </c>
    </row>
    <row r="437" spans="1:12" ht="15.95" customHeight="1">
      <c r="A437" s="417" t="s">
        <v>186</v>
      </c>
      <c r="B437" s="379" t="s">
        <v>454</v>
      </c>
      <c r="C437" s="380">
        <v>126</v>
      </c>
      <c r="D437" s="381">
        <v>100</v>
      </c>
      <c r="E437" s="381">
        <v>110</v>
      </c>
      <c r="F437" s="381">
        <v>87</v>
      </c>
      <c r="G437" s="381">
        <v>110</v>
      </c>
      <c r="H437" s="381">
        <v>87</v>
      </c>
      <c r="I437" s="381" t="s">
        <v>136</v>
      </c>
      <c r="J437" s="381" t="s">
        <v>136</v>
      </c>
      <c r="K437" s="381">
        <v>16</v>
      </c>
      <c r="L437" s="380">
        <v>13</v>
      </c>
    </row>
    <row r="438" spans="1:12" ht="15.95" customHeight="1">
      <c r="A438" s="394"/>
      <c r="B438" s="379" t="s">
        <v>114</v>
      </c>
      <c r="C438" s="380">
        <v>8</v>
      </c>
      <c r="D438" s="381">
        <v>5</v>
      </c>
      <c r="E438" s="381">
        <v>8</v>
      </c>
      <c r="F438" s="381">
        <v>5</v>
      </c>
      <c r="G438" s="381">
        <v>8</v>
      </c>
      <c r="H438" s="381">
        <v>5</v>
      </c>
      <c r="I438" s="381" t="s">
        <v>136</v>
      </c>
      <c r="J438" s="381" t="s">
        <v>136</v>
      </c>
      <c r="K438" s="381" t="s">
        <v>136</v>
      </c>
      <c r="L438" s="380" t="s">
        <v>136</v>
      </c>
    </row>
    <row r="439" spans="1:12" ht="15.95" customHeight="1">
      <c r="A439" s="418" t="s">
        <v>189</v>
      </c>
      <c r="B439" s="379" t="s">
        <v>111</v>
      </c>
      <c r="C439" s="380">
        <v>44</v>
      </c>
      <c r="D439" s="381">
        <v>33</v>
      </c>
      <c r="E439" s="381">
        <v>28</v>
      </c>
      <c r="F439" s="381">
        <v>20</v>
      </c>
      <c r="G439" s="381">
        <v>28</v>
      </c>
      <c r="H439" s="381">
        <v>20</v>
      </c>
      <c r="I439" s="381" t="s">
        <v>136</v>
      </c>
      <c r="J439" s="381" t="s">
        <v>136</v>
      </c>
      <c r="K439" s="381">
        <v>16</v>
      </c>
      <c r="L439" s="380">
        <v>13</v>
      </c>
    </row>
    <row r="440" spans="1:12" ht="15.95" customHeight="1">
      <c r="A440" s="417" t="s">
        <v>190</v>
      </c>
      <c r="B440" s="379" t="s">
        <v>454</v>
      </c>
      <c r="C440" s="380">
        <v>36</v>
      </c>
      <c r="D440" s="381">
        <v>28</v>
      </c>
      <c r="E440" s="381">
        <v>20</v>
      </c>
      <c r="F440" s="381">
        <v>15</v>
      </c>
      <c r="G440" s="381">
        <v>20</v>
      </c>
      <c r="H440" s="381">
        <v>15</v>
      </c>
      <c r="I440" s="381" t="s">
        <v>136</v>
      </c>
      <c r="J440" s="381" t="s">
        <v>136</v>
      </c>
      <c r="K440" s="381">
        <v>16</v>
      </c>
      <c r="L440" s="380">
        <v>13</v>
      </c>
    </row>
    <row r="441" spans="1:12" ht="15.95" customHeight="1">
      <c r="A441" s="417"/>
      <c r="B441" s="379" t="s">
        <v>114</v>
      </c>
      <c r="C441" s="380">
        <v>8</v>
      </c>
      <c r="D441" s="381">
        <v>5</v>
      </c>
      <c r="E441" s="381">
        <v>8</v>
      </c>
      <c r="F441" s="381">
        <v>5</v>
      </c>
      <c r="G441" s="381">
        <v>8</v>
      </c>
      <c r="H441" s="381">
        <v>5</v>
      </c>
      <c r="I441" s="381" t="s">
        <v>136</v>
      </c>
      <c r="J441" s="381" t="s">
        <v>136</v>
      </c>
      <c r="K441" s="381" t="s">
        <v>136</v>
      </c>
      <c r="L441" s="380" t="s">
        <v>136</v>
      </c>
    </row>
    <row r="442" spans="1:12" ht="15.95" customHeight="1">
      <c r="A442" s="378" t="s">
        <v>191</v>
      </c>
      <c r="B442" s="379" t="s">
        <v>469</v>
      </c>
      <c r="C442" s="380">
        <v>90</v>
      </c>
      <c r="D442" s="381">
        <v>72</v>
      </c>
      <c r="E442" s="381">
        <v>90</v>
      </c>
      <c r="F442" s="381">
        <v>72</v>
      </c>
      <c r="G442" s="381">
        <v>90</v>
      </c>
      <c r="H442" s="381">
        <v>72</v>
      </c>
      <c r="I442" s="381" t="s">
        <v>136</v>
      </c>
      <c r="J442" s="381" t="s">
        <v>136</v>
      </c>
      <c r="K442" s="381" t="s">
        <v>136</v>
      </c>
      <c r="L442" s="380" t="s">
        <v>136</v>
      </c>
    </row>
    <row r="443" spans="1:12" ht="15.95" customHeight="1">
      <c r="A443" s="1080" t="s">
        <v>192</v>
      </c>
      <c r="B443" s="379"/>
      <c r="C443" s="380"/>
      <c r="D443" s="381"/>
      <c r="E443" s="381"/>
      <c r="F443" s="381"/>
      <c r="G443" s="381"/>
      <c r="H443" s="381"/>
      <c r="I443" s="381"/>
      <c r="J443" s="381"/>
      <c r="K443" s="381"/>
      <c r="L443" s="380"/>
    </row>
    <row r="444" spans="1:12" ht="15.95" customHeight="1">
      <c r="A444" s="378" t="s">
        <v>193</v>
      </c>
      <c r="B444" s="379" t="s">
        <v>111</v>
      </c>
      <c r="C444" s="380">
        <v>144</v>
      </c>
      <c r="D444" s="381">
        <v>53</v>
      </c>
      <c r="E444" s="381">
        <v>84</v>
      </c>
      <c r="F444" s="381">
        <v>27</v>
      </c>
      <c r="G444" s="381">
        <v>84</v>
      </c>
      <c r="H444" s="381">
        <v>27</v>
      </c>
      <c r="I444" s="381" t="s">
        <v>136</v>
      </c>
      <c r="J444" s="381" t="s">
        <v>136</v>
      </c>
      <c r="K444" s="381">
        <v>60</v>
      </c>
      <c r="L444" s="380">
        <v>26</v>
      </c>
    </row>
    <row r="445" spans="1:12" ht="15.95" customHeight="1">
      <c r="A445" s="1080" t="s">
        <v>194</v>
      </c>
      <c r="B445" s="379" t="s">
        <v>454</v>
      </c>
      <c r="C445" s="380">
        <v>84</v>
      </c>
      <c r="D445" s="381">
        <v>42</v>
      </c>
      <c r="E445" s="381">
        <v>45</v>
      </c>
      <c r="F445" s="381">
        <v>23</v>
      </c>
      <c r="G445" s="381">
        <v>45</v>
      </c>
      <c r="H445" s="381">
        <v>23</v>
      </c>
      <c r="I445" s="381" t="s">
        <v>136</v>
      </c>
      <c r="J445" s="381" t="s">
        <v>136</v>
      </c>
      <c r="K445" s="381">
        <v>39</v>
      </c>
      <c r="L445" s="380">
        <v>19</v>
      </c>
    </row>
    <row r="446" spans="1:12" s="374" customFormat="1" ht="15.95" customHeight="1">
      <c r="A446" s="370"/>
      <c r="B446" s="379" t="s">
        <v>114</v>
      </c>
      <c r="C446" s="380">
        <v>60</v>
      </c>
      <c r="D446" s="381">
        <v>11</v>
      </c>
      <c r="E446" s="381">
        <v>39</v>
      </c>
      <c r="F446" s="381">
        <v>4</v>
      </c>
      <c r="G446" s="381">
        <v>39</v>
      </c>
      <c r="H446" s="381">
        <v>4</v>
      </c>
      <c r="I446" s="381" t="s">
        <v>136</v>
      </c>
      <c r="J446" s="381" t="s">
        <v>136</v>
      </c>
      <c r="K446" s="381">
        <v>21</v>
      </c>
      <c r="L446" s="380">
        <v>7</v>
      </c>
    </row>
    <row r="447" spans="1:12" s="374" customFormat="1" ht="15.95" customHeight="1">
      <c r="A447" s="378" t="s">
        <v>195</v>
      </c>
      <c r="B447" s="379" t="s">
        <v>111</v>
      </c>
      <c r="C447" s="380">
        <v>144</v>
      </c>
      <c r="D447" s="381">
        <v>53</v>
      </c>
      <c r="E447" s="381">
        <v>84</v>
      </c>
      <c r="F447" s="381">
        <v>27</v>
      </c>
      <c r="G447" s="381">
        <v>84</v>
      </c>
      <c r="H447" s="381">
        <v>27</v>
      </c>
      <c r="I447" s="381" t="s">
        <v>136</v>
      </c>
      <c r="J447" s="381" t="s">
        <v>136</v>
      </c>
      <c r="K447" s="381">
        <v>60</v>
      </c>
      <c r="L447" s="380">
        <v>26</v>
      </c>
    </row>
    <row r="448" spans="1:12" s="374" customFormat="1" ht="15.95" customHeight="1">
      <c r="A448" s="1080" t="s">
        <v>196</v>
      </c>
      <c r="B448" s="379" t="s">
        <v>454</v>
      </c>
      <c r="C448" s="380">
        <v>84</v>
      </c>
      <c r="D448" s="381">
        <v>42</v>
      </c>
      <c r="E448" s="381">
        <v>45</v>
      </c>
      <c r="F448" s="381">
        <v>23</v>
      </c>
      <c r="G448" s="381">
        <v>45</v>
      </c>
      <c r="H448" s="381">
        <v>23</v>
      </c>
      <c r="I448" s="381" t="s">
        <v>136</v>
      </c>
      <c r="J448" s="381" t="s">
        <v>136</v>
      </c>
      <c r="K448" s="381">
        <v>39</v>
      </c>
      <c r="L448" s="380">
        <v>19</v>
      </c>
    </row>
    <row r="449" spans="1:12" ht="15.95" customHeight="1">
      <c r="A449" s="378"/>
      <c r="B449" s="379" t="s">
        <v>114</v>
      </c>
      <c r="C449" s="380">
        <v>60</v>
      </c>
      <c r="D449" s="381">
        <v>11</v>
      </c>
      <c r="E449" s="381">
        <v>39</v>
      </c>
      <c r="F449" s="381">
        <v>4</v>
      </c>
      <c r="G449" s="381">
        <v>39</v>
      </c>
      <c r="H449" s="381">
        <v>4</v>
      </c>
      <c r="I449" s="381" t="s">
        <v>136</v>
      </c>
      <c r="J449" s="381" t="s">
        <v>136</v>
      </c>
      <c r="K449" s="381">
        <v>21</v>
      </c>
      <c r="L449" s="380">
        <v>7</v>
      </c>
    </row>
    <row r="450" spans="1:12" ht="15.95" customHeight="1">
      <c r="A450" s="378" t="s">
        <v>203</v>
      </c>
      <c r="B450" s="379" t="s">
        <v>111</v>
      </c>
      <c r="C450" s="380">
        <v>452</v>
      </c>
      <c r="D450" s="381">
        <v>402</v>
      </c>
      <c r="E450" s="381">
        <v>367</v>
      </c>
      <c r="F450" s="381">
        <v>321</v>
      </c>
      <c r="G450" s="381">
        <v>367</v>
      </c>
      <c r="H450" s="381">
        <v>321</v>
      </c>
      <c r="I450" s="381" t="s">
        <v>136</v>
      </c>
      <c r="J450" s="381" t="s">
        <v>136</v>
      </c>
      <c r="K450" s="381">
        <v>85</v>
      </c>
      <c r="L450" s="380">
        <v>81</v>
      </c>
    </row>
    <row r="451" spans="1:12" ht="15.95" customHeight="1">
      <c r="A451" s="1080" t="s">
        <v>204</v>
      </c>
      <c r="B451" s="379" t="s">
        <v>454</v>
      </c>
      <c r="C451" s="380">
        <v>303</v>
      </c>
      <c r="D451" s="381">
        <v>283</v>
      </c>
      <c r="E451" s="381">
        <v>250</v>
      </c>
      <c r="F451" s="381">
        <v>232</v>
      </c>
      <c r="G451" s="381">
        <v>250</v>
      </c>
      <c r="H451" s="381">
        <v>232</v>
      </c>
      <c r="I451" s="381" t="s">
        <v>136</v>
      </c>
      <c r="J451" s="381" t="s">
        <v>136</v>
      </c>
      <c r="K451" s="381">
        <v>53</v>
      </c>
      <c r="L451" s="380">
        <v>51</v>
      </c>
    </row>
    <row r="452" spans="1:12" ht="15.95" customHeight="1">
      <c r="A452" s="394"/>
      <c r="B452" s="379" t="s">
        <v>114</v>
      </c>
      <c r="C452" s="380">
        <v>149</v>
      </c>
      <c r="D452" s="381">
        <v>119</v>
      </c>
      <c r="E452" s="381">
        <v>117</v>
      </c>
      <c r="F452" s="381">
        <v>89</v>
      </c>
      <c r="G452" s="381">
        <v>117</v>
      </c>
      <c r="H452" s="381">
        <v>89</v>
      </c>
      <c r="I452" s="381" t="s">
        <v>136</v>
      </c>
      <c r="J452" s="381" t="s">
        <v>136</v>
      </c>
      <c r="K452" s="381">
        <v>32</v>
      </c>
      <c r="L452" s="380">
        <v>30</v>
      </c>
    </row>
    <row r="453" spans="1:12" ht="15.95" customHeight="1">
      <c r="A453" s="378" t="s">
        <v>205</v>
      </c>
      <c r="B453" s="379" t="s">
        <v>111</v>
      </c>
      <c r="C453" s="380">
        <v>150</v>
      </c>
      <c r="D453" s="381">
        <v>116</v>
      </c>
      <c r="E453" s="381">
        <v>126</v>
      </c>
      <c r="F453" s="381">
        <v>93</v>
      </c>
      <c r="G453" s="381">
        <v>126</v>
      </c>
      <c r="H453" s="381">
        <v>93</v>
      </c>
      <c r="I453" s="381" t="s">
        <v>136</v>
      </c>
      <c r="J453" s="381" t="s">
        <v>136</v>
      </c>
      <c r="K453" s="381">
        <v>24</v>
      </c>
      <c r="L453" s="380">
        <v>23</v>
      </c>
    </row>
    <row r="454" spans="1:12" ht="15.95" customHeight="1">
      <c r="A454" s="1080" t="s">
        <v>206</v>
      </c>
      <c r="B454" s="379" t="s">
        <v>454</v>
      </c>
      <c r="C454" s="380">
        <v>114</v>
      </c>
      <c r="D454" s="381">
        <v>100</v>
      </c>
      <c r="E454" s="381">
        <v>90</v>
      </c>
      <c r="F454" s="381">
        <v>77</v>
      </c>
      <c r="G454" s="381">
        <v>90</v>
      </c>
      <c r="H454" s="381">
        <v>77</v>
      </c>
      <c r="I454" s="381" t="s">
        <v>136</v>
      </c>
      <c r="J454" s="381" t="s">
        <v>136</v>
      </c>
      <c r="K454" s="381">
        <v>24</v>
      </c>
      <c r="L454" s="380">
        <v>23</v>
      </c>
    </row>
    <row r="455" spans="1:12" ht="15.95" customHeight="1">
      <c r="A455" s="394"/>
      <c r="B455" s="379" t="s">
        <v>114</v>
      </c>
      <c r="C455" s="380">
        <v>36</v>
      </c>
      <c r="D455" s="381">
        <v>16</v>
      </c>
      <c r="E455" s="381">
        <v>36</v>
      </c>
      <c r="F455" s="381">
        <v>16</v>
      </c>
      <c r="G455" s="381">
        <v>36</v>
      </c>
      <c r="H455" s="381">
        <v>16</v>
      </c>
      <c r="I455" s="381" t="s">
        <v>136</v>
      </c>
      <c r="J455" s="381" t="s">
        <v>136</v>
      </c>
      <c r="K455" s="381" t="s">
        <v>136</v>
      </c>
      <c r="L455" s="380" t="s">
        <v>136</v>
      </c>
    </row>
    <row r="456" spans="1:12" ht="15.95" customHeight="1">
      <c r="A456" s="378" t="s">
        <v>207</v>
      </c>
      <c r="B456" s="379" t="s">
        <v>111</v>
      </c>
      <c r="C456" s="380">
        <v>285</v>
      </c>
      <c r="D456" s="381">
        <v>270</v>
      </c>
      <c r="E456" s="381">
        <v>224</v>
      </c>
      <c r="F456" s="381">
        <v>212</v>
      </c>
      <c r="G456" s="381">
        <v>224</v>
      </c>
      <c r="H456" s="381">
        <v>212</v>
      </c>
      <c r="I456" s="381" t="s">
        <v>136</v>
      </c>
      <c r="J456" s="381" t="s">
        <v>136</v>
      </c>
      <c r="K456" s="381">
        <v>61</v>
      </c>
      <c r="L456" s="380">
        <v>58</v>
      </c>
    </row>
    <row r="457" spans="1:12" ht="15.95" customHeight="1">
      <c r="A457" s="1080" t="s">
        <v>208</v>
      </c>
      <c r="B457" s="379" t="s">
        <v>454</v>
      </c>
      <c r="C457" s="380">
        <v>173</v>
      </c>
      <c r="D457" s="381">
        <v>167</v>
      </c>
      <c r="E457" s="381">
        <v>144</v>
      </c>
      <c r="F457" s="381">
        <v>139</v>
      </c>
      <c r="G457" s="381">
        <v>144</v>
      </c>
      <c r="H457" s="381">
        <v>139</v>
      </c>
      <c r="I457" s="381" t="s">
        <v>136</v>
      </c>
      <c r="J457" s="381" t="s">
        <v>136</v>
      </c>
      <c r="K457" s="381">
        <v>29</v>
      </c>
      <c r="L457" s="380">
        <v>28</v>
      </c>
    </row>
    <row r="458" spans="1:12" ht="15.95" customHeight="1">
      <c r="A458" s="394"/>
      <c r="B458" s="379" t="s">
        <v>114</v>
      </c>
      <c r="C458" s="380">
        <v>112</v>
      </c>
      <c r="D458" s="381">
        <v>103</v>
      </c>
      <c r="E458" s="381">
        <v>80</v>
      </c>
      <c r="F458" s="381">
        <v>73</v>
      </c>
      <c r="G458" s="381">
        <v>80</v>
      </c>
      <c r="H458" s="381">
        <v>73</v>
      </c>
      <c r="I458" s="381" t="s">
        <v>136</v>
      </c>
      <c r="J458" s="381" t="s">
        <v>136</v>
      </c>
      <c r="K458" s="381">
        <v>32</v>
      </c>
      <c r="L458" s="380">
        <v>30</v>
      </c>
    </row>
    <row r="459" spans="1:12" ht="15.95" customHeight="1">
      <c r="A459" s="378" t="s">
        <v>1285</v>
      </c>
      <c r="B459" s="379" t="s">
        <v>111</v>
      </c>
      <c r="C459" s="380">
        <v>17</v>
      </c>
      <c r="D459" s="381">
        <v>16</v>
      </c>
      <c r="E459" s="381">
        <v>17</v>
      </c>
      <c r="F459" s="381">
        <v>16</v>
      </c>
      <c r="G459" s="381">
        <v>17</v>
      </c>
      <c r="H459" s="381">
        <v>16</v>
      </c>
      <c r="I459" s="381" t="s">
        <v>136</v>
      </c>
      <c r="J459" s="381" t="s">
        <v>136</v>
      </c>
      <c r="K459" s="381" t="s">
        <v>136</v>
      </c>
      <c r="L459" s="380" t="s">
        <v>136</v>
      </c>
    </row>
    <row r="460" spans="1:12" ht="15.95" customHeight="1">
      <c r="A460" s="1080" t="s">
        <v>2695</v>
      </c>
      <c r="B460" s="379" t="s">
        <v>454</v>
      </c>
      <c r="C460" s="380">
        <v>16</v>
      </c>
      <c r="D460" s="381">
        <v>16</v>
      </c>
      <c r="E460" s="381">
        <v>16</v>
      </c>
      <c r="F460" s="381">
        <v>16</v>
      </c>
      <c r="G460" s="381">
        <v>16</v>
      </c>
      <c r="H460" s="381">
        <v>16</v>
      </c>
      <c r="I460" s="381" t="s">
        <v>136</v>
      </c>
      <c r="J460" s="381" t="s">
        <v>136</v>
      </c>
      <c r="K460" s="381" t="s">
        <v>136</v>
      </c>
      <c r="L460" s="380" t="s">
        <v>136</v>
      </c>
    </row>
    <row r="461" spans="1:12" ht="15.95" customHeight="1">
      <c r="A461" s="1080"/>
      <c r="B461" s="379" t="s">
        <v>114</v>
      </c>
      <c r="C461" s="380">
        <v>1</v>
      </c>
      <c r="D461" s="381" t="s">
        <v>136</v>
      </c>
      <c r="E461" s="381">
        <v>1</v>
      </c>
      <c r="F461" s="381" t="s">
        <v>136</v>
      </c>
      <c r="G461" s="381">
        <v>1</v>
      </c>
      <c r="H461" s="381" t="s">
        <v>136</v>
      </c>
      <c r="I461" s="381" t="s">
        <v>136</v>
      </c>
      <c r="J461" s="381" t="s">
        <v>136</v>
      </c>
      <c r="K461" s="381" t="s">
        <v>136</v>
      </c>
      <c r="L461" s="380" t="s">
        <v>136</v>
      </c>
    </row>
    <row r="462" spans="1:12" ht="15.95" customHeight="1">
      <c r="A462" s="378" t="s">
        <v>209</v>
      </c>
      <c r="B462" s="379" t="s">
        <v>111</v>
      </c>
      <c r="C462" s="380">
        <v>918</v>
      </c>
      <c r="D462" s="381">
        <v>536</v>
      </c>
      <c r="E462" s="381">
        <v>528</v>
      </c>
      <c r="F462" s="381">
        <v>339</v>
      </c>
      <c r="G462" s="381">
        <v>528</v>
      </c>
      <c r="H462" s="381">
        <v>339</v>
      </c>
      <c r="I462" s="381" t="s">
        <v>136</v>
      </c>
      <c r="J462" s="381" t="s">
        <v>136</v>
      </c>
      <c r="K462" s="381">
        <v>390</v>
      </c>
      <c r="L462" s="380">
        <v>197</v>
      </c>
    </row>
    <row r="463" spans="1:12" ht="15.95" customHeight="1">
      <c r="A463" s="1080" t="s">
        <v>210</v>
      </c>
      <c r="B463" s="379" t="s">
        <v>454</v>
      </c>
      <c r="C463" s="380">
        <v>495</v>
      </c>
      <c r="D463" s="381">
        <v>325</v>
      </c>
      <c r="E463" s="381">
        <v>339</v>
      </c>
      <c r="F463" s="381">
        <v>233</v>
      </c>
      <c r="G463" s="381">
        <v>339</v>
      </c>
      <c r="H463" s="381">
        <v>233</v>
      </c>
      <c r="I463" s="381" t="s">
        <v>136</v>
      </c>
      <c r="J463" s="381" t="s">
        <v>136</v>
      </c>
      <c r="K463" s="381">
        <v>156</v>
      </c>
      <c r="L463" s="380">
        <v>92</v>
      </c>
    </row>
    <row r="464" spans="1:12" ht="15.95" customHeight="1">
      <c r="A464" s="394"/>
      <c r="B464" s="379" t="s">
        <v>114</v>
      </c>
      <c r="C464" s="380">
        <v>423</v>
      </c>
      <c r="D464" s="381">
        <v>211</v>
      </c>
      <c r="E464" s="381">
        <v>189</v>
      </c>
      <c r="F464" s="381">
        <v>106</v>
      </c>
      <c r="G464" s="381">
        <v>189</v>
      </c>
      <c r="H464" s="381">
        <v>106</v>
      </c>
      <c r="I464" s="381" t="s">
        <v>136</v>
      </c>
      <c r="J464" s="381" t="s">
        <v>136</v>
      </c>
      <c r="K464" s="381">
        <v>234</v>
      </c>
      <c r="L464" s="380">
        <v>105</v>
      </c>
    </row>
    <row r="465" spans="1:12" ht="15.95" customHeight="1">
      <c r="A465" s="378" t="s">
        <v>211</v>
      </c>
      <c r="B465" s="379" t="s">
        <v>111</v>
      </c>
      <c r="C465" s="380">
        <v>183</v>
      </c>
      <c r="D465" s="381">
        <v>152</v>
      </c>
      <c r="E465" s="381">
        <v>159</v>
      </c>
      <c r="F465" s="381">
        <v>128</v>
      </c>
      <c r="G465" s="381">
        <v>159</v>
      </c>
      <c r="H465" s="381">
        <v>128</v>
      </c>
      <c r="I465" s="381" t="s">
        <v>136</v>
      </c>
      <c r="J465" s="381" t="s">
        <v>136</v>
      </c>
      <c r="K465" s="381">
        <v>24</v>
      </c>
      <c r="L465" s="380">
        <v>24</v>
      </c>
    </row>
    <row r="466" spans="1:12" ht="15.95" customHeight="1">
      <c r="A466" s="1080" t="s">
        <v>212</v>
      </c>
      <c r="B466" s="379" t="s">
        <v>454</v>
      </c>
      <c r="C466" s="380">
        <v>145</v>
      </c>
      <c r="D466" s="381">
        <v>116</v>
      </c>
      <c r="E466" s="381">
        <v>145</v>
      </c>
      <c r="F466" s="381">
        <v>116</v>
      </c>
      <c r="G466" s="381">
        <v>145</v>
      </c>
      <c r="H466" s="381">
        <v>116</v>
      </c>
      <c r="I466" s="381" t="s">
        <v>136</v>
      </c>
      <c r="J466" s="381" t="s">
        <v>136</v>
      </c>
      <c r="K466" s="381" t="s">
        <v>136</v>
      </c>
      <c r="L466" s="380" t="s">
        <v>136</v>
      </c>
    </row>
    <row r="467" spans="1:12" ht="15.95" customHeight="1">
      <c r="A467" s="394"/>
      <c r="B467" s="379" t="s">
        <v>114</v>
      </c>
      <c r="C467" s="380">
        <v>38</v>
      </c>
      <c r="D467" s="381">
        <v>36</v>
      </c>
      <c r="E467" s="381">
        <v>14</v>
      </c>
      <c r="F467" s="381">
        <v>12</v>
      </c>
      <c r="G467" s="381">
        <v>14</v>
      </c>
      <c r="H467" s="381">
        <v>12</v>
      </c>
      <c r="I467" s="381" t="s">
        <v>136</v>
      </c>
      <c r="J467" s="381" t="s">
        <v>136</v>
      </c>
      <c r="K467" s="381">
        <v>24</v>
      </c>
      <c r="L467" s="380">
        <v>24</v>
      </c>
    </row>
    <row r="468" spans="1:12" ht="15.95" customHeight="1">
      <c r="A468" s="378" t="s">
        <v>215</v>
      </c>
      <c r="B468" s="379" t="s">
        <v>111</v>
      </c>
      <c r="C468" s="380">
        <v>735</v>
      </c>
      <c r="D468" s="381">
        <v>384</v>
      </c>
      <c r="E468" s="381">
        <v>369</v>
      </c>
      <c r="F468" s="381">
        <v>211</v>
      </c>
      <c r="G468" s="381">
        <v>369</v>
      </c>
      <c r="H468" s="381">
        <v>211</v>
      </c>
      <c r="I468" s="381" t="s">
        <v>136</v>
      </c>
      <c r="J468" s="381" t="s">
        <v>136</v>
      </c>
      <c r="K468" s="381">
        <v>366</v>
      </c>
      <c r="L468" s="380">
        <v>173</v>
      </c>
    </row>
    <row r="469" spans="1:12" ht="15.95" customHeight="1">
      <c r="A469" s="413" t="s">
        <v>216</v>
      </c>
      <c r="B469" s="379" t="s">
        <v>454</v>
      </c>
      <c r="C469" s="380">
        <v>350</v>
      </c>
      <c r="D469" s="381">
        <v>209</v>
      </c>
      <c r="E469" s="381">
        <v>194</v>
      </c>
      <c r="F469" s="381">
        <v>117</v>
      </c>
      <c r="G469" s="381">
        <v>194</v>
      </c>
      <c r="H469" s="381">
        <v>117</v>
      </c>
      <c r="I469" s="381" t="s">
        <v>136</v>
      </c>
      <c r="J469" s="381" t="s">
        <v>136</v>
      </c>
      <c r="K469" s="381">
        <v>156</v>
      </c>
      <c r="L469" s="380">
        <v>92</v>
      </c>
    </row>
    <row r="470" spans="1:12" ht="15.95" customHeight="1">
      <c r="A470" s="416"/>
      <c r="B470" s="379" t="s">
        <v>114</v>
      </c>
      <c r="C470" s="380">
        <v>385</v>
      </c>
      <c r="D470" s="381">
        <v>175</v>
      </c>
      <c r="E470" s="381">
        <v>175</v>
      </c>
      <c r="F470" s="381">
        <v>94</v>
      </c>
      <c r="G470" s="381">
        <v>175</v>
      </c>
      <c r="H470" s="381">
        <v>94</v>
      </c>
      <c r="I470" s="381" t="s">
        <v>136</v>
      </c>
      <c r="J470" s="381" t="s">
        <v>136</v>
      </c>
      <c r="K470" s="381">
        <v>210</v>
      </c>
      <c r="L470" s="380">
        <v>81</v>
      </c>
    </row>
    <row r="471" spans="1:12" s="374" customFormat="1" ht="15.95" customHeight="1">
      <c r="A471" s="377" t="s">
        <v>125</v>
      </c>
      <c r="B471" s="371" t="s">
        <v>111</v>
      </c>
      <c r="C471" s="372">
        <v>13252</v>
      </c>
      <c r="D471" s="373">
        <v>10431</v>
      </c>
      <c r="E471" s="373">
        <v>9424</v>
      </c>
      <c r="F471" s="373">
        <v>7106</v>
      </c>
      <c r="G471" s="373">
        <v>3991</v>
      </c>
      <c r="H471" s="373">
        <v>3438</v>
      </c>
      <c r="I471" s="373">
        <v>5433</v>
      </c>
      <c r="J471" s="373">
        <v>3668</v>
      </c>
      <c r="K471" s="373">
        <v>3828</v>
      </c>
      <c r="L471" s="372">
        <v>3325</v>
      </c>
    </row>
    <row r="472" spans="1:12" s="374" customFormat="1" ht="15.95" customHeight="1">
      <c r="A472" s="410" t="s">
        <v>127</v>
      </c>
      <c r="B472" s="371" t="s">
        <v>454</v>
      </c>
      <c r="C472" s="372">
        <v>11527</v>
      </c>
      <c r="D472" s="373">
        <v>9146</v>
      </c>
      <c r="E472" s="373">
        <v>8752</v>
      </c>
      <c r="F472" s="373">
        <v>6702</v>
      </c>
      <c r="G472" s="373">
        <v>3895</v>
      </c>
      <c r="H472" s="373">
        <v>3365</v>
      </c>
      <c r="I472" s="373">
        <v>4857</v>
      </c>
      <c r="J472" s="373">
        <v>3337</v>
      </c>
      <c r="K472" s="373">
        <v>2775</v>
      </c>
      <c r="L472" s="372">
        <v>2444</v>
      </c>
    </row>
    <row r="473" spans="1:12" s="374" customFormat="1" ht="15.95" customHeight="1">
      <c r="A473" s="393"/>
      <c r="B473" s="371" t="s">
        <v>114</v>
      </c>
      <c r="C473" s="372">
        <v>1725</v>
      </c>
      <c r="D473" s="373">
        <v>1285</v>
      </c>
      <c r="E473" s="373">
        <v>672</v>
      </c>
      <c r="F473" s="373">
        <v>404</v>
      </c>
      <c r="G473" s="373">
        <v>96</v>
      </c>
      <c r="H473" s="373">
        <v>73</v>
      </c>
      <c r="I473" s="373">
        <v>576</v>
      </c>
      <c r="J473" s="373">
        <v>331</v>
      </c>
      <c r="K473" s="373">
        <v>1053</v>
      </c>
      <c r="L473" s="372">
        <v>881</v>
      </c>
    </row>
    <row r="474" spans="1:12" ht="15.95" customHeight="1">
      <c r="A474" s="378" t="s">
        <v>155</v>
      </c>
      <c r="B474" s="379" t="s">
        <v>469</v>
      </c>
      <c r="C474" s="380">
        <v>9</v>
      </c>
      <c r="D474" s="381">
        <v>6</v>
      </c>
      <c r="E474" s="381">
        <v>3</v>
      </c>
      <c r="F474" s="381">
        <v>2</v>
      </c>
      <c r="G474" s="381">
        <v>3</v>
      </c>
      <c r="H474" s="381">
        <v>2</v>
      </c>
      <c r="I474" s="381" t="s">
        <v>136</v>
      </c>
      <c r="J474" s="381" t="s">
        <v>136</v>
      </c>
      <c r="K474" s="381">
        <v>6</v>
      </c>
      <c r="L474" s="380">
        <v>4</v>
      </c>
    </row>
    <row r="475" spans="1:12" ht="15.95" customHeight="1">
      <c r="A475" s="1080" t="s">
        <v>156</v>
      </c>
      <c r="B475" s="379"/>
      <c r="C475" s="380"/>
      <c r="D475" s="381"/>
      <c r="E475" s="381"/>
      <c r="F475" s="381"/>
      <c r="G475" s="381"/>
      <c r="H475" s="381"/>
      <c r="I475" s="381"/>
      <c r="J475" s="381"/>
      <c r="K475" s="381"/>
      <c r="L475" s="380"/>
    </row>
    <row r="476" spans="1:12" ht="15.95" customHeight="1">
      <c r="A476" s="378" t="s">
        <v>157</v>
      </c>
      <c r="B476" s="379" t="s">
        <v>469</v>
      </c>
      <c r="C476" s="380">
        <v>9</v>
      </c>
      <c r="D476" s="381">
        <v>6</v>
      </c>
      <c r="E476" s="381">
        <v>3</v>
      </c>
      <c r="F476" s="381">
        <v>2</v>
      </c>
      <c r="G476" s="381">
        <v>3</v>
      </c>
      <c r="H476" s="381">
        <v>2</v>
      </c>
      <c r="I476" s="381" t="s">
        <v>136</v>
      </c>
      <c r="J476" s="381" t="s">
        <v>136</v>
      </c>
      <c r="K476" s="381">
        <v>6</v>
      </c>
      <c r="L476" s="380">
        <v>4</v>
      </c>
    </row>
    <row r="477" spans="1:12" ht="15.95" customHeight="1">
      <c r="A477" s="1080" t="s">
        <v>158</v>
      </c>
      <c r="B477" s="379"/>
      <c r="C477" s="380"/>
      <c r="D477" s="381"/>
      <c r="E477" s="381"/>
      <c r="F477" s="381"/>
      <c r="G477" s="381"/>
      <c r="H477" s="381"/>
      <c r="I477" s="381"/>
      <c r="J477" s="381"/>
      <c r="K477" s="381"/>
      <c r="L477" s="380"/>
    </row>
    <row r="478" spans="1:12" ht="15.95" customHeight="1">
      <c r="A478" s="378" t="s">
        <v>168</v>
      </c>
      <c r="B478" s="379" t="s">
        <v>469</v>
      </c>
      <c r="C478" s="380">
        <v>21</v>
      </c>
      <c r="D478" s="381">
        <v>14</v>
      </c>
      <c r="E478" s="381">
        <v>15</v>
      </c>
      <c r="F478" s="381">
        <v>12</v>
      </c>
      <c r="G478" s="381">
        <v>15</v>
      </c>
      <c r="H478" s="381">
        <v>12</v>
      </c>
      <c r="I478" s="381" t="s">
        <v>136</v>
      </c>
      <c r="J478" s="381" t="s">
        <v>136</v>
      </c>
      <c r="K478" s="381">
        <v>6</v>
      </c>
      <c r="L478" s="380">
        <v>2</v>
      </c>
    </row>
    <row r="479" spans="1:12" ht="15.95" customHeight="1">
      <c r="A479" s="1080" t="s">
        <v>169</v>
      </c>
      <c r="B479" s="379"/>
      <c r="C479" s="380"/>
      <c r="D479" s="381"/>
      <c r="E479" s="381"/>
      <c r="F479" s="381"/>
      <c r="G479" s="381"/>
      <c r="H479" s="381"/>
      <c r="I479" s="381"/>
      <c r="J479" s="381"/>
      <c r="K479" s="381"/>
      <c r="L479" s="380"/>
    </row>
    <row r="480" spans="1:12" ht="15.95" customHeight="1">
      <c r="A480" s="378" t="s">
        <v>170</v>
      </c>
      <c r="B480" s="379" t="s">
        <v>469</v>
      </c>
      <c r="C480" s="380">
        <v>21</v>
      </c>
      <c r="D480" s="381">
        <v>14</v>
      </c>
      <c r="E480" s="381">
        <v>15</v>
      </c>
      <c r="F480" s="381">
        <v>12</v>
      </c>
      <c r="G480" s="381">
        <v>15</v>
      </c>
      <c r="H480" s="381">
        <v>12</v>
      </c>
      <c r="I480" s="381" t="s">
        <v>136</v>
      </c>
      <c r="J480" s="381" t="s">
        <v>136</v>
      </c>
      <c r="K480" s="381">
        <v>6</v>
      </c>
      <c r="L480" s="380">
        <v>2</v>
      </c>
    </row>
    <row r="481" spans="1:12" ht="15.95" customHeight="1">
      <c r="A481" s="1080" t="s">
        <v>171</v>
      </c>
      <c r="B481" s="379"/>
      <c r="C481" s="380"/>
      <c r="D481" s="381"/>
      <c r="E481" s="381"/>
      <c r="F481" s="381"/>
      <c r="G481" s="381"/>
      <c r="H481" s="381"/>
      <c r="I481" s="381"/>
      <c r="J481" s="381"/>
      <c r="K481" s="381"/>
      <c r="L481" s="380"/>
    </row>
    <row r="482" spans="1:12" ht="15.95" customHeight="1">
      <c r="A482" s="378" t="s">
        <v>185</v>
      </c>
      <c r="B482" s="379" t="s">
        <v>469</v>
      </c>
      <c r="C482" s="380">
        <v>186</v>
      </c>
      <c r="D482" s="381">
        <v>160</v>
      </c>
      <c r="E482" s="381">
        <v>113</v>
      </c>
      <c r="F482" s="381">
        <v>93</v>
      </c>
      <c r="G482" s="381">
        <v>113</v>
      </c>
      <c r="H482" s="381">
        <v>93</v>
      </c>
      <c r="I482" s="381" t="s">
        <v>136</v>
      </c>
      <c r="J482" s="381" t="s">
        <v>136</v>
      </c>
      <c r="K482" s="381">
        <v>73</v>
      </c>
      <c r="L482" s="380">
        <v>67</v>
      </c>
    </row>
    <row r="483" spans="1:12" ht="15.95" customHeight="1">
      <c r="A483" s="1080" t="s">
        <v>186</v>
      </c>
      <c r="B483" s="379"/>
      <c r="C483" s="380"/>
      <c r="D483" s="381"/>
      <c r="E483" s="381"/>
      <c r="F483" s="381"/>
      <c r="G483" s="381"/>
      <c r="H483" s="381"/>
      <c r="I483" s="381"/>
      <c r="J483" s="381"/>
      <c r="K483" s="381"/>
      <c r="L483" s="380"/>
    </row>
    <row r="484" spans="1:12" ht="15.95" customHeight="1">
      <c r="A484" s="378" t="s">
        <v>187</v>
      </c>
      <c r="B484" s="379" t="s">
        <v>469</v>
      </c>
      <c r="C484" s="380">
        <v>98</v>
      </c>
      <c r="D484" s="381">
        <v>75</v>
      </c>
      <c r="E484" s="381">
        <v>71</v>
      </c>
      <c r="F484" s="381">
        <v>53</v>
      </c>
      <c r="G484" s="381">
        <v>71</v>
      </c>
      <c r="H484" s="381">
        <v>53</v>
      </c>
      <c r="I484" s="381" t="s">
        <v>136</v>
      </c>
      <c r="J484" s="381" t="s">
        <v>136</v>
      </c>
      <c r="K484" s="381">
        <v>27</v>
      </c>
      <c r="L484" s="380">
        <v>22</v>
      </c>
    </row>
    <row r="485" spans="1:12" ht="15.95" customHeight="1">
      <c r="A485" s="1080" t="s">
        <v>188</v>
      </c>
      <c r="B485" s="379"/>
      <c r="C485" s="380"/>
      <c r="D485" s="381"/>
      <c r="E485" s="381"/>
      <c r="F485" s="381"/>
      <c r="G485" s="381"/>
      <c r="H485" s="381"/>
      <c r="I485" s="381"/>
      <c r="J485" s="381"/>
      <c r="K485" s="381"/>
      <c r="L485" s="380"/>
    </row>
    <row r="486" spans="1:12" ht="15.95" customHeight="1">
      <c r="A486" s="418" t="s">
        <v>189</v>
      </c>
      <c r="B486" s="379" t="s">
        <v>469</v>
      </c>
      <c r="C486" s="380">
        <v>88</v>
      </c>
      <c r="D486" s="381">
        <v>85</v>
      </c>
      <c r="E486" s="381">
        <v>42</v>
      </c>
      <c r="F486" s="381">
        <v>40</v>
      </c>
      <c r="G486" s="381">
        <v>42</v>
      </c>
      <c r="H486" s="381">
        <v>40</v>
      </c>
      <c r="I486" s="381" t="s">
        <v>136</v>
      </c>
      <c r="J486" s="381" t="s">
        <v>136</v>
      </c>
      <c r="K486" s="381">
        <v>46</v>
      </c>
      <c r="L486" s="380">
        <v>45</v>
      </c>
    </row>
    <row r="487" spans="1:12" ht="15.95" customHeight="1">
      <c r="A487" s="417" t="s">
        <v>190</v>
      </c>
      <c r="B487" s="379"/>
      <c r="C487" s="380"/>
      <c r="D487" s="381"/>
      <c r="E487" s="381"/>
      <c r="F487" s="381"/>
      <c r="G487" s="381"/>
      <c r="H487" s="381"/>
      <c r="I487" s="381"/>
      <c r="J487" s="381"/>
      <c r="K487" s="381"/>
      <c r="L487" s="380"/>
    </row>
    <row r="488" spans="1:12" ht="15.95" customHeight="1">
      <c r="A488" s="378" t="s">
        <v>203</v>
      </c>
      <c r="B488" s="379" t="s">
        <v>111</v>
      </c>
      <c r="C488" s="380">
        <v>12543</v>
      </c>
      <c r="D488" s="381">
        <v>9758</v>
      </c>
      <c r="E488" s="381">
        <v>9036</v>
      </c>
      <c r="F488" s="381">
        <v>6742</v>
      </c>
      <c r="G488" s="381">
        <v>3603</v>
      </c>
      <c r="H488" s="381">
        <v>3074</v>
      </c>
      <c r="I488" s="381">
        <v>5433</v>
      </c>
      <c r="J488" s="381">
        <v>3668</v>
      </c>
      <c r="K488" s="381">
        <v>3507</v>
      </c>
      <c r="L488" s="380">
        <v>3016</v>
      </c>
    </row>
    <row r="489" spans="1:12" ht="15.95" customHeight="1">
      <c r="A489" s="1080" t="s">
        <v>204</v>
      </c>
      <c r="B489" s="379" t="s">
        <v>454</v>
      </c>
      <c r="C489" s="380">
        <v>10838</v>
      </c>
      <c r="D489" s="381">
        <v>8493</v>
      </c>
      <c r="E489" s="381">
        <v>8369</v>
      </c>
      <c r="F489" s="381">
        <v>6343</v>
      </c>
      <c r="G489" s="381">
        <v>3512</v>
      </c>
      <c r="H489" s="381">
        <v>3006</v>
      </c>
      <c r="I489" s="381">
        <v>4857</v>
      </c>
      <c r="J489" s="381">
        <v>3337</v>
      </c>
      <c r="K489" s="381">
        <v>2469</v>
      </c>
      <c r="L489" s="380">
        <v>2150</v>
      </c>
    </row>
    <row r="490" spans="1:12" ht="15.95" customHeight="1">
      <c r="A490" s="394"/>
      <c r="B490" s="379" t="s">
        <v>114</v>
      </c>
      <c r="C490" s="380">
        <v>1705</v>
      </c>
      <c r="D490" s="381">
        <v>1265</v>
      </c>
      <c r="E490" s="381">
        <v>667</v>
      </c>
      <c r="F490" s="381">
        <v>399</v>
      </c>
      <c r="G490" s="381">
        <v>91</v>
      </c>
      <c r="H490" s="381">
        <v>68</v>
      </c>
      <c r="I490" s="381">
        <v>576</v>
      </c>
      <c r="J490" s="381">
        <v>331</v>
      </c>
      <c r="K490" s="381">
        <v>1038</v>
      </c>
      <c r="L490" s="380">
        <v>866</v>
      </c>
    </row>
    <row r="491" spans="1:12" ht="15.95" customHeight="1">
      <c r="A491" s="378" t="s">
        <v>205</v>
      </c>
      <c r="B491" s="379" t="s">
        <v>111</v>
      </c>
      <c r="C491" s="380">
        <v>12320</v>
      </c>
      <c r="D491" s="381">
        <v>9574</v>
      </c>
      <c r="E491" s="381">
        <v>8957</v>
      </c>
      <c r="F491" s="381">
        <v>6670</v>
      </c>
      <c r="G491" s="381">
        <v>3524</v>
      </c>
      <c r="H491" s="381">
        <v>3002</v>
      </c>
      <c r="I491" s="381">
        <v>5433</v>
      </c>
      <c r="J491" s="381">
        <v>3668</v>
      </c>
      <c r="K491" s="381">
        <v>3363</v>
      </c>
      <c r="L491" s="380">
        <v>2904</v>
      </c>
    </row>
    <row r="492" spans="1:12" ht="15.95" customHeight="1">
      <c r="A492" s="1080" t="s">
        <v>206</v>
      </c>
      <c r="B492" s="379" t="s">
        <v>454</v>
      </c>
      <c r="C492" s="380">
        <v>10669</v>
      </c>
      <c r="D492" s="381">
        <v>8347</v>
      </c>
      <c r="E492" s="381">
        <v>8291</v>
      </c>
      <c r="F492" s="381">
        <v>6271</v>
      </c>
      <c r="G492" s="381">
        <v>3434</v>
      </c>
      <c r="H492" s="381">
        <v>2934</v>
      </c>
      <c r="I492" s="381">
        <v>4857</v>
      </c>
      <c r="J492" s="381">
        <v>3337</v>
      </c>
      <c r="K492" s="381">
        <v>2378</v>
      </c>
      <c r="L492" s="380">
        <v>2076</v>
      </c>
    </row>
    <row r="493" spans="1:12" ht="15.95" customHeight="1">
      <c r="A493" s="394"/>
      <c r="B493" s="379" t="s">
        <v>114</v>
      </c>
      <c r="C493" s="380">
        <v>1651</v>
      </c>
      <c r="D493" s="381">
        <v>1227</v>
      </c>
      <c r="E493" s="381">
        <v>666</v>
      </c>
      <c r="F493" s="381">
        <v>399</v>
      </c>
      <c r="G493" s="381">
        <v>90</v>
      </c>
      <c r="H493" s="381">
        <v>68</v>
      </c>
      <c r="I493" s="381">
        <v>576</v>
      </c>
      <c r="J493" s="381">
        <v>331</v>
      </c>
      <c r="K493" s="381">
        <v>985</v>
      </c>
      <c r="L493" s="380">
        <v>828</v>
      </c>
    </row>
    <row r="494" spans="1:12" ht="15.95" customHeight="1">
      <c r="A494" s="378" t="s">
        <v>1287</v>
      </c>
      <c r="B494" s="379" t="s">
        <v>111</v>
      </c>
      <c r="C494" s="380">
        <v>223</v>
      </c>
      <c r="D494" s="381">
        <v>184</v>
      </c>
      <c r="E494" s="381">
        <v>79</v>
      </c>
      <c r="F494" s="381">
        <v>72</v>
      </c>
      <c r="G494" s="381">
        <v>79</v>
      </c>
      <c r="H494" s="381">
        <v>72</v>
      </c>
      <c r="I494" s="381" t="s">
        <v>136</v>
      </c>
      <c r="J494" s="381" t="s">
        <v>136</v>
      </c>
      <c r="K494" s="381">
        <v>144</v>
      </c>
      <c r="L494" s="380">
        <v>112</v>
      </c>
    </row>
    <row r="495" spans="1:12" ht="15.95" customHeight="1">
      <c r="A495" s="1080" t="s">
        <v>2695</v>
      </c>
      <c r="B495" s="379" t="s">
        <v>454</v>
      </c>
      <c r="C495" s="380">
        <v>169</v>
      </c>
      <c r="D495" s="381">
        <v>146</v>
      </c>
      <c r="E495" s="381">
        <v>78</v>
      </c>
      <c r="F495" s="381">
        <v>72</v>
      </c>
      <c r="G495" s="381">
        <v>78</v>
      </c>
      <c r="H495" s="381">
        <v>72</v>
      </c>
      <c r="I495" s="381" t="s">
        <v>136</v>
      </c>
      <c r="J495" s="381" t="s">
        <v>136</v>
      </c>
      <c r="K495" s="381">
        <v>91</v>
      </c>
      <c r="L495" s="380">
        <v>74</v>
      </c>
    </row>
    <row r="496" spans="1:12" ht="15.95" customHeight="1">
      <c r="A496" s="394"/>
      <c r="B496" s="379" t="s">
        <v>114</v>
      </c>
      <c r="C496" s="380">
        <v>54</v>
      </c>
      <c r="D496" s="381">
        <v>38</v>
      </c>
      <c r="E496" s="381">
        <v>1</v>
      </c>
      <c r="F496" s="381" t="s">
        <v>136</v>
      </c>
      <c r="G496" s="381">
        <v>1</v>
      </c>
      <c r="H496" s="381" t="s">
        <v>136</v>
      </c>
      <c r="I496" s="381" t="s">
        <v>136</v>
      </c>
      <c r="J496" s="381" t="s">
        <v>136</v>
      </c>
      <c r="K496" s="381">
        <v>53</v>
      </c>
      <c r="L496" s="380">
        <v>38</v>
      </c>
    </row>
    <row r="497" spans="1:12" ht="15.95" customHeight="1">
      <c r="A497" s="378" t="s">
        <v>209</v>
      </c>
      <c r="B497" s="379" t="s">
        <v>111</v>
      </c>
      <c r="C497" s="380">
        <v>493</v>
      </c>
      <c r="D497" s="381">
        <v>493</v>
      </c>
      <c r="E497" s="381">
        <v>257</v>
      </c>
      <c r="F497" s="381">
        <v>257</v>
      </c>
      <c r="G497" s="381">
        <v>257</v>
      </c>
      <c r="H497" s="381">
        <v>257</v>
      </c>
      <c r="I497" s="381" t="s">
        <v>136</v>
      </c>
      <c r="J497" s="381" t="s">
        <v>136</v>
      </c>
      <c r="K497" s="381">
        <v>236</v>
      </c>
      <c r="L497" s="380">
        <v>236</v>
      </c>
    </row>
    <row r="498" spans="1:12" ht="15.95" customHeight="1">
      <c r="A498" s="1080" t="s">
        <v>210</v>
      </c>
      <c r="B498" s="379" t="s">
        <v>454</v>
      </c>
      <c r="C498" s="380">
        <v>473</v>
      </c>
      <c r="D498" s="381">
        <v>473</v>
      </c>
      <c r="E498" s="381">
        <v>252</v>
      </c>
      <c r="F498" s="381">
        <v>252</v>
      </c>
      <c r="G498" s="381">
        <v>252</v>
      </c>
      <c r="H498" s="381">
        <v>252</v>
      </c>
      <c r="I498" s="381" t="s">
        <v>136</v>
      </c>
      <c r="J498" s="381" t="s">
        <v>136</v>
      </c>
      <c r="K498" s="381">
        <v>221</v>
      </c>
      <c r="L498" s="380">
        <v>221</v>
      </c>
    </row>
    <row r="499" spans="1:12" ht="15.95" customHeight="1">
      <c r="A499" s="394"/>
      <c r="B499" s="379" t="s">
        <v>114</v>
      </c>
      <c r="C499" s="380">
        <v>20</v>
      </c>
      <c r="D499" s="381">
        <v>20</v>
      </c>
      <c r="E499" s="381">
        <v>5</v>
      </c>
      <c r="F499" s="381">
        <v>5</v>
      </c>
      <c r="G499" s="381">
        <v>5</v>
      </c>
      <c r="H499" s="381">
        <v>5</v>
      </c>
      <c r="I499" s="381" t="s">
        <v>136</v>
      </c>
      <c r="J499" s="381" t="s">
        <v>136</v>
      </c>
      <c r="K499" s="381">
        <v>15</v>
      </c>
      <c r="L499" s="380">
        <v>15</v>
      </c>
    </row>
    <row r="500" spans="1:12" ht="15.95" customHeight="1">
      <c r="A500" s="378" t="s">
        <v>211</v>
      </c>
      <c r="B500" s="379" t="s">
        <v>111</v>
      </c>
      <c r="C500" s="380">
        <v>493</v>
      </c>
      <c r="D500" s="381">
        <v>493</v>
      </c>
      <c r="E500" s="381">
        <v>257</v>
      </c>
      <c r="F500" s="381">
        <v>257</v>
      </c>
      <c r="G500" s="381">
        <v>257</v>
      </c>
      <c r="H500" s="381">
        <v>257</v>
      </c>
      <c r="I500" s="381" t="s">
        <v>136</v>
      </c>
      <c r="J500" s="381" t="s">
        <v>136</v>
      </c>
      <c r="K500" s="381">
        <v>236</v>
      </c>
      <c r="L500" s="380">
        <v>236</v>
      </c>
    </row>
    <row r="501" spans="1:12" ht="15.95" customHeight="1">
      <c r="A501" s="1080" t="s">
        <v>212</v>
      </c>
      <c r="B501" s="379" t="s">
        <v>454</v>
      </c>
      <c r="C501" s="380">
        <v>473</v>
      </c>
      <c r="D501" s="381">
        <v>473</v>
      </c>
      <c r="E501" s="381">
        <v>252</v>
      </c>
      <c r="F501" s="381">
        <v>252</v>
      </c>
      <c r="G501" s="381">
        <v>252</v>
      </c>
      <c r="H501" s="381">
        <v>252</v>
      </c>
      <c r="I501" s="381" t="s">
        <v>136</v>
      </c>
      <c r="J501" s="381" t="s">
        <v>136</v>
      </c>
      <c r="K501" s="381">
        <v>221</v>
      </c>
      <c r="L501" s="380">
        <v>221</v>
      </c>
    </row>
    <row r="502" spans="1:12" ht="15.95" customHeight="1">
      <c r="A502" s="1080"/>
      <c r="B502" s="379" t="s">
        <v>114</v>
      </c>
      <c r="C502" s="380">
        <v>20</v>
      </c>
      <c r="D502" s="381">
        <v>20</v>
      </c>
      <c r="E502" s="381">
        <v>5</v>
      </c>
      <c r="F502" s="381">
        <v>5</v>
      </c>
      <c r="G502" s="381">
        <v>5</v>
      </c>
      <c r="H502" s="381">
        <v>5</v>
      </c>
      <c r="I502" s="381" t="s">
        <v>136</v>
      </c>
      <c r="J502" s="381" t="s">
        <v>136</v>
      </c>
      <c r="K502" s="381">
        <v>15</v>
      </c>
      <c r="L502" s="380">
        <v>15</v>
      </c>
    </row>
    <row r="503" spans="1:12" s="374" customFormat="1" ht="15.95" customHeight="1">
      <c r="A503" s="377" t="s">
        <v>128</v>
      </c>
      <c r="B503" s="371" t="s">
        <v>111</v>
      </c>
      <c r="C503" s="372">
        <v>1791</v>
      </c>
      <c r="D503" s="373">
        <v>819</v>
      </c>
      <c r="E503" s="373">
        <v>1157</v>
      </c>
      <c r="F503" s="373">
        <v>418</v>
      </c>
      <c r="G503" s="373">
        <v>1157</v>
      </c>
      <c r="H503" s="373">
        <v>418</v>
      </c>
      <c r="I503" s="373" t="s">
        <v>136</v>
      </c>
      <c r="J503" s="373" t="s">
        <v>136</v>
      </c>
      <c r="K503" s="373">
        <v>634</v>
      </c>
      <c r="L503" s="372">
        <v>401</v>
      </c>
    </row>
    <row r="504" spans="1:12" s="374" customFormat="1" ht="15.95" customHeight="1">
      <c r="A504" s="410" t="s">
        <v>129</v>
      </c>
      <c r="B504" s="371" t="s">
        <v>454</v>
      </c>
      <c r="C504" s="372">
        <v>1168</v>
      </c>
      <c r="D504" s="373">
        <v>514</v>
      </c>
      <c r="E504" s="373">
        <v>865</v>
      </c>
      <c r="F504" s="373">
        <v>322</v>
      </c>
      <c r="G504" s="373">
        <v>865</v>
      </c>
      <c r="H504" s="373">
        <v>322</v>
      </c>
      <c r="I504" s="373" t="s">
        <v>136</v>
      </c>
      <c r="J504" s="373" t="s">
        <v>136</v>
      </c>
      <c r="K504" s="373">
        <v>303</v>
      </c>
      <c r="L504" s="372">
        <v>192</v>
      </c>
    </row>
    <row r="505" spans="1:12" s="374" customFormat="1" ht="15.95" customHeight="1">
      <c r="A505" s="393"/>
      <c r="B505" s="371" t="s">
        <v>114</v>
      </c>
      <c r="C505" s="372">
        <v>623</v>
      </c>
      <c r="D505" s="373">
        <v>305</v>
      </c>
      <c r="E505" s="373">
        <v>292</v>
      </c>
      <c r="F505" s="373">
        <v>96</v>
      </c>
      <c r="G505" s="373">
        <v>292</v>
      </c>
      <c r="H505" s="373">
        <v>96</v>
      </c>
      <c r="I505" s="373" t="s">
        <v>136</v>
      </c>
      <c r="J505" s="373" t="s">
        <v>136</v>
      </c>
      <c r="K505" s="373">
        <v>331</v>
      </c>
      <c r="L505" s="372">
        <v>209</v>
      </c>
    </row>
    <row r="506" spans="1:12" ht="15.95" customHeight="1">
      <c r="A506" s="378" t="s">
        <v>161</v>
      </c>
      <c r="B506" s="379" t="s">
        <v>111</v>
      </c>
      <c r="C506" s="380">
        <v>853</v>
      </c>
      <c r="D506" s="381">
        <v>592</v>
      </c>
      <c r="E506" s="381">
        <v>424</v>
      </c>
      <c r="F506" s="381">
        <v>266</v>
      </c>
      <c r="G506" s="381">
        <v>424</v>
      </c>
      <c r="H506" s="381">
        <v>266</v>
      </c>
      <c r="I506" s="381" t="s">
        <v>136</v>
      </c>
      <c r="J506" s="381" t="s">
        <v>136</v>
      </c>
      <c r="K506" s="381">
        <v>429</v>
      </c>
      <c r="L506" s="380">
        <v>326</v>
      </c>
    </row>
    <row r="507" spans="1:12" ht="15.95" customHeight="1">
      <c r="A507" s="1080" t="s">
        <v>162</v>
      </c>
      <c r="B507" s="379" t="s">
        <v>454</v>
      </c>
      <c r="C507" s="380">
        <v>484</v>
      </c>
      <c r="D507" s="381">
        <v>331</v>
      </c>
      <c r="E507" s="381">
        <v>296</v>
      </c>
      <c r="F507" s="381">
        <v>189</v>
      </c>
      <c r="G507" s="381">
        <v>296</v>
      </c>
      <c r="H507" s="381">
        <v>189</v>
      </c>
      <c r="I507" s="381" t="s">
        <v>136</v>
      </c>
      <c r="J507" s="381" t="s">
        <v>136</v>
      </c>
      <c r="K507" s="381">
        <v>188</v>
      </c>
      <c r="L507" s="380">
        <v>142</v>
      </c>
    </row>
    <row r="508" spans="1:12" ht="15.95" customHeight="1">
      <c r="A508" s="409"/>
      <c r="B508" s="379" t="s">
        <v>114</v>
      </c>
      <c r="C508" s="380">
        <v>369</v>
      </c>
      <c r="D508" s="381">
        <v>261</v>
      </c>
      <c r="E508" s="381">
        <v>128</v>
      </c>
      <c r="F508" s="381">
        <v>77</v>
      </c>
      <c r="G508" s="381">
        <v>128</v>
      </c>
      <c r="H508" s="381">
        <v>77</v>
      </c>
      <c r="I508" s="381" t="s">
        <v>136</v>
      </c>
      <c r="J508" s="381" t="s">
        <v>136</v>
      </c>
      <c r="K508" s="381">
        <v>241</v>
      </c>
      <c r="L508" s="380">
        <v>184</v>
      </c>
    </row>
    <row r="509" spans="1:12" ht="15.95" customHeight="1">
      <c r="A509" s="378" t="s">
        <v>163</v>
      </c>
      <c r="B509" s="379" t="s">
        <v>111</v>
      </c>
      <c r="C509" s="380">
        <v>853</v>
      </c>
      <c r="D509" s="381">
        <v>592</v>
      </c>
      <c r="E509" s="381">
        <v>424</v>
      </c>
      <c r="F509" s="381">
        <v>266</v>
      </c>
      <c r="G509" s="381">
        <v>424</v>
      </c>
      <c r="H509" s="381">
        <v>266</v>
      </c>
      <c r="I509" s="381" t="s">
        <v>136</v>
      </c>
      <c r="J509" s="381" t="s">
        <v>136</v>
      </c>
      <c r="K509" s="381">
        <v>429</v>
      </c>
      <c r="L509" s="380">
        <v>326</v>
      </c>
    </row>
    <row r="510" spans="1:12" ht="15.95" customHeight="1">
      <c r="A510" s="1080" t="s">
        <v>164</v>
      </c>
      <c r="B510" s="379" t="s">
        <v>454</v>
      </c>
      <c r="C510" s="380">
        <v>484</v>
      </c>
      <c r="D510" s="381">
        <v>331</v>
      </c>
      <c r="E510" s="381">
        <v>296</v>
      </c>
      <c r="F510" s="381">
        <v>189</v>
      </c>
      <c r="G510" s="381">
        <v>296</v>
      </c>
      <c r="H510" s="381">
        <v>189</v>
      </c>
      <c r="I510" s="381" t="s">
        <v>136</v>
      </c>
      <c r="J510" s="381" t="s">
        <v>136</v>
      </c>
      <c r="K510" s="381">
        <v>188</v>
      </c>
      <c r="L510" s="380">
        <v>142</v>
      </c>
    </row>
    <row r="511" spans="1:12" ht="15.95" customHeight="1">
      <c r="A511" s="394"/>
      <c r="B511" s="379" t="s">
        <v>114</v>
      </c>
      <c r="C511" s="380">
        <v>369</v>
      </c>
      <c r="D511" s="381">
        <v>261</v>
      </c>
      <c r="E511" s="381">
        <v>128</v>
      </c>
      <c r="F511" s="381">
        <v>77</v>
      </c>
      <c r="G511" s="381">
        <v>128</v>
      </c>
      <c r="H511" s="381">
        <v>77</v>
      </c>
      <c r="I511" s="381" t="s">
        <v>136</v>
      </c>
      <c r="J511" s="381" t="s">
        <v>136</v>
      </c>
      <c r="K511" s="381">
        <v>241</v>
      </c>
      <c r="L511" s="380">
        <v>184</v>
      </c>
    </row>
    <row r="512" spans="1:12" ht="15.95" customHeight="1">
      <c r="A512" s="378" t="s">
        <v>179</v>
      </c>
      <c r="B512" s="379" t="s">
        <v>469</v>
      </c>
      <c r="C512" s="380">
        <v>11</v>
      </c>
      <c r="D512" s="381">
        <v>2</v>
      </c>
      <c r="E512" s="381">
        <v>11</v>
      </c>
      <c r="F512" s="381">
        <v>2</v>
      </c>
      <c r="G512" s="381">
        <v>11</v>
      </c>
      <c r="H512" s="381">
        <v>2</v>
      </c>
      <c r="I512" s="381" t="s">
        <v>136</v>
      </c>
      <c r="J512" s="381" t="s">
        <v>136</v>
      </c>
      <c r="K512" s="381" t="s">
        <v>136</v>
      </c>
      <c r="L512" s="380" t="s">
        <v>136</v>
      </c>
    </row>
    <row r="513" spans="1:12" ht="15.95" customHeight="1">
      <c r="A513" s="1080" t="s">
        <v>180</v>
      </c>
      <c r="B513" s="379"/>
      <c r="C513" s="380"/>
      <c r="D513" s="381"/>
      <c r="E513" s="381"/>
      <c r="F513" s="381"/>
      <c r="G513" s="381"/>
      <c r="H513" s="381"/>
      <c r="I513" s="381"/>
      <c r="J513" s="381"/>
      <c r="K513" s="381"/>
      <c r="L513" s="380"/>
    </row>
    <row r="514" spans="1:12" ht="15.95" customHeight="1">
      <c r="A514" s="378" t="s">
        <v>181</v>
      </c>
      <c r="B514" s="379" t="s">
        <v>469</v>
      </c>
      <c r="C514" s="380">
        <v>11</v>
      </c>
      <c r="D514" s="381">
        <v>2</v>
      </c>
      <c r="E514" s="381">
        <v>11</v>
      </c>
      <c r="F514" s="381">
        <v>2</v>
      </c>
      <c r="G514" s="381">
        <v>11</v>
      </c>
      <c r="H514" s="381">
        <v>2</v>
      </c>
      <c r="I514" s="381" t="s">
        <v>136</v>
      </c>
      <c r="J514" s="381" t="s">
        <v>136</v>
      </c>
      <c r="K514" s="381" t="s">
        <v>136</v>
      </c>
      <c r="L514" s="380" t="s">
        <v>136</v>
      </c>
    </row>
    <row r="515" spans="1:12" ht="15.95" customHeight="1">
      <c r="A515" s="1080" t="s">
        <v>182</v>
      </c>
      <c r="B515" s="379"/>
      <c r="C515" s="380"/>
      <c r="D515" s="381"/>
      <c r="E515" s="381"/>
      <c r="F515" s="381"/>
      <c r="G515" s="381"/>
      <c r="H515" s="381"/>
      <c r="I515" s="381"/>
      <c r="J515" s="381"/>
      <c r="K515" s="381"/>
      <c r="L515" s="380"/>
    </row>
    <row r="516" spans="1:12" ht="15.95" customHeight="1">
      <c r="A516" s="378" t="s">
        <v>185</v>
      </c>
      <c r="B516" s="379" t="s">
        <v>111</v>
      </c>
      <c r="C516" s="380">
        <v>386</v>
      </c>
      <c r="D516" s="381">
        <v>54</v>
      </c>
      <c r="E516" s="381">
        <v>301</v>
      </c>
      <c r="F516" s="381">
        <v>42</v>
      </c>
      <c r="G516" s="381">
        <v>301</v>
      </c>
      <c r="H516" s="381">
        <v>42</v>
      </c>
      <c r="I516" s="381" t="s">
        <v>136</v>
      </c>
      <c r="J516" s="381" t="s">
        <v>136</v>
      </c>
      <c r="K516" s="381">
        <v>85</v>
      </c>
      <c r="L516" s="380">
        <v>12</v>
      </c>
    </row>
    <row r="517" spans="1:12" ht="15.95" customHeight="1">
      <c r="A517" s="1080" t="s">
        <v>186</v>
      </c>
      <c r="B517" s="379" t="s">
        <v>454</v>
      </c>
      <c r="C517" s="380">
        <v>235</v>
      </c>
      <c r="D517" s="381">
        <v>36</v>
      </c>
      <c r="E517" s="381">
        <v>193</v>
      </c>
      <c r="F517" s="381">
        <v>33</v>
      </c>
      <c r="G517" s="381">
        <v>193</v>
      </c>
      <c r="H517" s="381">
        <v>33</v>
      </c>
      <c r="I517" s="381" t="s">
        <v>136</v>
      </c>
      <c r="J517" s="381" t="s">
        <v>136</v>
      </c>
      <c r="K517" s="381">
        <v>42</v>
      </c>
      <c r="L517" s="380">
        <v>3</v>
      </c>
    </row>
    <row r="518" spans="1:12" ht="15.95" customHeight="1">
      <c r="A518" s="394"/>
      <c r="B518" s="379" t="s">
        <v>114</v>
      </c>
      <c r="C518" s="380">
        <v>151</v>
      </c>
      <c r="D518" s="381">
        <v>18</v>
      </c>
      <c r="E518" s="381">
        <v>108</v>
      </c>
      <c r="F518" s="381">
        <v>9</v>
      </c>
      <c r="G518" s="381">
        <v>108</v>
      </c>
      <c r="H518" s="381">
        <v>9</v>
      </c>
      <c r="I518" s="381" t="s">
        <v>136</v>
      </c>
      <c r="J518" s="381" t="s">
        <v>136</v>
      </c>
      <c r="K518" s="381">
        <v>43</v>
      </c>
      <c r="L518" s="380">
        <v>9</v>
      </c>
    </row>
    <row r="519" spans="1:12" ht="15.95" customHeight="1">
      <c r="A519" s="378" t="s">
        <v>187</v>
      </c>
      <c r="B519" s="379" t="s">
        <v>111</v>
      </c>
      <c r="C519" s="380">
        <v>342</v>
      </c>
      <c r="D519" s="381">
        <v>30</v>
      </c>
      <c r="E519" s="381">
        <v>257</v>
      </c>
      <c r="F519" s="381">
        <v>18</v>
      </c>
      <c r="G519" s="381">
        <v>257</v>
      </c>
      <c r="H519" s="381">
        <v>18</v>
      </c>
      <c r="I519" s="381" t="s">
        <v>136</v>
      </c>
      <c r="J519" s="381" t="s">
        <v>136</v>
      </c>
      <c r="K519" s="381">
        <v>85</v>
      </c>
      <c r="L519" s="380">
        <v>12</v>
      </c>
    </row>
    <row r="520" spans="1:12" ht="15.95" customHeight="1">
      <c r="A520" s="1080" t="s">
        <v>188</v>
      </c>
      <c r="B520" s="379" t="s">
        <v>454</v>
      </c>
      <c r="C520" s="380">
        <v>200</v>
      </c>
      <c r="D520" s="381">
        <v>17</v>
      </c>
      <c r="E520" s="381">
        <v>158</v>
      </c>
      <c r="F520" s="381">
        <v>14</v>
      </c>
      <c r="G520" s="381">
        <v>158</v>
      </c>
      <c r="H520" s="381">
        <v>14</v>
      </c>
      <c r="I520" s="381" t="s">
        <v>136</v>
      </c>
      <c r="J520" s="381" t="s">
        <v>136</v>
      </c>
      <c r="K520" s="381">
        <v>42</v>
      </c>
      <c r="L520" s="380">
        <v>3</v>
      </c>
    </row>
    <row r="521" spans="1:12" ht="15.95" customHeight="1">
      <c r="A521" s="394"/>
      <c r="B521" s="379" t="s">
        <v>114</v>
      </c>
      <c r="C521" s="380">
        <v>142</v>
      </c>
      <c r="D521" s="381">
        <v>13</v>
      </c>
      <c r="E521" s="381">
        <v>99</v>
      </c>
      <c r="F521" s="381">
        <v>4</v>
      </c>
      <c r="G521" s="381">
        <v>99</v>
      </c>
      <c r="H521" s="381">
        <v>4</v>
      </c>
      <c r="I521" s="381" t="s">
        <v>136</v>
      </c>
      <c r="J521" s="381" t="s">
        <v>136</v>
      </c>
      <c r="K521" s="381">
        <v>43</v>
      </c>
      <c r="L521" s="380">
        <v>9</v>
      </c>
    </row>
    <row r="522" spans="1:12" ht="15.95" customHeight="1">
      <c r="A522" s="378" t="s">
        <v>191</v>
      </c>
      <c r="B522" s="379" t="s">
        <v>111</v>
      </c>
      <c r="C522" s="380">
        <v>44</v>
      </c>
      <c r="D522" s="381">
        <v>24</v>
      </c>
      <c r="E522" s="381">
        <v>44</v>
      </c>
      <c r="F522" s="381">
        <v>24</v>
      </c>
      <c r="G522" s="381">
        <v>44</v>
      </c>
      <c r="H522" s="381">
        <v>24</v>
      </c>
      <c r="I522" s="381" t="s">
        <v>136</v>
      </c>
      <c r="J522" s="381" t="s">
        <v>136</v>
      </c>
      <c r="K522" s="381" t="s">
        <v>136</v>
      </c>
      <c r="L522" s="380" t="s">
        <v>136</v>
      </c>
    </row>
    <row r="523" spans="1:12" ht="15.95" customHeight="1">
      <c r="A523" s="1080" t="s">
        <v>192</v>
      </c>
      <c r="B523" s="379" t="s">
        <v>454</v>
      </c>
      <c r="C523" s="380">
        <v>35</v>
      </c>
      <c r="D523" s="381">
        <v>19</v>
      </c>
      <c r="E523" s="381">
        <v>35</v>
      </c>
      <c r="F523" s="381">
        <v>19</v>
      </c>
      <c r="G523" s="381">
        <v>35</v>
      </c>
      <c r="H523" s="381">
        <v>19</v>
      </c>
      <c r="I523" s="381" t="s">
        <v>136</v>
      </c>
      <c r="J523" s="381" t="s">
        <v>136</v>
      </c>
      <c r="K523" s="381" t="s">
        <v>136</v>
      </c>
      <c r="L523" s="380" t="s">
        <v>136</v>
      </c>
    </row>
    <row r="524" spans="1:12" ht="15.95" customHeight="1">
      <c r="A524" s="378"/>
      <c r="B524" s="379" t="s">
        <v>114</v>
      </c>
      <c r="C524" s="380">
        <v>9</v>
      </c>
      <c r="D524" s="381">
        <v>5</v>
      </c>
      <c r="E524" s="381">
        <v>9</v>
      </c>
      <c r="F524" s="381">
        <v>5</v>
      </c>
      <c r="G524" s="381">
        <v>9</v>
      </c>
      <c r="H524" s="381">
        <v>5</v>
      </c>
      <c r="I524" s="381" t="s">
        <v>136</v>
      </c>
      <c r="J524" s="381" t="s">
        <v>136</v>
      </c>
      <c r="K524" s="381" t="s">
        <v>136</v>
      </c>
      <c r="L524" s="380" t="s">
        <v>136</v>
      </c>
    </row>
    <row r="525" spans="1:12" ht="15.95" customHeight="1">
      <c r="A525" s="378" t="s">
        <v>209</v>
      </c>
      <c r="B525" s="379" t="s">
        <v>111</v>
      </c>
      <c r="C525" s="380">
        <v>541</v>
      </c>
      <c r="D525" s="381">
        <v>171</v>
      </c>
      <c r="E525" s="381">
        <v>421</v>
      </c>
      <c r="F525" s="381">
        <v>108</v>
      </c>
      <c r="G525" s="381">
        <v>421</v>
      </c>
      <c r="H525" s="381">
        <v>108</v>
      </c>
      <c r="I525" s="381" t="s">
        <v>136</v>
      </c>
      <c r="J525" s="381" t="s">
        <v>136</v>
      </c>
      <c r="K525" s="381">
        <v>120</v>
      </c>
      <c r="L525" s="380">
        <v>63</v>
      </c>
    </row>
    <row r="526" spans="1:12" ht="15.95" customHeight="1">
      <c r="A526" s="1080" t="s">
        <v>210</v>
      </c>
      <c r="B526" s="379" t="s">
        <v>454</v>
      </c>
      <c r="C526" s="380">
        <v>438</v>
      </c>
      <c r="D526" s="381">
        <v>145</v>
      </c>
      <c r="E526" s="381">
        <v>365</v>
      </c>
      <c r="F526" s="381">
        <v>98</v>
      </c>
      <c r="G526" s="381">
        <v>365</v>
      </c>
      <c r="H526" s="381">
        <v>98</v>
      </c>
      <c r="I526" s="381" t="s">
        <v>136</v>
      </c>
      <c r="J526" s="381" t="s">
        <v>136</v>
      </c>
      <c r="K526" s="381">
        <v>73</v>
      </c>
      <c r="L526" s="380">
        <v>47</v>
      </c>
    </row>
    <row r="527" spans="1:12" ht="15.95" customHeight="1">
      <c r="A527" s="394"/>
      <c r="B527" s="379" t="s">
        <v>114</v>
      </c>
      <c r="C527" s="380">
        <v>103</v>
      </c>
      <c r="D527" s="381">
        <v>26</v>
      </c>
      <c r="E527" s="381">
        <v>56</v>
      </c>
      <c r="F527" s="381">
        <v>10</v>
      </c>
      <c r="G527" s="381">
        <v>56</v>
      </c>
      <c r="H527" s="381">
        <v>10</v>
      </c>
      <c r="I527" s="381" t="s">
        <v>136</v>
      </c>
      <c r="J527" s="381" t="s">
        <v>136</v>
      </c>
      <c r="K527" s="381">
        <v>47</v>
      </c>
      <c r="L527" s="380">
        <v>16</v>
      </c>
    </row>
    <row r="528" spans="1:12" ht="15.95" customHeight="1">
      <c r="A528" s="378" t="s">
        <v>217</v>
      </c>
      <c r="B528" s="379" t="s">
        <v>111</v>
      </c>
      <c r="C528" s="380">
        <v>541</v>
      </c>
      <c r="D528" s="381">
        <v>171</v>
      </c>
      <c r="E528" s="381">
        <v>421</v>
      </c>
      <c r="F528" s="381">
        <v>108</v>
      </c>
      <c r="G528" s="381">
        <v>421</v>
      </c>
      <c r="H528" s="381">
        <v>108</v>
      </c>
      <c r="I528" s="381" t="s">
        <v>136</v>
      </c>
      <c r="J528" s="381" t="s">
        <v>136</v>
      </c>
      <c r="K528" s="381">
        <v>120</v>
      </c>
      <c r="L528" s="380">
        <v>63</v>
      </c>
    </row>
    <row r="529" spans="1:12" ht="15.95" customHeight="1">
      <c r="A529" s="1080" t="s">
        <v>218</v>
      </c>
      <c r="B529" s="379" t="s">
        <v>454</v>
      </c>
      <c r="C529" s="380">
        <v>438</v>
      </c>
      <c r="D529" s="381">
        <v>145</v>
      </c>
      <c r="E529" s="381">
        <v>365</v>
      </c>
      <c r="F529" s="381">
        <v>98</v>
      </c>
      <c r="G529" s="381">
        <v>365</v>
      </c>
      <c r="H529" s="381">
        <v>98</v>
      </c>
      <c r="I529" s="381" t="s">
        <v>136</v>
      </c>
      <c r="J529" s="381" t="s">
        <v>136</v>
      </c>
      <c r="K529" s="381">
        <v>73</v>
      </c>
      <c r="L529" s="380">
        <v>47</v>
      </c>
    </row>
    <row r="530" spans="1:12" ht="15.95" customHeight="1">
      <c r="A530" s="1080"/>
      <c r="B530" s="379" t="s">
        <v>114</v>
      </c>
      <c r="C530" s="380">
        <v>103</v>
      </c>
      <c r="D530" s="381">
        <v>26</v>
      </c>
      <c r="E530" s="381">
        <v>56</v>
      </c>
      <c r="F530" s="381">
        <v>10</v>
      </c>
      <c r="G530" s="381">
        <v>56</v>
      </c>
      <c r="H530" s="381">
        <v>10</v>
      </c>
      <c r="I530" s="381" t="s">
        <v>136</v>
      </c>
      <c r="J530" s="381" t="s">
        <v>136</v>
      </c>
      <c r="K530" s="381">
        <v>47</v>
      </c>
      <c r="L530" s="380">
        <v>16</v>
      </c>
    </row>
    <row r="531" spans="1:12" s="374" customFormat="1" ht="15.95" customHeight="1">
      <c r="A531" s="377" t="s">
        <v>130</v>
      </c>
      <c r="B531" s="371" t="s">
        <v>111</v>
      </c>
      <c r="C531" s="372">
        <v>6622</v>
      </c>
      <c r="D531" s="373">
        <v>3871</v>
      </c>
      <c r="E531" s="373">
        <v>3381</v>
      </c>
      <c r="F531" s="373">
        <v>1972</v>
      </c>
      <c r="G531" s="373">
        <v>3381</v>
      </c>
      <c r="H531" s="373">
        <v>1972</v>
      </c>
      <c r="I531" s="373" t="s">
        <v>136</v>
      </c>
      <c r="J531" s="373" t="s">
        <v>136</v>
      </c>
      <c r="K531" s="373">
        <v>3241</v>
      </c>
      <c r="L531" s="372">
        <v>1899</v>
      </c>
    </row>
    <row r="532" spans="1:12" s="374" customFormat="1" ht="15.95" customHeight="1">
      <c r="A532" s="410" t="s">
        <v>131</v>
      </c>
      <c r="B532" s="371" t="s">
        <v>454</v>
      </c>
      <c r="C532" s="372">
        <v>5504</v>
      </c>
      <c r="D532" s="373">
        <v>3225</v>
      </c>
      <c r="E532" s="373">
        <v>3069</v>
      </c>
      <c r="F532" s="373">
        <v>1796</v>
      </c>
      <c r="G532" s="373">
        <v>3069</v>
      </c>
      <c r="H532" s="373">
        <v>1796</v>
      </c>
      <c r="I532" s="373" t="s">
        <v>136</v>
      </c>
      <c r="J532" s="373" t="s">
        <v>136</v>
      </c>
      <c r="K532" s="373">
        <v>2435</v>
      </c>
      <c r="L532" s="372">
        <v>1429</v>
      </c>
    </row>
    <row r="533" spans="1:12" s="374" customFormat="1" ht="15.95" customHeight="1">
      <c r="A533" s="393"/>
      <c r="B533" s="371" t="s">
        <v>114</v>
      </c>
      <c r="C533" s="372">
        <v>1118</v>
      </c>
      <c r="D533" s="373">
        <v>646</v>
      </c>
      <c r="E533" s="373">
        <v>312</v>
      </c>
      <c r="F533" s="373">
        <v>176</v>
      </c>
      <c r="G533" s="373">
        <v>312</v>
      </c>
      <c r="H533" s="373">
        <v>176</v>
      </c>
      <c r="I533" s="373" t="s">
        <v>136</v>
      </c>
      <c r="J533" s="373" t="s">
        <v>136</v>
      </c>
      <c r="K533" s="373">
        <v>806</v>
      </c>
      <c r="L533" s="372">
        <v>470</v>
      </c>
    </row>
    <row r="534" spans="1:12" ht="15.95" customHeight="1">
      <c r="A534" s="378" t="s">
        <v>142</v>
      </c>
      <c r="B534" s="379" t="s">
        <v>111</v>
      </c>
      <c r="C534" s="380">
        <v>2395</v>
      </c>
      <c r="D534" s="381">
        <v>979</v>
      </c>
      <c r="E534" s="381">
        <v>1032</v>
      </c>
      <c r="F534" s="381">
        <v>395</v>
      </c>
      <c r="G534" s="381">
        <v>1032</v>
      </c>
      <c r="H534" s="381">
        <v>395</v>
      </c>
      <c r="I534" s="381" t="s">
        <v>136</v>
      </c>
      <c r="J534" s="381" t="s">
        <v>136</v>
      </c>
      <c r="K534" s="381">
        <v>1363</v>
      </c>
      <c r="L534" s="380">
        <v>584</v>
      </c>
    </row>
    <row r="535" spans="1:12" ht="15.95" customHeight="1">
      <c r="A535" s="1080" t="s">
        <v>556</v>
      </c>
      <c r="B535" s="379" t="s">
        <v>454</v>
      </c>
      <c r="C535" s="380">
        <v>1933</v>
      </c>
      <c r="D535" s="381">
        <v>805</v>
      </c>
      <c r="E535" s="381">
        <v>932</v>
      </c>
      <c r="F535" s="381">
        <v>358</v>
      </c>
      <c r="G535" s="381">
        <v>932</v>
      </c>
      <c r="H535" s="381">
        <v>358</v>
      </c>
      <c r="I535" s="381" t="s">
        <v>136</v>
      </c>
      <c r="J535" s="381" t="s">
        <v>136</v>
      </c>
      <c r="K535" s="381">
        <v>1001</v>
      </c>
      <c r="L535" s="380">
        <v>447</v>
      </c>
    </row>
    <row r="536" spans="1:12" ht="15.95" customHeight="1">
      <c r="A536" s="1083"/>
      <c r="B536" s="379" t="s">
        <v>114</v>
      </c>
      <c r="C536" s="380">
        <v>462</v>
      </c>
      <c r="D536" s="381">
        <v>174</v>
      </c>
      <c r="E536" s="381">
        <v>100</v>
      </c>
      <c r="F536" s="381">
        <v>37</v>
      </c>
      <c r="G536" s="381">
        <v>100</v>
      </c>
      <c r="H536" s="381">
        <v>37</v>
      </c>
      <c r="I536" s="381" t="s">
        <v>136</v>
      </c>
      <c r="J536" s="381" t="s">
        <v>136</v>
      </c>
      <c r="K536" s="381">
        <v>362</v>
      </c>
      <c r="L536" s="380">
        <v>137</v>
      </c>
    </row>
    <row r="537" spans="1:12" ht="15.95" customHeight="1">
      <c r="A537" s="378" t="s">
        <v>144</v>
      </c>
      <c r="B537" s="379" t="s">
        <v>111</v>
      </c>
      <c r="C537" s="380">
        <v>2395</v>
      </c>
      <c r="D537" s="381">
        <v>979</v>
      </c>
      <c r="E537" s="381">
        <v>1032</v>
      </c>
      <c r="F537" s="381">
        <v>395</v>
      </c>
      <c r="G537" s="381">
        <v>1032</v>
      </c>
      <c r="H537" s="381">
        <v>395</v>
      </c>
      <c r="I537" s="381" t="s">
        <v>136</v>
      </c>
      <c r="J537" s="381" t="s">
        <v>136</v>
      </c>
      <c r="K537" s="381">
        <v>1363</v>
      </c>
      <c r="L537" s="380">
        <v>584</v>
      </c>
    </row>
    <row r="538" spans="1:12" ht="15.95" customHeight="1">
      <c r="A538" s="1080" t="s">
        <v>145</v>
      </c>
      <c r="B538" s="379" t="s">
        <v>454</v>
      </c>
      <c r="C538" s="380">
        <v>1933</v>
      </c>
      <c r="D538" s="381">
        <v>805</v>
      </c>
      <c r="E538" s="381">
        <v>932</v>
      </c>
      <c r="F538" s="381">
        <v>358</v>
      </c>
      <c r="G538" s="381">
        <v>932</v>
      </c>
      <c r="H538" s="381">
        <v>358</v>
      </c>
      <c r="I538" s="381" t="s">
        <v>136</v>
      </c>
      <c r="J538" s="381" t="s">
        <v>136</v>
      </c>
      <c r="K538" s="381">
        <v>1001</v>
      </c>
      <c r="L538" s="380">
        <v>447</v>
      </c>
    </row>
    <row r="539" spans="1:12" ht="15.95" customHeight="1">
      <c r="A539" s="394"/>
      <c r="B539" s="379" t="s">
        <v>114</v>
      </c>
      <c r="C539" s="380">
        <v>462</v>
      </c>
      <c r="D539" s="381">
        <v>174</v>
      </c>
      <c r="E539" s="381">
        <v>100</v>
      </c>
      <c r="F539" s="381">
        <v>37</v>
      </c>
      <c r="G539" s="381">
        <v>100</v>
      </c>
      <c r="H539" s="381">
        <v>37</v>
      </c>
      <c r="I539" s="381" t="s">
        <v>136</v>
      </c>
      <c r="J539" s="381" t="s">
        <v>136</v>
      </c>
      <c r="K539" s="381">
        <v>362</v>
      </c>
      <c r="L539" s="380">
        <v>137</v>
      </c>
    </row>
    <row r="540" spans="1:12" ht="15.95" customHeight="1">
      <c r="A540" s="378" t="s">
        <v>161</v>
      </c>
      <c r="B540" s="379" t="s">
        <v>111</v>
      </c>
      <c r="C540" s="380">
        <v>272</v>
      </c>
      <c r="D540" s="381">
        <v>175</v>
      </c>
      <c r="E540" s="381">
        <v>195</v>
      </c>
      <c r="F540" s="381">
        <v>132</v>
      </c>
      <c r="G540" s="381">
        <v>195</v>
      </c>
      <c r="H540" s="381">
        <v>132</v>
      </c>
      <c r="I540" s="381" t="s">
        <v>136</v>
      </c>
      <c r="J540" s="381" t="s">
        <v>136</v>
      </c>
      <c r="K540" s="381">
        <v>77</v>
      </c>
      <c r="L540" s="380">
        <v>43</v>
      </c>
    </row>
    <row r="541" spans="1:12" ht="15.95" customHeight="1">
      <c r="A541" s="1080" t="s">
        <v>162</v>
      </c>
      <c r="B541" s="379" t="s">
        <v>454</v>
      </c>
      <c r="C541" s="380">
        <v>211</v>
      </c>
      <c r="D541" s="381">
        <v>134</v>
      </c>
      <c r="E541" s="381">
        <v>158</v>
      </c>
      <c r="F541" s="381">
        <v>104</v>
      </c>
      <c r="G541" s="381">
        <v>158</v>
      </c>
      <c r="H541" s="381">
        <v>104</v>
      </c>
      <c r="I541" s="381" t="s">
        <v>136</v>
      </c>
      <c r="J541" s="381" t="s">
        <v>136</v>
      </c>
      <c r="K541" s="381">
        <v>53</v>
      </c>
      <c r="L541" s="380">
        <v>30</v>
      </c>
    </row>
    <row r="542" spans="1:12" ht="15.95" customHeight="1">
      <c r="A542" s="409"/>
      <c r="B542" s="379" t="s">
        <v>114</v>
      </c>
      <c r="C542" s="380">
        <v>61</v>
      </c>
      <c r="D542" s="381">
        <v>41</v>
      </c>
      <c r="E542" s="381">
        <v>37</v>
      </c>
      <c r="F542" s="381">
        <v>28</v>
      </c>
      <c r="G542" s="381">
        <v>37</v>
      </c>
      <c r="H542" s="381">
        <v>28</v>
      </c>
      <c r="I542" s="381" t="s">
        <v>136</v>
      </c>
      <c r="J542" s="381" t="s">
        <v>136</v>
      </c>
      <c r="K542" s="381">
        <v>24</v>
      </c>
      <c r="L542" s="380">
        <v>13</v>
      </c>
    </row>
    <row r="543" spans="1:12" ht="15.95" customHeight="1">
      <c r="A543" s="378" t="s">
        <v>163</v>
      </c>
      <c r="B543" s="379" t="s">
        <v>111</v>
      </c>
      <c r="C543" s="380">
        <v>272</v>
      </c>
      <c r="D543" s="381">
        <v>175</v>
      </c>
      <c r="E543" s="381">
        <v>195</v>
      </c>
      <c r="F543" s="381">
        <v>132</v>
      </c>
      <c r="G543" s="381">
        <v>195</v>
      </c>
      <c r="H543" s="381">
        <v>132</v>
      </c>
      <c r="I543" s="381" t="s">
        <v>136</v>
      </c>
      <c r="J543" s="381" t="s">
        <v>136</v>
      </c>
      <c r="K543" s="381">
        <v>77</v>
      </c>
      <c r="L543" s="380">
        <v>43</v>
      </c>
    </row>
    <row r="544" spans="1:12" ht="15.95" customHeight="1">
      <c r="A544" s="1080" t="s">
        <v>164</v>
      </c>
      <c r="B544" s="379" t="s">
        <v>454</v>
      </c>
      <c r="C544" s="380">
        <v>211</v>
      </c>
      <c r="D544" s="381">
        <v>134</v>
      </c>
      <c r="E544" s="381">
        <v>158</v>
      </c>
      <c r="F544" s="381">
        <v>104</v>
      </c>
      <c r="G544" s="381">
        <v>158</v>
      </c>
      <c r="H544" s="381">
        <v>104</v>
      </c>
      <c r="I544" s="381" t="s">
        <v>136</v>
      </c>
      <c r="J544" s="381" t="s">
        <v>136</v>
      </c>
      <c r="K544" s="381">
        <v>53</v>
      </c>
      <c r="L544" s="380">
        <v>30</v>
      </c>
    </row>
    <row r="545" spans="1:12" ht="15.95" customHeight="1">
      <c r="A545" s="394"/>
      <c r="B545" s="379" t="s">
        <v>114</v>
      </c>
      <c r="C545" s="380">
        <v>61</v>
      </c>
      <c r="D545" s="381">
        <v>41</v>
      </c>
      <c r="E545" s="381">
        <v>37</v>
      </c>
      <c r="F545" s="381">
        <v>28</v>
      </c>
      <c r="G545" s="381">
        <v>37</v>
      </c>
      <c r="H545" s="381">
        <v>28</v>
      </c>
      <c r="I545" s="381" t="s">
        <v>136</v>
      </c>
      <c r="J545" s="381" t="s">
        <v>136</v>
      </c>
      <c r="K545" s="381">
        <v>24</v>
      </c>
      <c r="L545" s="380">
        <v>13</v>
      </c>
    </row>
    <row r="546" spans="1:12" ht="15.95" customHeight="1">
      <c r="A546" s="378" t="s">
        <v>203</v>
      </c>
      <c r="B546" s="379" t="s">
        <v>111</v>
      </c>
      <c r="C546" s="380">
        <v>1862</v>
      </c>
      <c r="D546" s="381">
        <v>1357</v>
      </c>
      <c r="E546" s="381">
        <v>911</v>
      </c>
      <c r="F546" s="381">
        <v>670</v>
      </c>
      <c r="G546" s="381">
        <v>911</v>
      </c>
      <c r="H546" s="381">
        <v>670</v>
      </c>
      <c r="I546" s="381" t="s">
        <v>136</v>
      </c>
      <c r="J546" s="381" t="s">
        <v>136</v>
      </c>
      <c r="K546" s="381">
        <v>951</v>
      </c>
      <c r="L546" s="380">
        <v>687</v>
      </c>
    </row>
    <row r="547" spans="1:12" ht="15.95" customHeight="1">
      <c r="A547" s="1080" t="s">
        <v>204</v>
      </c>
      <c r="B547" s="379" t="s">
        <v>454</v>
      </c>
      <c r="C547" s="380">
        <v>1493</v>
      </c>
      <c r="D547" s="381">
        <v>1075</v>
      </c>
      <c r="E547" s="381">
        <v>871</v>
      </c>
      <c r="F547" s="381">
        <v>640</v>
      </c>
      <c r="G547" s="381">
        <v>871</v>
      </c>
      <c r="H547" s="381">
        <v>640</v>
      </c>
      <c r="I547" s="381" t="s">
        <v>136</v>
      </c>
      <c r="J547" s="381" t="s">
        <v>136</v>
      </c>
      <c r="K547" s="381">
        <v>622</v>
      </c>
      <c r="L547" s="380">
        <v>435</v>
      </c>
    </row>
    <row r="548" spans="1:12" ht="15.95" customHeight="1">
      <c r="A548" s="394"/>
      <c r="B548" s="379" t="s">
        <v>114</v>
      </c>
      <c r="C548" s="380">
        <v>369</v>
      </c>
      <c r="D548" s="381">
        <v>282</v>
      </c>
      <c r="E548" s="381">
        <v>40</v>
      </c>
      <c r="F548" s="381">
        <v>30</v>
      </c>
      <c r="G548" s="381">
        <v>40</v>
      </c>
      <c r="H548" s="381">
        <v>30</v>
      </c>
      <c r="I548" s="381" t="s">
        <v>136</v>
      </c>
      <c r="J548" s="381" t="s">
        <v>136</v>
      </c>
      <c r="K548" s="381">
        <v>329</v>
      </c>
      <c r="L548" s="380">
        <v>252</v>
      </c>
    </row>
    <row r="549" spans="1:12" ht="15.95" customHeight="1">
      <c r="A549" s="378" t="s">
        <v>205</v>
      </c>
      <c r="B549" s="379" t="s">
        <v>111</v>
      </c>
      <c r="C549" s="380">
        <v>1862</v>
      </c>
      <c r="D549" s="381">
        <v>1357</v>
      </c>
      <c r="E549" s="381">
        <v>911</v>
      </c>
      <c r="F549" s="381">
        <v>670</v>
      </c>
      <c r="G549" s="381">
        <v>911</v>
      </c>
      <c r="H549" s="381">
        <v>670</v>
      </c>
      <c r="I549" s="381" t="s">
        <v>136</v>
      </c>
      <c r="J549" s="381" t="s">
        <v>136</v>
      </c>
      <c r="K549" s="381">
        <v>951</v>
      </c>
      <c r="L549" s="380">
        <v>687</v>
      </c>
    </row>
    <row r="550" spans="1:12" ht="15.95" customHeight="1">
      <c r="A550" s="1080" t="s">
        <v>206</v>
      </c>
      <c r="B550" s="379" t="s">
        <v>454</v>
      </c>
      <c r="C550" s="380">
        <v>1493</v>
      </c>
      <c r="D550" s="381">
        <v>1075</v>
      </c>
      <c r="E550" s="381">
        <v>871</v>
      </c>
      <c r="F550" s="381">
        <v>640</v>
      </c>
      <c r="G550" s="381">
        <v>871</v>
      </c>
      <c r="H550" s="381">
        <v>640</v>
      </c>
      <c r="I550" s="381" t="s">
        <v>136</v>
      </c>
      <c r="J550" s="381" t="s">
        <v>136</v>
      </c>
      <c r="K550" s="381">
        <v>622</v>
      </c>
      <c r="L550" s="380">
        <v>435</v>
      </c>
    </row>
    <row r="551" spans="1:12" ht="15.95" customHeight="1">
      <c r="A551" s="394"/>
      <c r="B551" s="379" t="s">
        <v>114</v>
      </c>
      <c r="C551" s="380">
        <v>369</v>
      </c>
      <c r="D551" s="381">
        <v>282</v>
      </c>
      <c r="E551" s="381">
        <v>40</v>
      </c>
      <c r="F551" s="381">
        <v>30</v>
      </c>
      <c r="G551" s="381">
        <v>40</v>
      </c>
      <c r="H551" s="381">
        <v>30</v>
      </c>
      <c r="I551" s="381" t="s">
        <v>136</v>
      </c>
      <c r="J551" s="381" t="s">
        <v>136</v>
      </c>
      <c r="K551" s="381">
        <v>329</v>
      </c>
      <c r="L551" s="380">
        <v>252</v>
      </c>
    </row>
    <row r="552" spans="1:12" ht="15.95" customHeight="1">
      <c r="A552" s="378" t="s">
        <v>209</v>
      </c>
      <c r="B552" s="379" t="s">
        <v>111</v>
      </c>
      <c r="C552" s="380">
        <v>2093</v>
      </c>
      <c r="D552" s="381">
        <v>1360</v>
      </c>
      <c r="E552" s="381">
        <v>1243</v>
      </c>
      <c r="F552" s="381">
        <v>775</v>
      </c>
      <c r="G552" s="381">
        <v>1243</v>
      </c>
      <c r="H552" s="381">
        <v>775</v>
      </c>
      <c r="I552" s="381" t="s">
        <v>136</v>
      </c>
      <c r="J552" s="381" t="s">
        <v>136</v>
      </c>
      <c r="K552" s="381">
        <v>850</v>
      </c>
      <c r="L552" s="380">
        <v>585</v>
      </c>
    </row>
    <row r="553" spans="1:12" ht="15.95" customHeight="1">
      <c r="A553" s="1080" t="s">
        <v>210</v>
      </c>
      <c r="B553" s="379" t="s">
        <v>454</v>
      </c>
      <c r="C553" s="380">
        <v>1867</v>
      </c>
      <c r="D553" s="381">
        <v>1211</v>
      </c>
      <c r="E553" s="381">
        <v>1108</v>
      </c>
      <c r="F553" s="381">
        <v>694</v>
      </c>
      <c r="G553" s="381">
        <v>1108</v>
      </c>
      <c r="H553" s="381">
        <v>694</v>
      </c>
      <c r="I553" s="381" t="s">
        <v>136</v>
      </c>
      <c r="J553" s="381" t="s">
        <v>136</v>
      </c>
      <c r="K553" s="381">
        <v>759</v>
      </c>
      <c r="L553" s="380">
        <v>517</v>
      </c>
    </row>
    <row r="554" spans="1:12" ht="15.95" customHeight="1">
      <c r="A554" s="394"/>
      <c r="B554" s="379" t="s">
        <v>114</v>
      </c>
      <c r="C554" s="380">
        <v>226</v>
      </c>
      <c r="D554" s="381">
        <v>149</v>
      </c>
      <c r="E554" s="381">
        <v>135</v>
      </c>
      <c r="F554" s="381">
        <v>81</v>
      </c>
      <c r="G554" s="381">
        <v>135</v>
      </c>
      <c r="H554" s="381">
        <v>81</v>
      </c>
      <c r="I554" s="381" t="s">
        <v>136</v>
      </c>
      <c r="J554" s="381" t="s">
        <v>136</v>
      </c>
      <c r="K554" s="381">
        <v>91</v>
      </c>
      <c r="L554" s="380">
        <v>68</v>
      </c>
    </row>
    <row r="555" spans="1:12" ht="15.95" customHeight="1">
      <c r="A555" s="378" t="s">
        <v>211</v>
      </c>
      <c r="B555" s="379" t="s">
        <v>111</v>
      </c>
      <c r="C555" s="380">
        <v>2065</v>
      </c>
      <c r="D555" s="381">
        <v>1347</v>
      </c>
      <c r="E555" s="381">
        <v>1215</v>
      </c>
      <c r="F555" s="381">
        <v>762</v>
      </c>
      <c r="G555" s="381">
        <v>1215</v>
      </c>
      <c r="H555" s="381">
        <v>762</v>
      </c>
      <c r="I555" s="381" t="s">
        <v>136</v>
      </c>
      <c r="J555" s="381" t="s">
        <v>136</v>
      </c>
      <c r="K555" s="381">
        <v>850</v>
      </c>
      <c r="L555" s="380">
        <v>585</v>
      </c>
    </row>
    <row r="556" spans="1:12" ht="15.95" customHeight="1">
      <c r="A556" s="1080" t="s">
        <v>212</v>
      </c>
      <c r="B556" s="379" t="s">
        <v>454</v>
      </c>
      <c r="C556" s="380">
        <v>1867</v>
      </c>
      <c r="D556" s="381">
        <v>1211</v>
      </c>
      <c r="E556" s="381">
        <v>1108</v>
      </c>
      <c r="F556" s="381">
        <v>694</v>
      </c>
      <c r="G556" s="381">
        <v>1108</v>
      </c>
      <c r="H556" s="381">
        <v>694</v>
      </c>
      <c r="I556" s="381" t="s">
        <v>136</v>
      </c>
      <c r="J556" s="381" t="s">
        <v>136</v>
      </c>
      <c r="K556" s="381">
        <v>759</v>
      </c>
      <c r="L556" s="380">
        <v>517</v>
      </c>
    </row>
    <row r="557" spans="1:12" ht="15.95" customHeight="1">
      <c r="A557" s="394"/>
      <c r="B557" s="379" t="s">
        <v>114</v>
      </c>
      <c r="C557" s="380">
        <v>198</v>
      </c>
      <c r="D557" s="381">
        <v>136</v>
      </c>
      <c r="E557" s="381">
        <v>107</v>
      </c>
      <c r="F557" s="381">
        <v>68</v>
      </c>
      <c r="G557" s="381">
        <v>107</v>
      </c>
      <c r="H557" s="381">
        <v>68</v>
      </c>
      <c r="I557" s="381" t="s">
        <v>136</v>
      </c>
      <c r="J557" s="381" t="s">
        <v>136</v>
      </c>
      <c r="K557" s="381">
        <v>91</v>
      </c>
      <c r="L557" s="380">
        <v>68</v>
      </c>
    </row>
    <row r="558" spans="1:12" ht="15.95" customHeight="1">
      <c r="A558" s="378" t="s">
        <v>215</v>
      </c>
      <c r="B558" s="379" t="s">
        <v>167</v>
      </c>
      <c r="C558" s="380">
        <v>28</v>
      </c>
      <c r="D558" s="381">
        <v>13</v>
      </c>
      <c r="E558" s="381">
        <v>28</v>
      </c>
      <c r="F558" s="381">
        <v>13</v>
      </c>
      <c r="G558" s="381">
        <v>28</v>
      </c>
      <c r="H558" s="381">
        <v>13</v>
      </c>
      <c r="I558" s="381" t="s">
        <v>136</v>
      </c>
      <c r="J558" s="381" t="s">
        <v>136</v>
      </c>
      <c r="K558" s="381" t="s">
        <v>136</v>
      </c>
      <c r="L558" s="380" t="s">
        <v>136</v>
      </c>
    </row>
    <row r="559" spans="1:12" ht="15.95" customHeight="1">
      <c r="A559" s="413" t="s">
        <v>216</v>
      </c>
      <c r="B559" s="379"/>
      <c r="C559" s="380"/>
      <c r="D559" s="381"/>
      <c r="E559" s="381"/>
      <c r="F559" s="381"/>
      <c r="G559" s="381"/>
      <c r="H559" s="381"/>
      <c r="I559" s="381"/>
      <c r="J559" s="381"/>
      <c r="K559" s="381"/>
      <c r="L559" s="380"/>
    </row>
    <row r="560" spans="1:12" s="374" customFormat="1" ht="15.95" customHeight="1">
      <c r="A560" s="377" t="s">
        <v>132</v>
      </c>
      <c r="B560" s="371" t="s">
        <v>111</v>
      </c>
      <c r="C560" s="372">
        <v>4387</v>
      </c>
      <c r="D560" s="373">
        <v>2945</v>
      </c>
      <c r="E560" s="373">
        <v>2660</v>
      </c>
      <c r="F560" s="373">
        <v>1790</v>
      </c>
      <c r="G560" s="373">
        <v>2158</v>
      </c>
      <c r="H560" s="373">
        <v>1462</v>
      </c>
      <c r="I560" s="373">
        <v>502</v>
      </c>
      <c r="J560" s="373">
        <v>328</v>
      </c>
      <c r="K560" s="373">
        <v>1727</v>
      </c>
      <c r="L560" s="372">
        <v>1155</v>
      </c>
    </row>
    <row r="561" spans="1:12" s="374" customFormat="1" ht="15.95" customHeight="1">
      <c r="A561" s="410" t="s">
        <v>133</v>
      </c>
      <c r="B561" s="371" t="s">
        <v>454</v>
      </c>
      <c r="C561" s="372">
        <v>3760</v>
      </c>
      <c r="D561" s="373">
        <v>2514</v>
      </c>
      <c r="E561" s="373">
        <v>2279</v>
      </c>
      <c r="F561" s="373">
        <v>1544</v>
      </c>
      <c r="G561" s="373">
        <v>1800</v>
      </c>
      <c r="H561" s="373">
        <v>1224</v>
      </c>
      <c r="I561" s="373">
        <v>479</v>
      </c>
      <c r="J561" s="373">
        <v>320</v>
      </c>
      <c r="K561" s="373">
        <v>1481</v>
      </c>
      <c r="L561" s="372">
        <v>970</v>
      </c>
    </row>
    <row r="562" spans="1:12" s="374" customFormat="1" ht="15.95" customHeight="1">
      <c r="A562" s="393"/>
      <c r="B562" s="371" t="s">
        <v>114</v>
      </c>
      <c r="C562" s="372">
        <v>627</v>
      </c>
      <c r="D562" s="373">
        <v>431</v>
      </c>
      <c r="E562" s="373">
        <v>381</v>
      </c>
      <c r="F562" s="373">
        <v>246</v>
      </c>
      <c r="G562" s="373">
        <v>358</v>
      </c>
      <c r="H562" s="373">
        <v>238</v>
      </c>
      <c r="I562" s="373">
        <v>23</v>
      </c>
      <c r="J562" s="373">
        <v>8</v>
      </c>
      <c r="K562" s="373">
        <v>246</v>
      </c>
      <c r="L562" s="372">
        <v>185</v>
      </c>
    </row>
    <row r="563" spans="1:12" ht="15.95" customHeight="1">
      <c r="A563" s="378" t="s">
        <v>142</v>
      </c>
      <c r="B563" s="379" t="s">
        <v>469</v>
      </c>
      <c r="C563" s="380">
        <v>191</v>
      </c>
      <c r="D563" s="381">
        <v>146</v>
      </c>
      <c r="E563" s="381">
        <v>91</v>
      </c>
      <c r="F563" s="381">
        <v>65</v>
      </c>
      <c r="G563" s="381">
        <v>91</v>
      </c>
      <c r="H563" s="381">
        <v>65</v>
      </c>
      <c r="I563" s="381" t="s">
        <v>136</v>
      </c>
      <c r="J563" s="381" t="s">
        <v>136</v>
      </c>
      <c r="K563" s="381">
        <v>100</v>
      </c>
      <c r="L563" s="380">
        <v>81</v>
      </c>
    </row>
    <row r="564" spans="1:12" ht="15.95" customHeight="1">
      <c r="A564" s="1080" t="s">
        <v>556</v>
      </c>
      <c r="B564" s="379"/>
      <c r="C564" s="380"/>
      <c r="D564" s="381"/>
      <c r="E564" s="381"/>
      <c r="F564" s="381"/>
      <c r="G564" s="381"/>
      <c r="H564" s="381"/>
      <c r="I564" s="381"/>
      <c r="J564" s="381"/>
      <c r="K564" s="381"/>
      <c r="L564" s="380"/>
    </row>
    <row r="565" spans="1:12" ht="15.95" customHeight="1">
      <c r="A565" s="378" t="s">
        <v>144</v>
      </c>
      <c r="B565" s="379" t="s">
        <v>469</v>
      </c>
      <c r="C565" s="380">
        <v>191</v>
      </c>
      <c r="D565" s="381">
        <v>146</v>
      </c>
      <c r="E565" s="381">
        <v>91</v>
      </c>
      <c r="F565" s="381">
        <v>65</v>
      </c>
      <c r="G565" s="381">
        <v>91</v>
      </c>
      <c r="H565" s="381">
        <v>65</v>
      </c>
      <c r="I565" s="381" t="s">
        <v>136</v>
      </c>
      <c r="J565" s="381" t="s">
        <v>136</v>
      </c>
      <c r="K565" s="381">
        <v>100</v>
      </c>
      <c r="L565" s="380">
        <v>81</v>
      </c>
    </row>
    <row r="566" spans="1:12" ht="15.95" customHeight="1">
      <c r="A566" s="1080" t="s">
        <v>145</v>
      </c>
      <c r="B566" s="379"/>
      <c r="C566" s="380"/>
      <c r="D566" s="381"/>
      <c r="E566" s="381"/>
      <c r="F566" s="381"/>
      <c r="G566" s="381"/>
      <c r="H566" s="381"/>
      <c r="I566" s="381"/>
      <c r="J566" s="381"/>
      <c r="K566" s="381"/>
      <c r="L566" s="380"/>
    </row>
    <row r="567" spans="1:12" ht="15.95" customHeight="1">
      <c r="A567" s="378" t="s">
        <v>558</v>
      </c>
      <c r="B567" s="379" t="s">
        <v>111</v>
      </c>
      <c r="C567" s="380">
        <v>4130</v>
      </c>
      <c r="D567" s="381">
        <v>2755</v>
      </c>
      <c r="E567" s="381">
        <v>2528</v>
      </c>
      <c r="F567" s="381">
        <v>1699</v>
      </c>
      <c r="G567" s="381">
        <v>2026</v>
      </c>
      <c r="H567" s="381">
        <v>1371</v>
      </c>
      <c r="I567" s="381">
        <v>502</v>
      </c>
      <c r="J567" s="381">
        <v>328</v>
      </c>
      <c r="K567" s="381">
        <v>1602</v>
      </c>
      <c r="L567" s="380">
        <v>1056</v>
      </c>
    </row>
    <row r="568" spans="1:12" ht="15.95" customHeight="1">
      <c r="A568" s="1080" t="s">
        <v>147</v>
      </c>
      <c r="B568" s="379" t="s">
        <v>454</v>
      </c>
      <c r="C568" s="380">
        <v>3503</v>
      </c>
      <c r="D568" s="381">
        <v>2324</v>
      </c>
      <c r="E568" s="381">
        <v>2147</v>
      </c>
      <c r="F568" s="381">
        <v>1453</v>
      </c>
      <c r="G568" s="381">
        <v>1668</v>
      </c>
      <c r="H568" s="381">
        <v>1133</v>
      </c>
      <c r="I568" s="381">
        <v>479</v>
      </c>
      <c r="J568" s="381">
        <v>320</v>
      </c>
      <c r="K568" s="381">
        <v>1356</v>
      </c>
      <c r="L568" s="380">
        <v>871</v>
      </c>
    </row>
    <row r="569" spans="1:12" ht="15.95" customHeight="1">
      <c r="A569" s="1083"/>
      <c r="B569" s="379" t="s">
        <v>114</v>
      </c>
      <c r="C569" s="380">
        <v>627</v>
      </c>
      <c r="D569" s="381">
        <v>431</v>
      </c>
      <c r="E569" s="381">
        <v>381</v>
      </c>
      <c r="F569" s="381">
        <v>246</v>
      </c>
      <c r="G569" s="381">
        <v>358</v>
      </c>
      <c r="H569" s="381">
        <v>238</v>
      </c>
      <c r="I569" s="381">
        <v>23</v>
      </c>
      <c r="J569" s="381">
        <v>8</v>
      </c>
      <c r="K569" s="381">
        <v>246</v>
      </c>
      <c r="L569" s="380">
        <v>185</v>
      </c>
    </row>
    <row r="570" spans="1:12" ht="15.95" customHeight="1">
      <c r="A570" s="378" t="s">
        <v>148</v>
      </c>
      <c r="B570" s="379" t="s">
        <v>111</v>
      </c>
      <c r="C570" s="380">
        <v>4118</v>
      </c>
      <c r="D570" s="381">
        <v>2746</v>
      </c>
      <c r="E570" s="381">
        <v>2516</v>
      </c>
      <c r="F570" s="381">
        <v>1690</v>
      </c>
      <c r="G570" s="381">
        <v>2014</v>
      </c>
      <c r="H570" s="381">
        <v>1362</v>
      </c>
      <c r="I570" s="381">
        <v>502</v>
      </c>
      <c r="J570" s="381">
        <v>328</v>
      </c>
      <c r="K570" s="381">
        <v>1602</v>
      </c>
      <c r="L570" s="380">
        <v>1056</v>
      </c>
    </row>
    <row r="571" spans="1:12" ht="15.95" customHeight="1">
      <c r="A571" s="1080" t="s">
        <v>149</v>
      </c>
      <c r="B571" s="379" t="s">
        <v>454</v>
      </c>
      <c r="C571" s="380">
        <v>3491</v>
      </c>
      <c r="D571" s="381">
        <v>2315</v>
      </c>
      <c r="E571" s="381">
        <v>2135</v>
      </c>
      <c r="F571" s="381">
        <v>1444</v>
      </c>
      <c r="G571" s="381">
        <v>1656</v>
      </c>
      <c r="H571" s="381">
        <v>1124</v>
      </c>
      <c r="I571" s="381">
        <v>479</v>
      </c>
      <c r="J571" s="381">
        <v>320</v>
      </c>
      <c r="K571" s="381">
        <v>1356</v>
      </c>
      <c r="L571" s="380">
        <v>871</v>
      </c>
    </row>
    <row r="572" spans="1:12" ht="15.95" customHeight="1">
      <c r="A572" s="1083"/>
      <c r="B572" s="379" t="s">
        <v>114</v>
      </c>
      <c r="C572" s="380">
        <v>627</v>
      </c>
      <c r="D572" s="381">
        <v>431</v>
      </c>
      <c r="E572" s="381">
        <v>381</v>
      </c>
      <c r="F572" s="381">
        <v>246</v>
      </c>
      <c r="G572" s="381">
        <v>358</v>
      </c>
      <c r="H572" s="381">
        <v>238</v>
      </c>
      <c r="I572" s="381">
        <v>23</v>
      </c>
      <c r="J572" s="381">
        <v>8</v>
      </c>
      <c r="K572" s="381">
        <v>246</v>
      </c>
      <c r="L572" s="380">
        <v>185</v>
      </c>
    </row>
    <row r="573" spans="1:12" ht="15.95" customHeight="1">
      <c r="A573" s="378" t="s">
        <v>150</v>
      </c>
      <c r="B573" s="379" t="s">
        <v>469</v>
      </c>
      <c r="C573" s="380">
        <v>12</v>
      </c>
      <c r="D573" s="381">
        <v>9</v>
      </c>
      <c r="E573" s="381">
        <v>12</v>
      </c>
      <c r="F573" s="381">
        <v>9</v>
      </c>
      <c r="G573" s="381">
        <v>12</v>
      </c>
      <c r="H573" s="381">
        <v>9</v>
      </c>
      <c r="I573" s="381" t="s">
        <v>136</v>
      </c>
      <c r="J573" s="381" t="s">
        <v>136</v>
      </c>
      <c r="K573" s="381" t="s">
        <v>136</v>
      </c>
      <c r="L573" s="380" t="s">
        <v>136</v>
      </c>
    </row>
    <row r="574" spans="1:12" ht="15.95" customHeight="1">
      <c r="A574" s="417" t="s">
        <v>151</v>
      </c>
      <c r="B574" s="379"/>
      <c r="C574" s="380"/>
      <c r="D574" s="381"/>
      <c r="E574" s="381"/>
      <c r="F574" s="381"/>
      <c r="G574" s="381"/>
      <c r="H574" s="381"/>
      <c r="I574" s="381"/>
      <c r="J574" s="381"/>
      <c r="K574" s="381"/>
      <c r="L574" s="380"/>
    </row>
    <row r="575" spans="1:12" ht="15.95" customHeight="1">
      <c r="A575" s="378" t="s">
        <v>185</v>
      </c>
      <c r="B575" s="379" t="s">
        <v>469</v>
      </c>
      <c r="C575" s="380">
        <v>66</v>
      </c>
      <c r="D575" s="381">
        <v>44</v>
      </c>
      <c r="E575" s="381">
        <v>41</v>
      </c>
      <c r="F575" s="381">
        <v>26</v>
      </c>
      <c r="G575" s="381">
        <v>41</v>
      </c>
      <c r="H575" s="381">
        <v>26</v>
      </c>
      <c r="I575" s="381" t="s">
        <v>136</v>
      </c>
      <c r="J575" s="381" t="s">
        <v>136</v>
      </c>
      <c r="K575" s="381">
        <v>25</v>
      </c>
      <c r="L575" s="380">
        <v>18</v>
      </c>
    </row>
    <row r="576" spans="1:12" ht="15.95" customHeight="1">
      <c r="A576" s="1080" t="s">
        <v>186</v>
      </c>
      <c r="B576" s="379"/>
      <c r="C576" s="380"/>
      <c r="D576" s="381"/>
      <c r="E576" s="381"/>
      <c r="F576" s="381"/>
      <c r="G576" s="381"/>
      <c r="H576" s="381"/>
      <c r="I576" s="381"/>
      <c r="J576" s="381"/>
      <c r="K576" s="381"/>
      <c r="L576" s="380"/>
    </row>
    <row r="577" spans="1:12" ht="15.95" customHeight="1">
      <c r="A577" s="418" t="s">
        <v>189</v>
      </c>
      <c r="B577" s="379" t="s">
        <v>469</v>
      </c>
      <c r="C577" s="380">
        <v>19</v>
      </c>
      <c r="D577" s="381">
        <v>15</v>
      </c>
      <c r="E577" s="381">
        <v>11</v>
      </c>
      <c r="F577" s="381">
        <v>8</v>
      </c>
      <c r="G577" s="381">
        <v>11</v>
      </c>
      <c r="H577" s="381">
        <v>8</v>
      </c>
      <c r="I577" s="381" t="s">
        <v>136</v>
      </c>
      <c r="J577" s="381" t="s">
        <v>136</v>
      </c>
      <c r="K577" s="381">
        <v>8</v>
      </c>
      <c r="L577" s="380">
        <v>7</v>
      </c>
    </row>
    <row r="578" spans="1:12" ht="15.95" customHeight="1">
      <c r="A578" s="417" t="s">
        <v>190</v>
      </c>
      <c r="B578" s="379"/>
      <c r="C578" s="380"/>
      <c r="D578" s="381"/>
      <c r="E578" s="381"/>
      <c r="F578" s="381"/>
      <c r="G578" s="381"/>
      <c r="H578" s="381"/>
      <c r="I578" s="381"/>
      <c r="J578" s="381"/>
      <c r="K578" s="381"/>
      <c r="L578" s="380"/>
    </row>
    <row r="579" spans="1:12" ht="15.95" customHeight="1">
      <c r="A579" s="378" t="s">
        <v>191</v>
      </c>
      <c r="B579" s="379" t="s">
        <v>469</v>
      </c>
      <c r="C579" s="380">
        <v>47</v>
      </c>
      <c r="D579" s="381">
        <v>29</v>
      </c>
      <c r="E579" s="381">
        <v>30</v>
      </c>
      <c r="F579" s="381">
        <v>18</v>
      </c>
      <c r="G579" s="381">
        <v>30</v>
      </c>
      <c r="H579" s="381">
        <v>18</v>
      </c>
      <c r="I579" s="381" t="s">
        <v>136</v>
      </c>
      <c r="J579" s="381" t="s">
        <v>136</v>
      </c>
      <c r="K579" s="381">
        <v>17</v>
      </c>
      <c r="L579" s="380">
        <v>11</v>
      </c>
    </row>
    <row r="580" spans="1:12" ht="15.95" customHeight="1">
      <c r="A580" s="1080" t="s">
        <v>192</v>
      </c>
      <c r="B580" s="379"/>
      <c r="C580" s="380"/>
      <c r="D580" s="381"/>
      <c r="E580" s="381"/>
      <c r="F580" s="381"/>
      <c r="G580" s="381"/>
      <c r="H580" s="381"/>
      <c r="I580" s="381"/>
      <c r="J580" s="381"/>
      <c r="K580" s="381"/>
      <c r="L580" s="380"/>
    </row>
    <row r="581" spans="1:12" s="374" customFormat="1" ht="15.95" customHeight="1">
      <c r="A581" s="377" t="s">
        <v>134</v>
      </c>
      <c r="B581" s="371" t="s">
        <v>111</v>
      </c>
      <c r="C581" s="372">
        <v>64</v>
      </c>
      <c r="D581" s="373">
        <v>36</v>
      </c>
      <c r="E581" s="373">
        <v>50</v>
      </c>
      <c r="F581" s="373">
        <v>27</v>
      </c>
      <c r="G581" s="373">
        <v>26</v>
      </c>
      <c r="H581" s="373">
        <v>25</v>
      </c>
      <c r="I581" s="373">
        <v>24</v>
      </c>
      <c r="J581" s="373">
        <v>2</v>
      </c>
      <c r="K581" s="373">
        <v>14</v>
      </c>
      <c r="L581" s="372">
        <v>9</v>
      </c>
    </row>
    <row r="582" spans="1:12" s="374" customFormat="1" ht="15.95" customHeight="1">
      <c r="A582" s="410" t="s">
        <v>135</v>
      </c>
      <c r="B582" s="371" t="s">
        <v>454</v>
      </c>
      <c r="C582" s="372">
        <v>63</v>
      </c>
      <c r="D582" s="373">
        <v>36</v>
      </c>
      <c r="E582" s="373">
        <v>49</v>
      </c>
      <c r="F582" s="373">
        <v>27</v>
      </c>
      <c r="G582" s="373">
        <v>26</v>
      </c>
      <c r="H582" s="373">
        <v>25</v>
      </c>
      <c r="I582" s="373">
        <v>23</v>
      </c>
      <c r="J582" s="373">
        <v>2</v>
      </c>
      <c r="K582" s="373">
        <v>14</v>
      </c>
      <c r="L582" s="372">
        <v>9</v>
      </c>
    </row>
    <row r="583" spans="1:12" s="374" customFormat="1" ht="15.95" customHeight="1">
      <c r="A583" s="393"/>
      <c r="B583" s="371" t="s">
        <v>114</v>
      </c>
      <c r="C583" s="372">
        <v>1</v>
      </c>
      <c r="D583" s="373" t="s">
        <v>136</v>
      </c>
      <c r="E583" s="373">
        <v>1</v>
      </c>
      <c r="F583" s="373" t="s">
        <v>136</v>
      </c>
      <c r="G583" s="373" t="s">
        <v>136</v>
      </c>
      <c r="H583" s="373" t="s">
        <v>136</v>
      </c>
      <c r="I583" s="373">
        <v>1</v>
      </c>
      <c r="J583" s="373" t="s">
        <v>136</v>
      </c>
      <c r="K583" s="373" t="s">
        <v>136</v>
      </c>
      <c r="L583" s="372" t="s">
        <v>136</v>
      </c>
    </row>
    <row r="584" spans="1:12" ht="15.95" customHeight="1">
      <c r="A584" s="378" t="s">
        <v>142</v>
      </c>
      <c r="B584" s="379" t="s">
        <v>469</v>
      </c>
      <c r="C584" s="380">
        <v>32</v>
      </c>
      <c r="D584" s="381">
        <v>29</v>
      </c>
      <c r="E584" s="381">
        <v>21</v>
      </c>
      <c r="F584" s="381">
        <v>20</v>
      </c>
      <c r="G584" s="381">
        <v>21</v>
      </c>
      <c r="H584" s="381">
        <v>20</v>
      </c>
      <c r="I584" s="381" t="s">
        <v>136</v>
      </c>
      <c r="J584" s="381" t="s">
        <v>136</v>
      </c>
      <c r="K584" s="381">
        <v>11</v>
      </c>
      <c r="L584" s="380">
        <v>9</v>
      </c>
    </row>
    <row r="585" spans="1:12" ht="15.95" customHeight="1">
      <c r="A585" s="1080" t="s">
        <v>556</v>
      </c>
      <c r="B585" s="379"/>
      <c r="C585" s="380"/>
      <c r="D585" s="381"/>
      <c r="E585" s="381"/>
      <c r="F585" s="381"/>
      <c r="G585" s="381"/>
      <c r="H585" s="381"/>
      <c r="I585" s="381"/>
      <c r="J585" s="381"/>
      <c r="K585" s="381"/>
      <c r="L585" s="380"/>
    </row>
    <row r="586" spans="1:12" ht="15.95" customHeight="1">
      <c r="A586" s="378" t="s">
        <v>144</v>
      </c>
      <c r="B586" s="379" t="s">
        <v>469</v>
      </c>
      <c r="C586" s="380">
        <v>32</v>
      </c>
      <c r="D586" s="381">
        <v>29</v>
      </c>
      <c r="E586" s="381">
        <v>21</v>
      </c>
      <c r="F586" s="381">
        <v>20</v>
      </c>
      <c r="G586" s="381">
        <v>21</v>
      </c>
      <c r="H586" s="381">
        <v>20</v>
      </c>
      <c r="I586" s="381" t="s">
        <v>136</v>
      </c>
      <c r="J586" s="381" t="s">
        <v>136</v>
      </c>
      <c r="K586" s="381">
        <v>11</v>
      </c>
      <c r="L586" s="380">
        <v>9</v>
      </c>
    </row>
    <row r="587" spans="1:12" ht="15.95" customHeight="1">
      <c r="A587" s="1080" t="s">
        <v>145</v>
      </c>
      <c r="B587" s="379"/>
      <c r="C587" s="380"/>
      <c r="D587" s="381"/>
      <c r="E587" s="381"/>
      <c r="F587" s="381"/>
      <c r="G587" s="381"/>
      <c r="H587" s="381"/>
      <c r="I587" s="381"/>
      <c r="J587" s="381"/>
      <c r="K587" s="381"/>
      <c r="L587" s="380"/>
    </row>
    <row r="588" spans="1:12" ht="15.95" customHeight="1">
      <c r="A588" s="378" t="s">
        <v>558</v>
      </c>
      <c r="B588" s="379" t="s">
        <v>111</v>
      </c>
      <c r="C588" s="380">
        <v>27</v>
      </c>
      <c r="D588" s="381">
        <v>2</v>
      </c>
      <c r="E588" s="381">
        <v>24</v>
      </c>
      <c r="F588" s="381">
        <v>2</v>
      </c>
      <c r="G588" s="381" t="s">
        <v>136</v>
      </c>
      <c r="H588" s="381" t="s">
        <v>136</v>
      </c>
      <c r="I588" s="381">
        <v>24</v>
      </c>
      <c r="J588" s="381">
        <v>2</v>
      </c>
      <c r="K588" s="381">
        <v>3</v>
      </c>
      <c r="L588" s="380" t="s">
        <v>136</v>
      </c>
    </row>
    <row r="589" spans="1:12" ht="15.95" customHeight="1">
      <c r="A589" s="1080" t="s">
        <v>147</v>
      </c>
      <c r="B589" s="379" t="s">
        <v>454</v>
      </c>
      <c r="C589" s="380">
        <v>26</v>
      </c>
      <c r="D589" s="381">
        <v>2</v>
      </c>
      <c r="E589" s="381">
        <v>23</v>
      </c>
      <c r="F589" s="381">
        <v>2</v>
      </c>
      <c r="G589" s="381" t="s">
        <v>136</v>
      </c>
      <c r="H589" s="381" t="s">
        <v>136</v>
      </c>
      <c r="I589" s="381">
        <v>23</v>
      </c>
      <c r="J589" s="381">
        <v>2</v>
      </c>
      <c r="K589" s="381">
        <v>3</v>
      </c>
      <c r="L589" s="380" t="s">
        <v>136</v>
      </c>
    </row>
    <row r="590" spans="1:12" ht="15.95" customHeight="1">
      <c r="A590" s="394"/>
      <c r="B590" s="379" t="s">
        <v>114</v>
      </c>
      <c r="C590" s="380">
        <v>1</v>
      </c>
      <c r="D590" s="381" t="s">
        <v>136</v>
      </c>
      <c r="E590" s="381">
        <v>1</v>
      </c>
      <c r="F590" s="381" t="s">
        <v>136</v>
      </c>
      <c r="G590" s="381" t="s">
        <v>136</v>
      </c>
      <c r="H590" s="381" t="s">
        <v>136</v>
      </c>
      <c r="I590" s="381">
        <v>1</v>
      </c>
      <c r="J590" s="381" t="s">
        <v>136</v>
      </c>
      <c r="K590" s="381" t="s">
        <v>136</v>
      </c>
      <c r="L590" s="380" t="s">
        <v>136</v>
      </c>
    </row>
    <row r="591" spans="1:12" ht="15.95" customHeight="1">
      <c r="A591" s="378" t="s">
        <v>150</v>
      </c>
      <c r="B591" s="379" t="s">
        <v>111</v>
      </c>
      <c r="C591" s="380">
        <v>27</v>
      </c>
      <c r="D591" s="381">
        <v>2</v>
      </c>
      <c r="E591" s="381">
        <v>24</v>
      </c>
      <c r="F591" s="381">
        <v>2</v>
      </c>
      <c r="G591" s="381" t="s">
        <v>136</v>
      </c>
      <c r="H591" s="381" t="s">
        <v>136</v>
      </c>
      <c r="I591" s="381">
        <v>24</v>
      </c>
      <c r="J591" s="381">
        <v>2</v>
      </c>
      <c r="K591" s="381">
        <v>3</v>
      </c>
      <c r="L591" s="380" t="s">
        <v>136</v>
      </c>
    </row>
    <row r="592" spans="1:12" ht="15.95" customHeight="1">
      <c r="A592" s="1080" t="s">
        <v>151</v>
      </c>
      <c r="B592" s="379" t="s">
        <v>454</v>
      </c>
      <c r="C592" s="380">
        <v>26</v>
      </c>
      <c r="D592" s="381">
        <v>2</v>
      </c>
      <c r="E592" s="381">
        <v>23</v>
      </c>
      <c r="F592" s="381">
        <v>2</v>
      </c>
      <c r="G592" s="381" t="s">
        <v>136</v>
      </c>
      <c r="H592" s="381" t="s">
        <v>136</v>
      </c>
      <c r="I592" s="381">
        <v>23</v>
      </c>
      <c r="J592" s="381">
        <v>2</v>
      </c>
      <c r="K592" s="381">
        <v>3</v>
      </c>
      <c r="L592" s="380" t="s">
        <v>136</v>
      </c>
    </row>
    <row r="593" spans="1:12" ht="15.95" customHeight="1">
      <c r="A593" s="394"/>
      <c r="B593" s="379" t="s">
        <v>114</v>
      </c>
      <c r="C593" s="380">
        <v>1</v>
      </c>
      <c r="D593" s="381" t="s">
        <v>136</v>
      </c>
      <c r="E593" s="381">
        <v>1</v>
      </c>
      <c r="F593" s="381" t="s">
        <v>136</v>
      </c>
      <c r="G593" s="381" t="s">
        <v>136</v>
      </c>
      <c r="H593" s="381" t="s">
        <v>136</v>
      </c>
      <c r="I593" s="381">
        <v>1</v>
      </c>
      <c r="J593" s="381" t="s">
        <v>136</v>
      </c>
      <c r="K593" s="381" t="s">
        <v>136</v>
      </c>
      <c r="L593" s="380" t="s">
        <v>136</v>
      </c>
    </row>
    <row r="594" spans="1:12" ht="15.95" customHeight="1">
      <c r="A594" s="378" t="s">
        <v>203</v>
      </c>
      <c r="B594" s="379" t="s">
        <v>469</v>
      </c>
      <c r="C594" s="380">
        <v>5</v>
      </c>
      <c r="D594" s="381">
        <v>5</v>
      </c>
      <c r="E594" s="381">
        <v>5</v>
      </c>
      <c r="F594" s="381">
        <v>5</v>
      </c>
      <c r="G594" s="381">
        <v>5</v>
      </c>
      <c r="H594" s="381">
        <v>5</v>
      </c>
      <c r="I594" s="381" t="s">
        <v>136</v>
      </c>
      <c r="J594" s="381" t="s">
        <v>136</v>
      </c>
      <c r="K594" s="381" t="s">
        <v>136</v>
      </c>
      <c r="L594" s="380" t="s">
        <v>136</v>
      </c>
    </row>
    <row r="595" spans="1:12" ht="15.95" customHeight="1">
      <c r="A595" s="1080" t="s">
        <v>204</v>
      </c>
      <c r="B595" s="379"/>
      <c r="C595" s="380"/>
      <c r="D595" s="381"/>
      <c r="E595" s="381"/>
      <c r="F595" s="381"/>
      <c r="G595" s="381"/>
      <c r="H595" s="381"/>
      <c r="I595" s="381"/>
      <c r="J595" s="381"/>
      <c r="K595" s="381"/>
      <c r="L595" s="380"/>
    </row>
    <row r="596" spans="1:12" ht="15.95" customHeight="1">
      <c r="A596" s="378" t="s">
        <v>207</v>
      </c>
      <c r="B596" s="379" t="s">
        <v>469</v>
      </c>
      <c r="C596" s="380">
        <v>5</v>
      </c>
      <c r="D596" s="381">
        <v>5</v>
      </c>
      <c r="E596" s="381">
        <v>5</v>
      </c>
      <c r="F596" s="381">
        <v>5</v>
      </c>
      <c r="G596" s="381">
        <v>5</v>
      </c>
      <c r="H596" s="381">
        <v>5</v>
      </c>
      <c r="I596" s="381" t="s">
        <v>136</v>
      </c>
      <c r="J596" s="381" t="s">
        <v>136</v>
      </c>
      <c r="K596" s="381" t="s">
        <v>136</v>
      </c>
      <c r="L596" s="380" t="s">
        <v>136</v>
      </c>
    </row>
    <row r="597" spans="1:12" ht="15.95" customHeight="1">
      <c r="A597" s="1080" t="s">
        <v>208</v>
      </c>
      <c r="B597" s="379"/>
      <c r="C597" s="380"/>
      <c r="D597" s="381"/>
      <c r="E597" s="381"/>
      <c r="F597" s="381"/>
      <c r="G597" s="381"/>
      <c r="H597" s="381"/>
      <c r="I597" s="381"/>
      <c r="J597" s="381"/>
      <c r="K597" s="381"/>
      <c r="L597" s="380"/>
    </row>
    <row r="598" spans="1:12" s="374" customFormat="1" ht="15.95" customHeight="1">
      <c r="A598" s="377" t="s">
        <v>137</v>
      </c>
      <c r="B598" s="371" t="s">
        <v>111</v>
      </c>
      <c r="C598" s="372">
        <v>16318</v>
      </c>
      <c r="D598" s="373">
        <v>10824</v>
      </c>
      <c r="E598" s="373">
        <v>14904</v>
      </c>
      <c r="F598" s="373">
        <v>9719</v>
      </c>
      <c r="G598" s="373">
        <v>14904</v>
      </c>
      <c r="H598" s="373">
        <v>9719</v>
      </c>
      <c r="I598" s="373" t="s">
        <v>136</v>
      </c>
      <c r="J598" s="373" t="s">
        <v>136</v>
      </c>
      <c r="K598" s="373">
        <v>1414</v>
      </c>
      <c r="L598" s="372">
        <v>1105</v>
      </c>
    </row>
    <row r="599" spans="1:12" s="374" customFormat="1" ht="15.95" customHeight="1">
      <c r="A599" s="410" t="s">
        <v>439</v>
      </c>
      <c r="B599" s="371" t="s">
        <v>454</v>
      </c>
      <c r="C599" s="372">
        <v>12707</v>
      </c>
      <c r="D599" s="373">
        <v>8663</v>
      </c>
      <c r="E599" s="373">
        <v>11920</v>
      </c>
      <c r="F599" s="373">
        <v>8039</v>
      </c>
      <c r="G599" s="373">
        <v>11920</v>
      </c>
      <c r="H599" s="373">
        <v>8039</v>
      </c>
      <c r="I599" s="373" t="s">
        <v>136</v>
      </c>
      <c r="J599" s="373" t="s">
        <v>136</v>
      </c>
      <c r="K599" s="373">
        <v>787</v>
      </c>
      <c r="L599" s="372">
        <v>624</v>
      </c>
    </row>
    <row r="600" spans="1:12" s="374" customFormat="1" ht="15.95" customHeight="1">
      <c r="A600" s="393"/>
      <c r="B600" s="371" t="s">
        <v>114</v>
      </c>
      <c r="C600" s="372">
        <v>3611</v>
      </c>
      <c r="D600" s="373">
        <v>2161</v>
      </c>
      <c r="E600" s="373">
        <v>2984</v>
      </c>
      <c r="F600" s="373">
        <v>1680</v>
      </c>
      <c r="G600" s="373">
        <v>2984</v>
      </c>
      <c r="H600" s="373">
        <v>1680</v>
      </c>
      <c r="I600" s="373" t="s">
        <v>136</v>
      </c>
      <c r="J600" s="373" t="s">
        <v>136</v>
      </c>
      <c r="K600" s="373">
        <v>627</v>
      </c>
      <c r="L600" s="372">
        <v>481</v>
      </c>
    </row>
    <row r="601" spans="1:12" ht="15.95" customHeight="1">
      <c r="A601" s="378" t="s">
        <v>142</v>
      </c>
      <c r="B601" s="379" t="s">
        <v>111</v>
      </c>
      <c r="C601" s="380">
        <v>2297</v>
      </c>
      <c r="D601" s="381">
        <v>1911</v>
      </c>
      <c r="E601" s="381">
        <v>1876</v>
      </c>
      <c r="F601" s="381">
        <v>1508</v>
      </c>
      <c r="G601" s="381">
        <v>1876</v>
      </c>
      <c r="H601" s="381">
        <v>1508</v>
      </c>
      <c r="I601" s="381" t="s">
        <v>136</v>
      </c>
      <c r="J601" s="381" t="s">
        <v>136</v>
      </c>
      <c r="K601" s="381">
        <v>421</v>
      </c>
      <c r="L601" s="380">
        <v>403</v>
      </c>
    </row>
    <row r="602" spans="1:12" ht="15.95" customHeight="1">
      <c r="A602" s="1080" t="s">
        <v>556</v>
      </c>
      <c r="B602" s="379" t="s">
        <v>454</v>
      </c>
      <c r="C602" s="380">
        <v>1843</v>
      </c>
      <c r="D602" s="381">
        <v>1497</v>
      </c>
      <c r="E602" s="381">
        <v>1661</v>
      </c>
      <c r="F602" s="381">
        <v>1324</v>
      </c>
      <c r="G602" s="381">
        <v>1661</v>
      </c>
      <c r="H602" s="381">
        <v>1324</v>
      </c>
      <c r="I602" s="381" t="s">
        <v>136</v>
      </c>
      <c r="J602" s="381" t="s">
        <v>136</v>
      </c>
      <c r="K602" s="381">
        <v>182</v>
      </c>
      <c r="L602" s="380">
        <v>173</v>
      </c>
    </row>
    <row r="603" spans="1:12" ht="15.95" customHeight="1">
      <c r="A603" s="1083"/>
      <c r="B603" s="379" t="s">
        <v>114</v>
      </c>
      <c r="C603" s="380">
        <v>454</v>
      </c>
      <c r="D603" s="381">
        <v>414</v>
      </c>
      <c r="E603" s="381">
        <v>215</v>
      </c>
      <c r="F603" s="381">
        <v>184</v>
      </c>
      <c r="G603" s="381">
        <v>215</v>
      </c>
      <c r="H603" s="381">
        <v>184</v>
      </c>
      <c r="I603" s="381" t="s">
        <v>136</v>
      </c>
      <c r="J603" s="381" t="s">
        <v>136</v>
      </c>
      <c r="K603" s="381">
        <v>239</v>
      </c>
      <c r="L603" s="380">
        <v>230</v>
      </c>
    </row>
    <row r="604" spans="1:12" ht="15.95" customHeight="1">
      <c r="A604" s="378" t="s">
        <v>144</v>
      </c>
      <c r="B604" s="379" t="s">
        <v>111</v>
      </c>
      <c r="C604" s="380">
        <v>2297</v>
      </c>
      <c r="D604" s="381">
        <v>1911</v>
      </c>
      <c r="E604" s="381">
        <v>1876</v>
      </c>
      <c r="F604" s="381">
        <v>1508</v>
      </c>
      <c r="G604" s="381">
        <v>1876</v>
      </c>
      <c r="H604" s="381">
        <v>1508</v>
      </c>
      <c r="I604" s="381" t="s">
        <v>136</v>
      </c>
      <c r="J604" s="381" t="s">
        <v>136</v>
      </c>
      <c r="K604" s="381">
        <v>421</v>
      </c>
      <c r="L604" s="380">
        <v>403</v>
      </c>
    </row>
    <row r="605" spans="1:12" ht="15.95" customHeight="1">
      <c r="A605" s="1080" t="s">
        <v>145</v>
      </c>
      <c r="B605" s="379" t="s">
        <v>454</v>
      </c>
      <c r="C605" s="380">
        <v>1843</v>
      </c>
      <c r="D605" s="381">
        <v>1497</v>
      </c>
      <c r="E605" s="381">
        <v>1661</v>
      </c>
      <c r="F605" s="381">
        <v>1324</v>
      </c>
      <c r="G605" s="381">
        <v>1661</v>
      </c>
      <c r="H605" s="381">
        <v>1324</v>
      </c>
      <c r="I605" s="381" t="s">
        <v>136</v>
      </c>
      <c r="J605" s="381" t="s">
        <v>136</v>
      </c>
      <c r="K605" s="381">
        <v>182</v>
      </c>
      <c r="L605" s="380">
        <v>173</v>
      </c>
    </row>
    <row r="606" spans="1:12" ht="15.95" customHeight="1">
      <c r="A606" s="394"/>
      <c r="B606" s="379" t="s">
        <v>114</v>
      </c>
      <c r="C606" s="380">
        <v>454</v>
      </c>
      <c r="D606" s="381">
        <v>414</v>
      </c>
      <c r="E606" s="381">
        <v>215</v>
      </c>
      <c r="F606" s="381">
        <v>184</v>
      </c>
      <c r="G606" s="381">
        <v>215</v>
      </c>
      <c r="H606" s="381">
        <v>184</v>
      </c>
      <c r="I606" s="381" t="s">
        <v>136</v>
      </c>
      <c r="J606" s="381" t="s">
        <v>136</v>
      </c>
      <c r="K606" s="381">
        <v>239</v>
      </c>
      <c r="L606" s="380">
        <v>230</v>
      </c>
    </row>
    <row r="607" spans="1:12" ht="15.95" customHeight="1">
      <c r="A607" s="378" t="s">
        <v>558</v>
      </c>
      <c r="B607" s="379" t="s">
        <v>111</v>
      </c>
      <c r="C607" s="380">
        <v>1098</v>
      </c>
      <c r="D607" s="381">
        <v>816</v>
      </c>
      <c r="E607" s="381">
        <v>1050</v>
      </c>
      <c r="F607" s="381">
        <v>775</v>
      </c>
      <c r="G607" s="381">
        <v>1050</v>
      </c>
      <c r="H607" s="381">
        <v>775</v>
      </c>
      <c r="I607" s="381" t="s">
        <v>136</v>
      </c>
      <c r="J607" s="381" t="s">
        <v>136</v>
      </c>
      <c r="K607" s="381">
        <v>48</v>
      </c>
      <c r="L607" s="380">
        <v>41</v>
      </c>
    </row>
    <row r="608" spans="1:12" ht="15.95" customHeight="1">
      <c r="A608" s="1080" t="s">
        <v>147</v>
      </c>
      <c r="B608" s="379" t="s">
        <v>454</v>
      </c>
      <c r="C608" s="380">
        <v>1067</v>
      </c>
      <c r="D608" s="381">
        <v>789</v>
      </c>
      <c r="E608" s="381">
        <v>1020</v>
      </c>
      <c r="F608" s="381">
        <v>749</v>
      </c>
      <c r="G608" s="381">
        <v>1020</v>
      </c>
      <c r="H608" s="381">
        <v>749</v>
      </c>
      <c r="I608" s="381" t="s">
        <v>136</v>
      </c>
      <c r="J608" s="381" t="s">
        <v>136</v>
      </c>
      <c r="K608" s="381">
        <v>47</v>
      </c>
      <c r="L608" s="380">
        <v>40</v>
      </c>
    </row>
    <row r="609" spans="1:12" ht="15.95" customHeight="1">
      <c r="A609" s="1083"/>
      <c r="B609" s="379" t="s">
        <v>114</v>
      </c>
      <c r="C609" s="380">
        <v>31</v>
      </c>
      <c r="D609" s="381">
        <v>27</v>
      </c>
      <c r="E609" s="381">
        <v>30</v>
      </c>
      <c r="F609" s="381">
        <v>26</v>
      </c>
      <c r="G609" s="381">
        <v>30</v>
      </c>
      <c r="H609" s="381">
        <v>26</v>
      </c>
      <c r="I609" s="381" t="s">
        <v>136</v>
      </c>
      <c r="J609" s="381" t="s">
        <v>136</v>
      </c>
      <c r="K609" s="381">
        <v>1</v>
      </c>
      <c r="L609" s="380">
        <v>1</v>
      </c>
    </row>
    <row r="610" spans="1:12" ht="15.95" customHeight="1">
      <c r="A610" s="378" t="s">
        <v>148</v>
      </c>
      <c r="B610" s="379" t="s">
        <v>469</v>
      </c>
      <c r="C610" s="380">
        <v>85</v>
      </c>
      <c r="D610" s="381">
        <v>54</v>
      </c>
      <c r="E610" s="381">
        <v>85</v>
      </c>
      <c r="F610" s="381">
        <v>54</v>
      </c>
      <c r="G610" s="381">
        <v>85</v>
      </c>
      <c r="H610" s="381">
        <v>54</v>
      </c>
      <c r="I610" s="381" t="s">
        <v>136</v>
      </c>
      <c r="J610" s="381" t="s">
        <v>136</v>
      </c>
      <c r="K610" s="381" t="s">
        <v>136</v>
      </c>
      <c r="L610" s="380" t="s">
        <v>136</v>
      </c>
    </row>
    <row r="611" spans="1:12" ht="15.95" customHeight="1">
      <c r="A611" s="1080" t="s">
        <v>149</v>
      </c>
      <c r="B611" s="379"/>
      <c r="C611" s="380"/>
      <c r="D611" s="381"/>
      <c r="E611" s="381"/>
      <c r="F611" s="381"/>
      <c r="G611" s="381"/>
      <c r="H611" s="381"/>
      <c r="I611" s="381"/>
      <c r="J611" s="381"/>
      <c r="K611" s="381"/>
      <c r="L611" s="380"/>
    </row>
    <row r="612" spans="1:12" ht="15.95" customHeight="1">
      <c r="A612" s="378" t="s">
        <v>150</v>
      </c>
      <c r="B612" s="379" t="s">
        <v>469</v>
      </c>
      <c r="C612" s="380">
        <v>42</v>
      </c>
      <c r="D612" s="381">
        <v>24</v>
      </c>
      <c r="E612" s="381">
        <v>42</v>
      </c>
      <c r="F612" s="381">
        <v>24</v>
      </c>
      <c r="G612" s="381">
        <v>42</v>
      </c>
      <c r="H612" s="381">
        <v>24</v>
      </c>
      <c r="I612" s="381" t="s">
        <v>136</v>
      </c>
      <c r="J612" s="381" t="s">
        <v>136</v>
      </c>
      <c r="K612" s="381" t="s">
        <v>136</v>
      </c>
      <c r="L612" s="380" t="s">
        <v>136</v>
      </c>
    </row>
    <row r="613" spans="1:12" ht="15.95" customHeight="1">
      <c r="A613" s="1080" t="s">
        <v>151</v>
      </c>
      <c r="B613" s="379"/>
      <c r="C613" s="380"/>
      <c r="D613" s="381"/>
      <c r="E613" s="381"/>
      <c r="F613" s="381"/>
      <c r="G613" s="381"/>
      <c r="H613" s="381"/>
      <c r="I613" s="381"/>
      <c r="J613" s="381"/>
      <c r="K613" s="381"/>
      <c r="L613" s="380"/>
    </row>
    <row r="614" spans="1:12" ht="15.95" customHeight="1">
      <c r="A614" s="378" t="s">
        <v>152</v>
      </c>
      <c r="B614" s="379" t="s">
        <v>111</v>
      </c>
      <c r="C614" s="380">
        <v>971</v>
      </c>
      <c r="D614" s="381">
        <v>738</v>
      </c>
      <c r="E614" s="381">
        <v>923</v>
      </c>
      <c r="F614" s="381">
        <v>697</v>
      </c>
      <c r="G614" s="381">
        <v>923</v>
      </c>
      <c r="H614" s="381">
        <v>697</v>
      </c>
      <c r="I614" s="381" t="s">
        <v>136</v>
      </c>
      <c r="J614" s="381" t="s">
        <v>136</v>
      </c>
      <c r="K614" s="381">
        <v>48</v>
      </c>
      <c r="L614" s="380">
        <v>41</v>
      </c>
    </row>
    <row r="615" spans="1:12" ht="15.95" customHeight="1">
      <c r="A615" s="1080" t="s">
        <v>153</v>
      </c>
      <c r="B615" s="379" t="s">
        <v>454</v>
      </c>
      <c r="C615" s="380">
        <v>940</v>
      </c>
      <c r="D615" s="381">
        <v>711</v>
      </c>
      <c r="E615" s="381">
        <v>893</v>
      </c>
      <c r="F615" s="381">
        <v>671</v>
      </c>
      <c r="G615" s="381">
        <v>893</v>
      </c>
      <c r="H615" s="381">
        <v>671</v>
      </c>
      <c r="I615" s="381" t="s">
        <v>136</v>
      </c>
      <c r="J615" s="381" t="s">
        <v>136</v>
      </c>
      <c r="K615" s="381">
        <v>47</v>
      </c>
      <c r="L615" s="380">
        <v>40</v>
      </c>
    </row>
    <row r="616" spans="1:12" ht="15.95" customHeight="1">
      <c r="A616" s="394"/>
      <c r="B616" s="379" t="s">
        <v>114</v>
      </c>
      <c r="C616" s="380">
        <v>31</v>
      </c>
      <c r="D616" s="381">
        <v>27</v>
      </c>
      <c r="E616" s="381">
        <v>30</v>
      </c>
      <c r="F616" s="381">
        <v>26</v>
      </c>
      <c r="G616" s="381">
        <v>30</v>
      </c>
      <c r="H616" s="381">
        <v>26</v>
      </c>
      <c r="I616" s="381" t="s">
        <v>136</v>
      </c>
      <c r="J616" s="381" t="s">
        <v>136</v>
      </c>
      <c r="K616" s="381">
        <v>1</v>
      </c>
      <c r="L616" s="380">
        <v>1</v>
      </c>
    </row>
    <row r="617" spans="1:12" ht="15.95" customHeight="1">
      <c r="A617" s="378" t="s">
        <v>155</v>
      </c>
      <c r="B617" s="379" t="s">
        <v>111</v>
      </c>
      <c r="C617" s="380">
        <v>1827</v>
      </c>
      <c r="D617" s="381">
        <v>1302</v>
      </c>
      <c r="E617" s="381">
        <v>1704</v>
      </c>
      <c r="F617" s="381">
        <v>1222</v>
      </c>
      <c r="G617" s="381">
        <v>1704</v>
      </c>
      <c r="H617" s="381">
        <v>1222</v>
      </c>
      <c r="I617" s="381" t="s">
        <v>136</v>
      </c>
      <c r="J617" s="381" t="s">
        <v>136</v>
      </c>
      <c r="K617" s="381">
        <v>123</v>
      </c>
      <c r="L617" s="380">
        <v>80</v>
      </c>
    </row>
    <row r="618" spans="1:12" ht="15.95" customHeight="1">
      <c r="A618" s="1080" t="s">
        <v>156</v>
      </c>
      <c r="B618" s="379" t="s">
        <v>454</v>
      </c>
      <c r="C618" s="380">
        <v>1418</v>
      </c>
      <c r="D618" s="381">
        <v>990</v>
      </c>
      <c r="E618" s="381">
        <v>1315</v>
      </c>
      <c r="F618" s="381">
        <v>917</v>
      </c>
      <c r="G618" s="381">
        <v>1315</v>
      </c>
      <c r="H618" s="381">
        <v>917</v>
      </c>
      <c r="I618" s="381" t="s">
        <v>136</v>
      </c>
      <c r="J618" s="381" t="s">
        <v>136</v>
      </c>
      <c r="K618" s="381">
        <v>103</v>
      </c>
      <c r="L618" s="380">
        <v>73</v>
      </c>
    </row>
    <row r="619" spans="1:12" ht="15.95" customHeight="1">
      <c r="A619" s="1080"/>
      <c r="B619" s="379" t="s">
        <v>114</v>
      </c>
      <c r="C619" s="380">
        <v>409</v>
      </c>
      <c r="D619" s="381">
        <v>312</v>
      </c>
      <c r="E619" s="381">
        <v>389</v>
      </c>
      <c r="F619" s="381">
        <v>305</v>
      </c>
      <c r="G619" s="381">
        <v>389</v>
      </c>
      <c r="H619" s="381">
        <v>305</v>
      </c>
      <c r="I619" s="381" t="s">
        <v>136</v>
      </c>
      <c r="J619" s="381" t="s">
        <v>136</v>
      </c>
      <c r="K619" s="381">
        <v>20</v>
      </c>
      <c r="L619" s="380">
        <v>7</v>
      </c>
    </row>
    <row r="620" spans="1:12" ht="15.95" customHeight="1">
      <c r="A620" s="378" t="s">
        <v>157</v>
      </c>
      <c r="B620" s="379" t="s">
        <v>111</v>
      </c>
      <c r="C620" s="380">
        <v>1802</v>
      </c>
      <c r="D620" s="381">
        <v>1289</v>
      </c>
      <c r="E620" s="381">
        <v>1679</v>
      </c>
      <c r="F620" s="381">
        <v>1209</v>
      </c>
      <c r="G620" s="381">
        <v>1679</v>
      </c>
      <c r="H620" s="381">
        <v>1209</v>
      </c>
      <c r="I620" s="381" t="s">
        <v>136</v>
      </c>
      <c r="J620" s="381" t="s">
        <v>136</v>
      </c>
      <c r="K620" s="381">
        <v>123</v>
      </c>
      <c r="L620" s="380">
        <v>80</v>
      </c>
    </row>
    <row r="621" spans="1:12" ht="15.95" customHeight="1">
      <c r="A621" s="1080" t="s">
        <v>158</v>
      </c>
      <c r="B621" s="379" t="s">
        <v>454</v>
      </c>
      <c r="C621" s="380">
        <v>1393</v>
      </c>
      <c r="D621" s="381">
        <v>977</v>
      </c>
      <c r="E621" s="381">
        <v>1290</v>
      </c>
      <c r="F621" s="381">
        <v>904</v>
      </c>
      <c r="G621" s="381">
        <v>1290</v>
      </c>
      <c r="H621" s="381">
        <v>904</v>
      </c>
      <c r="I621" s="381" t="s">
        <v>136</v>
      </c>
      <c r="J621" s="381" t="s">
        <v>136</v>
      </c>
      <c r="K621" s="381">
        <v>103</v>
      </c>
      <c r="L621" s="380">
        <v>73</v>
      </c>
    </row>
    <row r="622" spans="1:12" ht="15.95" customHeight="1">
      <c r="A622" s="394"/>
      <c r="B622" s="379" t="s">
        <v>114</v>
      </c>
      <c r="C622" s="380">
        <v>409</v>
      </c>
      <c r="D622" s="381">
        <v>312</v>
      </c>
      <c r="E622" s="381">
        <v>389</v>
      </c>
      <c r="F622" s="381">
        <v>305</v>
      </c>
      <c r="G622" s="381">
        <v>389</v>
      </c>
      <c r="H622" s="381">
        <v>305</v>
      </c>
      <c r="I622" s="381" t="s">
        <v>136</v>
      </c>
      <c r="J622" s="381" t="s">
        <v>136</v>
      </c>
      <c r="K622" s="381">
        <v>20</v>
      </c>
      <c r="L622" s="380">
        <v>7</v>
      </c>
    </row>
    <row r="623" spans="1:12" ht="15.95" customHeight="1">
      <c r="A623" s="378" t="s">
        <v>159</v>
      </c>
      <c r="B623" s="379" t="s">
        <v>469</v>
      </c>
      <c r="C623" s="380">
        <v>25</v>
      </c>
      <c r="D623" s="381">
        <v>13</v>
      </c>
      <c r="E623" s="381">
        <v>25</v>
      </c>
      <c r="F623" s="381">
        <v>13</v>
      </c>
      <c r="G623" s="381">
        <v>25</v>
      </c>
      <c r="H623" s="381">
        <v>13</v>
      </c>
      <c r="I623" s="381" t="s">
        <v>136</v>
      </c>
      <c r="J623" s="381" t="s">
        <v>136</v>
      </c>
      <c r="K623" s="381" t="s">
        <v>136</v>
      </c>
      <c r="L623" s="380" t="s">
        <v>136</v>
      </c>
    </row>
    <row r="624" spans="1:12" ht="15.95" customHeight="1">
      <c r="A624" s="1080" t="s">
        <v>160</v>
      </c>
      <c r="B624" s="379"/>
      <c r="C624" s="380"/>
      <c r="D624" s="381"/>
      <c r="E624" s="381"/>
      <c r="F624" s="381"/>
      <c r="G624" s="381"/>
      <c r="H624" s="381"/>
      <c r="I624" s="381"/>
      <c r="J624" s="381"/>
      <c r="K624" s="381"/>
      <c r="L624" s="380"/>
    </row>
    <row r="625" spans="1:12" ht="15.95" customHeight="1">
      <c r="A625" s="378" t="s">
        <v>161</v>
      </c>
      <c r="B625" s="379" t="s">
        <v>111</v>
      </c>
      <c r="C625" s="380">
        <v>2186</v>
      </c>
      <c r="D625" s="381">
        <v>1617</v>
      </c>
      <c r="E625" s="381">
        <v>1996</v>
      </c>
      <c r="F625" s="381">
        <v>1494</v>
      </c>
      <c r="G625" s="381">
        <v>1996</v>
      </c>
      <c r="H625" s="381">
        <v>1494</v>
      </c>
      <c r="I625" s="381" t="s">
        <v>136</v>
      </c>
      <c r="J625" s="381" t="s">
        <v>136</v>
      </c>
      <c r="K625" s="381">
        <v>190</v>
      </c>
      <c r="L625" s="380">
        <v>123</v>
      </c>
    </row>
    <row r="626" spans="1:12" ht="15.95" customHeight="1">
      <c r="A626" s="1080" t="s">
        <v>162</v>
      </c>
      <c r="B626" s="379" t="s">
        <v>454</v>
      </c>
      <c r="C626" s="380">
        <v>1483</v>
      </c>
      <c r="D626" s="381">
        <v>1108</v>
      </c>
      <c r="E626" s="381">
        <v>1389</v>
      </c>
      <c r="F626" s="381">
        <v>1049</v>
      </c>
      <c r="G626" s="381">
        <v>1389</v>
      </c>
      <c r="H626" s="381">
        <v>1049</v>
      </c>
      <c r="I626" s="381" t="s">
        <v>136</v>
      </c>
      <c r="J626" s="381" t="s">
        <v>136</v>
      </c>
      <c r="K626" s="381">
        <v>94</v>
      </c>
      <c r="L626" s="380">
        <v>59</v>
      </c>
    </row>
    <row r="627" spans="1:12" ht="15.95" customHeight="1">
      <c r="A627" s="409"/>
      <c r="B627" s="379" t="s">
        <v>114</v>
      </c>
      <c r="C627" s="380">
        <v>703</v>
      </c>
      <c r="D627" s="381">
        <v>509</v>
      </c>
      <c r="E627" s="381">
        <v>607</v>
      </c>
      <c r="F627" s="381">
        <v>445</v>
      </c>
      <c r="G627" s="381">
        <v>607</v>
      </c>
      <c r="H627" s="381">
        <v>445</v>
      </c>
      <c r="I627" s="381" t="s">
        <v>136</v>
      </c>
      <c r="J627" s="381" t="s">
        <v>136</v>
      </c>
      <c r="K627" s="381">
        <v>96</v>
      </c>
      <c r="L627" s="380">
        <v>64</v>
      </c>
    </row>
    <row r="628" spans="1:12" ht="15.95" customHeight="1">
      <c r="A628" s="378" t="s">
        <v>163</v>
      </c>
      <c r="B628" s="379" t="s">
        <v>111</v>
      </c>
      <c r="C628" s="380">
        <v>2186</v>
      </c>
      <c r="D628" s="381">
        <v>1617</v>
      </c>
      <c r="E628" s="381">
        <v>1996</v>
      </c>
      <c r="F628" s="381">
        <v>1494</v>
      </c>
      <c r="G628" s="381">
        <v>1996</v>
      </c>
      <c r="H628" s="381">
        <v>1494</v>
      </c>
      <c r="I628" s="381" t="s">
        <v>136</v>
      </c>
      <c r="J628" s="381" t="s">
        <v>136</v>
      </c>
      <c r="K628" s="381">
        <v>190</v>
      </c>
      <c r="L628" s="380">
        <v>123</v>
      </c>
    </row>
    <row r="629" spans="1:12" ht="15.95" customHeight="1">
      <c r="A629" s="1080" t="s">
        <v>164</v>
      </c>
      <c r="B629" s="379" t="s">
        <v>454</v>
      </c>
      <c r="C629" s="380">
        <v>1483</v>
      </c>
      <c r="D629" s="381">
        <v>1108</v>
      </c>
      <c r="E629" s="381">
        <v>1389</v>
      </c>
      <c r="F629" s="381">
        <v>1049</v>
      </c>
      <c r="G629" s="381">
        <v>1389</v>
      </c>
      <c r="H629" s="381">
        <v>1049</v>
      </c>
      <c r="I629" s="381" t="s">
        <v>136</v>
      </c>
      <c r="J629" s="381" t="s">
        <v>136</v>
      </c>
      <c r="K629" s="381">
        <v>94</v>
      </c>
      <c r="L629" s="380">
        <v>59</v>
      </c>
    </row>
    <row r="630" spans="1:12" ht="15.95" customHeight="1">
      <c r="A630" s="394"/>
      <c r="B630" s="379" t="s">
        <v>114</v>
      </c>
      <c r="C630" s="380">
        <v>703</v>
      </c>
      <c r="D630" s="381">
        <v>509</v>
      </c>
      <c r="E630" s="381">
        <v>607</v>
      </c>
      <c r="F630" s="381">
        <v>445</v>
      </c>
      <c r="G630" s="381">
        <v>607</v>
      </c>
      <c r="H630" s="381">
        <v>445</v>
      </c>
      <c r="I630" s="381" t="s">
        <v>136</v>
      </c>
      <c r="J630" s="381" t="s">
        <v>136</v>
      </c>
      <c r="K630" s="381">
        <v>96</v>
      </c>
      <c r="L630" s="380">
        <v>64</v>
      </c>
    </row>
    <row r="631" spans="1:12" ht="15.95" customHeight="1">
      <c r="A631" s="378" t="s">
        <v>168</v>
      </c>
      <c r="B631" s="379" t="s">
        <v>111</v>
      </c>
      <c r="C631" s="380">
        <v>158</v>
      </c>
      <c r="D631" s="381">
        <v>114</v>
      </c>
      <c r="E631" s="381">
        <v>158</v>
      </c>
      <c r="F631" s="381">
        <v>114</v>
      </c>
      <c r="G631" s="381">
        <v>158</v>
      </c>
      <c r="H631" s="381">
        <v>114</v>
      </c>
      <c r="I631" s="381" t="s">
        <v>136</v>
      </c>
      <c r="J631" s="381" t="s">
        <v>136</v>
      </c>
      <c r="K631" s="381" t="s">
        <v>136</v>
      </c>
      <c r="L631" s="380" t="s">
        <v>136</v>
      </c>
    </row>
    <row r="632" spans="1:12" ht="15.95" customHeight="1">
      <c r="A632" s="1080" t="s">
        <v>169</v>
      </c>
      <c r="B632" s="379" t="s">
        <v>454</v>
      </c>
      <c r="C632" s="380">
        <v>157</v>
      </c>
      <c r="D632" s="381">
        <v>114</v>
      </c>
      <c r="E632" s="381">
        <v>157</v>
      </c>
      <c r="F632" s="381">
        <v>114</v>
      </c>
      <c r="G632" s="381">
        <v>157</v>
      </c>
      <c r="H632" s="381">
        <v>114</v>
      </c>
      <c r="I632" s="381" t="s">
        <v>136</v>
      </c>
      <c r="J632" s="381" t="s">
        <v>136</v>
      </c>
      <c r="K632" s="381" t="s">
        <v>136</v>
      </c>
      <c r="L632" s="380" t="s">
        <v>136</v>
      </c>
    </row>
    <row r="633" spans="1:12" ht="15.95" customHeight="1">
      <c r="A633" s="378"/>
      <c r="B633" s="379" t="s">
        <v>114</v>
      </c>
      <c r="C633" s="380">
        <v>1</v>
      </c>
      <c r="D633" s="381" t="s">
        <v>136</v>
      </c>
      <c r="E633" s="381">
        <v>1</v>
      </c>
      <c r="F633" s="381" t="s">
        <v>136</v>
      </c>
      <c r="G633" s="381">
        <v>1</v>
      </c>
      <c r="H633" s="381" t="s">
        <v>136</v>
      </c>
      <c r="I633" s="381" t="s">
        <v>136</v>
      </c>
      <c r="J633" s="381" t="s">
        <v>136</v>
      </c>
      <c r="K633" s="381" t="s">
        <v>136</v>
      </c>
      <c r="L633" s="380" t="s">
        <v>136</v>
      </c>
    </row>
    <row r="634" spans="1:12" ht="15.95" customHeight="1">
      <c r="A634" s="378" t="s">
        <v>172</v>
      </c>
      <c r="B634" s="379" t="s">
        <v>111</v>
      </c>
      <c r="C634" s="380">
        <v>22</v>
      </c>
      <c r="D634" s="381">
        <v>14</v>
      </c>
      <c r="E634" s="381">
        <v>22</v>
      </c>
      <c r="F634" s="381">
        <v>14</v>
      </c>
      <c r="G634" s="381">
        <v>22</v>
      </c>
      <c r="H634" s="381">
        <v>14</v>
      </c>
      <c r="I634" s="381" t="s">
        <v>136</v>
      </c>
      <c r="J634" s="381" t="s">
        <v>136</v>
      </c>
      <c r="K634" s="381" t="s">
        <v>136</v>
      </c>
      <c r="L634" s="380" t="s">
        <v>136</v>
      </c>
    </row>
    <row r="635" spans="1:12" ht="15.95" customHeight="1">
      <c r="A635" s="1080" t="s">
        <v>173</v>
      </c>
      <c r="B635" s="379" t="s">
        <v>454</v>
      </c>
      <c r="C635" s="380">
        <v>21</v>
      </c>
      <c r="D635" s="381">
        <v>14</v>
      </c>
      <c r="E635" s="381">
        <v>21</v>
      </c>
      <c r="F635" s="381">
        <v>14</v>
      </c>
      <c r="G635" s="381">
        <v>21</v>
      </c>
      <c r="H635" s="381">
        <v>14</v>
      </c>
      <c r="I635" s="381" t="s">
        <v>136</v>
      </c>
      <c r="J635" s="381" t="s">
        <v>136</v>
      </c>
      <c r="K635" s="381" t="s">
        <v>136</v>
      </c>
      <c r="L635" s="380" t="s">
        <v>136</v>
      </c>
    </row>
    <row r="636" spans="1:12" ht="15.95" customHeight="1">
      <c r="A636" s="378"/>
      <c r="B636" s="379" t="s">
        <v>114</v>
      </c>
      <c r="C636" s="380">
        <v>1</v>
      </c>
      <c r="D636" s="381" t="s">
        <v>136</v>
      </c>
      <c r="E636" s="381">
        <v>1</v>
      </c>
      <c r="F636" s="381" t="s">
        <v>136</v>
      </c>
      <c r="G636" s="381">
        <v>1</v>
      </c>
      <c r="H636" s="381" t="s">
        <v>136</v>
      </c>
      <c r="I636" s="381" t="s">
        <v>136</v>
      </c>
      <c r="J636" s="381" t="s">
        <v>136</v>
      </c>
      <c r="K636" s="381" t="s">
        <v>136</v>
      </c>
      <c r="L636" s="380" t="s">
        <v>136</v>
      </c>
    </row>
    <row r="637" spans="1:12" ht="15.95" customHeight="1">
      <c r="A637" s="378" t="s">
        <v>174</v>
      </c>
      <c r="B637" s="379" t="s">
        <v>469</v>
      </c>
      <c r="C637" s="380">
        <v>26</v>
      </c>
      <c r="D637" s="381">
        <v>24</v>
      </c>
      <c r="E637" s="381">
        <v>26</v>
      </c>
      <c r="F637" s="381">
        <v>24</v>
      </c>
      <c r="G637" s="381">
        <v>26</v>
      </c>
      <c r="H637" s="381">
        <v>24</v>
      </c>
      <c r="I637" s="381" t="s">
        <v>136</v>
      </c>
      <c r="J637" s="381" t="s">
        <v>136</v>
      </c>
      <c r="K637" s="381" t="s">
        <v>136</v>
      </c>
      <c r="L637" s="380" t="s">
        <v>136</v>
      </c>
    </row>
    <row r="638" spans="1:12" ht="15.95" customHeight="1">
      <c r="A638" s="1080" t="s">
        <v>175</v>
      </c>
      <c r="B638" s="379"/>
      <c r="C638" s="380"/>
      <c r="D638" s="381"/>
      <c r="E638" s="381"/>
      <c r="F638" s="381"/>
      <c r="G638" s="381"/>
      <c r="H638" s="381"/>
      <c r="I638" s="381"/>
      <c r="J638" s="381"/>
      <c r="K638" s="381"/>
      <c r="L638" s="380"/>
    </row>
    <row r="639" spans="1:12" ht="15.95" customHeight="1">
      <c r="A639" s="378" t="s">
        <v>176</v>
      </c>
      <c r="B639" s="379" t="s">
        <v>469</v>
      </c>
      <c r="C639" s="380">
        <v>110</v>
      </c>
      <c r="D639" s="381">
        <v>76</v>
      </c>
      <c r="E639" s="381">
        <v>110</v>
      </c>
      <c r="F639" s="381">
        <v>76</v>
      </c>
      <c r="G639" s="381">
        <v>110</v>
      </c>
      <c r="H639" s="381">
        <v>76</v>
      </c>
      <c r="I639" s="381" t="s">
        <v>136</v>
      </c>
      <c r="J639" s="381" t="s">
        <v>136</v>
      </c>
      <c r="K639" s="381" t="s">
        <v>136</v>
      </c>
      <c r="L639" s="380" t="s">
        <v>136</v>
      </c>
    </row>
    <row r="640" spans="1:12" ht="15.95" customHeight="1">
      <c r="A640" s="1080" t="s">
        <v>177</v>
      </c>
      <c r="B640" s="379"/>
      <c r="C640" s="380"/>
      <c r="D640" s="381"/>
      <c r="E640" s="381"/>
      <c r="F640" s="381"/>
      <c r="G640" s="381"/>
      <c r="H640" s="381"/>
      <c r="I640" s="381"/>
      <c r="J640" s="381"/>
      <c r="K640" s="381"/>
      <c r="L640" s="380"/>
    </row>
    <row r="641" spans="1:12" ht="15.95" customHeight="1">
      <c r="A641" s="378" t="s">
        <v>179</v>
      </c>
      <c r="B641" s="379" t="s">
        <v>111</v>
      </c>
      <c r="C641" s="380">
        <v>576</v>
      </c>
      <c r="D641" s="381">
        <v>51</v>
      </c>
      <c r="E641" s="381">
        <v>576</v>
      </c>
      <c r="F641" s="381">
        <v>51</v>
      </c>
      <c r="G641" s="381">
        <v>576</v>
      </c>
      <c r="H641" s="381">
        <v>51</v>
      </c>
      <c r="I641" s="381" t="s">
        <v>136</v>
      </c>
      <c r="J641" s="381" t="s">
        <v>136</v>
      </c>
      <c r="K641" s="381" t="s">
        <v>136</v>
      </c>
      <c r="L641" s="380" t="s">
        <v>136</v>
      </c>
    </row>
    <row r="642" spans="1:12" ht="15.95" customHeight="1">
      <c r="A642" s="1080" t="s">
        <v>180</v>
      </c>
      <c r="B642" s="379" t="s">
        <v>454</v>
      </c>
      <c r="C642" s="380">
        <v>483</v>
      </c>
      <c r="D642" s="381">
        <v>44</v>
      </c>
      <c r="E642" s="381">
        <v>483</v>
      </c>
      <c r="F642" s="381">
        <v>44</v>
      </c>
      <c r="G642" s="381">
        <v>483</v>
      </c>
      <c r="H642" s="381">
        <v>44</v>
      </c>
      <c r="I642" s="381" t="s">
        <v>136</v>
      </c>
      <c r="J642" s="381" t="s">
        <v>136</v>
      </c>
      <c r="K642" s="381" t="s">
        <v>136</v>
      </c>
      <c r="L642" s="380" t="s">
        <v>136</v>
      </c>
    </row>
    <row r="643" spans="1:12" ht="15.95" customHeight="1">
      <c r="A643" s="394"/>
      <c r="B643" s="379" t="s">
        <v>114</v>
      </c>
      <c r="C643" s="380">
        <v>93</v>
      </c>
      <c r="D643" s="381">
        <v>7</v>
      </c>
      <c r="E643" s="381">
        <v>93</v>
      </c>
      <c r="F643" s="381">
        <v>7</v>
      </c>
      <c r="G643" s="381">
        <v>93</v>
      </c>
      <c r="H643" s="381">
        <v>7</v>
      </c>
      <c r="I643" s="381" t="s">
        <v>136</v>
      </c>
      <c r="J643" s="381" t="s">
        <v>136</v>
      </c>
      <c r="K643" s="381" t="s">
        <v>136</v>
      </c>
      <c r="L643" s="380" t="s">
        <v>136</v>
      </c>
    </row>
    <row r="644" spans="1:12" ht="15.95" customHeight="1">
      <c r="A644" s="378" t="s">
        <v>181</v>
      </c>
      <c r="B644" s="379" t="s">
        <v>111</v>
      </c>
      <c r="C644" s="380">
        <v>356</v>
      </c>
      <c r="D644" s="381">
        <v>26</v>
      </c>
      <c r="E644" s="381">
        <v>356</v>
      </c>
      <c r="F644" s="381">
        <v>26</v>
      </c>
      <c r="G644" s="381">
        <v>356</v>
      </c>
      <c r="H644" s="381">
        <v>26</v>
      </c>
      <c r="I644" s="381" t="s">
        <v>136</v>
      </c>
      <c r="J644" s="381" t="s">
        <v>136</v>
      </c>
      <c r="K644" s="381" t="s">
        <v>136</v>
      </c>
      <c r="L644" s="380" t="s">
        <v>136</v>
      </c>
    </row>
    <row r="645" spans="1:12" ht="15.95" customHeight="1">
      <c r="A645" s="1080" t="s">
        <v>182</v>
      </c>
      <c r="B645" s="379" t="s">
        <v>454</v>
      </c>
      <c r="C645" s="380">
        <v>276</v>
      </c>
      <c r="D645" s="381">
        <v>21</v>
      </c>
      <c r="E645" s="381">
        <v>276</v>
      </c>
      <c r="F645" s="381">
        <v>21</v>
      </c>
      <c r="G645" s="381">
        <v>276</v>
      </c>
      <c r="H645" s="381">
        <v>21</v>
      </c>
      <c r="I645" s="381" t="s">
        <v>136</v>
      </c>
      <c r="J645" s="381" t="s">
        <v>136</v>
      </c>
      <c r="K645" s="381" t="s">
        <v>136</v>
      </c>
      <c r="L645" s="380" t="s">
        <v>136</v>
      </c>
    </row>
    <row r="646" spans="1:12" ht="15.95" customHeight="1">
      <c r="A646" s="394"/>
      <c r="B646" s="379" t="s">
        <v>114</v>
      </c>
      <c r="C646" s="380">
        <v>80</v>
      </c>
      <c r="D646" s="381">
        <v>5</v>
      </c>
      <c r="E646" s="381">
        <v>80</v>
      </c>
      <c r="F646" s="381">
        <v>5</v>
      </c>
      <c r="G646" s="381">
        <v>80</v>
      </c>
      <c r="H646" s="381">
        <v>5</v>
      </c>
      <c r="I646" s="381" t="s">
        <v>136</v>
      </c>
      <c r="J646" s="381" t="s">
        <v>136</v>
      </c>
      <c r="K646" s="381" t="s">
        <v>136</v>
      </c>
      <c r="L646" s="380" t="s">
        <v>136</v>
      </c>
    </row>
    <row r="647" spans="1:12" ht="15.95" customHeight="1">
      <c r="A647" s="378" t="s">
        <v>183</v>
      </c>
      <c r="B647" s="379" t="s">
        <v>111</v>
      </c>
      <c r="C647" s="380">
        <v>220</v>
      </c>
      <c r="D647" s="381">
        <v>25</v>
      </c>
      <c r="E647" s="381">
        <v>220</v>
      </c>
      <c r="F647" s="381">
        <v>25</v>
      </c>
      <c r="G647" s="381">
        <v>220</v>
      </c>
      <c r="H647" s="381">
        <v>25</v>
      </c>
      <c r="I647" s="381" t="s">
        <v>136</v>
      </c>
      <c r="J647" s="381" t="s">
        <v>136</v>
      </c>
      <c r="K647" s="381" t="s">
        <v>136</v>
      </c>
      <c r="L647" s="380" t="s">
        <v>136</v>
      </c>
    </row>
    <row r="648" spans="1:12" ht="15.95" customHeight="1">
      <c r="A648" s="1080" t="s">
        <v>2696</v>
      </c>
      <c r="B648" s="379" t="s">
        <v>454</v>
      </c>
      <c r="C648" s="380">
        <v>207</v>
      </c>
      <c r="D648" s="381">
        <v>23</v>
      </c>
      <c r="E648" s="381">
        <v>207</v>
      </c>
      <c r="F648" s="381">
        <v>23</v>
      </c>
      <c r="G648" s="381">
        <v>207</v>
      </c>
      <c r="H648" s="381">
        <v>23</v>
      </c>
      <c r="I648" s="381" t="s">
        <v>136</v>
      </c>
      <c r="J648" s="381" t="s">
        <v>136</v>
      </c>
      <c r="K648" s="381" t="s">
        <v>136</v>
      </c>
      <c r="L648" s="380" t="s">
        <v>136</v>
      </c>
    </row>
    <row r="649" spans="1:12" ht="15.95" customHeight="1">
      <c r="A649" s="1083"/>
      <c r="B649" s="379" t="s">
        <v>114</v>
      </c>
      <c r="C649" s="380">
        <v>13</v>
      </c>
      <c r="D649" s="381">
        <v>2</v>
      </c>
      <c r="E649" s="381">
        <v>13</v>
      </c>
      <c r="F649" s="381">
        <v>2</v>
      </c>
      <c r="G649" s="381">
        <v>13</v>
      </c>
      <c r="H649" s="381">
        <v>2</v>
      </c>
      <c r="I649" s="381" t="s">
        <v>136</v>
      </c>
      <c r="J649" s="381" t="s">
        <v>136</v>
      </c>
      <c r="K649" s="381" t="s">
        <v>136</v>
      </c>
      <c r="L649" s="380" t="s">
        <v>136</v>
      </c>
    </row>
    <row r="650" spans="1:12" ht="15.95" customHeight="1">
      <c r="A650" s="378" t="s">
        <v>185</v>
      </c>
      <c r="B650" s="379" t="s">
        <v>111</v>
      </c>
      <c r="C650" s="380">
        <v>2542</v>
      </c>
      <c r="D650" s="381">
        <v>758</v>
      </c>
      <c r="E650" s="381">
        <v>2335</v>
      </c>
      <c r="F650" s="381">
        <v>682</v>
      </c>
      <c r="G650" s="381">
        <v>2335</v>
      </c>
      <c r="H650" s="381">
        <v>682</v>
      </c>
      <c r="I650" s="381" t="s">
        <v>136</v>
      </c>
      <c r="J650" s="381" t="s">
        <v>136</v>
      </c>
      <c r="K650" s="381">
        <v>207</v>
      </c>
      <c r="L650" s="380">
        <v>76</v>
      </c>
    </row>
    <row r="651" spans="1:12" ht="15.95" customHeight="1">
      <c r="A651" s="1080" t="s">
        <v>186</v>
      </c>
      <c r="B651" s="379" t="s">
        <v>454</v>
      </c>
      <c r="C651" s="380">
        <v>1723</v>
      </c>
      <c r="D651" s="381">
        <v>586</v>
      </c>
      <c r="E651" s="381">
        <v>1626</v>
      </c>
      <c r="F651" s="381">
        <v>537</v>
      </c>
      <c r="G651" s="381">
        <v>1626</v>
      </c>
      <c r="H651" s="381">
        <v>537</v>
      </c>
      <c r="I651" s="381" t="s">
        <v>136</v>
      </c>
      <c r="J651" s="381" t="s">
        <v>136</v>
      </c>
      <c r="K651" s="381">
        <v>97</v>
      </c>
      <c r="L651" s="380">
        <v>49</v>
      </c>
    </row>
    <row r="652" spans="1:12" ht="15.95" customHeight="1">
      <c r="A652" s="394"/>
      <c r="B652" s="379" t="s">
        <v>114</v>
      </c>
      <c r="C652" s="380">
        <v>819</v>
      </c>
      <c r="D652" s="381">
        <v>172</v>
      </c>
      <c r="E652" s="381">
        <v>709</v>
      </c>
      <c r="F652" s="381">
        <v>145</v>
      </c>
      <c r="G652" s="381">
        <v>709</v>
      </c>
      <c r="H652" s="381">
        <v>145</v>
      </c>
      <c r="I652" s="381" t="s">
        <v>136</v>
      </c>
      <c r="J652" s="381" t="s">
        <v>136</v>
      </c>
      <c r="K652" s="381">
        <v>110</v>
      </c>
      <c r="L652" s="380">
        <v>27</v>
      </c>
    </row>
    <row r="653" spans="1:12" ht="15.95" customHeight="1">
      <c r="A653" s="378" t="s">
        <v>187</v>
      </c>
      <c r="B653" s="379" t="s">
        <v>111</v>
      </c>
      <c r="C653" s="380">
        <v>1162</v>
      </c>
      <c r="D653" s="381">
        <v>207</v>
      </c>
      <c r="E653" s="381">
        <v>1109</v>
      </c>
      <c r="F653" s="381">
        <v>198</v>
      </c>
      <c r="G653" s="381">
        <v>1109</v>
      </c>
      <c r="H653" s="381">
        <v>198</v>
      </c>
      <c r="I653" s="381" t="s">
        <v>136</v>
      </c>
      <c r="J653" s="381" t="s">
        <v>136</v>
      </c>
      <c r="K653" s="381">
        <v>53</v>
      </c>
      <c r="L653" s="380">
        <v>9</v>
      </c>
    </row>
    <row r="654" spans="1:12" ht="15.95" customHeight="1">
      <c r="A654" s="1080" t="s">
        <v>188</v>
      </c>
      <c r="B654" s="379" t="s">
        <v>454</v>
      </c>
      <c r="C654" s="380">
        <v>808</v>
      </c>
      <c r="D654" s="381">
        <v>170</v>
      </c>
      <c r="E654" s="381">
        <v>800</v>
      </c>
      <c r="F654" s="381">
        <v>169</v>
      </c>
      <c r="G654" s="381">
        <v>800</v>
      </c>
      <c r="H654" s="381">
        <v>169</v>
      </c>
      <c r="I654" s="381" t="s">
        <v>136</v>
      </c>
      <c r="J654" s="381" t="s">
        <v>136</v>
      </c>
      <c r="K654" s="381">
        <v>8</v>
      </c>
      <c r="L654" s="380">
        <v>1</v>
      </c>
    </row>
    <row r="655" spans="1:12" ht="15.95" customHeight="1">
      <c r="A655" s="394"/>
      <c r="B655" s="379" t="s">
        <v>114</v>
      </c>
      <c r="C655" s="380">
        <v>354</v>
      </c>
      <c r="D655" s="381">
        <v>37</v>
      </c>
      <c r="E655" s="381">
        <v>309</v>
      </c>
      <c r="F655" s="381">
        <v>29</v>
      </c>
      <c r="G655" s="381">
        <v>309</v>
      </c>
      <c r="H655" s="381">
        <v>29</v>
      </c>
      <c r="I655" s="381" t="s">
        <v>136</v>
      </c>
      <c r="J655" s="381" t="s">
        <v>136</v>
      </c>
      <c r="K655" s="381">
        <v>45</v>
      </c>
      <c r="L655" s="380">
        <v>8</v>
      </c>
    </row>
    <row r="656" spans="1:12" ht="15.95" customHeight="1">
      <c r="A656" s="378" t="s">
        <v>189</v>
      </c>
      <c r="B656" s="379" t="s">
        <v>111</v>
      </c>
      <c r="C656" s="380">
        <v>604</v>
      </c>
      <c r="D656" s="381">
        <v>261</v>
      </c>
      <c r="E656" s="381">
        <v>450</v>
      </c>
      <c r="F656" s="381">
        <v>194</v>
      </c>
      <c r="G656" s="381">
        <v>450</v>
      </c>
      <c r="H656" s="381">
        <v>194</v>
      </c>
      <c r="I656" s="381" t="s">
        <v>136</v>
      </c>
      <c r="J656" s="381" t="s">
        <v>136</v>
      </c>
      <c r="K656" s="381">
        <v>154</v>
      </c>
      <c r="L656" s="380">
        <v>67</v>
      </c>
    </row>
    <row r="657" spans="1:12" ht="15.95" customHeight="1">
      <c r="A657" s="1080" t="s">
        <v>190</v>
      </c>
      <c r="B657" s="379" t="s">
        <v>454</v>
      </c>
      <c r="C657" s="380">
        <v>377</v>
      </c>
      <c r="D657" s="381">
        <v>179</v>
      </c>
      <c r="E657" s="381">
        <v>288</v>
      </c>
      <c r="F657" s="381">
        <v>131</v>
      </c>
      <c r="G657" s="381">
        <v>288</v>
      </c>
      <c r="H657" s="381">
        <v>131</v>
      </c>
      <c r="I657" s="381" t="s">
        <v>136</v>
      </c>
      <c r="J657" s="381" t="s">
        <v>136</v>
      </c>
      <c r="K657" s="381">
        <v>89</v>
      </c>
      <c r="L657" s="380">
        <v>48</v>
      </c>
    </row>
    <row r="658" spans="1:12" ht="15.95" customHeight="1">
      <c r="A658" s="378"/>
      <c r="B658" s="379" t="s">
        <v>114</v>
      </c>
      <c r="C658" s="380">
        <v>227</v>
      </c>
      <c r="D658" s="381">
        <v>82</v>
      </c>
      <c r="E658" s="381">
        <v>162</v>
      </c>
      <c r="F658" s="381">
        <v>63</v>
      </c>
      <c r="G658" s="381">
        <v>162</v>
      </c>
      <c r="H658" s="381">
        <v>63</v>
      </c>
      <c r="I658" s="381" t="s">
        <v>136</v>
      </c>
      <c r="J658" s="381" t="s">
        <v>136</v>
      </c>
      <c r="K658" s="381">
        <v>65</v>
      </c>
      <c r="L658" s="380">
        <v>19</v>
      </c>
    </row>
    <row r="659" spans="1:12" ht="15.95" customHeight="1">
      <c r="A659" s="378" t="s">
        <v>191</v>
      </c>
      <c r="B659" s="379" t="s">
        <v>111</v>
      </c>
      <c r="C659" s="380">
        <v>776</v>
      </c>
      <c r="D659" s="381">
        <v>290</v>
      </c>
      <c r="E659" s="381">
        <v>776</v>
      </c>
      <c r="F659" s="381">
        <v>290</v>
      </c>
      <c r="G659" s="381">
        <v>776</v>
      </c>
      <c r="H659" s="381">
        <v>290</v>
      </c>
      <c r="I659" s="381" t="s">
        <v>136</v>
      </c>
      <c r="J659" s="381" t="s">
        <v>136</v>
      </c>
      <c r="K659" s="381" t="s">
        <v>136</v>
      </c>
      <c r="L659" s="380" t="s">
        <v>136</v>
      </c>
    </row>
    <row r="660" spans="1:12" ht="15.95" customHeight="1">
      <c r="A660" s="1080" t="s">
        <v>192</v>
      </c>
      <c r="B660" s="379" t="s">
        <v>454</v>
      </c>
      <c r="C660" s="380">
        <v>538</v>
      </c>
      <c r="D660" s="381">
        <v>237</v>
      </c>
      <c r="E660" s="381">
        <v>538</v>
      </c>
      <c r="F660" s="381">
        <v>237</v>
      </c>
      <c r="G660" s="381">
        <v>538</v>
      </c>
      <c r="H660" s="381">
        <v>237</v>
      </c>
      <c r="I660" s="381" t="s">
        <v>136</v>
      </c>
      <c r="J660" s="381" t="s">
        <v>136</v>
      </c>
      <c r="K660" s="381" t="s">
        <v>136</v>
      </c>
      <c r="L660" s="380" t="s">
        <v>136</v>
      </c>
    </row>
    <row r="661" spans="1:12" ht="15.95" customHeight="1">
      <c r="A661" s="378"/>
      <c r="B661" s="379" t="s">
        <v>114</v>
      </c>
      <c r="C661" s="380">
        <v>238</v>
      </c>
      <c r="D661" s="381">
        <v>53</v>
      </c>
      <c r="E661" s="381">
        <v>238</v>
      </c>
      <c r="F661" s="381">
        <v>53</v>
      </c>
      <c r="G661" s="381">
        <v>238</v>
      </c>
      <c r="H661" s="381">
        <v>53</v>
      </c>
      <c r="I661" s="381" t="s">
        <v>136</v>
      </c>
      <c r="J661" s="381" t="s">
        <v>136</v>
      </c>
      <c r="K661" s="381" t="s">
        <v>136</v>
      </c>
      <c r="L661" s="380" t="s">
        <v>136</v>
      </c>
    </row>
    <row r="662" spans="1:12" ht="15.95" customHeight="1">
      <c r="A662" s="378" t="s">
        <v>193</v>
      </c>
      <c r="B662" s="379" t="s">
        <v>111</v>
      </c>
      <c r="C662" s="380">
        <v>230</v>
      </c>
      <c r="D662" s="381">
        <v>115</v>
      </c>
      <c r="E662" s="381">
        <v>230</v>
      </c>
      <c r="F662" s="381">
        <v>115</v>
      </c>
      <c r="G662" s="381">
        <v>230</v>
      </c>
      <c r="H662" s="381">
        <v>115</v>
      </c>
      <c r="I662" s="381" t="s">
        <v>136</v>
      </c>
      <c r="J662" s="381" t="s">
        <v>136</v>
      </c>
      <c r="K662" s="381" t="s">
        <v>136</v>
      </c>
      <c r="L662" s="380" t="s">
        <v>136</v>
      </c>
    </row>
    <row r="663" spans="1:12" ht="15.95" customHeight="1">
      <c r="A663" s="1080" t="s">
        <v>194</v>
      </c>
      <c r="B663" s="379" t="s">
        <v>454</v>
      </c>
      <c r="C663" s="380">
        <v>140</v>
      </c>
      <c r="D663" s="381">
        <v>85</v>
      </c>
      <c r="E663" s="381">
        <v>140</v>
      </c>
      <c r="F663" s="381">
        <v>85</v>
      </c>
      <c r="G663" s="381">
        <v>140</v>
      </c>
      <c r="H663" s="381">
        <v>85</v>
      </c>
      <c r="I663" s="381" t="s">
        <v>136</v>
      </c>
      <c r="J663" s="381" t="s">
        <v>136</v>
      </c>
      <c r="K663" s="381" t="s">
        <v>136</v>
      </c>
      <c r="L663" s="380" t="s">
        <v>136</v>
      </c>
    </row>
    <row r="664" spans="1:12" s="374" customFormat="1" ht="15.95" customHeight="1">
      <c r="A664" s="370"/>
      <c r="B664" s="379" t="s">
        <v>114</v>
      </c>
      <c r="C664" s="380">
        <v>90</v>
      </c>
      <c r="D664" s="381">
        <v>30</v>
      </c>
      <c r="E664" s="381">
        <v>90</v>
      </c>
      <c r="F664" s="381">
        <v>30</v>
      </c>
      <c r="G664" s="381">
        <v>90</v>
      </c>
      <c r="H664" s="381">
        <v>30</v>
      </c>
      <c r="I664" s="381" t="s">
        <v>136</v>
      </c>
      <c r="J664" s="381" t="s">
        <v>136</v>
      </c>
      <c r="K664" s="381" t="s">
        <v>136</v>
      </c>
      <c r="L664" s="380" t="s">
        <v>136</v>
      </c>
    </row>
    <row r="665" spans="1:12" s="374" customFormat="1" ht="15.95" customHeight="1">
      <c r="A665" s="378" t="s">
        <v>195</v>
      </c>
      <c r="B665" s="379" t="s">
        <v>111</v>
      </c>
      <c r="C665" s="380">
        <v>230</v>
      </c>
      <c r="D665" s="381">
        <v>115</v>
      </c>
      <c r="E665" s="381">
        <v>230</v>
      </c>
      <c r="F665" s="381">
        <v>115</v>
      </c>
      <c r="G665" s="381">
        <v>230</v>
      </c>
      <c r="H665" s="381">
        <v>115</v>
      </c>
      <c r="I665" s="381" t="s">
        <v>136</v>
      </c>
      <c r="J665" s="381" t="s">
        <v>136</v>
      </c>
      <c r="K665" s="381" t="s">
        <v>136</v>
      </c>
      <c r="L665" s="380" t="s">
        <v>136</v>
      </c>
    </row>
    <row r="666" spans="1:12" s="374" customFormat="1" ht="15.95" customHeight="1">
      <c r="A666" s="413" t="s">
        <v>196</v>
      </c>
      <c r="B666" s="379" t="s">
        <v>454</v>
      </c>
      <c r="C666" s="380">
        <v>140</v>
      </c>
      <c r="D666" s="381">
        <v>85</v>
      </c>
      <c r="E666" s="381">
        <v>140</v>
      </c>
      <c r="F666" s="381">
        <v>85</v>
      </c>
      <c r="G666" s="381">
        <v>140</v>
      </c>
      <c r="H666" s="381">
        <v>85</v>
      </c>
      <c r="I666" s="381" t="s">
        <v>136</v>
      </c>
      <c r="J666" s="381" t="s">
        <v>136</v>
      </c>
      <c r="K666" s="381" t="s">
        <v>136</v>
      </c>
      <c r="L666" s="380" t="s">
        <v>136</v>
      </c>
    </row>
    <row r="667" spans="1:12" ht="15.95" customHeight="1">
      <c r="A667" s="378"/>
      <c r="B667" s="379" t="s">
        <v>114</v>
      </c>
      <c r="C667" s="380">
        <v>90</v>
      </c>
      <c r="D667" s="381">
        <v>30</v>
      </c>
      <c r="E667" s="381">
        <v>90</v>
      </c>
      <c r="F667" s="381">
        <v>30</v>
      </c>
      <c r="G667" s="381">
        <v>90</v>
      </c>
      <c r="H667" s="381">
        <v>30</v>
      </c>
      <c r="I667" s="381" t="s">
        <v>136</v>
      </c>
      <c r="J667" s="381" t="s">
        <v>136</v>
      </c>
      <c r="K667" s="381" t="s">
        <v>136</v>
      </c>
      <c r="L667" s="380" t="s">
        <v>136</v>
      </c>
    </row>
    <row r="668" spans="1:12" ht="15.95" customHeight="1">
      <c r="A668" s="378" t="s">
        <v>203</v>
      </c>
      <c r="B668" s="379" t="s">
        <v>111</v>
      </c>
      <c r="C668" s="380">
        <v>3471</v>
      </c>
      <c r="D668" s="381">
        <v>2836</v>
      </c>
      <c r="E668" s="381">
        <v>3075</v>
      </c>
      <c r="F668" s="381">
        <v>2472</v>
      </c>
      <c r="G668" s="381">
        <v>3075</v>
      </c>
      <c r="H668" s="381">
        <v>2472</v>
      </c>
      <c r="I668" s="381" t="s">
        <v>136</v>
      </c>
      <c r="J668" s="381" t="s">
        <v>136</v>
      </c>
      <c r="K668" s="381">
        <v>396</v>
      </c>
      <c r="L668" s="380">
        <v>364</v>
      </c>
    </row>
    <row r="669" spans="1:12" ht="15.95" customHeight="1">
      <c r="A669" s="413" t="s">
        <v>204</v>
      </c>
      <c r="B669" s="379" t="s">
        <v>454</v>
      </c>
      <c r="C669" s="380">
        <v>2872</v>
      </c>
      <c r="D669" s="381">
        <v>2371</v>
      </c>
      <c r="E669" s="381">
        <v>2637</v>
      </c>
      <c r="F669" s="381">
        <v>2159</v>
      </c>
      <c r="G669" s="381">
        <v>2637</v>
      </c>
      <c r="H669" s="381">
        <v>2159</v>
      </c>
      <c r="I669" s="381" t="s">
        <v>136</v>
      </c>
      <c r="J669" s="381" t="s">
        <v>136</v>
      </c>
      <c r="K669" s="381">
        <v>235</v>
      </c>
      <c r="L669" s="380">
        <v>212</v>
      </c>
    </row>
    <row r="670" spans="1:12" ht="15.95" customHeight="1">
      <c r="A670" s="394"/>
      <c r="B670" s="379" t="s">
        <v>114</v>
      </c>
      <c r="C670" s="380">
        <v>599</v>
      </c>
      <c r="D670" s="381">
        <v>465</v>
      </c>
      <c r="E670" s="381">
        <v>438</v>
      </c>
      <c r="F670" s="381">
        <v>313</v>
      </c>
      <c r="G670" s="381">
        <v>438</v>
      </c>
      <c r="H670" s="381">
        <v>313</v>
      </c>
      <c r="I670" s="381" t="s">
        <v>136</v>
      </c>
      <c r="J670" s="381" t="s">
        <v>136</v>
      </c>
      <c r="K670" s="381">
        <v>161</v>
      </c>
      <c r="L670" s="380">
        <v>152</v>
      </c>
    </row>
    <row r="671" spans="1:12" ht="15.95" customHeight="1">
      <c r="A671" s="378" t="s">
        <v>205</v>
      </c>
      <c r="B671" s="379" t="s">
        <v>111</v>
      </c>
      <c r="C671" s="380">
        <v>3134</v>
      </c>
      <c r="D671" s="381">
        <v>2547</v>
      </c>
      <c r="E671" s="381">
        <v>2771</v>
      </c>
      <c r="F671" s="381">
        <v>2201</v>
      </c>
      <c r="G671" s="381">
        <v>2771</v>
      </c>
      <c r="H671" s="381">
        <v>2201</v>
      </c>
      <c r="I671" s="381" t="s">
        <v>136</v>
      </c>
      <c r="J671" s="381" t="s">
        <v>136</v>
      </c>
      <c r="K671" s="381">
        <v>363</v>
      </c>
      <c r="L671" s="380">
        <v>346</v>
      </c>
    </row>
    <row r="672" spans="1:12" ht="15.95" customHeight="1">
      <c r="A672" s="413" t="s">
        <v>206</v>
      </c>
      <c r="B672" s="379" t="s">
        <v>454</v>
      </c>
      <c r="C672" s="380">
        <v>2622</v>
      </c>
      <c r="D672" s="381">
        <v>2158</v>
      </c>
      <c r="E672" s="381">
        <v>2420</v>
      </c>
      <c r="F672" s="381">
        <v>1964</v>
      </c>
      <c r="G672" s="381">
        <v>2420</v>
      </c>
      <c r="H672" s="381">
        <v>1964</v>
      </c>
      <c r="I672" s="381" t="s">
        <v>136</v>
      </c>
      <c r="J672" s="381" t="s">
        <v>136</v>
      </c>
      <c r="K672" s="381">
        <v>202</v>
      </c>
      <c r="L672" s="380">
        <v>194</v>
      </c>
    </row>
    <row r="673" spans="1:12" ht="15.95" customHeight="1">
      <c r="A673" s="394"/>
      <c r="B673" s="379" t="s">
        <v>114</v>
      </c>
      <c r="C673" s="380">
        <v>512</v>
      </c>
      <c r="D673" s="381">
        <v>389</v>
      </c>
      <c r="E673" s="381">
        <v>351</v>
      </c>
      <c r="F673" s="381">
        <v>237</v>
      </c>
      <c r="G673" s="381">
        <v>351</v>
      </c>
      <c r="H673" s="381">
        <v>237</v>
      </c>
      <c r="I673" s="381" t="s">
        <v>136</v>
      </c>
      <c r="J673" s="381" t="s">
        <v>136</v>
      </c>
      <c r="K673" s="381">
        <v>161</v>
      </c>
      <c r="L673" s="380">
        <v>152</v>
      </c>
    </row>
    <row r="674" spans="1:12" ht="15.95" customHeight="1">
      <c r="A674" s="378" t="s">
        <v>207</v>
      </c>
      <c r="B674" s="379" t="s">
        <v>111</v>
      </c>
      <c r="C674" s="380">
        <v>285</v>
      </c>
      <c r="D674" s="381">
        <v>253</v>
      </c>
      <c r="E674" s="381">
        <v>285</v>
      </c>
      <c r="F674" s="381">
        <v>253</v>
      </c>
      <c r="G674" s="381">
        <v>285</v>
      </c>
      <c r="H674" s="381">
        <v>253</v>
      </c>
      <c r="I674" s="381" t="s">
        <v>136</v>
      </c>
      <c r="J674" s="381" t="s">
        <v>136</v>
      </c>
      <c r="K674" s="381" t="s">
        <v>136</v>
      </c>
      <c r="L674" s="380" t="s">
        <v>136</v>
      </c>
    </row>
    <row r="675" spans="1:12" ht="15.95" customHeight="1">
      <c r="A675" s="413" t="s">
        <v>208</v>
      </c>
      <c r="B675" s="379" t="s">
        <v>454</v>
      </c>
      <c r="C675" s="380">
        <v>198</v>
      </c>
      <c r="D675" s="381">
        <v>177</v>
      </c>
      <c r="E675" s="381">
        <v>198</v>
      </c>
      <c r="F675" s="381">
        <v>177</v>
      </c>
      <c r="G675" s="381">
        <v>198</v>
      </c>
      <c r="H675" s="381">
        <v>177</v>
      </c>
      <c r="I675" s="381" t="s">
        <v>136</v>
      </c>
      <c r="J675" s="381" t="s">
        <v>136</v>
      </c>
      <c r="K675" s="381" t="s">
        <v>136</v>
      </c>
      <c r="L675" s="380" t="s">
        <v>136</v>
      </c>
    </row>
    <row r="676" spans="1:12" ht="15.95" customHeight="1">
      <c r="A676" s="394"/>
      <c r="B676" s="379" t="s">
        <v>114</v>
      </c>
      <c r="C676" s="380">
        <v>87</v>
      </c>
      <c r="D676" s="381">
        <v>76</v>
      </c>
      <c r="E676" s="381">
        <v>87</v>
      </c>
      <c r="F676" s="381">
        <v>76</v>
      </c>
      <c r="G676" s="381">
        <v>87</v>
      </c>
      <c r="H676" s="381">
        <v>76</v>
      </c>
      <c r="I676" s="381" t="s">
        <v>136</v>
      </c>
      <c r="J676" s="381" t="s">
        <v>136</v>
      </c>
      <c r="K676" s="381" t="s">
        <v>136</v>
      </c>
      <c r="L676" s="380" t="s">
        <v>136</v>
      </c>
    </row>
    <row r="677" spans="1:12" ht="15.95" customHeight="1">
      <c r="A677" s="378" t="s">
        <v>1285</v>
      </c>
      <c r="B677" s="379" t="s">
        <v>469</v>
      </c>
      <c r="C677" s="380">
        <v>52</v>
      </c>
      <c r="D677" s="381">
        <v>36</v>
      </c>
      <c r="E677" s="381">
        <v>19</v>
      </c>
      <c r="F677" s="381">
        <v>18</v>
      </c>
      <c r="G677" s="381">
        <v>19</v>
      </c>
      <c r="H677" s="381">
        <v>18</v>
      </c>
      <c r="I677" s="381" t="s">
        <v>136</v>
      </c>
      <c r="J677" s="381" t="s">
        <v>136</v>
      </c>
      <c r="K677" s="381">
        <v>33</v>
      </c>
      <c r="L677" s="380">
        <v>18</v>
      </c>
    </row>
    <row r="678" spans="1:12" ht="15.95" customHeight="1">
      <c r="A678" s="1080" t="s">
        <v>2695</v>
      </c>
      <c r="B678" s="379"/>
      <c r="C678" s="380"/>
      <c r="D678" s="381"/>
      <c r="E678" s="381"/>
      <c r="F678" s="381"/>
      <c r="G678" s="381"/>
      <c r="H678" s="381"/>
      <c r="I678" s="381"/>
      <c r="J678" s="381"/>
      <c r="K678" s="381"/>
      <c r="L678" s="380"/>
    </row>
    <row r="679" spans="1:12" ht="15.95" customHeight="1">
      <c r="A679" s="378" t="s">
        <v>209</v>
      </c>
      <c r="B679" s="379" t="s">
        <v>111</v>
      </c>
      <c r="C679" s="380">
        <v>1933</v>
      </c>
      <c r="D679" s="381">
        <v>1304</v>
      </c>
      <c r="E679" s="381">
        <v>1904</v>
      </c>
      <c r="F679" s="381">
        <v>1286</v>
      </c>
      <c r="G679" s="381">
        <v>1904</v>
      </c>
      <c r="H679" s="381">
        <v>1286</v>
      </c>
      <c r="I679" s="381" t="s">
        <v>136</v>
      </c>
      <c r="J679" s="381" t="s">
        <v>136</v>
      </c>
      <c r="K679" s="381">
        <v>29</v>
      </c>
      <c r="L679" s="380">
        <v>18</v>
      </c>
    </row>
    <row r="680" spans="1:12" ht="15.95" customHeight="1">
      <c r="A680" s="1080" t="s">
        <v>210</v>
      </c>
      <c r="B680" s="379" t="s">
        <v>454</v>
      </c>
      <c r="C680" s="380">
        <v>1521</v>
      </c>
      <c r="D680" s="381">
        <v>1079</v>
      </c>
      <c r="E680" s="381">
        <v>1492</v>
      </c>
      <c r="F680" s="381">
        <v>1061</v>
      </c>
      <c r="G680" s="381">
        <v>1492</v>
      </c>
      <c r="H680" s="381">
        <v>1061</v>
      </c>
      <c r="I680" s="381" t="s">
        <v>136</v>
      </c>
      <c r="J680" s="381" t="s">
        <v>136</v>
      </c>
      <c r="K680" s="381">
        <v>29</v>
      </c>
      <c r="L680" s="380">
        <v>18</v>
      </c>
    </row>
    <row r="681" spans="1:12" ht="15.95" customHeight="1">
      <c r="A681" s="394"/>
      <c r="B681" s="379" t="s">
        <v>114</v>
      </c>
      <c r="C681" s="380">
        <v>412</v>
      </c>
      <c r="D681" s="381">
        <v>225</v>
      </c>
      <c r="E681" s="381">
        <v>412</v>
      </c>
      <c r="F681" s="381">
        <v>225</v>
      </c>
      <c r="G681" s="381">
        <v>412</v>
      </c>
      <c r="H681" s="381">
        <v>225</v>
      </c>
      <c r="I681" s="381" t="s">
        <v>136</v>
      </c>
      <c r="J681" s="381" t="s">
        <v>136</v>
      </c>
      <c r="K681" s="381" t="s">
        <v>136</v>
      </c>
      <c r="L681" s="380" t="s">
        <v>136</v>
      </c>
    </row>
    <row r="682" spans="1:12" ht="15.95" customHeight="1">
      <c r="A682" s="378" t="s">
        <v>211</v>
      </c>
      <c r="B682" s="379" t="s">
        <v>111</v>
      </c>
      <c r="C682" s="380">
        <v>843</v>
      </c>
      <c r="D682" s="381">
        <v>729</v>
      </c>
      <c r="E682" s="381">
        <v>814</v>
      </c>
      <c r="F682" s="381">
        <v>711</v>
      </c>
      <c r="G682" s="381">
        <v>814</v>
      </c>
      <c r="H682" s="381">
        <v>711</v>
      </c>
      <c r="I682" s="381" t="s">
        <v>136</v>
      </c>
      <c r="J682" s="381" t="s">
        <v>136</v>
      </c>
      <c r="K682" s="381">
        <v>29</v>
      </c>
      <c r="L682" s="380">
        <v>18</v>
      </c>
    </row>
    <row r="683" spans="1:12" ht="15.95" customHeight="1">
      <c r="A683" s="413" t="s">
        <v>212</v>
      </c>
      <c r="B683" s="379" t="s">
        <v>454</v>
      </c>
      <c r="C683" s="380">
        <v>766</v>
      </c>
      <c r="D683" s="381">
        <v>659</v>
      </c>
      <c r="E683" s="381">
        <v>737</v>
      </c>
      <c r="F683" s="381">
        <v>641</v>
      </c>
      <c r="G683" s="381">
        <v>737</v>
      </c>
      <c r="H683" s="381">
        <v>641</v>
      </c>
      <c r="I683" s="381" t="s">
        <v>136</v>
      </c>
      <c r="J683" s="381" t="s">
        <v>136</v>
      </c>
      <c r="K683" s="381">
        <v>29</v>
      </c>
      <c r="L683" s="380">
        <v>18</v>
      </c>
    </row>
    <row r="684" spans="1:12" ht="15.95" customHeight="1">
      <c r="A684" s="394"/>
      <c r="B684" s="379" t="s">
        <v>114</v>
      </c>
      <c r="C684" s="380">
        <v>77</v>
      </c>
      <c r="D684" s="381">
        <v>70</v>
      </c>
      <c r="E684" s="381">
        <v>77</v>
      </c>
      <c r="F684" s="381">
        <v>70</v>
      </c>
      <c r="G684" s="381">
        <v>77</v>
      </c>
      <c r="H684" s="381">
        <v>70</v>
      </c>
      <c r="I684" s="381" t="s">
        <v>136</v>
      </c>
      <c r="J684" s="381" t="s">
        <v>136</v>
      </c>
      <c r="K684" s="381" t="s">
        <v>136</v>
      </c>
      <c r="L684" s="380" t="s">
        <v>136</v>
      </c>
    </row>
    <row r="685" spans="1:12" ht="15.95" customHeight="1">
      <c r="A685" s="378" t="s">
        <v>213</v>
      </c>
      <c r="B685" s="379" t="s">
        <v>111</v>
      </c>
      <c r="C685" s="380">
        <v>53</v>
      </c>
      <c r="D685" s="381">
        <v>33</v>
      </c>
      <c r="E685" s="381">
        <v>53</v>
      </c>
      <c r="F685" s="381">
        <v>33</v>
      </c>
      <c r="G685" s="381">
        <v>53</v>
      </c>
      <c r="H685" s="381">
        <v>33</v>
      </c>
      <c r="I685" s="381" t="s">
        <v>136</v>
      </c>
      <c r="J685" s="381" t="s">
        <v>136</v>
      </c>
      <c r="K685" s="381" t="s">
        <v>136</v>
      </c>
      <c r="L685" s="380" t="s">
        <v>136</v>
      </c>
    </row>
    <row r="686" spans="1:12" ht="15.95" customHeight="1">
      <c r="A686" s="413" t="s">
        <v>214</v>
      </c>
      <c r="B686" s="379" t="s">
        <v>454</v>
      </c>
      <c r="C686" s="380">
        <v>23</v>
      </c>
      <c r="D686" s="381">
        <v>14</v>
      </c>
      <c r="E686" s="381">
        <v>23</v>
      </c>
      <c r="F686" s="381">
        <v>14</v>
      </c>
      <c r="G686" s="381">
        <v>23</v>
      </c>
      <c r="H686" s="381">
        <v>14</v>
      </c>
      <c r="I686" s="381" t="s">
        <v>136</v>
      </c>
      <c r="J686" s="381" t="s">
        <v>136</v>
      </c>
      <c r="K686" s="381" t="s">
        <v>136</v>
      </c>
      <c r="L686" s="380" t="s">
        <v>136</v>
      </c>
    </row>
    <row r="687" spans="1:12" ht="15.95" customHeight="1">
      <c r="A687" s="394"/>
      <c r="B687" s="379" t="s">
        <v>114</v>
      </c>
      <c r="C687" s="380">
        <v>30</v>
      </c>
      <c r="D687" s="381">
        <v>19</v>
      </c>
      <c r="E687" s="381">
        <v>30</v>
      </c>
      <c r="F687" s="381">
        <v>19</v>
      </c>
      <c r="G687" s="381">
        <v>30</v>
      </c>
      <c r="H687" s="381">
        <v>19</v>
      </c>
      <c r="I687" s="381" t="s">
        <v>136</v>
      </c>
      <c r="J687" s="381" t="s">
        <v>136</v>
      </c>
      <c r="K687" s="381" t="s">
        <v>136</v>
      </c>
      <c r="L687" s="380" t="s">
        <v>136</v>
      </c>
    </row>
    <row r="688" spans="1:12" ht="15.95" customHeight="1">
      <c r="A688" s="378" t="s">
        <v>215</v>
      </c>
      <c r="B688" s="379" t="s">
        <v>111</v>
      </c>
      <c r="C688" s="380">
        <v>977</v>
      </c>
      <c r="D688" s="381">
        <v>529</v>
      </c>
      <c r="E688" s="381">
        <v>977</v>
      </c>
      <c r="F688" s="381">
        <v>529</v>
      </c>
      <c r="G688" s="381">
        <v>977</v>
      </c>
      <c r="H688" s="381">
        <v>529</v>
      </c>
      <c r="I688" s="381" t="s">
        <v>136</v>
      </c>
      <c r="J688" s="381" t="s">
        <v>136</v>
      </c>
      <c r="K688" s="381" t="s">
        <v>136</v>
      </c>
      <c r="L688" s="380" t="s">
        <v>136</v>
      </c>
    </row>
    <row r="689" spans="1:12" ht="15.95" customHeight="1">
      <c r="A689" s="413" t="s">
        <v>216</v>
      </c>
      <c r="B689" s="379" t="s">
        <v>454</v>
      </c>
      <c r="C689" s="380">
        <v>696</v>
      </c>
      <c r="D689" s="381">
        <v>395</v>
      </c>
      <c r="E689" s="381">
        <v>696</v>
      </c>
      <c r="F689" s="381">
        <v>395</v>
      </c>
      <c r="G689" s="381">
        <v>696</v>
      </c>
      <c r="H689" s="381">
        <v>395</v>
      </c>
      <c r="I689" s="381" t="s">
        <v>136</v>
      </c>
      <c r="J689" s="381" t="s">
        <v>136</v>
      </c>
      <c r="K689" s="381" t="s">
        <v>136</v>
      </c>
      <c r="L689" s="380" t="s">
        <v>136</v>
      </c>
    </row>
    <row r="690" spans="1:12" ht="15.95" customHeight="1">
      <c r="A690" s="378"/>
      <c r="B690" s="379" t="s">
        <v>114</v>
      </c>
      <c r="C690" s="380">
        <v>281</v>
      </c>
      <c r="D690" s="381">
        <v>134</v>
      </c>
      <c r="E690" s="381">
        <v>281</v>
      </c>
      <c r="F690" s="381">
        <v>134</v>
      </c>
      <c r="G690" s="381">
        <v>281</v>
      </c>
      <c r="H690" s="381">
        <v>134</v>
      </c>
      <c r="I690" s="381" t="s">
        <v>136</v>
      </c>
      <c r="J690" s="381" t="s">
        <v>136</v>
      </c>
      <c r="K690" s="381" t="s">
        <v>136</v>
      </c>
      <c r="L690" s="380" t="s">
        <v>136</v>
      </c>
    </row>
    <row r="691" spans="1:12" ht="15.95" customHeight="1">
      <c r="A691" s="378" t="s">
        <v>217</v>
      </c>
      <c r="B691" s="379" t="s">
        <v>111</v>
      </c>
      <c r="C691" s="380">
        <v>60</v>
      </c>
      <c r="D691" s="381">
        <v>13</v>
      </c>
      <c r="E691" s="381">
        <v>60</v>
      </c>
      <c r="F691" s="381">
        <v>13</v>
      </c>
      <c r="G691" s="381">
        <v>60</v>
      </c>
      <c r="H691" s="381">
        <v>13</v>
      </c>
      <c r="I691" s="381" t="s">
        <v>136</v>
      </c>
      <c r="J691" s="381" t="s">
        <v>136</v>
      </c>
      <c r="K691" s="381" t="s">
        <v>136</v>
      </c>
      <c r="L691" s="380" t="s">
        <v>136</v>
      </c>
    </row>
    <row r="692" spans="1:12" ht="15.95" customHeight="1">
      <c r="A692" s="413" t="s">
        <v>218</v>
      </c>
      <c r="B692" s="379" t="s">
        <v>454</v>
      </c>
      <c r="C692" s="380">
        <v>36</v>
      </c>
      <c r="D692" s="381">
        <v>11</v>
      </c>
      <c r="E692" s="381">
        <v>36</v>
      </c>
      <c r="F692" s="381">
        <v>11</v>
      </c>
      <c r="G692" s="381">
        <v>36</v>
      </c>
      <c r="H692" s="381">
        <v>11</v>
      </c>
      <c r="I692" s="381" t="s">
        <v>136</v>
      </c>
      <c r="J692" s="381" t="s">
        <v>136</v>
      </c>
      <c r="K692" s="381" t="s">
        <v>136</v>
      </c>
      <c r="L692" s="380" t="s">
        <v>136</v>
      </c>
    </row>
    <row r="693" spans="1:12" ht="15.95" customHeight="1">
      <c r="A693" s="394"/>
      <c r="B693" s="379" t="s">
        <v>114</v>
      </c>
      <c r="C693" s="380">
        <v>24</v>
      </c>
      <c r="D693" s="381">
        <v>2</v>
      </c>
      <c r="E693" s="381">
        <v>24</v>
      </c>
      <c r="F693" s="381">
        <v>2</v>
      </c>
      <c r="G693" s="381">
        <v>24</v>
      </c>
      <c r="H693" s="381">
        <v>2</v>
      </c>
      <c r="I693" s="381" t="s">
        <v>136</v>
      </c>
      <c r="J693" s="381" t="s">
        <v>136</v>
      </c>
      <c r="K693" s="381" t="s">
        <v>136</v>
      </c>
      <c r="L693" s="380" t="s">
        <v>136</v>
      </c>
    </row>
    <row r="694" spans="1:12" s="374" customFormat="1" ht="15.95" customHeight="1">
      <c r="A694" s="377" t="s">
        <v>559</v>
      </c>
      <c r="B694" s="371" t="s">
        <v>111</v>
      </c>
      <c r="C694" s="372">
        <v>6236</v>
      </c>
      <c r="D694" s="373">
        <v>2727</v>
      </c>
      <c r="E694" s="373">
        <v>3559</v>
      </c>
      <c r="F694" s="373">
        <v>1441</v>
      </c>
      <c r="G694" s="373">
        <v>3559</v>
      </c>
      <c r="H694" s="373">
        <v>1441</v>
      </c>
      <c r="I694" s="373" t="s">
        <v>136</v>
      </c>
      <c r="J694" s="373" t="s">
        <v>136</v>
      </c>
      <c r="K694" s="373">
        <v>2677</v>
      </c>
      <c r="L694" s="372">
        <v>1286</v>
      </c>
    </row>
    <row r="695" spans="1:12" s="374" customFormat="1" ht="15.95" customHeight="1">
      <c r="A695" s="415" t="s">
        <v>139</v>
      </c>
      <c r="B695" s="371" t="s">
        <v>454</v>
      </c>
      <c r="C695" s="372">
        <v>4821</v>
      </c>
      <c r="D695" s="373">
        <v>2102</v>
      </c>
      <c r="E695" s="373">
        <v>2899</v>
      </c>
      <c r="F695" s="373">
        <v>1166</v>
      </c>
      <c r="G695" s="373">
        <v>2899</v>
      </c>
      <c r="H695" s="373">
        <v>1166</v>
      </c>
      <c r="I695" s="373" t="s">
        <v>136</v>
      </c>
      <c r="J695" s="373" t="s">
        <v>136</v>
      </c>
      <c r="K695" s="373">
        <v>1922</v>
      </c>
      <c r="L695" s="372">
        <v>936</v>
      </c>
    </row>
    <row r="696" spans="1:12" s="374" customFormat="1" ht="15.95" customHeight="1">
      <c r="A696" s="393"/>
      <c r="B696" s="371" t="s">
        <v>114</v>
      </c>
      <c r="C696" s="372">
        <v>1415</v>
      </c>
      <c r="D696" s="373">
        <v>625</v>
      </c>
      <c r="E696" s="373">
        <v>660</v>
      </c>
      <c r="F696" s="373">
        <v>275</v>
      </c>
      <c r="G696" s="373">
        <v>660</v>
      </c>
      <c r="H696" s="373">
        <v>275</v>
      </c>
      <c r="I696" s="373" t="s">
        <v>136</v>
      </c>
      <c r="J696" s="373" t="s">
        <v>136</v>
      </c>
      <c r="K696" s="373">
        <v>755</v>
      </c>
      <c r="L696" s="372">
        <v>350</v>
      </c>
    </row>
    <row r="697" spans="1:12" ht="15.95" customHeight="1">
      <c r="A697" s="378" t="s">
        <v>142</v>
      </c>
      <c r="B697" s="379" t="s">
        <v>111</v>
      </c>
      <c r="C697" s="380">
        <v>90</v>
      </c>
      <c r="D697" s="381">
        <v>85</v>
      </c>
      <c r="E697" s="381">
        <v>90</v>
      </c>
      <c r="F697" s="381">
        <v>85</v>
      </c>
      <c r="G697" s="381">
        <v>90</v>
      </c>
      <c r="H697" s="381">
        <v>85</v>
      </c>
      <c r="I697" s="381" t="s">
        <v>136</v>
      </c>
      <c r="J697" s="381" t="s">
        <v>136</v>
      </c>
      <c r="K697" s="381" t="s">
        <v>136</v>
      </c>
      <c r="L697" s="380" t="s">
        <v>136</v>
      </c>
    </row>
    <row r="698" spans="1:12" ht="15.95" customHeight="1">
      <c r="A698" s="413" t="s">
        <v>556</v>
      </c>
      <c r="B698" s="379" t="s">
        <v>454</v>
      </c>
      <c r="C698" s="380">
        <v>79</v>
      </c>
      <c r="D698" s="381">
        <v>75</v>
      </c>
      <c r="E698" s="381">
        <v>79</v>
      </c>
      <c r="F698" s="381">
        <v>75</v>
      </c>
      <c r="G698" s="381">
        <v>79</v>
      </c>
      <c r="H698" s="381">
        <v>75</v>
      </c>
      <c r="I698" s="381" t="s">
        <v>136</v>
      </c>
      <c r="J698" s="381" t="s">
        <v>136</v>
      </c>
      <c r="K698" s="381" t="s">
        <v>136</v>
      </c>
      <c r="L698" s="380" t="s">
        <v>136</v>
      </c>
    </row>
    <row r="699" spans="1:12" ht="15.95" customHeight="1">
      <c r="A699" s="413"/>
      <c r="B699" s="379" t="s">
        <v>114</v>
      </c>
      <c r="C699" s="380">
        <v>11</v>
      </c>
      <c r="D699" s="381">
        <v>10</v>
      </c>
      <c r="E699" s="381">
        <v>11</v>
      </c>
      <c r="F699" s="381">
        <v>10</v>
      </c>
      <c r="G699" s="381">
        <v>11</v>
      </c>
      <c r="H699" s="381">
        <v>10</v>
      </c>
      <c r="I699" s="381" t="s">
        <v>136</v>
      </c>
      <c r="J699" s="381" t="s">
        <v>136</v>
      </c>
      <c r="K699" s="381" t="s">
        <v>136</v>
      </c>
      <c r="L699" s="380" t="s">
        <v>136</v>
      </c>
    </row>
    <row r="700" spans="1:12" ht="15.95" customHeight="1">
      <c r="A700" s="378" t="s">
        <v>144</v>
      </c>
      <c r="B700" s="379" t="s">
        <v>111</v>
      </c>
      <c r="C700" s="380">
        <v>90</v>
      </c>
      <c r="D700" s="381">
        <v>85</v>
      </c>
      <c r="E700" s="381">
        <v>90</v>
      </c>
      <c r="F700" s="381">
        <v>85</v>
      </c>
      <c r="G700" s="381">
        <v>90</v>
      </c>
      <c r="H700" s="381">
        <v>85</v>
      </c>
      <c r="I700" s="381" t="s">
        <v>136</v>
      </c>
      <c r="J700" s="381" t="s">
        <v>136</v>
      </c>
      <c r="K700" s="381" t="s">
        <v>136</v>
      </c>
      <c r="L700" s="380" t="s">
        <v>136</v>
      </c>
    </row>
    <row r="701" spans="1:12" ht="15.95" customHeight="1">
      <c r="A701" s="1080" t="s">
        <v>145</v>
      </c>
      <c r="B701" s="379" t="s">
        <v>454</v>
      </c>
      <c r="C701" s="380">
        <v>79</v>
      </c>
      <c r="D701" s="381">
        <v>75</v>
      </c>
      <c r="E701" s="381">
        <v>79</v>
      </c>
      <c r="F701" s="381">
        <v>75</v>
      </c>
      <c r="G701" s="381">
        <v>79</v>
      </c>
      <c r="H701" s="381">
        <v>75</v>
      </c>
      <c r="I701" s="381" t="s">
        <v>136</v>
      </c>
      <c r="J701" s="381" t="s">
        <v>136</v>
      </c>
      <c r="K701" s="381" t="s">
        <v>136</v>
      </c>
      <c r="L701" s="380" t="s">
        <v>136</v>
      </c>
    </row>
    <row r="702" spans="1:12" ht="15.95" customHeight="1">
      <c r="A702" s="1080"/>
      <c r="B702" s="379" t="s">
        <v>114</v>
      </c>
      <c r="C702" s="380">
        <v>11</v>
      </c>
      <c r="D702" s="381">
        <v>10</v>
      </c>
      <c r="E702" s="381">
        <v>11</v>
      </c>
      <c r="F702" s="381">
        <v>10</v>
      </c>
      <c r="G702" s="381">
        <v>11</v>
      </c>
      <c r="H702" s="381">
        <v>10</v>
      </c>
      <c r="I702" s="381" t="s">
        <v>136</v>
      </c>
      <c r="J702" s="381" t="s">
        <v>136</v>
      </c>
      <c r="K702" s="381" t="s">
        <v>136</v>
      </c>
      <c r="L702" s="380" t="s">
        <v>136</v>
      </c>
    </row>
    <row r="703" spans="1:12" ht="15.95" customHeight="1">
      <c r="A703" s="378" t="s">
        <v>155</v>
      </c>
      <c r="B703" s="379" t="s">
        <v>111</v>
      </c>
      <c r="C703" s="380">
        <v>987</v>
      </c>
      <c r="D703" s="381">
        <v>504</v>
      </c>
      <c r="E703" s="381">
        <v>489</v>
      </c>
      <c r="F703" s="381">
        <v>241</v>
      </c>
      <c r="G703" s="381">
        <v>489</v>
      </c>
      <c r="H703" s="381">
        <v>241</v>
      </c>
      <c r="I703" s="381" t="s">
        <v>136</v>
      </c>
      <c r="J703" s="381" t="s">
        <v>136</v>
      </c>
      <c r="K703" s="381">
        <v>498</v>
      </c>
      <c r="L703" s="380">
        <v>263</v>
      </c>
    </row>
    <row r="704" spans="1:12" ht="15.95" customHeight="1">
      <c r="A704" s="1080" t="s">
        <v>156</v>
      </c>
      <c r="B704" s="379" t="s">
        <v>454</v>
      </c>
      <c r="C704" s="380">
        <v>695</v>
      </c>
      <c r="D704" s="381">
        <v>374</v>
      </c>
      <c r="E704" s="381">
        <v>355</v>
      </c>
      <c r="F704" s="381">
        <v>182</v>
      </c>
      <c r="G704" s="381">
        <v>355</v>
      </c>
      <c r="H704" s="381">
        <v>182</v>
      </c>
      <c r="I704" s="381" t="s">
        <v>136</v>
      </c>
      <c r="J704" s="381" t="s">
        <v>136</v>
      </c>
      <c r="K704" s="381">
        <v>340</v>
      </c>
      <c r="L704" s="380">
        <v>192</v>
      </c>
    </row>
    <row r="705" spans="1:12" ht="15.95" customHeight="1">
      <c r="A705" s="394"/>
      <c r="B705" s="379" t="s">
        <v>114</v>
      </c>
      <c r="C705" s="380">
        <v>292</v>
      </c>
      <c r="D705" s="381">
        <v>130</v>
      </c>
      <c r="E705" s="381">
        <v>134</v>
      </c>
      <c r="F705" s="381">
        <v>59</v>
      </c>
      <c r="G705" s="381">
        <v>134</v>
      </c>
      <c r="H705" s="381">
        <v>59</v>
      </c>
      <c r="I705" s="381" t="s">
        <v>136</v>
      </c>
      <c r="J705" s="381" t="s">
        <v>136</v>
      </c>
      <c r="K705" s="381">
        <v>158</v>
      </c>
      <c r="L705" s="380">
        <v>71</v>
      </c>
    </row>
    <row r="706" spans="1:12" ht="15.95" customHeight="1">
      <c r="A706" s="378" t="s">
        <v>157</v>
      </c>
      <c r="B706" s="379" t="s">
        <v>111</v>
      </c>
      <c r="C706" s="380">
        <v>987</v>
      </c>
      <c r="D706" s="381">
        <v>504</v>
      </c>
      <c r="E706" s="381">
        <v>489</v>
      </c>
      <c r="F706" s="381">
        <v>241</v>
      </c>
      <c r="G706" s="381">
        <v>489</v>
      </c>
      <c r="H706" s="381">
        <v>241</v>
      </c>
      <c r="I706" s="381" t="s">
        <v>136</v>
      </c>
      <c r="J706" s="381" t="s">
        <v>136</v>
      </c>
      <c r="K706" s="381">
        <v>498</v>
      </c>
      <c r="L706" s="380">
        <v>263</v>
      </c>
    </row>
    <row r="707" spans="1:12" ht="15.95" customHeight="1">
      <c r="A707" s="1080" t="s">
        <v>158</v>
      </c>
      <c r="B707" s="379" t="s">
        <v>454</v>
      </c>
      <c r="C707" s="380">
        <v>695</v>
      </c>
      <c r="D707" s="381">
        <v>374</v>
      </c>
      <c r="E707" s="381">
        <v>355</v>
      </c>
      <c r="F707" s="381">
        <v>182</v>
      </c>
      <c r="G707" s="381">
        <v>355</v>
      </c>
      <c r="H707" s="381">
        <v>182</v>
      </c>
      <c r="I707" s="381" t="s">
        <v>136</v>
      </c>
      <c r="J707" s="381" t="s">
        <v>136</v>
      </c>
      <c r="K707" s="381">
        <v>340</v>
      </c>
      <c r="L707" s="380">
        <v>192</v>
      </c>
    </row>
    <row r="708" spans="1:12" ht="15.95" customHeight="1">
      <c r="A708" s="394"/>
      <c r="B708" s="379" t="s">
        <v>114</v>
      </c>
      <c r="C708" s="380">
        <v>292</v>
      </c>
      <c r="D708" s="381">
        <v>130</v>
      </c>
      <c r="E708" s="381">
        <v>134</v>
      </c>
      <c r="F708" s="381">
        <v>59</v>
      </c>
      <c r="G708" s="381">
        <v>134</v>
      </c>
      <c r="H708" s="381">
        <v>59</v>
      </c>
      <c r="I708" s="381" t="s">
        <v>136</v>
      </c>
      <c r="J708" s="381" t="s">
        <v>136</v>
      </c>
      <c r="K708" s="381">
        <v>158</v>
      </c>
      <c r="L708" s="380">
        <v>71</v>
      </c>
    </row>
    <row r="709" spans="1:12" ht="15.95" customHeight="1">
      <c r="A709" s="378" t="s">
        <v>161</v>
      </c>
      <c r="B709" s="379" t="s">
        <v>111</v>
      </c>
      <c r="C709" s="380">
        <v>1383</v>
      </c>
      <c r="D709" s="381">
        <v>591</v>
      </c>
      <c r="E709" s="381">
        <v>770</v>
      </c>
      <c r="F709" s="381">
        <v>277</v>
      </c>
      <c r="G709" s="381">
        <v>770</v>
      </c>
      <c r="H709" s="381">
        <v>277</v>
      </c>
      <c r="I709" s="381" t="s">
        <v>136</v>
      </c>
      <c r="J709" s="381" t="s">
        <v>136</v>
      </c>
      <c r="K709" s="381">
        <v>613</v>
      </c>
      <c r="L709" s="380">
        <v>314</v>
      </c>
    </row>
    <row r="710" spans="1:12" ht="15.95" customHeight="1">
      <c r="A710" s="1080" t="s">
        <v>162</v>
      </c>
      <c r="B710" s="379" t="s">
        <v>454</v>
      </c>
      <c r="C710" s="380">
        <v>1081</v>
      </c>
      <c r="D710" s="381">
        <v>455</v>
      </c>
      <c r="E710" s="381">
        <v>635</v>
      </c>
      <c r="F710" s="381">
        <v>223</v>
      </c>
      <c r="G710" s="381">
        <v>635</v>
      </c>
      <c r="H710" s="381">
        <v>223</v>
      </c>
      <c r="I710" s="381" t="s">
        <v>136</v>
      </c>
      <c r="J710" s="381" t="s">
        <v>136</v>
      </c>
      <c r="K710" s="381">
        <v>446</v>
      </c>
      <c r="L710" s="380">
        <v>232</v>
      </c>
    </row>
    <row r="711" spans="1:12" ht="15.95" customHeight="1">
      <c r="A711" s="409"/>
      <c r="B711" s="379" t="s">
        <v>114</v>
      </c>
      <c r="C711" s="380">
        <v>302</v>
      </c>
      <c r="D711" s="381">
        <v>136</v>
      </c>
      <c r="E711" s="381">
        <v>135</v>
      </c>
      <c r="F711" s="381">
        <v>54</v>
      </c>
      <c r="G711" s="381">
        <v>135</v>
      </c>
      <c r="H711" s="381">
        <v>54</v>
      </c>
      <c r="I711" s="381" t="s">
        <v>136</v>
      </c>
      <c r="J711" s="381" t="s">
        <v>136</v>
      </c>
      <c r="K711" s="381">
        <v>167</v>
      </c>
      <c r="L711" s="380">
        <v>82</v>
      </c>
    </row>
    <row r="712" spans="1:12" ht="15.95" customHeight="1">
      <c r="A712" s="378" t="s">
        <v>163</v>
      </c>
      <c r="B712" s="379" t="s">
        <v>111</v>
      </c>
      <c r="C712" s="380">
        <v>1383</v>
      </c>
      <c r="D712" s="381">
        <v>591</v>
      </c>
      <c r="E712" s="381">
        <v>770</v>
      </c>
      <c r="F712" s="381">
        <v>277</v>
      </c>
      <c r="G712" s="381">
        <v>770</v>
      </c>
      <c r="H712" s="381">
        <v>277</v>
      </c>
      <c r="I712" s="381" t="s">
        <v>136</v>
      </c>
      <c r="J712" s="381" t="s">
        <v>136</v>
      </c>
      <c r="K712" s="381">
        <v>613</v>
      </c>
      <c r="L712" s="380">
        <v>314</v>
      </c>
    </row>
    <row r="713" spans="1:12" ht="15.95" customHeight="1">
      <c r="A713" s="1080" t="s">
        <v>164</v>
      </c>
      <c r="B713" s="379" t="s">
        <v>454</v>
      </c>
      <c r="C713" s="380">
        <v>1081</v>
      </c>
      <c r="D713" s="381">
        <v>455</v>
      </c>
      <c r="E713" s="381">
        <v>635</v>
      </c>
      <c r="F713" s="381">
        <v>223</v>
      </c>
      <c r="G713" s="381">
        <v>635</v>
      </c>
      <c r="H713" s="381">
        <v>223</v>
      </c>
      <c r="I713" s="381" t="s">
        <v>136</v>
      </c>
      <c r="J713" s="381" t="s">
        <v>136</v>
      </c>
      <c r="K713" s="381">
        <v>446</v>
      </c>
      <c r="L713" s="380">
        <v>232</v>
      </c>
    </row>
    <row r="714" spans="1:12" ht="15.95" customHeight="1">
      <c r="A714" s="394"/>
      <c r="B714" s="379" t="s">
        <v>114</v>
      </c>
      <c r="C714" s="380">
        <v>302</v>
      </c>
      <c r="D714" s="381">
        <v>136</v>
      </c>
      <c r="E714" s="381">
        <v>135</v>
      </c>
      <c r="F714" s="381">
        <v>54</v>
      </c>
      <c r="G714" s="381">
        <v>135</v>
      </c>
      <c r="H714" s="381">
        <v>54</v>
      </c>
      <c r="I714" s="381" t="s">
        <v>136</v>
      </c>
      <c r="J714" s="381" t="s">
        <v>136</v>
      </c>
      <c r="K714" s="381">
        <v>167</v>
      </c>
      <c r="L714" s="380">
        <v>82</v>
      </c>
    </row>
    <row r="715" spans="1:12" ht="15.95" customHeight="1">
      <c r="A715" s="378" t="s">
        <v>168</v>
      </c>
      <c r="B715" s="379" t="s">
        <v>111</v>
      </c>
      <c r="C715" s="380">
        <v>98</v>
      </c>
      <c r="D715" s="381">
        <v>57</v>
      </c>
      <c r="E715" s="381">
        <v>62</v>
      </c>
      <c r="F715" s="381">
        <v>41</v>
      </c>
      <c r="G715" s="381">
        <v>62</v>
      </c>
      <c r="H715" s="381">
        <v>41</v>
      </c>
      <c r="I715" s="381" t="s">
        <v>136</v>
      </c>
      <c r="J715" s="381" t="s">
        <v>136</v>
      </c>
      <c r="K715" s="381">
        <v>36</v>
      </c>
      <c r="L715" s="380">
        <v>16</v>
      </c>
    </row>
    <row r="716" spans="1:12" ht="15.95" customHeight="1">
      <c r="A716" s="1080" t="s">
        <v>169</v>
      </c>
      <c r="B716" s="379" t="s">
        <v>454</v>
      </c>
      <c r="C716" s="380">
        <v>82</v>
      </c>
      <c r="D716" s="381">
        <v>44</v>
      </c>
      <c r="E716" s="381">
        <v>46</v>
      </c>
      <c r="F716" s="381">
        <v>28</v>
      </c>
      <c r="G716" s="381">
        <v>46</v>
      </c>
      <c r="H716" s="381">
        <v>28</v>
      </c>
      <c r="I716" s="381" t="s">
        <v>136</v>
      </c>
      <c r="J716" s="381" t="s">
        <v>136</v>
      </c>
      <c r="K716" s="381">
        <v>36</v>
      </c>
      <c r="L716" s="380">
        <v>16</v>
      </c>
    </row>
    <row r="717" spans="1:12" ht="15.95" customHeight="1">
      <c r="A717" s="378"/>
      <c r="B717" s="379" t="s">
        <v>114</v>
      </c>
      <c r="C717" s="380">
        <v>16</v>
      </c>
      <c r="D717" s="381">
        <v>13</v>
      </c>
      <c r="E717" s="381">
        <v>16</v>
      </c>
      <c r="F717" s="381">
        <v>13</v>
      </c>
      <c r="G717" s="381">
        <v>16</v>
      </c>
      <c r="H717" s="381">
        <v>13</v>
      </c>
      <c r="I717" s="381" t="s">
        <v>136</v>
      </c>
      <c r="J717" s="381" t="s">
        <v>136</v>
      </c>
      <c r="K717" s="381" t="s">
        <v>136</v>
      </c>
      <c r="L717" s="380" t="s">
        <v>136</v>
      </c>
    </row>
    <row r="718" spans="1:12" ht="15.95" customHeight="1">
      <c r="A718" s="378" t="s">
        <v>174</v>
      </c>
      <c r="B718" s="379" t="s">
        <v>111</v>
      </c>
      <c r="C718" s="380">
        <v>98</v>
      </c>
      <c r="D718" s="381">
        <v>57</v>
      </c>
      <c r="E718" s="381">
        <v>62</v>
      </c>
      <c r="F718" s="381">
        <v>41</v>
      </c>
      <c r="G718" s="381">
        <v>62</v>
      </c>
      <c r="H718" s="381">
        <v>41</v>
      </c>
      <c r="I718" s="381" t="s">
        <v>136</v>
      </c>
      <c r="J718" s="381" t="s">
        <v>136</v>
      </c>
      <c r="K718" s="381">
        <v>36</v>
      </c>
      <c r="L718" s="380">
        <v>16</v>
      </c>
    </row>
    <row r="719" spans="1:12" ht="15.95" customHeight="1">
      <c r="A719" s="1080" t="s">
        <v>175</v>
      </c>
      <c r="B719" s="379" t="s">
        <v>454</v>
      </c>
      <c r="C719" s="380">
        <v>82</v>
      </c>
      <c r="D719" s="381">
        <v>44</v>
      </c>
      <c r="E719" s="381">
        <v>46</v>
      </c>
      <c r="F719" s="381">
        <v>28</v>
      </c>
      <c r="G719" s="381">
        <v>46</v>
      </c>
      <c r="H719" s="381">
        <v>28</v>
      </c>
      <c r="I719" s="381" t="s">
        <v>136</v>
      </c>
      <c r="J719" s="381" t="s">
        <v>136</v>
      </c>
      <c r="K719" s="381">
        <v>36</v>
      </c>
      <c r="L719" s="380">
        <v>16</v>
      </c>
    </row>
    <row r="720" spans="1:12" ht="15.95" customHeight="1">
      <c r="A720" s="378"/>
      <c r="B720" s="379" t="s">
        <v>114</v>
      </c>
      <c r="C720" s="380">
        <v>16</v>
      </c>
      <c r="D720" s="381">
        <v>13</v>
      </c>
      <c r="E720" s="381">
        <v>16</v>
      </c>
      <c r="F720" s="381">
        <v>13</v>
      </c>
      <c r="G720" s="381">
        <v>16</v>
      </c>
      <c r="H720" s="381">
        <v>13</v>
      </c>
      <c r="I720" s="381" t="s">
        <v>136</v>
      </c>
      <c r="J720" s="381" t="s">
        <v>136</v>
      </c>
      <c r="K720" s="381" t="s">
        <v>136</v>
      </c>
      <c r="L720" s="380" t="s">
        <v>136</v>
      </c>
    </row>
    <row r="721" spans="1:12" ht="15.95" customHeight="1">
      <c r="A721" s="378" t="s">
        <v>179</v>
      </c>
      <c r="B721" s="379" t="s">
        <v>111</v>
      </c>
      <c r="C721" s="380">
        <v>202</v>
      </c>
      <c r="D721" s="381">
        <v>18</v>
      </c>
      <c r="E721" s="381">
        <v>123</v>
      </c>
      <c r="F721" s="381">
        <v>6</v>
      </c>
      <c r="G721" s="381">
        <v>123</v>
      </c>
      <c r="H721" s="381">
        <v>6</v>
      </c>
      <c r="I721" s="381" t="s">
        <v>136</v>
      </c>
      <c r="J721" s="381" t="s">
        <v>136</v>
      </c>
      <c r="K721" s="381">
        <v>79</v>
      </c>
      <c r="L721" s="380">
        <v>12</v>
      </c>
    </row>
    <row r="722" spans="1:12" ht="15.95" customHeight="1">
      <c r="A722" s="1080" t="s">
        <v>180</v>
      </c>
      <c r="B722" s="379" t="s">
        <v>454</v>
      </c>
      <c r="C722" s="380">
        <v>193</v>
      </c>
      <c r="D722" s="381">
        <v>18</v>
      </c>
      <c r="E722" s="381">
        <v>114</v>
      </c>
      <c r="F722" s="381">
        <v>6</v>
      </c>
      <c r="G722" s="381">
        <v>114</v>
      </c>
      <c r="H722" s="381">
        <v>6</v>
      </c>
      <c r="I722" s="381" t="s">
        <v>136</v>
      </c>
      <c r="J722" s="381" t="s">
        <v>136</v>
      </c>
      <c r="K722" s="381">
        <v>79</v>
      </c>
      <c r="L722" s="380">
        <v>12</v>
      </c>
    </row>
    <row r="723" spans="1:12" ht="15.95" customHeight="1">
      <c r="A723" s="394"/>
      <c r="B723" s="379" t="s">
        <v>114</v>
      </c>
      <c r="C723" s="380">
        <v>9</v>
      </c>
      <c r="D723" s="381" t="s">
        <v>136</v>
      </c>
      <c r="E723" s="381">
        <v>9</v>
      </c>
      <c r="F723" s="381" t="s">
        <v>136</v>
      </c>
      <c r="G723" s="381">
        <v>9</v>
      </c>
      <c r="H723" s="381" t="s">
        <v>136</v>
      </c>
      <c r="I723" s="381" t="s">
        <v>136</v>
      </c>
      <c r="J723" s="381" t="s">
        <v>136</v>
      </c>
      <c r="K723" s="381" t="s">
        <v>136</v>
      </c>
      <c r="L723" s="380" t="s">
        <v>136</v>
      </c>
    </row>
    <row r="724" spans="1:12" ht="15.95" customHeight="1">
      <c r="A724" s="378" t="s">
        <v>181</v>
      </c>
      <c r="B724" s="379" t="s">
        <v>111</v>
      </c>
      <c r="C724" s="380">
        <v>202</v>
      </c>
      <c r="D724" s="381">
        <v>18</v>
      </c>
      <c r="E724" s="381">
        <v>123</v>
      </c>
      <c r="F724" s="381">
        <v>6</v>
      </c>
      <c r="G724" s="381">
        <v>123</v>
      </c>
      <c r="H724" s="381">
        <v>6</v>
      </c>
      <c r="I724" s="381" t="s">
        <v>136</v>
      </c>
      <c r="J724" s="381" t="s">
        <v>136</v>
      </c>
      <c r="K724" s="381">
        <v>79</v>
      </c>
      <c r="L724" s="380">
        <v>12</v>
      </c>
    </row>
    <row r="725" spans="1:12" ht="15.95" customHeight="1">
      <c r="A725" s="1080" t="s">
        <v>182</v>
      </c>
      <c r="B725" s="379" t="s">
        <v>454</v>
      </c>
      <c r="C725" s="380">
        <v>193</v>
      </c>
      <c r="D725" s="381">
        <v>18</v>
      </c>
      <c r="E725" s="381">
        <v>114</v>
      </c>
      <c r="F725" s="381">
        <v>6</v>
      </c>
      <c r="G725" s="381">
        <v>114</v>
      </c>
      <c r="H725" s="381">
        <v>6</v>
      </c>
      <c r="I725" s="381" t="s">
        <v>136</v>
      </c>
      <c r="J725" s="381" t="s">
        <v>136</v>
      </c>
      <c r="K725" s="381">
        <v>79</v>
      </c>
      <c r="L725" s="380">
        <v>12</v>
      </c>
    </row>
    <row r="726" spans="1:12" ht="15.95" customHeight="1">
      <c r="A726" s="394"/>
      <c r="B726" s="379" t="s">
        <v>114</v>
      </c>
      <c r="C726" s="380">
        <v>9</v>
      </c>
      <c r="D726" s="381" t="s">
        <v>136</v>
      </c>
      <c r="E726" s="381">
        <v>9</v>
      </c>
      <c r="F726" s="381" t="s">
        <v>136</v>
      </c>
      <c r="G726" s="381">
        <v>9</v>
      </c>
      <c r="H726" s="381" t="s">
        <v>136</v>
      </c>
      <c r="I726" s="381" t="s">
        <v>136</v>
      </c>
      <c r="J726" s="381" t="s">
        <v>136</v>
      </c>
      <c r="K726" s="381" t="s">
        <v>136</v>
      </c>
      <c r="L726" s="380" t="s">
        <v>136</v>
      </c>
    </row>
    <row r="727" spans="1:12" ht="15.95" customHeight="1">
      <c r="A727" s="378" t="s">
        <v>185</v>
      </c>
      <c r="B727" s="379" t="s">
        <v>111</v>
      </c>
      <c r="C727" s="380">
        <v>1494</v>
      </c>
      <c r="D727" s="381">
        <v>404</v>
      </c>
      <c r="E727" s="381">
        <v>922</v>
      </c>
      <c r="F727" s="381">
        <v>241</v>
      </c>
      <c r="G727" s="381">
        <v>922</v>
      </c>
      <c r="H727" s="381">
        <v>241</v>
      </c>
      <c r="I727" s="381" t="s">
        <v>136</v>
      </c>
      <c r="J727" s="381" t="s">
        <v>136</v>
      </c>
      <c r="K727" s="381">
        <v>572</v>
      </c>
      <c r="L727" s="380">
        <v>163</v>
      </c>
    </row>
    <row r="728" spans="1:12" ht="15.95" customHeight="1">
      <c r="A728" s="1080" t="s">
        <v>186</v>
      </c>
      <c r="B728" s="379" t="s">
        <v>454</v>
      </c>
      <c r="C728" s="380">
        <v>1262</v>
      </c>
      <c r="D728" s="381">
        <v>331</v>
      </c>
      <c r="E728" s="381">
        <v>800</v>
      </c>
      <c r="F728" s="381">
        <v>197</v>
      </c>
      <c r="G728" s="381">
        <v>800</v>
      </c>
      <c r="H728" s="381">
        <v>197</v>
      </c>
      <c r="I728" s="381" t="s">
        <v>136</v>
      </c>
      <c r="J728" s="381" t="s">
        <v>136</v>
      </c>
      <c r="K728" s="381">
        <v>462</v>
      </c>
      <c r="L728" s="380">
        <v>134</v>
      </c>
    </row>
    <row r="729" spans="1:12" ht="15.95" customHeight="1">
      <c r="A729" s="394"/>
      <c r="B729" s="379" t="s">
        <v>114</v>
      </c>
      <c r="C729" s="380">
        <v>232</v>
      </c>
      <c r="D729" s="381">
        <v>73</v>
      </c>
      <c r="E729" s="381">
        <v>122</v>
      </c>
      <c r="F729" s="381">
        <v>44</v>
      </c>
      <c r="G729" s="381">
        <v>122</v>
      </c>
      <c r="H729" s="381">
        <v>44</v>
      </c>
      <c r="I729" s="381" t="s">
        <v>136</v>
      </c>
      <c r="J729" s="381" t="s">
        <v>136</v>
      </c>
      <c r="K729" s="381">
        <v>110</v>
      </c>
      <c r="L729" s="380">
        <v>29</v>
      </c>
    </row>
    <row r="730" spans="1:12" ht="15.95" customHeight="1">
      <c r="A730" s="378" t="s">
        <v>187</v>
      </c>
      <c r="B730" s="379" t="s">
        <v>111</v>
      </c>
      <c r="C730" s="380">
        <v>990</v>
      </c>
      <c r="D730" s="381">
        <v>167</v>
      </c>
      <c r="E730" s="381">
        <v>614</v>
      </c>
      <c r="F730" s="381">
        <v>96</v>
      </c>
      <c r="G730" s="381">
        <v>614</v>
      </c>
      <c r="H730" s="381">
        <v>96</v>
      </c>
      <c r="I730" s="381" t="s">
        <v>136</v>
      </c>
      <c r="J730" s="381" t="s">
        <v>136</v>
      </c>
      <c r="K730" s="381">
        <v>376</v>
      </c>
      <c r="L730" s="380">
        <v>71</v>
      </c>
    </row>
    <row r="731" spans="1:12" ht="15.95" customHeight="1">
      <c r="A731" s="1080" t="s">
        <v>188</v>
      </c>
      <c r="B731" s="379" t="s">
        <v>454</v>
      </c>
      <c r="C731" s="380">
        <v>915</v>
      </c>
      <c r="D731" s="381">
        <v>160</v>
      </c>
      <c r="E731" s="381">
        <v>578</v>
      </c>
      <c r="F731" s="381">
        <v>92</v>
      </c>
      <c r="G731" s="381">
        <v>578</v>
      </c>
      <c r="H731" s="381">
        <v>92</v>
      </c>
      <c r="I731" s="381" t="s">
        <v>136</v>
      </c>
      <c r="J731" s="381" t="s">
        <v>136</v>
      </c>
      <c r="K731" s="381">
        <v>337</v>
      </c>
      <c r="L731" s="380">
        <v>68</v>
      </c>
    </row>
    <row r="732" spans="1:12" ht="15.95" customHeight="1">
      <c r="A732" s="394"/>
      <c r="B732" s="379" t="s">
        <v>114</v>
      </c>
      <c r="C732" s="380">
        <v>75</v>
      </c>
      <c r="D732" s="381">
        <v>7</v>
      </c>
      <c r="E732" s="381">
        <v>36</v>
      </c>
      <c r="F732" s="381">
        <v>4</v>
      </c>
      <c r="G732" s="381">
        <v>36</v>
      </c>
      <c r="H732" s="381">
        <v>4</v>
      </c>
      <c r="I732" s="381" t="s">
        <v>136</v>
      </c>
      <c r="J732" s="381" t="s">
        <v>136</v>
      </c>
      <c r="K732" s="381">
        <v>39</v>
      </c>
      <c r="L732" s="380">
        <v>3</v>
      </c>
    </row>
    <row r="733" spans="1:12" ht="15.95" customHeight="1">
      <c r="A733" s="378" t="s">
        <v>189</v>
      </c>
      <c r="B733" s="379" t="s">
        <v>469</v>
      </c>
      <c r="C733" s="380">
        <v>48</v>
      </c>
      <c r="D733" s="381">
        <v>24</v>
      </c>
      <c r="E733" s="381">
        <v>26</v>
      </c>
      <c r="F733" s="381">
        <v>11</v>
      </c>
      <c r="G733" s="381">
        <v>26</v>
      </c>
      <c r="H733" s="381">
        <v>11</v>
      </c>
      <c r="I733" s="381" t="s">
        <v>136</v>
      </c>
      <c r="J733" s="381" t="s">
        <v>136</v>
      </c>
      <c r="K733" s="381">
        <v>22</v>
      </c>
      <c r="L733" s="380">
        <v>13</v>
      </c>
    </row>
    <row r="734" spans="1:12" ht="15.95" customHeight="1">
      <c r="A734" s="1080" t="s">
        <v>190</v>
      </c>
      <c r="B734" s="379"/>
      <c r="C734" s="380"/>
      <c r="D734" s="381"/>
      <c r="E734" s="381"/>
      <c r="F734" s="381"/>
      <c r="G734" s="381"/>
      <c r="H734" s="381"/>
      <c r="I734" s="381"/>
      <c r="J734" s="381"/>
      <c r="K734" s="381"/>
      <c r="L734" s="380"/>
    </row>
    <row r="735" spans="1:12" ht="15.95" customHeight="1">
      <c r="A735" s="378" t="s">
        <v>191</v>
      </c>
      <c r="B735" s="379" t="s">
        <v>111</v>
      </c>
      <c r="C735" s="380">
        <v>456</v>
      </c>
      <c r="D735" s="381">
        <v>213</v>
      </c>
      <c r="E735" s="381">
        <v>282</v>
      </c>
      <c r="F735" s="381">
        <v>134</v>
      </c>
      <c r="G735" s="381">
        <v>282</v>
      </c>
      <c r="H735" s="381">
        <v>134</v>
      </c>
      <c r="I735" s="381" t="s">
        <v>136</v>
      </c>
      <c r="J735" s="381" t="s">
        <v>136</v>
      </c>
      <c r="K735" s="381">
        <v>174</v>
      </c>
      <c r="L735" s="380">
        <v>79</v>
      </c>
    </row>
    <row r="736" spans="1:12" ht="15.95" customHeight="1">
      <c r="A736" s="1080" t="s">
        <v>192</v>
      </c>
      <c r="B736" s="379" t="s">
        <v>454</v>
      </c>
      <c r="C736" s="380">
        <v>299</v>
      </c>
      <c r="D736" s="381">
        <v>147</v>
      </c>
      <c r="E736" s="381">
        <v>196</v>
      </c>
      <c r="F736" s="381">
        <v>94</v>
      </c>
      <c r="G736" s="381">
        <v>196</v>
      </c>
      <c r="H736" s="381">
        <v>94</v>
      </c>
      <c r="I736" s="381" t="s">
        <v>136</v>
      </c>
      <c r="J736" s="381" t="s">
        <v>136</v>
      </c>
      <c r="K736" s="381">
        <v>103</v>
      </c>
      <c r="L736" s="380">
        <v>53</v>
      </c>
    </row>
    <row r="737" spans="1:12" ht="15.95" customHeight="1">
      <c r="A737" s="378"/>
      <c r="B737" s="379" t="s">
        <v>114</v>
      </c>
      <c r="C737" s="380">
        <v>157</v>
      </c>
      <c r="D737" s="381">
        <v>66</v>
      </c>
      <c r="E737" s="381">
        <v>86</v>
      </c>
      <c r="F737" s="381">
        <v>40</v>
      </c>
      <c r="G737" s="381">
        <v>86</v>
      </c>
      <c r="H737" s="381">
        <v>40</v>
      </c>
      <c r="I737" s="381" t="s">
        <v>136</v>
      </c>
      <c r="J737" s="381" t="s">
        <v>136</v>
      </c>
      <c r="K737" s="381">
        <v>71</v>
      </c>
      <c r="L737" s="380">
        <v>26</v>
      </c>
    </row>
    <row r="738" spans="1:12" ht="15.95" customHeight="1">
      <c r="A738" s="378" t="s">
        <v>209</v>
      </c>
      <c r="B738" s="379" t="s">
        <v>111</v>
      </c>
      <c r="C738" s="380">
        <v>1982</v>
      </c>
      <c r="D738" s="381">
        <v>1068</v>
      </c>
      <c r="E738" s="381">
        <v>1103</v>
      </c>
      <c r="F738" s="381">
        <v>550</v>
      </c>
      <c r="G738" s="381">
        <v>1103</v>
      </c>
      <c r="H738" s="381">
        <v>550</v>
      </c>
      <c r="I738" s="381" t="s">
        <v>136</v>
      </c>
      <c r="J738" s="381" t="s">
        <v>136</v>
      </c>
      <c r="K738" s="381">
        <v>879</v>
      </c>
      <c r="L738" s="380">
        <v>518</v>
      </c>
    </row>
    <row r="739" spans="1:12" ht="15.95" customHeight="1">
      <c r="A739" s="1080" t="s">
        <v>210</v>
      </c>
      <c r="B739" s="379" t="s">
        <v>454</v>
      </c>
      <c r="C739" s="380">
        <v>1429</v>
      </c>
      <c r="D739" s="381">
        <v>805</v>
      </c>
      <c r="E739" s="381">
        <v>870</v>
      </c>
      <c r="F739" s="381">
        <v>455</v>
      </c>
      <c r="G739" s="381">
        <v>870</v>
      </c>
      <c r="H739" s="381">
        <v>455</v>
      </c>
      <c r="I739" s="381" t="s">
        <v>136</v>
      </c>
      <c r="J739" s="381" t="s">
        <v>136</v>
      </c>
      <c r="K739" s="381">
        <v>559</v>
      </c>
      <c r="L739" s="380">
        <v>350</v>
      </c>
    </row>
    <row r="740" spans="1:12" ht="15.95" customHeight="1">
      <c r="A740" s="394"/>
      <c r="B740" s="379" t="s">
        <v>114</v>
      </c>
      <c r="C740" s="380">
        <v>553</v>
      </c>
      <c r="D740" s="381">
        <v>263</v>
      </c>
      <c r="E740" s="381">
        <v>233</v>
      </c>
      <c r="F740" s="381">
        <v>95</v>
      </c>
      <c r="G740" s="381">
        <v>233</v>
      </c>
      <c r="H740" s="381">
        <v>95</v>
      </c>
      <c r="I740" s="381" t="s">
        <v>136</v>
      </c>
      <c r="J740" s="381" t="s">
        <v>136</v>
      </c>
      <c r="K740" s="381">
        <v>320</v>
      </c>
      <c r="L740" s="380">
        <v>168</v>
      </c>
    </row>
    <row r="741" spans="1:12" ht="15.95" customHeight="1">
      <c r="A741" s="378" t="s">
        <v>215</v>
      </c>
      <c r="B741" s="379" t="s">
        <v>111</v>
      </c>
      <c r="C741" s="380">
        <v>1644</v>
      </c>
      <c r="D741" s="381">
        <v>920</v>
      </c>
      <c r="E741" s="381">
        <v>859</v>
      </c>
      <c r="F741" s="381">
        <v>454</v>
      </c>
      <c r="G741" s="381">
        <v>859</v>
      </c>
      <c r="H741" s="381">
        <v>454</v>
      </c>
      <c r="I741" s="381" t="s">
        <v>136</v>
      </c>
      <c r="J741" s="381" t="s">
        <v>136</v>
      </c>
      <c r="K741" s="381">
        <v>785</v>
      </c>
      <c r="L741" s="380">
        <v>466</v>
      </c>
    </row>
    <row r="742" spans="1:12" ht="15.95" customHeight="1">
      <c r="A742" s="1080" t="s">
        <v>216</v>
      </c>
      <c r="B742" s="379" t="s">
        <v>454</v>
      </c>
      <c r="C742" s="380">
        <v>1143</v>
      </c>
      <c r="D742" s="381">
        <v>672</v>
      </c>
      <c r="E742" s="381">
        <v>672</v>
      </c>
      <c r="F742" s="381">
        <v>372</v>
      </c>
      <c r="G742" s="381">
        <v>672</v>
      </c>
      <c r="H742" s="381">
        <v>372</v>
      </c>
      <c r="I742" s="381" t="s">
        <v>136</v>
      </c>
      <c r="J742" s="381" t="s">
        <v>136</v>
      </c>
      <c r="K742" s="381">
        <v>471</v>
      </c>
      <c r="L742" s="380">
        <v>300</v>
      </c>
    </row>
    <row r="743" spans="1:12" ht="15.95" customHeight="1">
      <c r="A743" s="378"/>
      <c r="B743" s="379" t="s">
        <v>114</v>
      </c>
      <c r="C743" s="380">
        <v>501</v>
      </c>
      <c r="D743" s="381">
        <v>248</v>
      </c>
      <c r="E743" s="381">
        <v>187</v>
      </c>
      <c r="F743" s="381">
        <v>82</v>
      </c>
      <c r="G743" s="381">
        <v>187</v>
      </c>
      <c r="H743" s="381">
        <v>82</v>
      </c>
      <c r="I743" s="381" t="s">
        <v>136</v>
      </c>
      <c r="J743" s="381" t="s">
        <v>136</v>
      </c>
      <c r="K743" s="381">
        <v>314</v>
      </c>
      <c r="L743" s="380">
        <v>166</v>
      </c>
    </row>
    <row r="744" spans="1:12" ht="15.95" customHeight="1">
      <c r="A744" s="378" t="s">
        <v>217</v>
      </c>
      <c r="B744" s="379" t="s">
        <v>111</v>
      </c>
      <c r="C744" s="380">
        <v>308</v>
      </c>
      <c r="D744" s="381">
        <v>127</v>
      </c>
      <c r="E744" s="381">
        <v>244</v>
      </c>
      <c r="F744" s="381">
        <v>96</v>
      </c>
      <c r="G744" s="381">
        <v>244</v>
      </c>
      <c r="H744" s="381">
        <v>96</v>
      </c>
      <c r="I744" s="381" t="s">
        <v>136</v>
      </c>
      <c r="J744" s="381" t="s">
        <v>136</v>
      </c>
      <c r="K744" s="381">
        <v>64</v>
      </c>
      <c r="L744" s="380">
        <v>31</v>
      </c>
    </row>
    <row r="745" spans="1:12" ht="15.95" customHeight="1">
      <c r="A745" s="1080" t="s">
        <v>218</v>
      </c>
      <c r="B745" s="379" t="s">
        <v>454</v>
      </c>
      <c r="C745" s="380">
        <v>262</v>
      </c>
      <c r="D745" s="381">
        <v>114</v>
      </c>
      <c r="E745" s="381">
        <v>198</v>
      </c>
      <c r="F745" s="381">
        <v>83</v>
      </c>
      <c r="G745" s="381">
        <v>198</v>
      </c>
      <c r="H745" s="381">
        <v>83</v>
      </c>
      <c r="I745" s="381" t="s">
        <v>136</v>
      </c>
      <c r="J745" s="381" t="s">
        <v>136</v>
      </c>
      <c r="K745" s="381">
        <v>64</v>
      </c>
      <c r="L745" s="380">
        <v>31</v>
      </c>
    </row>
    <row r="746" spans="1:12" ht="15.95" customHeight="1">
      <c r="A746" s="394"/>
      <c r="B746" s="379" t="s">
        <v>114</v>
      </c>
      <c r="C746" s="380">
        <v>46</v>
      </c>
      <c r="D746" s="381">
        <v>13</v>
      </c>
      <c r="E746" s="381">
        <v>46</v>
      </c>
      <c r="F746" s="381">
        <v>13</v>
      </c>
      <c r="G746" s="381">
        <v>46</v>
      </c>
      <c r="H746" s="381">
        <v>13</v>
      </c>
      <c r="I746" s="381" t="s">
        <v>136</v>
      </c>
      <c r="J746" s="381" t="s">
        <v>136</v>
      </c>
      <c r="K746" s="381" t="s">
        <v>136</v>
      </c>
      <c r="L746" s="380" t="s">
        <v>136</v>
      </c>
    </row>
    <row r="747" spans="1:12" ht="15.95" customHeight="1">
      <c r="A747" s="378" t="s">
        <v>2142</v>
      </c>
      <c r="B747" s="379" t="s">
        <v>111</v>
      </c>
      <c r="C747" s="380">
        <v>30</v>
      </c>
      <c r="D747" s="381">
        <v>21</v>
      </c>
      <c r="E747" s="381" t="s">
        <v>136</v>
      </c>
      <c r="F747" s="381" t="s">
        <v>136</v>
      </c>
      <c r="G747" s="381" t="s">
        <v>136</v>
      </c>
      <c r="H747" s="381" t="s">
        <v>136</v>
      </c>
      <c r="I747" s="381" t="s">
        <v>136</v>
      </c>
      <c r="J747" s="381" t="s">
        <v>136</v>
      </c>
      <c r="K747" s="381">
        <v>30</v>
      </c>
      <c r="L747" s="380">
        <v>21</v>
      </c>
    </row>
    <row r="748" spans="1:12" ht="15.95" customHeight="1">
      <c r="A748" s="1080" t="s">
        <v>2698</v>
      </c>
      <c r="B748" s="379" t="s">
        <v>454</v>
      </c>
      <c r="C748" s="380">
        <v>24</v>
      </c>
      <c r="D748" s="381">
        <v>19</v>
      </c>
      <c r="E748" s="381" t="s">
        <v>136</v>
      </c>
      <c r="F748" s="381" t="s">
        <v>136</v>
      </c>
      <c r="G748" s="381" t="s">
        <v>136</v>
      </c>
      <c r="H748" s="381" t="s">
        <v>136</v>
      </c>
      <c r="I748" s="381" t="s">
        <v>136</v>
      </c>
      <c r="J748" s="381" t="s">
        <v>136</v>
      </c>
      <c r="K748" s="381">
        <v>24</v>
      </c>
      <c r="L748" s="380">
        <v>19</v>
      </c>
    </row>
    <row r="749" spans="1:12" ht="15.95" customHeight="1">
      <c r="A749" s="1080"/>
      <c r="B749" s="379" t="s">
        <v>114</v>
      </c>
      <c r="C749" s="380">
        <v>6</v>
      </c>
      <c r="D749" s="381">
        <v>2</v>
      </c>
      <c r="E749" s="381" t="s">
        <v>136</v>
      </c>
      <c r="F749" s="381" t="s">
        <v>136</v>
      </c>
      <c r="G749" s="381" t="s">
        <v>136</v>
      </c>
      <c r="H749" s="381" t="s">
        <v>136</v>
      </c>
      <c r="I749" s="381" t="s">
        <v>136</v>
      </c>
      <c r="J749" s="381" t="s">
        <v>136</v>
      </c>
      <c r="K749" s="381">
        <v>6</v>
      </c>
      <c r="L749" s="380">
        <v>2</v>
      </c>
    </row>
    <row r="750" spans="1:12" s="374" customFormat="1" ht="15.95" customHeight="1">
      <c r="A750" s="377" t="s">
        <v>1330</v>
      </c>
      <c r="B750" s="371" t="s">
        <v>111</v>
      </c>
      <c r="C750" s="372">
        <v>1206</v>
      </c>
      <c r="D750" s="373">
        <v>369</v>
      </c>
      <c r="E750" s="373">
        <v>600</v>
      </c>
      <c r="F750" s="373">
        <v>183</v>
      </c>
      <c r="G750" s="373">
        <v>600</v>
      </c>
      <c r="H750" s="373">
        <v>183</v>
      </c>
      <c r="I750" s="373" t="s">
        <v>136</v>
      </c>
      <c r="J750" s="373" t="s">
        <v>136</v>
      </c>
      <c r="K750" s="373">
        <v>606</v>
      </c>
      <c r="L750" s="372">
        <v>186</v>
      </c>
    </row>
    <row r="751" spans="1:12" s="374" customFormat="1" ht="15.95" customHeight="1">
      <c r="A751" s="410" t="s">
        <v>1331</v>
      </c>
      <c r="B751" s="371" t="s">
        <v>454</v>
      </c>
      <c r="C751" s="372">
        <v>676</v>
      </c>
      <c r="D751" s="373">
        <v>243</v>
      </c>
      <c r="E751" s="373">
        <v>359</v>
      </c>
      <c r="F751" s="373">
        <v>130</v>
      </c>
      <c r="G751" s="373">
        <v>359</v>
      </c>
      <c r="H751" s="373">
        <v>130</v>
      </c>
      <c r="I751" s="373" t="s">
        <v>136</v>
      </c>
      <c r="J751" s="373" t="s">
        <v>136</v>
      </c>
      <c r="K751" s="373">
        <v>317</v>
      </c>
      <c r="L751" s="372">
        <v>113</v>
      </c>
    </row>
    <row r="752" spans="1:12" s="374" customFormat="1" ht="15.95" customHeight="1">
      <c r="A752" s="393"/>
      <c r="B752" s="371" t="s">
        <v>114</v>
      </c>
      <c r="C752" s="372">
        <v>530</v>
      </c>
      <c r="D752" s="373">
        <v>126</v>
      </c>
      <c r="E752" s="373">
        <v>241</v>
      </c>
      <c r="F752" s="373">
        <v>53</v>
      </c>
      <c r="G752" s="373">
        <v>241</v>
      </c>
      <c r="H752" s="373">
        <v>53</v>
      </c>
      <c r="I752" s="373" t="s">
        <v>136</v>
      </c>
      <c r="J752" s="373" t="s">
        <v>136</v>
      </c>
      <c r="K752" s="373">
        <v>289</v>
      </c>
      <c r="L752" s="372">
        <v>73</v>
      </c>
    </row>
    <row r="753" spans="1:12" ht="15.95" customHeight="1">
      <c r="A753" s="378" t="s">
        <v>161</v>
      </c>
      <c r="B753" s="379" t="s">
        <v>111</v>
      </c>
      <c r="C753" s="380">
        <v>88</v>
      </c>
      <c r="D753" s="381">
        <v>55</v>
      </c>
      <c r="E753" s="381">
        <v>88</v>
      </c>
      <c r="F753" s="381">
        <v>55</v>
      </c>
      <c r="G753" s="381">
        <v>88</v>
      </c>
      <c r="H753" s="381">
        <v>55</v>
      </c>
      <c r="I753" s="381" t="s">
        <v>136</v>
      </c>
      <c r="J753" s="381" t="s">
        <v>136</v>
      </c>
      <c r="K753" s="381" t="s">
        <v>136</v>
      </c>
      <c r="L753" s="380" t="s">
        <v>136</v>
      </c>
    </row>
    <row r="754" spans="1:12" ht="15.95" customHeight="1">
      <c r="A754" s="1080" t="s">
        <v>162</v>
      </c>
      <c r="B754" s="379" t="s">
        <v>454</v>
      </c>
      <c r="C754" s="380">
        <v>59</v>
      </c>
      <c r="D754" s="381">
        <v>35</v>
      </c>
      <c r="E754" s="381">
        <v>59</v>
      </c>
      <c r="F754" s="381">
        <v>35</v>
      </c>
      <c r="G754" s="381">
        <v>59</v>
      </c>
      <c r="H754" s="381">
        <v>35</v>
      </c>
      <c r="I754" s="381" t="s">
        <v>136</v>
      </c>
      <c r="J754" s="381" t="s">
        <v>136</v>
      </c>
      <c r="K754" s="381" t="s">
        <v>136</v>
      </c>
      <c r="L754" s="380" t="s">
        <v>136</v>
      </c>
    </row>
    <row r="755" spans="1:12" ht="15.95" customHeight="1">
      <c r="A755" s="409"/>
      <c r="B755" s="379" t="s">
        <v>114</v>
      </c>
      <c r="C755" s="380">
        <v>29</v>
      </c>
      <c r="D755" s="381">
        <v>20</v>
      </c>
      <c r="E755" s="381">
        <v>29</v>
      </c>
      <c r="F755" s="381">
        <v>20</v>
      </c>
      <c r="G755" s="381">
        <v>29</v>
      </c>
      <c r="H755" s="381">
        <v>20</v>
      </c>
      <c r="I755" s="381" t="s">
        <v>136</v>
      </c>
      <c r="J755" s="381" t="s">
        <v>136</v>
      </c>
      <c r="K755" s="381" t="s">
        <v>136</v>
      </c>
      <c r="L755" s="380" t="s">
        <v>136</v>
      </c>
    </row>
    <row r="756" spans="1:12" ht="15.95" customHeight="1">
      <c r="A756" s="378" t="s">
        <v>163</v>
      </c>
      <c r="B756" s="379" t="s">
        <v>111</v>
      </c>
      <c r="C756" s="380">
        <v>88</v>
      </c>
      <c r="D756" s="381">
        <v>55</v>
      </c>
      <c r="E756" s="381">
        <v>88</v>
      </c>
      <c r="F756" s="381">
        <v>55</v>
      </c>
      <c r="G756" s="381">
        <v>88</v>
      </c>
      <c r="H756" s="381">
        <v>55</v>
      </c>
      <c r="I756" s="381" t="s">
        <v>136</v>
      </c>
      <c r="J756" s="381" t="s">
        <v>136</v>
      </c>
      <c r="K756" s="381" t="s">
        <v>136</v>
      </c>
      <c r="L756" s="380" t="s">
        <v>136</v>
      </c>
    </row>
    <row r="757" spans="1:12" ht="15.95" customHeight="1">
      <c r="A757" s="1080" t="s">
        <v>164</v>
      </c>
      <c r="B757" s="379" t="s">
        <v>454</v>
      </c>
      <c r="C757" s="380">
        <v>59</v>
      </c>
      <c r="D757" s="381">
        <v>35</v>
      </c>
      <c r="E757" s="381">
        <v>59</v>
      </c>
      <c r="F757" s="381">
        <v>35</v>
      </c>
      <c r="G757" s="381">
        <v>59</v>
      </c>
      <c r="H757" s="381">
        <v>35</v>
      </c>
      <c r="I757" s="381" t="s">
        <v>136</v>
      </c>
      <c r="J757" s="381" t="s">
        <v>136</v>
      </c>
      <c r="K757" s="381" t="s">
        <v>136</v>
      </c>
      <c r="L757" s="380" t="s">
        <v>136</v>
      </c>
    </row>
    <row r="758" spans="1:12" ht="15.95" customHeight="1">
      <c r="A758" s="394"/>
      <c r="B758" s="379" t="s">
        <v>114</v>
      </c>
      <c r="C758" s="380">
        <v>29</v>
      </c>
      <c r="D758" s="381">
        <v>20</v>
      </c>
      <c r="E758" s="381">
        <v>29</v>
      </c>
      <c r="F758" s="381">
        <v>20</v>
      </c>
      <c r="G758" s="381">
        <v>29</v>
      </c>
      <c r="H758" s="381">
        <v>20</v>
      </c>
      <c r="I758" s="381" t="s">
        <v>136</v>
      </c>
      <c r="J758" s="381" t="s">
        <v>136</v>
      </c>
      <c r="K758" s="381" t="s">
        <v>136</v>
      </c>
      <c r="L758" s="380" t="s">
        <v>136</v>
      </c>
    </row>
    <row r="759" spans="1:12" ht="15.95" customHeight="1">
      <c r="A759" s="378" t="s">
        <v>209</v>
      </c>
      <c r="B759" s="379" t="s">
        <v>111</v>
      </c>
      <c r="C759" s="380">
        <v>1118</v>
      </c>
      <c r="D759" s="381">
        <v>314</v>
      </c>
      <c r="E759" s="381">
        <v>512</v>
      </c>
      <c r="F759" s="381">
        <v>128</v>
      </c>
      <c r="G759" s="381">
        <v>512</v>
      </c>
      <c r="H759" s="381">
        <v>128</v>
      </c>
      <c r="I759" s="381" t="s">
        <v>136</v>
      </c>
      <c r="J759" s="381" t="s">
        <v>136</v>
      </c>
      <c r="K759" s="381">
        <v>606</v>
      </c>
      <c r="L759" s="380">
        <v>186</v>
      </c>
    </row>
    <row r="760" spans="1:12" ht="15.95" customHeight="1">
      <c r="A760" s="1080" t="s">
        <v>210</v>
      </c>
      <c r="B760" s="379" t="s">
        <v>454</v>
      </c>
      <c r="C760" s="380">
        <v>617</v>
      </c>
      <c r="D760" s="381">
        <v>208</v>
      </c>
      <c r="E760" s="381">
        <v>300</v>
      </c>
      <c r="F760" s="381">
        <v>95</v>
      </c>
      <c r="G760" s="381">
        <v>300</v>
      </c>
      <c r="H760" s="381">
        <v>95</v>
      </c>
      <c r="I760" s="381" t="s">
        <v>136</v>
      </c>
      <c r="J760" s="381" t="s">
        <v>136</v>
      </c>
      <c r="K760" s="381">
        <v>317</v>
      </c>
      <c r="L760" s="380">
        <v>113</v>
      </c>
    </row>
    <row r="761" spans="1:12" ht="15.95" customHeight="1">
      <c r="A761" s="394"/>
      <c r="B761" s="379" t="s">
        <v>114</v>
      </c>
      <c r="C761" s="380">
        <v>501</v>
      </c>
      <c r="D761" s="381">
        <v>106</v>
      </c>
      <c r="E761" s="381">
        <v>212</v>
      </c>
      <c r="F761" s="381">
        <v>33</v>
      </c>
      <c r="G761" s="381">
        <v>212</v>
      </c>
      <c r="H761" s="381">
        <v>33</v>
      </c>
      <c r="I761" s="381" t="s">
        <v>136</v>
      </c>
      <c r="J761" s="381" t="s">
        <v>136</v>
      </c>
      <c r="K761" s="381">
        <v>289</v>
      </c>
      <c r="L761" s="380">
        <v>73</v>
      </c>
    </row>
    <row r="762" spans="1:12" ht="15.95" customHeight="1">
      <c r="A762" s="378" t="s">
        <v>215</v>
      </c>
      <c r="B762" s="379" t="s">
        <v>111</v>
      </c>
      <c r="C762" s="380">
        <v>1118</v>
      </c>
      <c r="D762" s="381">
        <v>314</v>
      </c>
      <c r="E762" s="381">
        <v>512</v>
      </c>
      <c r="F762" s="381">
        <v>128</v>
      </c>
      <c r="G762" s="381">
        <v>512</v>
      </c>
      <c r="H762" s="381">
        <v>128</v>
      </c>
      <c r="I762" s="381" t="s">
        <v>136</v>
      </c>
      <c r="J762" s="381" t="s">
        <v>136</v>
      </c>
      <c r="K762" s="381">
        <v>606</v>
      </c>
      <c r="L762" s="380">
        <v>186</v>
      </c>
    </row>
    <row r="763" spans="1:12" ht="15.95" customHeight="1">
      <c r="A763" s="1080" t="s">
        <v>216</v>
      </c>
      <c r="B763" s="379" t="s">
        <v>454</v>
      </c>
      <c r="C763" s="380">
        <v>617</v>
      </c>
      <c r="D763" s="381">
        <v>208</v>
      </c>
      <c r="E763" s="381">
        <v>300</v>
      </c>
      <c r="F763" s="381">
        <v>95</v>
      </c>
      <c r="G763" s="381">
        <v>300</v>
      </c>
      <c r="H763" s="381">
        <v>95</v>
      </c>
      <c r="I763" s="381" t="s">
        <v>136</v>
      </c>
      <c r="J763" s="381" t="s">
        <v>136</v>
      </c>
      <c r="K763" s="381">
        <v>317</v>
      </c>
      <c r="L763" s="380">
        <v>113</v>
      </c>
    </row>
    <row r="764" spans="1:12" ht="15.95" customHeight="1">
      <c r="A764" s="378"/>
      <c r="B764" s="379" t="s">
        <v>114</v>
      </c>
      <c r="C764" s="380">
        <v>501</v>
      </c>
      <c r="D764" s="381">
        <v>106</v>
      </c>
      <c r="E764" s="381">
        <v>212</v>
      </c>
      <c r="F764" s="381">
        <v>33</v>
      </c>
      <c r="G764" s="381">
        <v>212</v>
      </c>
      <c r="H764" s="381">
        <v>33</v>
      </c>
      <c r="I764" s="381" t="s">
        <v>136</v>
      </c>
      <c r="J764" s="381" t="s">
        <v>136</v>
      </c>
      <c r="K764" s="381">
        <v>289</v>
      </c>
      <c r="L764" s="380">
        <v>73</v>
      </c>
    </row>
    <row r="765" spans="1:12" ht="15.95" customHeight="1">
      <c r="A765" s="2370" t="s">
        <v>560</v>
      </c>
      <c r="B765" s="2371"/>
      <c r="C765" s="2371"/>
      <c r="D765" s="2371"/>
      <c r="E765" s="2371"/>
      <c r="F765" s="2371"/>
      <c r="G765" s="2371"/>
      <c r="H765" s="2371"/>
      <c r="I765" s="2371"/>
      <c r="J765" s="2371"/>
      <c r="K765" s="2371"/>
      <c r="L765" s="2372"/>
    </row>
    <row r="766" spans="1:12" ht="15.95" customHeight="1">
      <c r="A766" s="2373" t="s">
        <v>561</v>
      </c>
      <c r="B766" s="2374"/>
      <c r="C766" s="2374"/>
      <c r="D766" s="2374"/>
      <c r="E766" s="2374"/>
      <c r="F766" s="2374"/>
      <c r="G766" s="2374"/>
      <c r="H766" s="2374"/>
      <c r="I766" s="2374"/>
      <c r="J766" s="2374"/>
      <c r="K766" s="2374"/>
      <c r="L766" s="2375"/>
    </row>
    <row r="767" spans="1:12" s="374" customFormat="1" ht="15.95" customHeight="1">
      <c r="A767" s="370" t="s">
        <v>300</v>
      </c>
      <c r="B767" s="371" t="s">
        <v>111</v>
      </c>
      <c r="C767" s="372">
        <v>89856</v>
      </c>
      <c r="D767" s="419">
        <v>59979</v>
      </c>
      <c r="E767" s="419">
        <v>55621</v>
      </c>
      <c r="F767" s="419">
        <v>35286</v>
      </c>
      <c r="G767" s="419">
        <v>50694</v>
      </c>
      <c r="H767" s="419">
        <v>31862</v>
      </c>
      <c r="I767" s="419">
        <v>4927</v>
      </c>
      <c r="J767" s="419">
        <v>3424</v>
      </c>
      <c r="K767" s="419">
        <v>34235</v>
      </c>
      <c r="L767" s="372">
        <v>24693</v>
      </c>
    </row>
    <row r="768" spans="1:12" s="374" customFormat="1" ht="15.95" customHeight="1">
      <c r="A768" s="1082" t="s">
        <v>440</v>
      </c>
      <c r="B768" s="371" t="s">
        <v>454</v>
      </c>
      <c r="C768" s="372">
        <v>17605</v>
      </c>
      <c r="D768" s="419">
        <v>11468</v>
      </c>
      <c r="E768" s="419">
        <v>13734</v>
      </c>
      <c r="F768" s="419">
        <v>8886</v>
      </c>
      <c r="G768" s="419">
        <v>11391</v>
      </c>
      <c r="H768" s="419">
        <v>7362</v>
      </c>
      <c r="I768" s="419">
        <v>2343</v>
      </c>
      <c r="J768" s="419">
        <v>1524</v>
      </c>
      <c r="K768" s="419">
        <v>3871</v>
      </c>
      <c r="L768" s="372">
        <v>2582</v>
      </c>
    </row>
    <row r="769" spans="1:12" s="374" customFormat="1" ht="15.95" customHeight="1">
      <c r="A769" s="409"/>
      <c r="B769" s="371" t="s">
        <v>114</v>
      </c>
      <c r="C769" s="372">
        <v>72251</v>
      </c>
      <c r="D769" s="419">
        <v>48511</v>
      </c>
      <c r="E769" s="419">
        <v>41887</v>
      </c>
      <c r="F769" s="419">
        <v>26400</v>
      </c>
      <c r="G769" s="419">
        <v>39303</v>
      </c>
      <c r="H769" s="419">
        <v>24500</v>
      </c>
      <c r="I769" s="419">
        <v>2584</v>
      </c>
      <c r="J769" s="419">
        <v>1900</v>
      </c>
      <c r="K769" s="419">
        <v>30364</v>
      </c>
      <c r="L769" s="372">
        <v>22111</v>
      </c>
    </row>
    <row r="770" spans="1:12" s="374" customFormat="1" ht="15.95" customHeight="1">
      <c r="A770" s="377" t="s">
        <v>115</v>
      </c>
      <c r="B770" s="371" t="s">
        <v>111</v>
      </c>
      <c r="C770" s="372">
        <v>3336</v>
      </c>
      <c r="D770" s="419">
        <v>2355</v>
      </c>
      <c r="E770" s="419">
        <v>1989</v>
      </c>
      <c r="F770" s="419">
        <v>1325</v>
      </c>
      <c r="G770" s="419">
        <v>1211</v>
      </c>
      <c r="H770" s="419">
        <v>837</v>
      </c>
      <c r="I770" s="419">
        <v>778</v>
      </c>
      <c r="J770" s="419">
        <v>488</v>
      </c>
      <c r="K770" s="419">
        <v>1347</v>
      </c>
      <c r="L770" s="372">
        <v>1030</v>
      </c>
    </row>
    <row r="771" spans="1:12" s="374" customFormat="1" ht="15.95" customHeight="1">
      <c r="A771" s="410" t="s">
        <v>116</v>
      </c>
      <c r="B771" s="371" t="s">
        <v>454</v>
      </c>
      <c r="C771" s="372">
        <v>2990</v>
      </c>
      <c r="D771" s="419">
        <v>2109</v>
      </c>
      <c r="E771" s="419">
        <v>1855</v>
      </c>
      <c r="F771" s="419">
        <v>1256</v>
      </c>
      <c r="G771" s="419">
        <v>1187</v>
      </c>
      <c r="H771" s="419">
        <v>818</v>
      </c>
      <c r="I771" s="419">
        <v>668</v>
      </c>
      <c r="J771" s="419">
        <v>438</v>
      </c>
      <c r="K771" s="419">
        <v>1135</v>
      </c>
      <c r="L771" s="372">
        <v>853</v>
      </c>
    </row>
    <row r="772" spans="1:12" s="374" customFormat="1" ht="15.95" customHeight="1">
      <c r="A772" s="393"/>
      <c r="B772" s="371" t="s">
        <v>114</v>
      </c>
      <c r="C772" s="372">
        <v>346</v>
      </c>
      <c r="D772" s="419">
        <v>246</v>
      </c>
      <c r="E772" s="419">
        <v>134</v>
      </c>
      <c r="F772" s="419">
        <v>69</v>
      </c>
      <c r="G772" s="419">
        <v>24</v>
      </c>
      <c r="H772" s="419">
        <v>19</v>
      </c>
      <c r="I772" s="419">
        <v>110</v>
      </c>
      <c r="J772" s="419">
        <v>50</v>
      </c>
      <c r="K772" s="419">
        <v>212</v>
      </c>
      <c r="L772" s="372">
        <v>177</v>
      </c>
    </row>
    <row r="773" spans="1:12" ht="15.95" customHeight="1">
      <c r="A773" s="378" t="s">
        <v>142</v>
      </c>
      <c r="B773" s="379" t="s">
        <v>111</v>
      </c>
      <c r="C773" s="380">
        <v>423</v>
      </c>
      <c r="D773" s="420">
        <v>393</v>
      </c>
      <c r="E773" s="420">
        <v>114</v>
      </c>
      <c r="F773" s="420">
        <v>109</v>
      </c>
      <c r="G773" s="420">
        <v>114</v>
      </c>
      <c r="H773" s="420">
        <v>109</v>
      </c>
      <c r="I773" s="420" t="s">
        <v>136</v>
      </c>
      <c r="J773" s="420" t="s">
        <v>136</v>
      </c>
      <c r="K773" s="420">
        <v>309</v>
      </c>
      <c r="L773" s="380">
        <v>284</v>
      </c>
    </row>
    <row r="774" spans="1:12" ht="15.95" customHeight="1">
      <c r="A774" s="1080" t="s">
        <v>556</v>
      </c>
      <c r="B774" s="379" t="s">
        <v>454</v>
      </c>
      <c r="C774" s="380">
        <v>294</v>
      </c>
      <c r="D774" s="420">
        <v>279</v>
      </c>
      <c r="E774" s="420">
        <v>107</v>
      </c>
      <c r="F774" s="420">
        <v>102</v>
      </c>
      <c r="G774" s="420">
        <v>107</v>
      </c>
      <c r="H774" s="420">
        <v>102</v>
      </c>
      <c r="I774" s="420" t="s">
        <v>136</v>
      </c>
      <c r="J774" s="420" t="s">
        <v>136</v>
      </c>
      <c r="K774" s="420">
        <v>187</v>
      </c>
      <c r="L774" s="380">
        <v>177</v>
      </c>
    </row>
    <row r="775" spans="1:12" ht="15.95" customHeight="1">
      <c r="A775" s="1083"/>
      <c r="B775" s="379" t="s">
        <v>114</v>
      </c>
      <c r="C775" s="380">
        <v>129</v>
      </c>
      <c r="D775" s="420">
        <v>114</v>
      </c>
      <c r="E775" s="420">
        <v>7</v>
      </c>
      <c r="F775" s="420">
        <v>7</v>
      </c>
      <c r="G775" s="420">
        <v>7</v>
      </c>
      <c r="H775" s="420">
        <v>7</v>
      </c>
      <c r="I775" s="420" t="s">
        <v>136</v>
      </c>
      <c r="J775" s="420" t="s">
        <v>136</v>
      </c>
      <c r="K775" s="420">
        <v>122</v>
      </c>
      <c r="L775" s="380">
        <v>107</v>
      </c>
    </row>
    <row r="776" spans="1:12" ht="15.95" customHeight="1">
      <c r="A776" s="378" t="s">
        <v>144</v>
      </c>
      <c r="B776" s="379" t="s">
        <v>111</v>
      </c>
      <c r="C776" s="380">
        <v>423</v>
      </c>
      <c r="D776" s="420">
        <v>393</v>
      </c>
      <c r="E776" s="420">
        <v>114</v>
      </c>
      <c r="F776" s="420">
        <v>109</v>
      </c>
      <c r="G776" s="420">
        <v>114</v>
      </c>
      <c r="H776" s="420">
        <v>109</v>
      </c>
      <c r="I776" s="420" t="s">
        <v>136</v>
      </c>
      <c r="J776" s="420" t="s">
        <v>136</v>
      </c>
      <c r="K776" s="420">
        <v>309</v>
      </c>
      <c r="L776" s="380">
        <v>284</v>
      </c>
    </row>
    <row r="777" spans="1:12" ht="15.95" customHeight="1">
      <c r="A777" s="1080" t="s">
        <v>145</v>
      </c>
      <c r="B777" s="379" t="s">
        <v>454</v>
      </c>
      <c r="C777" s="380">
        <v>294</v>
      </c>
      <c r="D777" s="420">
        <v>279</v>
      </c>
      <c r="E777" s="420">
        <v>107</v>
      </c>
      <c r="F777" s="420">
        <v>102</v>
      </c>
      <c r="G777" s="420">
        <v>107</v>
      </c>
      <c r="H777" s="420">
        <v>102</v>
      </c>
      <c r="I777" s="420" t="s">
        <v>136</v>
      </c>
      <c r="J777" s="420" t="s">
        <v>136</v>
      </c>
      <c r="K777" s="420">
        <v>187</v>
      </c>
      <c r="L777" s="380">
        <v>177</v>
      </c>
    </row>
    <row r="778" spans="1:12" ht="15.95" customHeight="1">
      <c r="A778" s="394"/>
      <c r="B778" s="379" t="s">
        <v>114</v>
      </c>
      <c r="C778" s="380">
        <v>129</v>
      </c>
      <c r="D778" s="420">
        <v>114</v>
      </c>
      <c r="E778" s="420">
        <v>7</v>
      </c>
      <c r="F778" s="420">
        <v>7</v>
      </c>
      <c r="G778" s="420">
        <v>7</v>
      </c>
      <c r="H778" s="420">
        <v>7</v>
      </c>
      <c r="I778" s="420" t="s">
        <v>136</v>
      </c>
      <c r="J778" s="420" t="s">
        <v>136</v>
      </c>
      <c r="K778" s="420">
        <v>122</v>
      </c>
      <c r="L778" s="380">
        <v>107</v>
      </c>
    </row>
    <row r="779" spans="1:12" ht="15.95" customHeight="1">
      <c r="A779" s="378" t="s">
        <v>558</v>
      </c>
      <c r="B779" s="379" t="s">
        <v>111</v>
      </c>
      <c r="C779" s="380">
        <v>699</v>
      </c>
      <c r="D779" s="420">
        <v>467</v>
      </c>
      <c r="E779" s="420">
        <v>419</v>
      </c>
      <c r="F779" s="420">
        <v>261</v>
      </c>
      <c r="G779" s="420">
        <v>330</v>
      </c>
      <c r="H779" s="420">
        <v>243</v>
      </c>
      <c r="I779" s="420">
        <v>89</v>
      </c>
      <c r="J779" s="420">
        <v>18</v>
      </c>
      <c r="K779" s="420">
        <v>280</v>
      </c>
      <c r="L779" s="380">
        <v>206</v>
      </c>
    </row>
    <row r="780" spans="1:12" ht="15.95" customHeight="1">
      <c r="A780" s="1080" t="s">
        <v>147</v>
      </c>
      <c r="B780" s="379" t="s">
        <v>454</v>
      </c>
      <c r="C780" s="380">
        <v>646</v>
      </c>
      <c r="D780" s="420">
        <v>425</v>
      </c>
      <c r="E780" s="420">
        <v>402</v>
      </c>
      <c r="F780" s="420">
        <v>249</v>
      </c>
      <c r="G780" s="420">
        <v>313</v>
      </c>
      <c r="H780" s="420">
        <v>231</v>
      </c>
      <c r="I780" s="420">
        <v>89</v>
      </c>
      <c r="J780" s="420">
        <v>18</v>
      </c>
      <c r="K780" s="420">
        <v>244</v>
      </c>
      <c r="L780" s="380">
        <v>176</v>
      </c>
    </row>
    <row r="781" spans="1:12" ht="15.95" customHeight="1">
      <c r="A781" s="1083"/>
      <c r="B781" s="379" t="s">
        <v>114</v>
      </c>
      <c r="C781" s="380">
        <v>53</v>
      </c>
      <c r="D781" s="420">
        <v>42</v>
      </c>
      <c r="E781" s="420">
        <v>17</v>
      </c>
      <c r="F781" s="420">
        <v>12</v>
      </c>
      <c r="G781" s="420">
        <v>17</v>
      </c>
      <c r="H781" s="420">
        <v>12</v>
      </c>
      <c r="I781" s="420" t="s">
        <v>136</v>
      </c>
      <c r="J781" s="420" t="s">
        <v>136</v>
      </c>
      <c r="K781" s="420">
        <v>36</v>
      </c>
      <c r="L781" s="380">
        <v>30</v>
      </c>
    </row>
    <row r="782" spans="1:12" ht="15.95" customHeight="1">
      <c r="A782" s="378" t="s">
        <v>148</v>
      </c>
      <c r="B782" s="379" t="s">
        <v>469</v>
      </c>
      <c r="C782" s="380">
        <v>99</v>
      </c>
      <c r="D782" s="420">
        <v>70</v>
      </c>
      <c r="E782" s="420">
        <v>66</v>
      </c>
      <c r="F782" s="420">
        <v>47</v>
      </c>
      <c r="G782" s="420">
        <v>66</v>
      </c>
      <c r="H782" s="420">
        <v>47</v>
      </c>
      <c r="I782" s="420" t="s">
        <v>136</v>
      </c>
      <c r="J782" s="420" t="s">
        <v>136</v>
      </c>
      <c r="K782" s="420">
        <v>33</v>
      </c>
      <c r="L782" s="380">
        <v>23</v>
      </c>
    </row>
    <row r="783" spans="1:12" ht="15.95" customHeight="1">
      <c r="A783" s="1080" t="s">
        <v>149</v>
      </c>
      <c r="B783" s="379"/>
      <c r="C783" s="380"/>
      <c r="D783" s="420"/>
      <c r="E783" s="420"/>
      <c r="F783" s="420"/>
      <c r="G783" s="420"/>
      <c r="H783" s="420"/>
      <c r="I783" s="420"/>
      <c r="J783" s="420"/>
      <c r="K783" s="420"/>
      <c r="L783" s="380"/>
    </row>
    <row r="784" spans="1:12" ht="15.95" customHeight="1">
      <c r="A784" s="378" t="s">
        <v>150</v>
      </c>
      <c r="B784" s="379" t="s">
        <v>469</v>
      </c>
      <c r="C784" s="380">
        <v>162</v>
      </c>
      <c r="D784" s="420">
        <v>44</v>
      </c>
      <c r="E784" s="420">
        <v>123</v>
      </c>
      <c r="F784" s="420">
        <v>34</v>
      </c>
      <c r="G784" s="420">
        <v>34</v>
      </c>
      <c r="H784" s="420">
        <v>16</v>
      </c>
      <c r="I784" s="420">
        <v>89</v>
      </c>
      <c r="J784" s="420">
        <v>18</v>
      </c>
      <c r="K784" s="420">
        <v>39</v>
      </c>
      <c r="L784" s="380">
        <v>10</v>
      </c>
    </row>
    <row r="785" spans="1:12" ht="15.95" customHeight="1">
      <c r="A785" s="1080" t="s">
        <v>151</v>
      </c>
      <c r="B785" s="379"/>
      <c r="C785" s="380"/>
      <c r="D785" s="420"/>
      <c r="E785" s="420"/>
      <c r="F785" s="420"/>
      <c r="G785" s="420"/>
      <c r="H785" s="420"/>
      <c r="I785" s="420"/>
      <c r="J785" s="420"/>
      <c r="K785" s="420"/>
      <c r="L785" s="380"/>
    </row>
    <row r="786" spans="1:12" ht="15.95" customHeight="1">
      <c r="A786" s="378" t="s">
        <v>152</v>
      </c>
      <c r="B786" s="379" t="s">
        <v>111</v>
      </c>
      <c r="C786" s="380">
        <v>438</v>
      </c>
      <c r="D786" s="420">
        <v>353</v>
      </c>
      <c r="E786" s="420">
        <v>230</v>
      </c>
      <c r="F786" s="420">
        <v>180</v>
      </c>
      <c r="G786" s="420">
        <v>230</v>
      </c>
      <c r="H786" s="420">
        <v>180</v>
      </c>
      <c r="I786" s="420" t="s">
        <v>136</v>
      </c>
      <c r="J786" s="420" t="s">
        <v>136</v>
      </c>
      <c r="K786" s="420">
        <v>208</v>
      </c>
      <c r="L786" s="380">
        <v>173</v>
      </c>
    </row>
    <row r="787" spans="1:12" ht="15.95" customHeight="1">
      <c r="A787" s="1080" t="s">
        <v>153</v>
      </c>
      <c r="B787" s="379" t="s">
        <v>454</v>
      </c>
      <c r="C787" s="380">
        <v>385</v>
      </c>
      <c r="D787" s="420">
        <v>311</v>
      </c>
      <c r="E787" s="420">
        <v>213</v>
      </c>
      <c r="F787" s="420">
        <v>168</v>
      </c>
      <c r="G787" s="420">
        <v>213</v>
      </c>
      <c r="H787" s="420">
        <v>168</v>
      </c>
      <c r="I787" s="420" t="s">
        <v>136</v>
      </c>
      <c r="J787" s="420" t="s">
        <v>136</v>
      </c>
      <c r="K787" s="420">
        <v>172</v>
      </c>
      <c r="L787" s="380">
        <v>143</v>
      </c>
    </row>
    <row r="788" spans="1:12" ht="15.95" customHeight="1">
      <c r="A788" s="1080"/>
      <c r="B788" s="379" t="s">
        <v>114</v>
      </c>
      <c r="C788" s="380">
        <v>53</v>
      </c>
      <c r="D788" s="420">
        <v>42</v>
      </c>
      <c r="E788" s="420">
        <v>17</v>
      </c>
      <c r="F788" s="420">
        <v>12</v>
      </c>
      <c r="G788" s="420">
        <v>17</v>
      </c>
      <c r="H788" s="420">
        <v>12</v>
      </c>
      <c r="I788" s="420" t="s">
        <v>136</v>
      </c>
      <c r="J788" s="420" t="s">
        <v>136</v>
      </c>
      <c r="K788" s="420">
        <v>36</v>
      </c>
      <c r="L788" s="380">
        <v>30</v>
      </c>
    </row>
    <row r="789" spans="1:12" ht="15.95" customHeight="1">
      <c r="A789" s="378" t="s">
        <v>155</v>
      </c>
      <c r="B789" s="379" t="s">
        <v>111</v>
      </c>
      <c r="C789" s="380">
        <v>902</v>
      </c>
      <c r="D789" s="420">
        <v>667</v>
      </c>
      <c r="E789" s="420">
        <v>513</v>
      </c>
      <c r="F789" s="420">
        <v>371</v>
      </c>
      <c r="G789" s="420">
        <v>325</v>
      </c>
      <c r="H789" s="420">
        <v>214</v>
      </c>
      <c r="I789" s="420">
        <v>188</v>
      </c>
      <c r="J789" s="420">
        <v>157</v>
      </c>
      <c r="K789" s="420">
        <v>389</v>
      </c>
      <c r="L789" s="380">
        <v>296</v>
      </c>
    </row>
    <row r="790" spans="1:12" ht="15.95" customHeight="1">
      <c r="A790" s="1080" t="s">
        <v>156</v>
      </c>
      <c r="B790" s="379" t="s">
        <v>454</v>
      </c>
      <c r="C790" s="380">
        <v>866</v>
      </c>
      <c r="D790" s="420">
        <v>639</v>
      </c>
      <c r="E790" s="420">
        <v>513</v>
      </c>
      <c r="F790" s="420">
        <v>371</v>
      </c>
      <c r="G790" s="420">
        <v>325</v>
      </c>
      <c r="H790" s="420">
        <v>214</v>
      </c>
      <c r="I790" s="420">
        <v>188</v>
      </c>
      <c r="J790" s="420">
        <v>157</v>
      </c>
      <c r="K790" s="420">
        <v>353</v>
      </c>
      <c r="L790" s="380">
        <v>268</v>
      </c>
    </row>
    <row r="791" spans="1:12" ht="15.95" customHeight="1">
      <c r="A791" s="394"/>
      <c r="B791" s="379" t="s">
        <v>114</v>
      </c>
      <c r="C791" s="380">
        <v>36</v>
      </c>
      <c r="D791" s="420">
        <v>28</v>
      </c>
      <c r="E791" s="420" t="s">
        <v>136</v>
      </c>
      <c r="F791" s="420" t="s">
        <v>136</v>
      </c>
      <c r="G791" s="420" t="s">
        <v>136</v>
      </c>
      <c r="H791" s="420" t="s">
        <v>136</v>
      </c>
      <c r="I791" s="420" t="s">
        <v>136</v>
      </c>
      <c r="J791" s="420" t="s">
        <v>136</v>
      </c>
      <c r="K791" s="420">
        <v>36</v>
      </c>
      <c r="L791" s="380">
        <v>28</v>
      </c>
    </row>
    <row r="792" spans="1:12" ht="15.95" customHeight="1">
      <c r="A792" s="378" t="s">
        <v>157</v>
      </c>
      <c r="B792" s="379" t="s">
        <v>111</v>
      </c>
      <c r="C792" s="380">
        <v>782</v>
      </c>
      <c r="D792" s="420">
        <v>583</v>
      </c>
      <c r="E792" s="420">
        <v>441</v>
      </c>
      <c r="F792" s="420">
        <v>327</v>
      </c>
      <c r="G792" s="420">
        <v>253</v>
      </c>
      <c r="H792" s="420">
        <v>170</v>
      </c>
      <c r="I792" s="420">
        <v>188</v>
      </c>
      <c r="J792" s="420">
        <v>157</v>
      </c>
      <c r="K792" s="420">
        <v>341</v>
      </c>
      <c r="L792" s="380">
        <v>256</v>
      </c>
    </row>
    <row r="793" spans="1:12" ht="15.95" customHeight="1">
      <c r="A793" s="1080" t="s">
        <v>158</v>
      </c>
      <c r="B793" s="379" t="s">
        <v>454</v>
      </c>
      <c r="C793" s="380">
        <v>746</v>
      </c>
      <c r="D793" s="420">
        <v>555</v>
      </c>
      <c r="E793" s="420">
        <v>441</v>
      </c>
      <c r="F793" s="420">
        <v>327</v>
      </c>
      <c r="G793" s="420">
        <v>253</v>
      </c>
      <c r="H793" s="420">
        <v>170</v>
      </c>
      <c r="I793" s="420">
        <v>188</v>
      </c>
      <c r="J793" s="420">
        <v>157</v>
      </c>
      <c r="K793" s="420">
        <v>305</v>
      </c>
      <c r="L793" s="380">
        <v>228</v>
      </c>
    </row>
    <row r="794" spans="1:12" ht="15.95" customHeight="1">
      <c r="A794" s="394"/>
      <c r="B794" s="379" t="s">
        <v>114</v>
      </c>
      <c r="C794" s="380">
        <v>36</v>
      </c>
      <c r="D794" s="420">
        <v>28</v>
      </c>
      <c r="E794" s="420" t="s">
        <v>136</v>
      </c>
      <c r="F794" s="420" t="s">
        <v>136</v>
      </c>
      <c r="G794" s="420" t="s">
        <v>136</v>
      </c>
      <c r="H794" s="420" t="s">
        <v>136</v>
      </c>
      <c r="I794" s="420" t="s">
        <v>136</v>
      </c>
      <c r="J794" s="420" t="s">
        <v>136</v>
      </c>
      <c r="K794" s="420">
        <v>36</v>
      </c>
      <c r="L794" s="380">
        <v>28</v>
      </c>
    </row>
    <row r="795" spans="1:12" ht="15.95" customHeight="1">
      <c r="A795" s="378" t="s">
        <v>159</v>
      </c>
      <c r="B795" s="379" t="s">
        <v>469</v>
      </c>
      <c r="C795" s="380">
        <v>120</v>
      </c>
      <c r="D795" s="420">
        <v>84</v>
      </c>
      <c r="E795" s="420">
        <v>72</v>
      </c>
      <c r="F795" s="420">
        <v>44</v>
      </c>
      <c r="G795" s="420">
        <v>72</v>
      </c>
      <c r="H795" s="420">
        <v>44</v>
      </c>
      <c r="I795" s="420" t="s">
        <v>136</v>
      </c>
      <c r="J795" s="420" t="s">
        <v>136</v>
      </c>
      <c r="K795" s="420">
        <v>48</v>
      </c>
      <c r="L795" s="380">
        <v>40</v>
      </c>
    </row>
    <row r="796" spans="1:12" ht="15.95" customHeight="1">
      <c r="A796" s="1080" t="s">
        <v>160</v>
      </c>
      <c r="B796" s="379"/>
      <c r="C796" s="380"/>
      <c r="D796" s="420"/>
      <c r="E796" s="420"/>
      <c r="F796" s="420"/>
      <c r="G796" s="420"/>
      <c r="H796" s="420"/>
      <c r="I796" s="420"/>
      <c r="J796" s="420"/>
      <c r="K796" s="420"/>
      <c r="L796" s="380"/>
    </row>
    <row r="797" spans="1:12" ht="15.95" customHeight="1">
      <c r="A797" s="378" t="s">
        <v>161</v>
      </c>
      <c r="B797" s="379" t="s">
        <v>111</v>
      </c>
      <c r="C797" s="380">
        <v>815</v>
      </c>
      <c r="D797" s="420">
        <v>543</v>
      </c>
      <c r="E797" s="420">
        <v>610</v>
      </c>
      <c r="F797" s="420">
        <v>389</v>
      </c>
      <c r="G797" s="420">
        <v>109</v>
      </c>
      <c r="H797" s="420">
        <v>76</v>
      </c>
      <c r="I797" s="420">
        <v>501</v>
      </c>
      <c r="J797" s="420">
        <v>313</v>
      </c>
      <c r="K797" s="420">
        <v>205</v>
      </c>
      <c r="L797" s="380">
        <v>154</v>
      </c>
    </row>
    <row r="798" spans="1:12" ht="15.95" customHeight="1">
      <c r="A798" s="1080" t="s">
        <v>162</v>
      </c>
      <c r="B798" s="379" t="s">
        <v>454</v>
      </c>
      <c r="C798" s="380">
        <v>687</v>
      </c>
      <c r="D798" s="420">
        <v>481</v>
      </c>
      <c r="E798" s="420">
        <v>500</v>
      </c>
      <c r="F798" s="420">
        <v>339</v>
      </c>
      <c r="G798" s="420">
        <v>109</v>
      </c>
      <c r="H798" s="420">
        <v>76</v>
      </c>
      <c r="I798" s="420">
        <v>391</v>
      </c>
      <c r="J798" s="420">
        <v>263</v>
      </c>
      <c r="K798" s="420">
        <v>187</v>
      </c>
      <c r="L798" s="380">
        <v>142</v>
      </c>
    </row>
    <row r="799" spans="1:12" ht="15.95" customHeight="1">
      <c r="A799" s="409"/>
      <c r="B799" s="379" t="s">
        <v>114</v>
      </c>
      <c r="C799" s="380">
        <v>128</v>
      </c>
      <c r="D799" s="420">
        <v>62</v>
      </c>
      <c r="E799" s="420">
        <v>110</v>
      </c>
      <c r="F799" s="420">
        <v>50</v>
      </c>
      <c r="G799" s="420" t="s">
        <v>136</v>
      </c>
      <c r="H799" s="420" t="s">
        <v>136</v>
      </c>
      <c r="I799" s="420">
        <v>110</v>
      </c>
      <c r="J799" s="420">
        <v>50</v>
      </c>
      <c r="K799" s="420">
        <v>18</v>
      </c>
      <c r="L799" s="380">
        <v>12</v>
      </c>
    </row>
    <row r="800" spans="1:12" ht="15.95" customHeight="1">
      <c r="A800" s="378" t="s">
        <v>163</v>
      </c>
      <c r="B800" s="379" t="s">
        <v>111</v>
      </c>
      <c r="C800" s="380">
        <v>268</v>
      </c>
      <c r="D800" s="420">
        <v>191</v>
      </c>
      <c r="E800" s="420">
        <v>109</v>
      </c>
      <c r="F800" s="420">
        <v>76</v>
      </c>
      <c r="G800" s="420">
        <v>109</v>
      </c>
      <c r="H800" s="420">
        <v>76</v>
      </c>
      <c r="I800" s="420" t="s">
        <v>136</v>
      </c>
      <c r="J800" s="420" t="s">
        <v>136</v>
      </c>
      <c r="K800" s="420">
        <v>159</v>
      </c>
      <c r="L800" s="380">
        <v>115</v>
      </c>
    </row>
    <row r="801" spans="1:12" ht="15.95" customHeight="1">
      <c r="A801" s="1080" t="s">
        <v>164</v>
      </c>
      <c r="B801" s="379" t="s">
        <v>454</v>
      </c>
      <c r="C801" s="380">
        <v>250</v>
      </c>
      <c r="D801" s="420">
        <v>179</v>
      </c>
      <c r="E801" s="420">
        <v>109</v>
      </c>
      <c r="F801" s="420">
        <v>76</v>
      </c>
      <c r="G801" s="420">
        <v>109</v>
      </c>
      <c r="H801" s="420">
        <v>76</v>
      </c>
      <c r="I801" s="420" t="s">
        <v>136</v>
      </c>
      <c r="J801" s="420" t="s">
        <v>136</v>
      </c>
      <c r="K801" s="420">
        <v>141</v>
      </c>
      <c r="L801" s="380">
        <v>103</v>
      </c>
    </row>
    <row r="802" spans="1:12" ht="15.95" customHeight="1">
      <c r="A802" s="394"/>
      <c r="B802" s="379" t="s">
        <v>114</v>
      </c>
      <c r="C802" s="380">
        <v>18</v>
      </c>
      <c r="D802" s="420">
        <v>12</v>
      </c>
      <c r="E802" s="420" t="s">
        <v>136</v>
      </c>
      <c r="F802" s="420" t="s">
        <v>136</v>
      </c>
      <c r="G802" s="420" t="s">
        <v>136</v>
      </c>
      <c r="H802" s="420" t="s">
        <v>136</v>
      </c>
      <c r="I802" s="420" t="s">
        <v>136</v>
      </c>
      <c r="J802" s="420" t="s">
        <v>136</v>
      </c>
      <c r="K802" s="420">
        <v>18</v>
      </c>
      <c r="L802" s="380">
        <v>12</v>
      </c>
    </row>
    <row r="803" spans="1:12" ht="15.95" customHeight="1">
      <c r="A803" s="378" t="s">
        <v>165</v>
      </c>
      <c r="B803" s="379" t="s">
        <v>111</v>
      </c>
      <c r="C803" s="380">
        <v>547</v>
      </c>
      <c r="D803" s="420">
        <v>352</v>
      </c>
      <c r="E803" s="420">
        <v>501</v>
      </c>
      <c r="F803" s="420">
        <v>313</v>
      </c>
      <c r="G803" s="420" t="s">
        <v>136</v>
      </c>
      <c r="H803" s="420" t="s">
        <v>136</v>
      </c>
      <c r="I803" s="420">
        <v>501</v>
      </c>
      <c r="J803" s="420">
        <v>313</v>
      </c>
      <c r="K803" s="420">
        <v>46</v>
      </c>
      <c r="L803" s="380">
        <v>39</v>
      </c>
    </row>
    <row r="804" spans="1:12" ht="15.95" customHeight="1">
      <c r="A804" s="1080" t="s">
        <v>166</v>
      </c>
      <c r="B804" s="379" t="s">
        <v>454</v>
      </c>
      <c r="C804" s="380">
        <v>437</v>
      </c>
      <c r="D804" s="420">
        <v>302</v>
      </c>
      <c r="E804" s="420">
        <v>391</v>
      </c>
      <c r="F804" s="420">
        <v>263</v>
      </c>
      <c r="G804" s="420" t="s">
        <v>136</v>
      </c>
      <c r="H804" s="420" t="s">
        <v>136</v>
      </c>
      <c r="I804" s="420">
        <v>391</v>
      </c>
      <c r="J804" s="420">
        <v>263</v>
      </c>
      <c r="K804" s="420">
        <v>46</v>
      </c>
      <c r="L804" s="380">
        <v>39</v>
      </c>
    </row>
    <row r="805" spans="1:12" ht="15.95" customHeight="1">
      <c r="A805" s="394"/>
      <c r="B805" s="379" t="s">
        <v>114</v>
      </c>
      <c r="C805" s="380">
        <v>110</v>
      </c>
      <c r="D805" s="420">
        <v>50</v>
      </c>
      <c r="E805" s="420">
        <v>110</v>
      </c>
      <c r="F805" s="420">
        <v>50</v>
      </c>
      <c r="G805" s="420" t="s">
        <v>136</v>
      </c>
      <c r="H805" s="420" t="s">
        <v>136</v>
      </c>
      <c r="I805" s="420">
        <v>110</v>
      </c>
      <c r="J805" s="420">
        <v>50</v>
      </c>
      <c r="K805" s="420" t="s">
        <v>136</v>
      </c>
      <c r="L805" s="380" t="s">
        <v>136</v>
      </c>
    </row>
    <row r="806" spans="1:12" ht="15.95" customHeight="1">
      <c r="A806" s="378" t="s">
        <v>168</v>
      </c>
      <c r="B806" s="379" t="s">
        <v>469</v>
      </c>
      <c r="C806" s="380">
        <v>113</v>
      </c>
      <c r="D806" s="420">
        <v>92</v>
      </c>
      <c r="E806" s="420">
        <v>55</v>
      </c>
      <c r="F806" s="420">
        <v>44</v>
      </c>
      <c r="G806" s="420">
        <v>55</v>
      </c>
      <c r="H806" s="420">
        <v>44</v>
      </c>
      <c r="I806" s="420" t="s">
        <v>136</v>
      </c>
      <c r="J806" s="420" t="s">
        <v>136</v>
      </c>
      <c r="K806" s="420">
        <v>58</v>
      </c>
      <c r="L806" s="380">
        <v>48</v>
      </c>
    </row>
    <row r="807" spans="1:12" ht="15.95" customHeight="1">
      <c r="A807" s="1080" t="s">
        <v>169</v>
      </c>
      <c r="B807" s="379"/>
      <c r="C807" s="380"/>
      <c r="D807" s="420"/>
      <c r="E807" s="420"/>
      <c r="F807" s="420"/>
      <c r="G807" s="420"/>
      <c r="H807" s="420"/>
      <c r="I807" s="420"/>
      <c r="J807" s="420"/>
      <c r="K807" s="420"/>
      <c r="L807" s="380"/>
    </row>
    <row r="808" spans="1:12" ht="15.95" customHeight="1">
      <c r="A808" s="378" t="s">
        <v>170</v>
      </c>
      <c r="B808" s="379" t="s">
        <v>469</v>
      </c>
      <c r="C808" s="380">
        <v>85</v>
      </c>
      <c r="D808" s="420">
        <v>71</v>
      </c>
      <c r="E808" s="420">
        <v>44</v>
      </c>
      <c r="F808" s="420">
        <v>37</v>
      </c>
      <c r="G808" s="420">
        <v>44</v>
      </c>
      <c r="H808" s="420">
        <v>37</v>
      </c>
      <c r="I808" s="420" t="s">
        <v>136</v>
      </c>
      <c r="J808" s="420" t="s">
        <v>136</v>
      </c>
      <c r="K808" s="420">
        <v>41</v>
      </c>
      <c r="L808" s="380">
        <v>34</v>
      </c>
    </row>
    <row r="809" spans="1:12" ht="15.95" customHeight="1">
      <c r="A809" s="1080" t="s">
        <v>171</v>
      </c>
      <c r="B809" s="379"/>
      <c r="C809" s="380"/>
      <c r="D809" s="420"/>
      <c r="E809" s="420"/>
      <c r="F809" s="420"/>
      <c r="G809" s="420"/>
      <c r="H809" s="420"/>
      <c r="I809" s="420"/>
      <c r="J809" s="420"/>
      <c r="K809" s="420"/>
      <c r="L809" s="380"/>
    </row>
    <row r="810" spans="1:12" ht="15.95" customHeight="1">
      <c r="A810" s="378" t="s">
        <v>176</v>
      </c>
      <c r="B810" s="379" t="s">
        <v>469</v>
      </c>
      <c r="C810" s="380">
        <v>28</v>
      </c>
      <c r="D810" s="420">
        <v>21</v>
      </c>
      <c r="E810" s="420">
        <v>11</v>
      </c>
      <c r="F810" s="420">
        <v>7</v>
      </c>
      <c r="G810" s="420">
        <v>11</v>
      </c>
      <c r="H810" s="420">
        <v>7</v>
      </c>
      <c r="I810" s="420" t="s">
        <v>136</v>
      </c>
      <c r="J810" s="420" t="s">
        <v>136</v>
      </c>
      <c r="K810" s="420">
        <v>17</v>
      </c>
      <c r="L810" s="380">
        <v>14</v>
      </c>
    </row>
    <row r="811" spans="1:12" ht="15.95" customHeight="1">
      <c r="A811" s="1080" t="s">
        <v>177</v>
      </c>
      <c r="B811" s="379"/>
      <c r="C811" s="380"/>
      <c r="D811" s="420"/>
      <c r="E811" s="420"/>
      <c r="F811" s="420"/>
      <c r="G811" s="420"/>
      <c r="H811" s="420"/>
      <c r="I811" s="420"/>
      <c r="J811" s="420"/>
      <c r="K811" s="420"/>
      <c r="L811" s="380"/>
    </row>
    <row r="812" spans="1:12" ht="15.95" customHeight="1">
      <c r="A812" s="378" t="s">
        <v>179</v>
      </c>
      <c r="B812" s="379" t="s">
        <v>469</v>
      </c>
      <c r="C812" s="380">
        <v>88</v>
      </c>
      <c r="D812" s="420">
        <v>12</v>
      </c>
      <c r="E812" s="420">
        <v>55</v>
      </c>
      <c r="F812" s="420">
        <v>7</v>
      </c>
      <c r="G812" s="420">
        <v>55</v>
      </c>
      <c r="H812" s="420">
        <v>7</v>
      </c>
      <c r="I812" s="420" t="s">
        <v>136</v>
      </c>
      <c r="J812" s="420" t="s">
        <v>136</v>
      </c>
      <c r="K812" s="420">
        <v>33</v>
      </c>
      <c r="L812" s="380">
        <v>5</v>
      </c>
    </row>
    <row r="813" spans="1:12" ht="15.95" customHeight="1">
      <c r="A813" s="1080" t="s">
        <v>180</v>
      </c>
      <c r="B813" s="379"/>
      <c r="C813" s="380"/>
      <c r="D813" s="420"/>
      <c r="E813" s="420"/>
      <c r="F813" s="420"/>
      <c r="G813" s="420"/>
      <c r="H813" s="420"/>
      <c r="I813" s="420"/>
      <c r="J813" s="420"/>
      <c r="K813" s="420"/>
      <c r="L813" s="380"/>
    </row>
    <row r="814" spans="1:12" ht="15.95" customHeight="1">
      <c r="A814" s="378" t="s">
        <v>181</v>
      </c>
      <c r="B814" s="379" t="s">
        <v>469</v>
      </c>
      <c r="C814" s="380">
        <v>88</v>
      </c>
      <c r="D814" s="420">
        <v>12</v>
      </c>
      <c r="E814" s="420">
        <v>55</v>
      </c>
      <c r="F814" s="420">
        <v>7</v>
      </c>
      <c r="G814" s="420">
        <v>55</v>
      </c>
      <c r="H814" s="420">
        <v>7</v>
      </c>
      <c r="I814" s="420" t="s">
        <v>136</v>
      </c>
      <c r="J814" s="420" t="s">
        <v>136</v>
      </c>
      <c r="K814" s="420">
        <v>33</v>
      </c>
      <c r="L814" s="380">
        <v>5</v>
      </c>
    </row>
    <row r="815" spans="1:12" ht="15.95" customHeight="1">
      <c r="A815" s="1080" t="s">
        <v>182</v>
      </c>
      <c r="B815" s="379"/>
      <c r="C815" s="380"/>
      <c r="D815" s="420"/>
      <c r="E815" s="420"/>
      <c r="F815" s="420"/>
      <c r="G815" s="420"/>
      <c r="H815" s="420"/>
      <c r="I815" s="420"/>
      <c r="J815" s="420"/>
      <c r="K815" s="420"/>
      <c r="L815" s="380"/>
    </row>
    <row r="816" spans="1:12" ht="15.95" customHeight="1">
      <c r="A816" s="378" t="s">
        <v>185</v>
      </c>
      <c r="B816" s="379" t="s">
        <v>469</v>
      </c>
      <c r="C816" s="380">
        <v>81</v>
      </c>
      <c r="D816" s="420">
        <v>51</v>
      </c>
      <c r="E816" s="420">
        <v>49</v>
      </c>
      <c r="F816" s="420">
        <v>29</v>
      </c>
      <c r="G816" s="420">
        <v>49</v>
      </c>
      <c r="H816" s="420">
        <v>29</v>
      </c>
      <c r="I816" s="420" t="s">
        <v>136</v>
      </c>
      <c r="J816" s="420" t="s">
        <v>136</v>
      </c>
      <c r="K816" s="420">
        <v>32</v>
      </c>
      <c r="L816" s="380">
        <v>22</v>
      </c>
    </row>
    <row r="817" spans="1:12" ht="15.95" customHeight="1">
      <c r="A817" s="1080" t="s">
        <v>186</v>
      </c>
      <c r="B817" s="379"/>
      <c r="C817" s="380"/>
      <c r="D817" s="420"/>
      <c r="E817" s="420"/>
      <c r="F817" s="420"/>
      <c r="G817" s="420"/>
      <c r="H817" s="420"/>
      <c r="I817" s="420"/>
      <c r="J817" s="420"/>
      <c r="K817" s="420"/>
      <c r="L817" s="380"/>
    </row>
    <row r="818" spans="1:12" ht="15.95" customHeight="1">
      <c r="A818" s="378" t="s">
        <v>187</v>
      </c>
      <c r="B818" s="379" t="s">
        <v>469</v>
      </c>
      <c r="C818" s="380">
        <v>43</v>
      </c>
      <c r="D818" s="420">
        <v>18</v>
      </c>
      <c r="E818" s="420">
        <v>22</v>
      </c>
      <c r="F818" s="420">
        <v>5</v>
      </c>
      <c r="G818" s="420">
        <v>22</v>
      </c>
      <c r="H818" s="420">
        <v>5</v>
      </c>
      <c r="I818" s="420" t="s">
        <v>136</v>
      </c>
      <c r="J818" s="420" t="s">
        <v>136</v>
      </c>
      <c r="K818" s="420">
        <v>21</v>
      </c>
      <c r="L818" s="380">
        <v>13</v>
      </c>
    </row>
    <row r="819" spans="1:12" ht="15.95" customHeight="1">
      <c r="A819" s="1080" t="s">
        <v>188</v>
      </c>
      <c r="B819" s="379"/>
      <c r="C819" s="380"/>
      <c r="D819" s="420"/>
      <c r="E819" s="420"/>
      <c r="F819" s="420"/>
      <c r="G819" s="420"/>
      <c r="H819" s="420"/>
      <c r="I819" s="420"/>
      <c r="J819" s="420"/>
      <c r="K819" s="420"/>
      <c r="L819" s="380"/>
    </row>
    <row r="820" spans="1:12" ht="15.95" customHeight="1">
      <c r="A820" s="378" t="s">
        <v>191</v>
      </c>
      <c r="B820" s="379" t="s">
        <v>469</v>
      </c>
      <c r="C820" s="380">
        <v>38</v>
      </c>
      <c r="D820" s="420">
        <v>33</v>
      </c>
      <c r="E820" s="420">
        <v>27</v>
      </c>
      <c r="F820" s="420">
        <v>24</v>
      </c>
      <c r="G820" s="420">
        <v>27</v>
      </c>
      <c r="H820" s="420">
        <v>24</v>
      </c>
      <c r="I820" s="420" t="s">
        <v>136</v>
      </c>
      <c r="J820" s="420" t="s">
        <v>136</v>
      </c>
      <c r="K820" s="420">
        <v>11</v>
      </c>
      <c r="L820" s="380">
        <v>9</v>
      </c>
    </row>
    <row r="821" spans="1:12" ht="15.95" customHeight="1">
      <c r="A821" s="1080" t="s">
        <v>192</v>
      </c>
      <c r="B821" s="379"/>
      <c r="C821" s="380"/>
      <c r="D821" s="420"/>
      <c r="E821" s="420"/>
      <c r="F821" s="420"/>
      <c r="G821" s="420"/>
      <c r="H821" s="420"/>
      <c r="I821" s="420"/>
      <c r="J821" s="420"/>
      <c r="K821" s="420"/>
      <c r="L821" s="380"/>
    </row>
    <row r="822" spans="1:12" ht="15.95" customHeight="1">
      <c r="A822" s="378" t="s">
        <v>203</v>
      </c>
      <c r="B822" s="379" t="s">
        <v>469</v>
      </c>
      <c r="C822" s="380">
        <v>92</v>
      </c>
      <c r="D822" s="420">
        <v>65</v>
      </c>
      <c r="E822" s="420">
        <v>92</v>
      </c>
      <c r="F822" s="420">
        <v>65</v>
      </c>
      <c r="G822" s="420">
        <v>92</v>
      </c>
      <c r="H822" s="420">
        <v>65</v>
      </c>
      <c r="I822" s="420" t="s">
        <v>136</v>
      </c>
      <c r="J822" s="420" t="s">
        <v>136</v>
      </c>
      <c r="K822" s="420" t="s">
        <v>136</v>
      </c>
      <c r="L822" s="380" t="s">
        <v>136</v>
      </c>
    </row>
    <row r="823" spans="1:12" ht="15.95" customHeight="1">
      <c r="A823" s="1080" t="s">
        <v>204</v>
      </c>
      <c r="B823" s="379"/>
      <c r="C823" s="380"/>
      <c r="D823" s="420"/>
      <c r="E823" s="420"/>
      <c r="F823" s="420"/>
      <c r="G823" s="420"/>
      <c r="H823" s="420"/>
      <c r="I823" s="420"/>
      <c r="J823" s="420"/>
      <c r="K823" s="420"/>
      <c r="L823" s="380"/>
    </row>
    <row r="824" spans="1:12" ht="15.95" customHeight="1">
      <c r="A824" s="378" t="s">
        <v>207</v>
      </c>
      <c r="B824" s="379" t="s">
        <v>469</v>
      </c>
      <c r="C824" s="380">
        <v>92</v>
      </c>
      <c r="D824" s="420">
        <v>65</v>
      </c>
      <c r="E824" s="420">
        <v>92</v>
      </c>
      <c r="F824" s="420">
        <v>65</v>
      </c>
      <c r="G824" s="420">
        <v>92</v>
      </c>
      <c r="H824" s="420">
        <v>65</v>
      </c>
      <c r="I824" s="420" t="s">
        <v>136</v>
      </c>
      <c r="J824" s="420" t="s">
        <v>136</v>
      </c>
      <c r="K824" s="420" t="s">
        <v>136</v>
      </c>
      <c r="L824" s="380" t="s">
        <v>136</v>
      </c>
    </row>
    <row r="825" spans="1:12" ht="15.95" customHeight="1">
      <c r="A825" s="1080" t="s">
        <v>208</v>
      </c>
      <c r="B825" s="379"/>
      <c r="C825" s="380"/>
      <c r="D825" s="420"/>
      <c r="E825" s="420"/>
      <c r="F825" s="420"/>
      <c r="G825" s="420"/>
      <c r="H825" s="420"/>
      <c r="I825" s="420"/>
      <c r="J825" s="420"/>
      <c r="K825" s="420"/>
      <c r="L825" s="380"/>
    </row>
    <row r="826" spans="1:12" ht="15.95" customHeight="1">
      <c r="A826" s="378" t="s">
        <v>209</v>
      </c>
      <c r="B826" s="379" t="s">
        <v>469</v>
      </c>
      <c r="C826" s="380">
        <v>123</v>
      </c>
      <c r="D826" s="420">
        <v>65</v>
      </c>
      <c r="E826" s="420">
        <v>82</v>
      </c>
      <c r="F826" s="420">
        <v>50</v>
      </c>
      <c r="G826" s="420">
        <v>82</v>
      </c>
      <c r="H826" s="420">
        <v>50</v>
      </c>
      <c r="I826" s="420" t="s">
        <v>136</v>
      </c>
      <c r="J826" s="420" t="s">
        <v>136</v>
      </c>
      <c r="K826" s="420">
        <v>41</v>
      </c>
      <c r="L826" s="380">
        <v>15</v>
      </c>
    </row>
    <row r="827" spans="1:12" ht="15.95" customHeight="1">
      <c r="A827" s="1080" t="s">
        <v>210</v>
      </c>
      <c r="B827" s="379"/>
      <c r="C827" s="380"/>
      <c r="D827" s="420"/>
      <c r="E827" s="420"/>
      <c r="F827" s="420"/>
      <c r="G827" s="420"/>
      <c r="H827" s="420"/>
      <c r="I827" s="420"/>
      <c r="J827" s="420"/>
      <c r="K827" s="420"/>
      <c r="L827" s="380"/>
    </row>
    <row r="828" spans="1:12" ht="15.95" customHeight="1">
      <c r="A828" s="378" t="s">
        <v>211</v>
      </c>
      <c r="B828" s="379" t="s">
        <v>469</v>
      </c>
      <c r="C828" s="380">
        <v>16</v>
      </c>
      <c r="D828" s="420">
        <v>9</v>
      </c>
      <c r="E828" s="420">
        <v>16</v>
      </c>
      <c r="F828" s="420">
        <v>9</v>
      </c>
      <c r="G828" s="420">
        <v>16</v>
      </c>
      <c r="H828" s="420">
        <v>9</v>
      </c>
      <c r="I828" s="420" t="s">
        <v>136</v>
      </c>
      <c r="J828" s="420" t="s">
        <v>136</v>
      </c>
      <c r="K828" s="420" t="s">
        <v>136</v>
      </c>
      <c r="L828" s="380" t="s">
        <v>136</v>
      </c>
    </row>
    <row r="829" spans="1:12" ht="15.95" customHeight="1">
      <c r="A829" s="1080" t="s">
        <v>212</v>
      </c>
      <c r="B829" s="379"/>
      <c r="C829" s="380"/>
      <c r="D829" s="420"/>
      <c r="E829" s="420"/>
      <c r="F829" s="420"/>
      <c r="G829" s="420"/>
      <c r="H829" s="420"/>
      <c r="I829" s="420"/>
      <c r="J829" s="420"/>
      <c r="K829" s="420"/>
      <c r="L829" s="380"/>
    </row>
    <row r="830" spans="1:12" ht="15.95" customHeight="1">
      <c r="A830" s="378" t="s">
        <v>215</v>
      </c>
      <c r="B830" s="379" t="s">
        <v>469</v>
      </c>
      <c r="C830" s="380">
        <v>107</v>
      </c>
      <c r="D830" s="420">
        <v>56</v>
      </c>
      <c r="E830" s="420">
        <v>66</v>
      </c>
      <c r="F830" s="420">
        <v>41</v>
      </c>
      <c r="G830" s="420">
        <v>66</v>
      </c>
      <c r="H830" s="420">
        <v>41</v>
      </c>
      <c r="I830" s="420" t="s">
        <v>136</v>
      </c>
      <c r="J830" s="420" t="s">
        <v>136</v>
      </c>
      <c r="K830" s="420">
        <v>41</v>
      </c>
      <c r="L830" s="380">
        <v>15</v>
      </c>
    </row>
    <row r="831" spans="1:12" ht="15.95" customHeight="1">
      <c r="A831" s="1080" t="s">
        <v>216</v>
      </c>
      <c r="B831" s="379"/>
      <c r="C831" s="380"/>
      <c r="D831" s="420"/>
      <c r="E831" s="420"/>
      <c r="F831" s="420"/>
      <c r="G831" s="420"/>
      <c r="H831" s="420"/>
      <c r="I831" s="420"/>
      <c r="J831" s="420"/>
      <c r="K831" s="420"/>
      <c r="L831" s="380"/>
    </row>
    <row r="832" spans="1:12" s="374" customFormat="1" ht="15.95" customHeight="1">
      <c r="A832" s="377" t="s">
        <v>117</v>
      </c>
      <c r="B832" s="371" t="s">
        <v>111</v>
      </c>
      <c r="C832" s="372">
        <v>2380</v>
      </c>
      <c r="D832" s="419">
        <v>1172</v>
      </c>
      <c r="E832" s="419">
        <v>1714</v>
      </c>
      <c r="F832" s="419">
        <v>822</v>
      </c>
      <c r="G832" s="419">
        <v>1665</v>
      </c>
      <c r="H832" s="419">
        <v>793</v>
      </c>
      <c r="I832" s="419">
        <v>49</v>
      </c>
      <c r="J832" s="419">
        <v>29</v>
      </c>
      <c r="K832" s="419">
        <v>666</v>
      </c>
      <c r="L832" s="372">
        <v>350</v>
      </c>
    </row>
    <row r="833" spans="1:12" s="374" customFormat="1" ht="15.95" customHeight="1">
      <c r="A833" s="410" t="s">
        <v>118</v>
      </c>
      <c r="B833" s="371" t="s">
        <v>454</v>
      </c>
      <c r="C833" s="372">
        <v>621</v>
      </c>
      <c r="D833" s="419">
        <v>322</v>
      </c>
      <c r="E833" s="419">
        <v>535</v>
      </c>
      <c r="F833" s="419">
        <v>277</v>
      </c>
      <c r="G833" s="419">
        <v>511</v>
      </c>
      <c r="H833" s="419">
        <v>262</v>
      </c>
      <c r="I833" s="419">
        <v>24</v>
      </c>
      <c r="J833" s="419">
        <v>15</v>
      </c>
      <c r="K833" s="419">
        <v>86</v>
      </c>
      <c r="L833" s="372">
        <v>45</v>
      </c>
    </row>
    <row r="834" spans="1:12" s="374" customFormat="1" ht="15.95" customHeight="1">
      <c r="A834" s="393"/>
      <c r="B834" s="371" t="s">
        <v>114</v>
      </c>
      <c r="C834" s="372">
        <v>1759</v>
      </c>
      <c r="D834" s="419">
        <v>850</v>
      </c>
      <c r="E834" s="419">
        <v>1179</v>
      </c>
      <c r="F834" s="419">
        <v>545</v>
      </c>
      <c r="G834" s="419">
        <v>1154</v>
      </c>
      <c r="H834" s="419">
        <v>531</v>
      </c>
      <c r="I834" s="419">
        <v>25</v>
      </c>
      <c r="J834" s="419">
        <v>14</v>
      </c>
      <c r="K834" s="419">
        <v>580</v>
      </c>
      <c r="L834" s="372">
        <v>305</v>
      </c>
    </row>
    <row r="835" spans="1:12" ht="15.95" customHeight="1">
      <c r="A835" s="378" t="s">
        <v>142</v>
      </c>
      <c r="B835" s="379" t="s">
        <v>111</v>
      </c>
      <c r="C835" s="380">
        <v>168</v>
      </c>
      <c r="D835" s="420">
        <v>99</v>
      </c>
      <c r="E835" s="420">
        <v>77</v>
      </c>
      <c r="F835" s="420">
        <v>32</v>
      </c>
      <c r="G835" s="420">
        <v>77</v>
      </c>
      <c r="H835" s="420">
        <v>32</v>
      </c>
      <c r="I835" s="420" t="s">
        <v>136</v>
      </c>
      <c r="J835" s="420" t="s">
        <v>136</v>
      </c>
      <c r="K835" s="420">
        <v>91</v>
      </c>
      <c r="L835" s="380">
        <v>67</v>
      </c>
    </row>
    <row r="836" spans="1:12" ht="15.95" customHeight="1">
      <c r="A836" s="1080" t="s">
        <v>556</v>
      </c>
      <c r="B836" s="379" t="s">
        <v>454</v>
      </c>
      <c r="C836" s="380">
        <v>4</v>
      </c>
      <c r="D836" s="420">
        <v>2</v>
      </c>
      <c r="E836" s="420">
        <v>4</v>
      </c>
      <c r="F836" s="420">
        <v>2</v>
      </c>
      <c r="G836" s="420">
        <v>4</v>
      </c>
      <c r="H836" s="420">
        <v>2</v>
      </c>
      <c r="I836" s="420" t="s">
        <v>136</v>
      </c>
      <c r="J836" s="420" t="s">
        <v>136</v>
      </c>
      <c r="K836" s="420" t="s">
        <v>136</v>
      </c>
      <c r="L836" s="380" t="s">
        <v>136</v>
      </c>
    </row>
    <row r="837" spans="1:12" ht="15.95" customHeight="1">
      <c r="A837" s="1083"/>
      <c r="B837" s="379" t="s">
        <v>114</v>
      </c>
      <c r="C837" s="380">
        <v>164</v>
      </c>
      <c r="D837" s="420">
        <v>97</v>
      </c>
      <c r="E837" s="420">
        <v>73</v>
      </c>
      <c r="F837" s="420">
        <v>30</v>
      </c>
      <c r="G837" s="420">
        <v>73</v>
      </c>
      <c r="H837" s="420">
        <v>30</v>
      </c>
      <c r="I837" s="420" t="s">
        <v>136</v>
      </c>
      <c r="J837" s="420" t="s">
        <v>136</v>
      </c>
      <c r="K837" s="420">
        <v>91</v>
      </c>
      <c r="L837" s="380">
        <v>67</v>
      </c>
    </row>
    <row r="838" spans="1:12" ht="15.95" customHeight="1">
      <c r="A838" s="378" t="s">
        <v>144</v>
      </c>
      <c r="B838" s="379" t="s">
        <v>111</v>
      </c>
      <c r="C838" s="380">
        <v>168</v>
      </c>
      <c r="D838" s="420">
        <v>99</v>
      </c>
      <c r="E838" s="420">
        <v>77</v>
      </c>
      <c r="F838" s="420">
        <v>32</v>
      </c>
      <c r="G838" s="420">
        <v>77</v>
      </c>
      <c r="H838" s="420">
        <v>32</v>
      </c>
      <c r="I838" s="420" t="s">
        <v>136</v>
      </c>
      <c r="J838" s="420" t="s">
        <v>136</v>
      </c>
      <c r="K838" s="420">
        <v>91</v>
      </c>
      <c r="L838" s="380">
        <v>67</v>
      </c>
    </row>
    <row r="839" spans="1:12" ht="15.95" customHeight="1">
      <c r="A839" s="1080" t="s">
        <v>145</v>
      </c>
      <c r="B839" s="379" t="s">
        <v>454</v>
      </c>
      <c r="C839" s="380">
        <v>4</v>
      </c>
      <c r="D839" s="420">
        <v>2</v>
      </c>
      <c r="E839" s="420">
        <v>4</v>
      </c>
      <c r="F839" s="420">
        <v>2</v>
      </c>
      <c r="G839" s="420">
        <v>4</v>
      </c>
      <c r="H839" s="420">
        <v>2</v>
      </c>
      <c r="I839" s="420" t="s">
        <v>136</v>
      </c>
      <c r="J839" s="420" t="s">
        <v>136</v>
      </c>
      <c r="K839" s="420" t="s">
        <v>136</v>
      </c>
      <c r="L839" s="380" t="s">
        <v>136</v>
      </c>
    </row>
    <row r="840" spans="1:12" ht="15.95" customHeight="1">
      <c r="A840" s="394"/>
      <c r="B840" s="379" t="s">
        <v>114</v>
      </c>
      <c r="C840" s="380">
        <v>164</v>
      </c>
      <c r="D840" s="420">
        <v>97</v>
      </c>
      <c r="E840" s="420">
        <v>73</v>
      </c>
      <c r="F840" s="420">
        <v>30</v>
      </c>
      <c r="G840" s="420">
        <v>73</v>
      </c>
      <c r="H840" s="420">
        <v>30</v>
      </c>
      <c r="I840" s="420" t="s">
        <v>136</v>
      </c>
      <c r="J840" s="420" t="s">
        <v>136</v>
      </c>
      <c r="K840" s="420">
        <v>91</v>
      </c>
      <c r="L840" s="380">
        <v>67</v>
      </c>
    </row>
    <row r="841" spans="1:12" ht="15.95" customHeight="1">
      <c r="A841" s="378" t="s">
        <v>558</v>
      </c>
      <c r="B841" s="379" t="s">
        <v>111</v>
      </c>
      <c r="C841" s="380">
        <v>646</v>
      </c>
      <c r="D841" s="420">
        <v>449</v>
      </c>
      <c r="E841" s="420">
        <v>533</v>
      </c>
      <c r="F841" s="420">
        <v>361</v>
      </c>
      <c r="G841" s="420">
        <v>484</v>
      </c>
      <c r="H841" s="420">
        <v>332</v>
      </c>
      <c r="I841" s="420">
        <v>49</v>
      </c>
      <c r="J841" s="420">
        <v>29</v>
      </c>
      <c r="K841" s="420">
        <v>113</v>
      </c>
      <c r="L841" s="380">
        <v>88</v>
      </c>
    </row>
    <row r="842" spans="1:12" ht="15.95" customHeight="1">
      <c r="A842" s="1080" t="s">
        <v>147</v>
      </c>
      <c r="B842" s="379" t="s">
        <v>454</v>
      </c>
      <c r="C842" s="380">
        <v>282</v>
      </c>
      <c r="D842" s="420">
        <v>201</v>
      </c>
      <c r="E842" s="420">
        <v>266</v>
      </c>
      <c r="F842" s="420">
        <v>191</v>
      </c>
      <c r="G842" s="420">
        <v>242</v>
      </c>
      <c r="H842" s="420">
        <v>176</v>
      </c>
      <c r="I842" s="420">
        <v>24</v>
      </c>
      <c r="J842" s="420">
        <v>15</v>
      </c>
      <c r="K842" s="420">
        <v>16</v>
      </c>
      <c r="L842" s="380">
        <v>10</v>
      </c>
    </row>
    <row r="843" spans="1:12" ht="15.95" customHeight="1">
      <c r="A843" s="1083"/>
      <c r="B843" s="379" t="s">
        <v>114</v>
      </c>
      <c r="C843" s="380">
        <v>364</v>
      </c>
      <c r="D843" s="420">
        <v>248</v>
      </c>
      <c r="E843" s="420">
        <v>267</v>
      </c>
      <c r="F843" s="420">
        <v>170</v>
      </c>
      <c r="G843" s="420">
        <v>242</v>
      </c>
      <c r="H843" s="420">
        <v>156</v>
      </c>
      <c r="I843" s="420">
        <v>25</v>
      </c>
      <c r="J843" s="420">
        <v>14</v>
      </c>
      <c r="K843" s="420">
        <v>97</v>
      </c>
      <c r="L843" s="380">
        <v>78</v>
      </c>
    </row>
    <row r="844" spans="1:12" ht="15.95" customHeight="1">
      <c r="A844" s="378" t="s">
        <v>148</v>
      </c>
      <c r="B844" s="379" t="s">
        <v>111</v>
      </c>
      <c r="C844" s="380">
        <v>646</v>
      </c>
      <c r="D844" s="420">
        <v>449</v>
      </c>
      <c r="E844" s="420">
        <v>533</v>
      </c>
      <c r="F844" s="420">
        <v>361</v>
      </c>
      <c r="G844" s="420">
        <v>484</v>
      </c>
      <c r="H844" s="420">
        <v>332</v>
      </c>
      <c r="I844" s="420">
        <v>49</v>
      </c>
      <c r="J844" s="420">
        <v>29</v>
      </c>
      <c r="K844" s="420">
        <v>113</v>
      </c>
      <c r="L844" s="380">
        <v>88</v>
      </c>
    </row>
    <row r="845" spans="1:12" ht="15.95" customHeight="1">
      <c r="A845" s="1080" t="s">
        <v>149</v>
      </c>
      <c r="B845" s="379" t="s">
        <v>454</v>
      </c>
      <c r="C845" s="380">
        <v>282</v>
      </c>
      <c r="D845" s="420">
        <v>201</v>
      </c>
      <c r="E845" s="420">
        <v>266</v>
      </c>
      <c r="F845" s="420">
        <v>191</v>
      </c>
      <c r="G845" s="420">
        <v>242</v>
      </c>
      <c r="H845" s="420">
        <v>176</v>
      </c>
      <c r="I845" s="420">
        <v>24</v>
      </c>
      <c r="J845" s="420">
        <v>15</v>
      </c>
      <c r="K845" s="420">
        <v>16</v>
      </c>
      <c r="L845" s="380">
        <v>10</v>
      </c>
    </row>
    <row r="846" spans="1:12" ht="15.95" customHeight="1">
      <c r="A846" s="1083"/>
      <c r="B846" s="379" t="s">
        <v>114</v>
      </c>
      <c r="C846" s="380">
        <v>364</v>
      </c>
      <c r="D846" s="420">
        <v>248</v>
      </c>
      <c r="E846" s="420">
        <v>267</v>
      </c>
      <c r="F846" s="420">
        <v>170</v>
      </c>
      <c r="G846" s="420">
        <v>242</v>
      </c>
      <c r="H846" s="420">
        <v>156</v>
      </c>
      <c r="I846" s="420">
        <v>25</v>
      </c>
      <c r="J846" s="420">
        <v>14</v>
      </c>
      <c r="K846" s="420">
        <v>97</v>
      </c>
      <c r="L846" s="380">
        <v>78</v>
      </c>
    </row>
    <row r="847" spans="1:12" ht="15.95" customHeight="1">
      <c r="A847" s="378" t="s">
        <v>155</v>
      </c>
      <c r="B847" s="379" t="s">
        <v>111</v>
      </c>
      <c r="C847" s="380">
        <v>24</v>
      </c>
      <c r="D847" s="420">
        <v>17</v>
      </c>
      <c r="E847" s="420">
        <v>24</v>
      </c>
      <c r="F847" s="420">
        <v>17</v>
      </c>
      <c r="G847" s="420">
        <v>24</v>
      </c>
      <c r="H847" s="420">
        <v>17</v>
      </c>
      <c r="I847" s="420" t="s">
        <v>136</v>
      </c>
      <c r="J847" s="420" t="s">
        <v>136</v>
      </c>
      <c r="K847" s="420" t="s">
        <v>136</v>
      </c>
      <c r="L847" s="380" t="s">
        <v>136</v>
      </c>
    </row>
    <row r="848" spans="1:12" ht="15.95" customHeight="1">
      <c r="A848" s="1080" t="s">
        <v>156</v>
      </c>
      <c r="B848" s="379" t="s">
        <v>454</v>
      </c>
      <c r="C848" s="380">
        <v>9</v>
      </c>
      <c r="D848" s="420">
        <v>4</v>
      </c>
      <c r="E848" s="420">
        <v>9</v>
      </c>
      <c r="F848" s="420">
        <v>4</v>
      </c>
      <c r="G848" s="420">
        <v>9</v>
      </c>
      <c r="H848" s="420">
        <v>4</v>
      </c>
      <c r="I848" s="420" t="s">
        <v>136</v>
      </c>
      <c r="J848" s="420" t="s">
        <v>136</v>
      </c>
      <c r="K848" s="420" t="s">
        <v>136</v>
      </c>
      <c r="L848" s="380" t="s">
        <v>136</v>
      </c>
    </row>
    <row r="849" spans="1:12" ht="15.95" customHeight="1">
      <c r="A849" s="394"/>
      <c r="B849" s="379" t="s">
        <v>114</v>
      </c>
      <c r="C849" s="380">
        <v>15</v>
      </c>
      <c r="D849" s="420">
        <v>13</v>
      </c>
      <c r="E849" s="420">
        <v>15</v>
      </c>
      <c r="F849" s="420">
        <v>13</v>
      </c>
      <c r="G849" s="420">
        <v>15</v>
      </c>
      <c r="H849" s="420">
        <v>13</v>
      </c>
      <c r="I849" s="420" t="s">
        <v>136</v>
      </c>
      <c r="J849" s="420" t="s">
        <v>136</v>
      </c>
      <c r="K849" s="420" t="s">
        <v>136</v>
      </c>
      <c r="L849" s="380" t="s">
        <v>136</v>
      </c>
    </row>
    <row r="850" spans="1:12" ht="15.95" customHeight="1">
      <c r="A850" s="378" t="s">
        <v>157</v>
      </c>
      <c r="B850" s="379" t="s">
        <v>111</v>
      </c>
      <c r="C850" s="380">
        <v>24</v>
      </c>
      <c r="D850" s="420">
        <v>17</v>
      </c>
      <c r="E850" s="420">
        <v>24</v>
      </c>
      <c r="F850" s="420">
        <v>17</v>
      </c>
      <c r="G850" s="420">
        <v>24</v>
      </c>
      <c r="H850" s="420">
        <v>17</v>
      </c>
      <c r="I850" s="420" t="s">
        <v>136</v>
      </c>
      <c r="J850" s="420" t="s">
        <v>136</v>
      </c>
      <c r="K850" s="420" t="s">
        <v>136</v>
      </c>
      <c r="L850" s="380" t="s">
        <v>136</v>
      </c>
    </row>
    <row r="851" spans="1:12" ht="15.95" customHeight="1">
      <c r="A851" s="1080" t="s">
        <v>158</v>
      </c>
      <c r="B851" s="379" t="s">
        <v>454</v>
      </c>
      <c r="C851" s="380">
        <v>9</v>
      </c>
      <c r="D851" s="420">
        <v>4</v>
      </c>
      <c r="E851" s="420">
        <v>9</v>
      </c>
      <c r="F851" s="420">
        <v>4</v>
      </c>
      <c r="G851" s="420">
        <v>9</v>
      </c>
      <c r="H851" s="420">
        <v>4</v>
      </c>
      <c r="I851" s="420" t="s">
        <v>136</v>
      </c>
      <c r="J851" s="420" t="s">
        <v>136</v>
      </c>
      <c r="K851" s="420" t="s">
        <v>136</v>
      </c>
      <c r="L851" s="380" t="s">
        <v>136</v>
      </c>
    </row>
    <row r="852" spans="1:12" ht="15.95" customHeight="1">
      <c r="A852" s="394"/>
      <c r="B852" s="379" t="s">
        <v>114</v>
      </c>
      <c r="C852" s="380">
        <v>15</v>
      </c>
      <c r="D852" s="420">
        <v>13</v>
      </c>
      <c r="E852" s="420">
        <v>15</v>
      </c>
      <c r="F852" s="420">
        <v>13</v>
      </c>
      <c r="G852" s="420">
        <v>15</v>
      </c>
      <c r="H852" s="420">
        <v>13</v>
      </c>
      <c r="I852" s="420" t="s">
        <v>136</v>
      </c>
      <c r="J852" s="420" t="s">
        <v>136</v>
      </c>
      <c r="K852" s="420" t="s">
        <v>136</v>
      </c>
      <c r="L852" s="380" t="s">
        <v>136</v>
      </c>
    </row>
    <row r="853" spans="1:12" ht="15.95" customHeight="1">
      <c r="A853" s="378" t="s">
        <v>161</v>
      </c>
      <c r="B853" s="379" t="s">
        <v>111</v>
      </c>
      <c r="C853" s="380">
        <v>200</v>
      </c>
      <c r="D853" s="420">
        <v>103</v>
      </c>
      <c r="E853" s="420">
        <v>159</v>
      </c>
      <c r="F853" s="420">
        <v>86</v>
      </c>
      <c r="G853" s="420">
        <v>159</v>
      </c>
      <c r="H853" s="420">
        <v>86</v>
      </c>
      <c r="I853" s="420" t="s">
        <v>136</v>
      </c>
      <c r="J853" s="420" t="s">
        <v>136</v>
      </c>
      <c r="K853" s="420">
        <v>41</v>
      </c>
      <c r="L853" s="380">
        <v>17</v>
      </c>
    </row>
    <row r="854" spans="1:12" ht="15.95" customHeight="1">
      <c r="A854" s="1080" t="s">
        <v>162</v>
      </c>
      <c r="B854" s="379" t="s">
        <v>454</v>
      </c>
      <c r="C854" s="380">
        <v>15</v>
      </c>
      <c r="D854" s="420">
        <v>6</v>
      </c>
      <c r="E854" s="420">
        <v>15</v>
      </c>
      <c r="F854" s="420">
        <v>6</v>
      </c>
      <c r="G854" s="420">
        <v>15</v>
      </c>
      <c r="H854" s="420">
        <v>6</v>
      </c>
      <c r="I854" s="420" t="s">
        <v>136</v>
      </c>
      <c r="J854" s="420" t="s">
        <v>136</v>
      </c>
      <c r="K854" s="420" t="s">
        <v>136</v>
      </c>
      <c r="L854" s="380" t="s">
        <v>136</v>
      </c>
    </row>
    <row r="855" spans="1:12" ht="15.95" customHeight="1">
      <c r="A855" s="409"/>
      <c r="B855" s="379" t="s">
        <v>114</v>
      </c>
      <c r="C855" s="380">
        <v>185</v>
      </c>
      <c r="D855" s="420">
        <v>97</v>
      </c>
      <c r="E855" s="420">
        <v>144</v>
      </c>
      <c r="F855" s="420">
        <v>80</v>
      </c>
      <c r="G855" s="420">
        <v>144</v>
      </c>
      <c r="H855" s="420">
        <v>80</v>
      </c>
      <c r="I855" s="420" t="s">
        <v>136</v>
      </c>
      <c r="J855" s="420" t="s">
        <v>136</v>
      </c>
      <c r="K855" s="420">
        <v>41</v>
      </c>
      <c r="L855" s="380">
        <v>17</v>
      </c>
    </row>
    <row r="856" spans="1:12" ht="15.95" customHeight="1">
      <c r="A856" s="378" t="s">
        <v>163</v>
      </c>
      <c r="B856" s="379" t="s">
        <v>111</v>
      </c>
      <c r="C856" s="380">
        <v>200</v>
      </c>
      <c r="D856" s="420">
        <v>103</v>
      </c>
      <c r="E856" s="420">
        <v>159</v>
      </c>
      <c r="F856" s="420">
        <v>86</v>
      </c>
      <c r="G856" s="420">
        <v>159</v>
      </c>
      <c r="H856" s="420">
        <v>86</v>
      </c>
      <c r="I856" s="420" t="s">
        <v>136</v>
      </c>
      <c r="J856" s="420" t="s">
        <v>136</v>
      </c>
      <c r="K856" s="420">
        <v>41</v>
      </c>
      <c r="L856" s="380">
        <v>17</v>
      </c>
    </row>
    <row r="857" spans="1:12" ht="15.95" customHeight="1">
      <c r="A857" s="1080" t="s">
        <v>164</v>
      </c>
      <c r="B857" s="379" t="s">
        <v>454</v>
      </c>
      <c r="C857" s="380">
        <v>15</v>
      </c>
      <c r="D857" s="420">
        <v>6</v>
      </c>
      <c r="E857" s="420">
        <v>15</v>
      </c>
      <c r="F857" s="420">
        <v>6</v>
      </c>
      <c r="G857" s="420">
        <v>15</v>
      </c>
      <c r="H857" s="420">
        <v>6</v>
      </c>
      <c r="I857" s="420" t="s">
        <v>136</v>
      </c>
      <c r="J857" s="420" t="s">
        <v>136</v>
      </c>
      <c r="K857" s="420" t="s">
        <v>136</v>
      </c>
      <c r="L857" s="380" t="s">
        <v>136</v>
      </c>
    </row>
    <row r="858" spans="1:12" ht="15.95" customHeight="1">
      <c r="A858" s="394"/>
      <c r="B858" s="379" t="s">
        <v>114</v>
      </c>
      <c r="C858" s="380">
        <v>185</v>
      </c>
      <c r="D858" s="420">
        <v>97</v>
      </c>
      <c r="E858" s="420">
        <v>144</v>
      </c>
      <c r="F858" s="420">
        <v>80</v>
      </c>
      <c r="G858" s="420">
        <v>144</v>
      </c>
      <c r="H858" s="420">
        <v>80</v>
      </c>
      <c r="I858" s="420" t="s">
        <v>136</v>
      </c>
      <c r="J858" s="420" t="s">
        <v>136</v>
      </c>
      <c r="K858" s="420">
        <v>41</v>
      </c>
      <c r="L858" s="380">
        <v>17</v>
      </c>
    </row>
    <row r="859" spans="1:12" ht="15.95" customHeight="1">
      <c r="A859" s="378" t="s">
        <v>168</v>
      </c>
      <c r="B859" s="379" t="s">
        <v>167</v>
      </c>
      <c r="C859" s="380">
        <v>46</v>
      </c>
      <c r="D859" s="420">
        <v>30</v>
      </c>
      <c r="E859" s="420">
        <v>20</v>
      </c>
      <c r="F859" s="420">
        <v>11</v>
      </c>
      <c r="G859" s="420">
        <v>20</v>
      </c>
      <c r="H859" s="420">
        <v>11</v>
      </c>
      <c r="I859" s="420" t="s">
        <v>136</v>
      </c>
      <c r="J859" s="420" t="s">
        <v>136</v>
      </c>
      <c r="K859" s="420">
        <v>26</v>
      </c>
      <c r="L859" s="380">
        <v>19</v>
      </c>
    </row>
    <row r="860" spans="1:12" ht="15.95" customHeight="1">
      <c r="A860" s="1080" t="s">
        <v>169</v>
      </c>
      <c r="B860" s="379"/>
      <c r="C860" s="380"/>
      <c r="D860" s="420"/>
      <c r="E860" s="420"/>
      <c r="F860" s="420"/>
      <c r="G860" s="420"/>
      <c r="H860" s="420"/>
      <c r="I860" s="420"/>
      <c r="J860" s="420"/>
      <c r="K860" s="420"/>
      <c r="L860" s="380"/>
    </row>
    <row r="861" spans="1:12" ht="15.95" customHeight="1">
      <c r="A861" s="378" t="s">
        <v>172</v>
      </c>
      <c r="B861" s="379" t="s">
        <v>167</v>
      </c>
      <c r="C861" s="380">
        <v>46</v>
      </c>
      <c r="D861" s="420">
        <v>30</v>
      </c>
      <c r="E861" s="420">
        <v>20</v>
      </c>
      <c r="F861" s="420">
        <v>11</v>
      </c>
      <c r="G861" s="420">
        <v>20</v>
      </c>
      <c r="H861" s="420">
        <v>11</v>
      </c>
      <c r="I861" s="420" t="s">
        <v>136</v>
      </c>
      <c r="J861" s="420" t="s">
        <v>136</v>
      </c>
      <c r="K861" s="420">
        <v>26</v>
      </c>
      <c r="L861" s="380">
        <v>19</v>
      </c>
    </row>
    <row r="862" spans="1:12" ht="15.95" customHeight="1">
      <c r="A862" s="1080" t="s">
        <v>173</v>
      </c>
      <c r="B862" s="379"/>
      <c r="C862" s="380"/>
      <c r="D862" s="420"/>
      <c r="E862" s="420"/>
      <c r="F862" s="420"/>
      <c r="G862" s="420"/>
      <c r="H862" s="420"/>
      <c r="I862" s="420"/>
      <c r="J862" s="420"/>
      <c r="K862" s="420"/>
      <c r="L862" s="380"/>
    </row>
    <row r="863" spans="1:12" ht="15.95" customHeight="1">
      <c r="A863" s="378" t="s">
        <v>179</v>
      </c>
      <c r="B863" s="379" t="s">
        <v>111</v>
      </c>
      <c r="C863" s="380">
        <v>510</v>
      </c>
      <c r="D863" s="420">
        <v>55</v>
      </c>
      <c r="E863" s="420">
        <v>355</v>
      </c>
      <c r="F863" s="420">
        <v>35</v>
      </c>
      <c r="G863" s="420">
        <v>355</v>
      </c>
      <c r="H863" s="420">
        <v>35</v>
      </c>
      <c r="I863" s="420" t="s">
        <v>136</v>
      </c>
      <c r="J863" s="420" t="s">
        <v>136</v>
      </c>
      <c r="K863" s="420">
        <v>155</v>
      </c>
      <c r="L863" s="380">
        <v>20</v>
      </c>
    </row>
    <row r="864" spans="1:12" ht="15.95" customHeight="1">
      <c r="A864" s="1080" t="s">
        <v>180</v>
      </c>
      <c r="B864" s="379" t="s">
        <v>454</v>
      </c>
      <c r="C864" s="380">
        <v>126</v>
      </c>
      <c r="D864" s="420">
        <v>10</v>
      </c>
      <c r="E864" s="420">
        <v>113</v>
      </c>
      <c r="F864" s="420">
        <v>9</v>
      </c>
      <c r="G864" s="420">
        <v>113</v>
      </c>
      <c r="H864" s="420">
        <v>9</v>
      </c>
      <c r="I864" s="420" t="s">
        <v>136</v>
      </c>
      <c r="J864" s="420" t="s">
        <v>136</v>
      </c>
      <c r="K864" s="420">
        <v>13</v>
      </c>
      <c r="L864" s="380">
        <v>1</v>
      </c>
    </row>
    <row r="865" spans="1:12" ht="15.95" customHeight="1">
      <c r="A865" s="394"/>
      <c r="B865" s="379" t="s">
        <v>114</v>
      </c>
      <c r="C865" s="380">
        <v>384</v>
      </c>
      <c r="D865" s="420">
        <v>45</v>
      </c>
      <c r="E865" s="420">
        <v>242</v>
      </c>
      <c r="F865" s="420">
        <v>26</v>
      </c>
      <c r="G865" s="420">
        <v>242</v>
      </c>
      <c r="H865" s="420">
        <v>26</v>
      </c>
      <c r="I865" s="420" t="s">
        <v>136</v>
      </c>
      <c r="J865" s="420" t="s">
        <v>136</v>
      </c>
      <c r="K865" s="420">
        <v>142</v>
      </c>
      <c r="L865" s="380">
        <v>19</v>
      </c>
    </row>
    <row r="866" spans="1:12" ht="15.95" customHeight="1">
      <c r="A866" s="378" t="s">
        <v>181</v>
      </c>
      <c r="B866" s="379" t="s">
        <v>111</v>
      </c>
      <c r="C866" s="380">
        <v>468</v>
      </c>
      <c r="D866" s="420">
        <v>54</v>
      </c>
      <c r="E866" s="420">
        <v>317</v>
      </c>
      <c r="F866" s="420">
        <v>34</v>
      </c>
      <c r="G866" s="420">
        <v>317</v>
      </c>
      <c r="H866" s="420">
        <v>34</v>
      </c>
      <c r="I866" s="420" t="s">
        <v>136</v>
      </c>
      <c r="J866" s="420" t="s">
        <v>136</v>
      </c>
      <c r="K866" s="420">
        <v>151</v>
      </c>
      <c r="L866" s="380">
        <v>20</v>
      </c>
    </row>
    <row r="867" spans="1:12" ht="15.95" customHeight="1">
      <c r="A867" s="1080" t="s">
        <v>182</v>
      </c>
      <c r="B867" s="379" t="s">
        <v>454</v>
      </c>
      <c r="C867" s="380">
        <v>116</v>
      </c>
      <c r="D867" s="420">
        <v>10</v>
      </c>
      <c r="E867" s="420">
        <v>103</v>
      </c>
      <c r="F867" s="420">
        <v>9</v>
      </c>
      <c r="G867" s="420">
        <v>103</v>
      </c>
      <c r="H867" s="420">
        <v>9</v>
      </c>
      <c r="I867" s="420" t="s">
        <v>136</v>
      </c>
      <c r="J867" s="420" t="s">
        <v>136</v>
      </c>
      <c r="K867" s="420">
        <v>13</v>
      </c>
      <c r="L867" s="380">
        <v>1</v>
      </c>
    </row>
    <row r="868" spans="1:12" ht="15.95" customHeight="1">
      <c r="A868" s="394"/>
      <c r="B868" s="379" t="s">
        <v>114</v>
      </c>
      <c r="C868" s="380">
        <v>352</v>
      </c>
      <c r="D868" s="420">
        <v>44</v>
      </c>
      <c r="E868" s="420">
        <v>214</v>
      </c>
      <c r="F868" s="420">
        <v>25</v>
      </c>
      <c r="G868" s="420">
        <v>214</v>
      </c>
      <c r="H868" s="420">
        <v>25</v>
      </c>
      <c r="I868" s="420" t="s">
        <v>136</v>
      </c>
      <c r="J868" s="420" t="s">
        <v>136</v>
      </c>
      <c r="K868" s="420">
        <v>138</v>
      </c>
      <c r="L868" s="380">
        <v>19</v>
      </c>
    </row>
    <row r="869" spans="1:12" ht="15.95" customHeight="1">
      <c r="A869" s="378" t="s">
        <v>183</v>
      </c>
      <c r="B869" s="379" t="s">
        <v>111</v>
      </c>
      <c r="C869" s="380">
        <v>42</v>
      </c>
      <c r="D869" s="420">
        <v>1</v>
      </c>
      <c r="E869" s="420">
        <v>38</v>
      </c>
      <c r="F869" s="420">
        <v>1</v>
      </c>
      <c r="G869" s="420">
        <v>38</v>
      </c>
      <c r="H869" s="420">
        <v>1</v>
      </c>
      <c r="I869" s="420" t="s">
        <v>136</v>
      </c>
      <c r="J869" s="420" t="s">
        <v>136</v>
      </c>
      <c r="K869" s="420">
        <v>4</v>
      </c>
      <c r="L869" s="380" t="s">
        <v>136</v>
      </c>
    </row>
    <row r="870" spans="1:12" ht="15.95" customHeight="1">
      <c r="A870" s="1080" t="s">
        <v>2696</v>
      </c>
      <c r="B870" s="379" t="s">
        <v>454</v>
      </c>
      <c r="C870" s="380">
        <v>10</v>
      </c>
      <c r="D870" s="420" t="s">
        <v>136</v>
      </c>
      <c r="E870" s="420">
        <v>10</v>
      </c>
      <c r="F870" s="420" t="s">
        <v>136</v>
      </c>
      <c r="G870" s="420">
        <v>10</v>
      </c>
      <c r="H870" s="420" t="s">
        <v>136</v>
      </c>
      <c r="I870" s="420" t="s">
        <v>136</v>
      </c>
      <c r="J870" s="420" t="s">
        <v>136</v>
      </c>
      <c r="K870" s="420" t="s">
        <v>136</v>
      </c>
      <c r="L870" s="380" t="s">
        <v>136</v>
      </c>
    </row>
    <row r="871" spans="1:12" ht="15.95" customHeight="1">
      <c r="A871" s="1083"/>
      <c r="B871" s="379" t="s">
        <v>114</v>
      </c>
      <c r="C871" s="380">
        <v>32</v>
      </c>
      <c r="D871" s="420">
        <v>1</v>
      </c>
      <c r="E871" s="420">
        <v>28</v>
      </c>
      <c r="F871" s="420">
        <v>1</v>
      </c>
      <c r="G871" s="420">
        <v>28</v>
      </c>
      <c r="H871" s="420">
        <v>1</v>
      </c>
      <c r="I871" s="420" t="s">
        <v>136</v>
      </c>
      <c r="J871" s="420" t="s">
        <v>136</v>
      </c>
      <c r="K871" s="420">
        <v>4</v>
      </c>
      <c r="L871" s="380" t="s">
        <v>136</v>
      </c>
    </row>
    <row r="872" spans="1:12" ht="15.95" customHeight="1">
      <c r="A872" s="378" t="s">
        <v>185</v>
      </c>
      <c r="B872" s="379" t="s">
        <v>111</v>
      </c>
      <c r="C872" s="380">
        <v>593</v>
      </c>
      <c r="D872" s="420">
        <v>257</v>
      </c>
      <c r="E872" s="420">
        <v>412</v>
      </c>
      <c r="F872" s="420">
        <v>176</v>
      </c>
      <c r="G872" s="420">
        <v>412</v>
      </c>
      <c r="H872" s="420">
        <v>176</v>
      </c>
      <c r="I872" s="420" t="s">
        <v>136</v>
      </c>
      <c r="J872" s="420" t="s">
        <v>136</v>
      </c>
      <c r="K872" s="420">
        <v>181</v>
      </c>
      <c r="L872" s="380">
        <v>81</v>
      </c>
    </row>
    <row r="873" spans="1:12" ht="15.95" customHeight="1">
      <c r="A873" s="1080" t="s">
        <v>186</v>
      </c>
      <c r="B873" s="379" t="s">
        <v>454</v>
      </c>
      <c r="C873" s="380">
        <v>161</v>
      </c>
      <c r="D873" s="420">
        <v>86</v>
      </c>
      <c r="E873" s="420">
        <v>104</v>
      </c>
      <c r="F873" s="420">
        <v>52</v>
      </c>
      <c r="G873" s="420">
        <v>104</v>
      </c>
      <c r="H873" s="420">
        <v>52</v>
      </c>
      <c r="I873" s="420" t="s">
        <v>136</v>
      </c>
      <c r="J873" s="420" t="s">
        <v>136</v>
      </c>
      <c r="K873" s="420">
        <v>57</v>
      </c>
      <c r="L873" s="380">
        <v>34</v>
      </c>
    </row>
    <row r="874" spans="1:12" ht="15.95" customHeight="1">
      <c r="A874" s="394"/>
      <c r="B874" s="379" t="s">
        <v>114</v>
      </c>
      <c r="C874" s="380">
        <v>432</v>
      </c>
      <c r="D874" s="420">
        <v>171</v>
      </c>
      <c r="E874" s="420">
        <v>308</v>
      </c>
      <c r="F874" s="420">
        <v>124</v>
      </c>
      <c r="G874" s="420">
        <v>308</v>
      </c>
      <c r="H874" s="420">
        <v>124</v>
      </c>
      <c r="I874" s="420" t="s">
        <v>136</v>
      </c>
      <c r="J874" s="420" t="s">
        <v>136</v>
      </c>
      <c r="K874" s="420">
        <v>124</v>
      </c>
      <c r="L874" s="380">
        <v>47</v>
      </c>
    </row>
    <row r="875" spans="1:12" ht="15.95" customHeight="1">
      <c r="A875" s="378" t="s">
        <v>187</v>
      </c>
      <c r="B875" s="379" t="s">
        <v>111</v>
      </c>
      <c r="C875" s="380">
        <v>28</v>
      </c>
      <c r="D875" s="420" t="s">
        <v>136</v>
      </c>
      <c r="E875" s="420">
        <v>28</v>
      </c>
      <c r="F875" s="420" t="s">
        <v>136</v>
      </c>
      <c r="G875" s="420">
        <v>28</v>
      </c>
      <c r="H875" s="420" t="s">
        <v>136</v>
      </c>
      <c r="I875" s="420" t="s">
        <v>136</v>
      </c>
      <c r="J875" s="420" t="s">
        <v>136</v>
      </c>
      <c r="K875" s="420" t="s">
        <v>136</v>
      </c>
      <c r="L875" s="380" t="s">
        <v>136</v>
      </c>
    </row>
    <row r="876" spans="1:12" ht="15.95" customHeight="1">
      <c r="A876" s="1080" t="s">
        <v>188</v>
      </c>
      <c r="B876" s="379" t="s">
        <v>454</v>
      </c>
      <c r="C876" s="380">
        <v>5</v>
      </c>
      <c r="D876" s="420" t="s">
        <v>136</v>
      </c>
      <c r="E876" s="420">
        <v>5</v>
      </c>
      <c r="F876" s="420" t="s">
        <v>136</v>
      </c>
      <c r="G876" s="420">
        <v>5</v>
      </c>
      <c r="H876" s="420" t="s">
        <v>136</v>
      </c>
      <c r="I876" s="420" t="s">
        <v>136</v>
      </c>
      <c r="J876" s="420" t="s">
        <v>136</v>
      </c>
      <c r="K876" s="420" t="s">
        <v>136</v>
      </c>
      <c r="L876" s="380" t="s">
        <v>136</v>
      </c>
    </row>
    <row r="877" spans="1:12" ht="15.95" customHeight="1">
      <c r="A877" s="1080"/>
      <c r="B877" s="379" t="s">
        <v>114</v>
      </c>
      <c r="C877" s="380">
        <v>23</v>
      </c>
      <c r="D877" s="420" t="s">
        <v>136</v>
      </c>
      <c r="E877" s="420">
        <v>23</v>
      </c>
      <c r="F877" s="420" t="s">
        <v>136</v>
      </c>
      <c r="G877" s="420">
        <v>23</v>
      </c>
      <c r="H877" s="420" t="s">
        <v>136</v>
      </c>
      <c r="I877" s="420" t="s">
        <v>136</v>
      </c>
      <c r="J877" s="420" t="s">
        <v>136</v>
      </c>
      <c r="K877" s="420" t="s">
        <v>136</v>
      </c>
      <c r="L877" s="380" t="s">
        <v>136</v>
      </c>
    </row>
    <row r="878" spans="1:12" ht="15.95" customHeight="1">
      <c r="A878" s="378" t="s">
        <v>189</v>
      </c>
      <c r="B878" s="379" t="s">
        <v>111</v>
      </c>
      <c r="C878" s="380">
        <v>49</v>
      </c>
      <c r="D878" s="420">
        <v>16</v>
      </c>
      <c r="E878" s="420">
        <v>32</v>
      </c>
      <c r="F878" s="420">
        <v>9</v>
      </c>
      <c r="G878" s="420">
        <v>32</v>
      </c>
      <c r="H878" s="420">
        <v>9</v>
      </c>
      <c r="I878" s="420" t="s">
        <v>136</v>
      </c>
      <c r="J878" s="420" t="s">
        <v>136</v>
      </c>
      <c r="K878" s="420">
        <v>17</v>
      </c>
      <c r="L878" s="380">
        <v>7</v>
      </c>
    </row>
    <row r="879" spans="1:12" ht="15.95" customHeight="1">
      <c r="A879" s="1080" t="s">
        <v>190</v>
      </c>
      <c r="B879" s="379" t="s">
        <v>454</v>
      </c>
      <c r="C879" s="380">
        <v>3</v>
      </c>
      <c r="D879" s="420">
        <v>1</v>
      </c>
      <c r="E879" s="420">
        <v>3</v>
      </c>
      <c r="F879" s="420">
        <v>1</v>
      </c>
      <c r="G879" s="420">
        <v>3</v>
      </c>
      <c r="H879" s="420">
        <v>1</v>
      </c>
      <c r="I879" s="420" t="s">
        <v>136</v>
      </c>
      <c r="J879" s="420" t="s">
        <v>136</v>
      </c>
      <c r="K879" s="420" t="s">
        <v>136</v>
      </c>
      <c r="L879" s="380" t="s">
        <v>136</v>
      </c>
    </row>
    <row r="880" spans="1:12" ht="15.95" customHeight="1">
      <c r="A880" s="378"/>
      <c r="B880" s="379" t="s">
        <v>114</v>
      </c>
      <c r="C880" s="380">
        <v>46</v>
      </c>
      <c r="D880" s="420">
        <v>15</v>
      </c>
      <c r="E880" s="420">
        <v>29</v>
      </c>
      <c r="F880" s="420">
        <v>8</v>
      </c>
      <c r="G880" s="420">
        <v>29</v>
      </c>
      <c r="H880" s="420">
        <v>8</v>
      </c>
      <c r="I880" s="420" t="s">
        <v>136</v>
      </c>
      <c r="J880" s="420" t="s">
        <v>136</v>
      </c>
      <c r="K880" s="420">
        <v>17</v>
      </c>
      <c r="L880" s="380">
        <v>7</v>
      </c>
    </row>
    <row r="881" spans="1:12" ht="15.95" customHeight="1">
      <c r="A881" s="378" t="s">
        <v>191</v>
      </c>
      <c r="B881" s="379" t="s">
        <v>111</v>
      </c>
      <c r="C881" s="380">
        <v>516</v>
      </c>
      <c r="D881" s="420">
        <v>241</v>
      </c>
      <c r="E881" s="420">
        <v>352</v>
      </c>
      <c r="F881" s="420">
        <v>167</v>
      </c>
      <c r="G881" s="420">
        <v>352</v>
      </c>
      <c r="H881" s="420">
        <v>167</v>
      </c>
      <c r="I881" s="420" t="s">
        <v>136</v>
      </c>
      <c r="J881" s="420" t="s">
        <v>136</v>
      </c>
      <c r="K881" s="420">
        <v>164</v>
      </c>
      <c r="L881" s="380">
        <v>74</v>
      </c>
    </row>
    <row r="882" spans="1:12" ht="15.95" customHeight="1">
      <c r="A882" s="1080" t="s">
        <v>192</v>
      </c>
      <c r="B882" s="379" t="s">
        <v>454</v>
      </c>
      <c r="C882" s="380">
        <v>153</v>
      </c>
      <c r="D882" s="420">
        <v>85</v>
      </c>
      <c r="E882" s="420">
        <v>96</v>
      </c>
      <c r="F882" s="420">
        <v>51</v>
      </c>
      <c r="G882" s="420">
        <v>96</v>
      </c>
      <c r="H882" s="420">
        <v>51</v>
      </c>
      <c r="I882" s="420" t="s">
        <v>136</v>
      </c>
      <c r="J882" s="420" t="s">
        <v>136</v>
      </c>
      <c r="K882" s="420">
        <v>57</v>
      </c>
      <c r="L882" s="380">
        <v>34</v>
      </c>
    </row>
    <row r="883" spans="1:12" ht="15.95" customHeight="1">
      <c r="A883" s="378"/>
      <c r="B883" s="379" t="s">
        <v>114</v>
      </c>
      <c r="C883" s="380">
        <v>363</v>
      </c>
      <c r="D883" s="420">
        <v>156</v>
      </c>
      <c r="E883" s="420">
        <v>256</v>
      </c>
      <c r="F883" s="420">
        <v>116</v>
      </c>
      <c r="G883" s="420">
        <v>256</v>
      </c>
      <c r="H883" s="420">
        <v>116</v>
      </c>
      <c r="I883" s="420" t="s">
        <v>136</v>
      </c>
      <c r="J883" s="420" t="s">
        <v>136</v>
      </c>
      <c r="K883" s="420">
        <v>107</v>
      </c>
      <c r="L883" s="380">
        <v>40</v>
      </c>
    </row>
    <row r="884" spans="1:12" ht="15.95" customHeight="1">
      <c r="A884" s="378" t="s">
        <v>203</v>
      </c>
      <c r="B884" s="379" t="s">
        <v>111</v>
      </c>
      <c r="C884" s="380">
        <v>111</v>
      </c>
      <c r="D884" s="420">
        <v>82</v>
      </c>
      <c r="E884" s="420">
        <v>111</v>
      </c>
      <c r="F884" s="420">
        <v>82</v>
      </c>
      <c r="G884" s="420">
        <v>111</v>
      </c>
      <c r="H884" s="420">
        <v>82</v>
      </c>
      <c r="I884" s="420" t="s">
        <v>136</v>
      </c>
      <c r="J884" s="420" t="s">
        <v>136</v>
      </c>
      <c r="K884" s="420" t="s">
        <v>136</v>
      </c>
      <c r="L884" s="380" t="s">
        <v>136</v>
      </c>
    </row>
    <row r="885" spans="1:12" ht="15.95" customHeight="1">
      <c r="A885" s="1080" t="s">
        <v>204</v>
      </c>
      <c r="B885" s="379" t="s">
        <v>454</v>
      </c>
      <c r="C885" s="380">
        <v>24</v>
      </c>
      <c r="D885" s="420">
        <v>13</v>
      </c>
      <c r="E885" s="420">
        <v>24</v>
      </c>
      <c r="F885" s="420">
        <v>13</v>
      </c>
      <c r="G885" s="420">
        <v>24</v>
      </c>
      <c r="H885" s="420">
        <v>13</v>
      </c>
      <c r="I885" s="420" t="s">
        <v>136</v>
      </c>
      <c r="J885" s="420" t="s">
        <v>136</v>
      </c>
      <c r="K885" s="420" t="s">
        <v>136</v>
      </c>
      <c r="L885" s="380" t="s">
        <v>136</v>
      </c>
    </row>
    <row r="886" spans="1:12" ht="15.95" customHeight="1">
      <c r="A886" s="394"/>
      <c r="B886" s="379" t="s">
        <v>114</v>
      </c>
      <c r="C886" s="380">
        <v>87</v>
      </c>
      <c r="D886" s="420">
        <v>69</v>
      </c>
      <c r="E886" s="420">
        <v>87</v>
      </c>
      <c r="F886" s="420">
        <v>69</v>
      </c>
      <c r="G886" s="420">
        <v>87</v>
      </c>
      <c r="H886" s="420">
        <v>69</v>
      </c>
      <c r="I886" s="420" t="s">
        <v>136</v>
      </c>
      <c r="J886" s="420" t="s">
        <v>136</v>
      </c>
      <c r="K886" s="420" t="s">
        <v>136</v>
      </c>
      <c r="L886" s="380" t="s">
        <v>136</v>
      </c>
    </row>
    <row r="887" spans="1:12" ht="15.95" customHeight="1">
      <c r="A887" s="378" t="s">
        <v>205</v>
      </c>
      <c r="B887" s="379" t="s">
        <v>111</v>
      </c>
      <c r="C887" s="380">
        <v>83</v>
      </c>
      <c r="D887" s="420">
        <v>58</v>
      </c>
      <c r="E887" s="420">
        <v>83</v>
      </c>
      <c r="F887" s="420">
        <v>58</v>
      </c>
      <c r="G887" s="420">
        <v>83</v>
      </c>
      <c r="H887" s="420">
        <v>58</v>
      </c>
      <c r="I887" s="420" t="s">
        <v>136</v>
      </c>
      <c r="J887" s="420" t="s">
        <v>136</v>
      </c>
      <c r="K887" s="420" t="s">
        <v>136</v>
      </c>
      <c r="L887" s="380" t="s">
        <v>136</v>
      </c>
    </row>
    <row r="888" spans="1:12" ht="15.95" customHeight="1">
      <c r="A888" s="1080" t="s">
        <v>206</v>
      </c>
      <c r="B888" s="379" t="s">
        <v>454</v>
      </c>
      <c r="C888" s="380">
        <v>23</v>
      </c>
      <c r="D888" s="420">
        <v>12</v>
      </c>
      <c r="E888" s="420">
        <v>23</v>
      </c>
      <c r="F888" s="420">
        <v>12</v>
      </c>
      <c r="G888" s="420">
        <v>23</v>
      </c>
      <c r="H888" s="420">
        <v>12</v>
      </c>
      <c r="I888" s="420" t="s">
        <v>136</v>
      </c>
      <c r="J888" s="420" t="s">
        <v>136</v>
      </c>
      <c r="K888" s="420" t="s">
        <v>136</v>
      </c>
      <c r="L888" s="380" t="s">
        <v>136</v>
      </c>
    </row>
    <row r="889" spans="1:12" ht="15.95" customHeight="1">
      <c r="A889" s="394"/>
      <c r="B889" s="379" t="s">
        <v>114</v>
      </c>
      <c r="C889" s="380">
        <v>60</v>
      </c>
      <c r="D889" s="420">
        <v>46</v>
      </c>
      <c r="E889" s="420">
        <v>60</v>
      </c>
      <c r="F889" s="420">
        <v>46</v>
      </c>
      <c r="G889" s="420">
        <v>60</v>
      </c>
      <c r="H889" s="420">
        <v>46</v>
      </c>
      <c r="I889" s="420" t="s">
        <v>136</v>
      </c>
      <c r="J889" s="420" t="s">
        <v>136</v>
      </c>
      <c r="K889" s="420" t="s">
        <v>136</v>
      </c>
      <c r="L889" s="380" t="s">
        <v>136</v>
      </c>
    </row>
    <row r="890" spans="1:12" ht="15.95" customHeight="1">
      <c r="A890" s="378" t="s">
        <v>207</v>
      </c>
      <c r="B890" s="379" t="s">
        <v>167</v>
      </c>
      <c r="C890" s="380">
        <v>27</v>
      </c>
      <c r="D890" s="420">
        <v>23</v>
      </c>
      <c r="E890" s="420">
        <v>27</v>
      </c>
      <c r="F890" s="420">
        <v>23</v>
      </c>
      <c r="G890" s="420">
        <v>27</v>
      </c>
      <c r="H890" s="420">
        <v>23</v>
      </c>
      <c r="I890" s="420" t="s">
        <v>136</v>
      </c>
      <c r="J890" s="420" t="s">
        <v>136</v>
      </c>
      <c r="K890" s="420" t="s">
        <v>136</v>
      </c>
      <c r="L890" s="380" t="s">
        <v>136</v>
      </c>
    </row>
    <row r="891" spans="1:12" ht="15.95" customHeight="1">
      <c r="A891" s="1080" t="s">
        <v>208</v>
      </c>
      <c r="B891" s="379"/>
      <c r="C891" s="380"/>
      <c r="D891" s="420"/>
      <c r="E891" s="420"/>
      <c r="F891" s="420"/>
      <c r="G891" s="420"/>
      <c r="H891" s="420"/>
      <c r="I891" s="420"/>
      <c r="J891" s="420"/>
      <c r="K891" s="420"/>
      <c r="L891" s="380"/>
    </row>
    <row r="892" spans="1:12" ht="15.95" customHeight="1">
      <c r="A892" s="378" t="s">
        <v>1285</v>
      </c>
      <c r="B892" s="379" t="s">
        <v>469</v>
      </c>
      <c r="C892" s="380">
        <v>1</v>
      </c>
      <c r="D892" s="381">
        <v>1</v>
      </c>
      <c r="E892" s="381">
        <v>1</v>
      </c>
      <c r="F892" s="381">
        <v>1</v>
      </c>
      <c r="G892" s="381">
        <v>1</v>
      </c>
      <c r="H892" s="381">
        <v>1</v>
      </c>
      <c r="I892" s="381" t="s">
        <v>136</v>
      </c>
      <c r="J892" s="381" t="s">
        <v>136</v>
      </c>
      <c r="K892" s="381" t="s">
        <v>136</v>
      </c>
      <c r="L892" s="380" t="s">
        <v>136</v>
      </c>
    </row>
    <row r="893" spans="1:12" ht="15.95" customHeight="1">
      <c r="A893" s="1080" t="s">
        <v>2695</v>
      </c>
      <c r="B893" s="379"/>
      <c r="C893" s="380"/>
      <c r="D893" s="381"/>
      <c r="E893" s="381"/>
      <c r="F893" s="381"/>
      <c r="G893" s="381"/>
      <c r="H893" s="381"/>
      <c r="I893" s="381"/>
      <c r="J893" s="381"/>
      <c r="K893" s="381"/>
      <c r="L893" s="380"/>
    </row>
    <row r="894" spans="1:12" ht="15.95" customHeight="1">
      <c r="A894" s="378" t="s">
        <v>209</v>
      </c>
      <c r="B894" s="379" t="s">
        <v>167</v>
      </c>
      <c r="C894" s="380">
        <v>82</v>
      </c>
      <c r="D894" s="420">
        <v>80</v>
      </c>
      <c r="E894" s="420">
        <v>23</v>
      </c>
      <c r="F894" s="420">
        <v>22</v>
      </c>
      <c r="G894" s="420">
        <v>23</v>
      </c>
      <c r="H894" s="420">
        <v>22</v>
      </c>
      <c r="I894" s="420" t="s">
        <v>136</v>
      </c>
      <c r="J894" s="420" t="s">
        <v>136</v>
      </c>
      <c r="K894" s="420">
        <v>59</v>
      </c>
      <c r="L894" s="380">
        <v>58</v>
      </c>
    </row>
    <row r="895" spans="1:12" ht="15.95" customHeight="1">
      <c r="A895" s="1080" t="s">
        <v>210</v>
      </c>
      <c r="B895" s="379"/>
      <c r="C895" s="380"/>
      <c r="D895" s="420"/>
      <c r="E895" s="420"/>
      <c r="F895" s="420"/>
      <c r="G895" s="420"/>
      <c r="H895" s="420"/>
      <c r="I895" s="420"/>
      <c r="J895" s="420"/>
      <c r="K895" s="420"/>
      <c r="L895" s="380"/>
    </row>
    <row r="896" spans="1:12" ht="15.95" customHeight="1">
      <c r="A896" s="378" t="s">
        <v>211</v>
      </c>
      <c r="B896" s="379" t="s">
        <v>167</v>
      </c>
      <c r="C896" s="380">
        <v>81</v>
      </c>
      <c r="D896" s="420">
        <v>80</v>
      </c>
      <c r="E896" s="420">
        <v>22</v>
      </c>
      <c r="F896" s="420">
        <v>22</v>
      </c>
      <c r="G896" s="420">
        <v>22</v>
      </c>
      <c r="H896" s="420">
        <v>22</v>
      </c>
      <c r="I896" s="420" t="s">
        <v>136</v>
      </c>
      <c r="J896" s="420" t="s">
        <v>136</v>
      </c>
      <c r="K896" s="420">
        <v>59</v>
      </c>
      <c r="L896" s="380">
        <v>58</v>
      </c>
    </row>
    <row r="897" spans="1:12" ht="15.95" customHeight="1">
      <c r="A897" s="1080" t="s">
        <v>212</v>
      </c>
      <c r="B897" s="379"/>
      <c r="C897" s="380"/>
      <c r="D897" s="420"/>
      <c r="E897" s="420"/>
      <c r="F897" s="420"/>
      <c r="G897" s="420"/>
      <c r="H897" s="420"/>
      <c r="I897" s="420"/>
      <c r="J897" s="420"/>
      <c r="K897" s="420"/>
      <c r="L897" s="380"/>
    </row>
    <row r="898" spans="1:12" ht="15.95" customHeight="1">
      <c r="A898" s="378" t="s">
        <v>215</v>
      </c>
      <c r="B898" s="379" t="s">
        <v>167</v>
      </c>
      <c r="C898" s="380">
        <v>1</v>
      </c>
      <c r="D898" s="420" t="s">
        <v>136</v>
      </c>
      <c r="E898" s="420">
        <v>1</v>
      </c>
      <c r="F898" s="420" t="s">
        <v>136</v>
      </c>
      <c r="G898" s="420">
        <v>1</v>
      </c>
      <c r="H898" s="420" t="s">
        <v>136</v>
      </c>
      <c r="I898" s="420" t="s">
        <v>136</v>
      </c>
      <c r="J898" s="420" t="s">
        <v>136</v>
      </c>
      <c r="K898" s="420" t="s">
        <v>136</v>
      </c>
      <c r="L898" s="380" t="s">
        <v>136</v>
      </c>
    </row>
    <row r="899" spans="1:12" ht="15.95" customHeight="1">
      <c r="A899" s="1080" t="s">
        <v>216</v>
      </c>
      <c r="B899" s="379"/>
      <c r="C899" s="380"/>
      <c r="D899" s="420"/>
      <c r="E899" s="420"/>
      <c r="F899" s="420"/>
      <c r="G899" s="420"/>
      <c r="H899" s="420"/>
      <c r="I899" s="420"/>
      <c r="J899" s="420"/>
      <c r="K899" s="420"/>
      <c r="L899" s="380"/>
    </row>
    <row r="900" spans="1:12" s="374" customFormat="1" ht="15.95" customHeight="1">
      <c r="A900" s="377" t="s">
        <v>119</v>
      </c>
      <c r="B900" s="371" t="s">
        <v>111</v>
      </c>
      <c r="C900" s="372">
        <v>222</v>
      </c>
      <c r="D900" s="419">
        <v>112</v>
      </c>
      <c r="E900" s="419">
        <v>142</v>
      </c>
      <c r="F900" s="419">
        <v>39</v>
      </c>
      <c r="G900" s="419">
        <v>142</v>
      </c>
      <c r="H900" s="419">
        <v>39</v>
      </c>
      <c r="I900" s="419" t="s">
        <v>136</v>
      </c>
      <c r="J900" s="419" t="s">
        <v>136</v>
      </c>
      <c r="K900" s="419">
        <v>80</v>
      </c>
      <c r="L900" s="372">
        <v>73</v>
      </c>
    </row>
    <row r="901" spans="1:12" s="374" customFormat="1" ht="15.95" customHeight="1">
      <c r="A901" s="410" t="s">
        <v>120</v>
      </c>
      <c r="B901" s="371" t="s">
        <v>454</v>
      </c>
      <c r="C901" s="372">
        <v>39</v>
      </c>
      <c r="D901" s="419">
        <v>17</v>
      </c>
      <c r="E901" s="419">
        <v>39</v>
      </c>
      <c r="F901" s="419">
        <v>17</v>
      </c>
      <c r="G901" s="419">
        <v>39</v>
      </c>
      <c r="H901" s="419">
        <v>17</v>
      </c>
      <c r="I901" s="419" t="s">
        <v>136</v>
      </c>
      <c r="J901" s="419" t="s">
        <v>136</v>
      </c>
      <c r="K901" s="419" t="s">
        <v>136</v>
      </c>
      <c r="L901" s="372" t="s">
        <v>136</v>
      </c>
    </row>
    <row r="902" spans="1:12" s="374" customFormat="1" ht="15.95" customHeight="1">
      <c r="A902" s="393"/>
      <c r="B902" s="371" t="s">
        <v>114</v>
      </c>
      <c r="C902" s="372">
        <v>183</v>
      </c>
      <c r="D902" s="419">
        <v>95</v>
      </c>
      <c r="E902" s="419">
        <v>103</v>
      </c>
      <c r="F902" s="419">
        <v>22</v>
      </c>
      <c r="G902" s="419">
        <v>103</v>
      </c>
      <c r="H902" s="419">
        <v>22</v>
      </c>
      <c r="I902" s="419" t="s">
        <v>136</v>
      </c>
      <c r="J902" s="419" t="s">
        <v>136</v>
      </c>
      <c r="K902" s="419">
        <v>80</v>
      </c>
      <c r="L902" s="372">
        <v>73</v>
      </c>
    </row>
    <row r="903" spans="1:12" ht="15.95" customHeight="1">
      <c r="A903" s="378" t="s">
        <v>161</v>
      </c>
      <c r="B903" s="379" t="s">
        <v>111</v>
      </c>
      <c r="C903" s="380">
        <v>15</v>
      </c>
      <c r="D903" s="420">
        <v>7</v>
      </c>
      <c r="E903" s="420">
        <v>15</v>
      </c>
      <c r="F903" s="420">
        <v>7</v>
      </c>
      <c r="G903" s="420">
        <v>15</v>
      </c>
      <c r="H903" s="420">
        <v>7</v>
      </c>
      <c r="I903" s="420" t="s">
        <v>136</v>
      </c>
      <c r="J903" s="420" t="s">
        <v>136</v>
      </c>
      <c r="K903" s="420" t="s">
        <v>136</v>
      </c>
      <c r="L903" s="380" t="s">
        <v>136</v>
      </c>
    </row>
    <row r="904" spans="1:12" ht="15.95" customHeight="1">
      <c r="A904" s="1080" t="s">
        <v>162</v>
      </c>
      <c r="B904" s="379" t="s">
        <v>454</v>
      </c>
      <c r="C904" s="380">
        <v>8</v>
      </c>
      <c r="D904" s="420">
        <v>5</v>
      </c>
      <c r="E904" s="420">
        <v>8</v>
      </c>
      <c r="F904" s="420">
        <v>5</v>
      </c>
      <c r="G904" s="420">
        <v>8</v>
      </c>
      <c r="H904" s="420">
        <v>5</v>
      </c>
      <c r="I904" s="420" t="s">
        <v>136</v>
      </c>
      <c r="J904" s="420" t="s">
        <v>136</v>
      </c>
      <c r="K904" s="420" t="s">
        <v>136</v>
      </c>
      <c r="L904" s="380" t="s">
        <v>136</v>
      </c>
    </row>
    <row r="905" spans="1:12" ht="15.95" customHeight="1">
      <c r="A905" s="409"/>
      <c r="B905" s="379" t="s">
        <v>114</v>
      </c>
      <c r="C905" s="380">
        <v>7</v>
      </c>
      <c r="D905" s="420">
        <v>2</v>
      </c>
      <c r="E905" s="420">
        <v>7</v>
      </c>
      <c r="F905" s="420">
        <v>2</v>
      </c>
      <c r="G905" s="420">
        <v>7</v>
      </c>
      <c r="H905" s="420">
        <v>2</v>
      </c>
      <c r="I905" s="420" t="s">
        <v>136</v>
      </c>
      <c r="J905" s="420" t="s">
        <v>136</v>
      </c>
      <c r="K905" s="420" t="s">
        <v>136</v>
      </c>
      <c r="L905" s="380" t="s">
        <v>136</v>
      </c>
    </row>
    <row r="906" spans="1:12" ht="15.95" customHeight="1">
      <c r="A906" s="378" t="s">
        <v>163</v>
      </c>
      <c r="B906" s="379" t="s">
        <v>111</v>
      </c>
      <c r="C906" s="380">
        <v>15</v>
      </c>
      <c r="D906" s="420">
        <v>7</v>
      </c>
      <c r="E906" s="420">
        <v>15</v>
      </c>
      <c r="F906" s="420">
        <v>7</v>
      </c>
      <c r="G906" s="420">
        <v>15</v>
      </c>
      <c r="H906" s="420">
        <v>7</v>
      </c>
      <c r="I906" s="420" t="s">
        <v>136</v>
      </c>
      <c r="J906" s="420" t="s">
        <v>136</v>
      </c>
      <c r="K906" s="420" t="s">
        <v>136</v>
      </c>
      <c r="L906" s="380" t="s">
        <v>136</v>
      </c>
    </row>
    <row r="907" spans="1:12" ht="15.95" customHeight="1">
      <c r="A907" s="1080" t="s">
        <v>164</v>
      </c>
      <c r="B907" s="379" t="s">
        <v>454</v>
      </c>
      <c r="C907" s="380">
        <v>8</v>
      </c>
      <c r="D907" s="420">
        <v>5</v>
      </c>
      <c r="E907" s="420">
        <v>8</v>
      </c>
      <c r="F907" s="420">
        <v>5</v>
      </c>
      <c r="G907" s="420">
        <v>8</v>
      </c>
      <c r="H907" s="420">
        <v>5</v>
      </c>
      <c r="I907" s="420" t="s">
        <v>136</v>
      </c>
      <c r="J907" s="420" t="s">
        <v>136</v>
      </c>
      <c r="K907" s="420" t="s">
        <v>136</v>
      </c>
      <c r="L907" s="380" t="s">
        <v>136</v>
      </c>
    </row>
    <row r="908" spans="1:12" ht="15.95" customHeight="1">
      <c r="A908" s="394"/>
      <c r="B908" s="379" t="s">
        <v>114</v>
      </c>
      <c r="C908" s="380">
        <v>7</v>
      </c>
      <c r="D908" s="420">
        <v>2</v>
      </c>
      <c r="E908" s="420">
        <v>7</v>
      </c>
      <c r="F908" s="420">
        <v>2</v>
      </c>
      <c r="G908" s="420">
        <v>7</v>
      </c>
      <c r="H908" s="420">
        <v>2</v>
      </c>
      <c r="I908" s="420" t="s">
        <v>136</v>
      </c>
      <c r="J908" s="420" t="s">
        <v>136</v>
      </c>
      <c r="K908" s="420" t="s">
        <v>136</v>
      </c>
      <c r="L908" s="380" t="s">
        <v>136</v>
      </c>
    </row>
    <row r="909" spans="1:12" ht="15.95" customHeight="1">
      <c r="A909" s="378" t="s">
        <v>185</v>
      </c>
      <c r="B909" s="379" t="s">
        <v>111</v>
      </c>
      <c r="C909" s="380">
        <v>41</v>
      </c>
      <c r="D909" s="420">
        <v>10</v>
      </c>
      <c r="E909" s="420">
        <v>41</v>
      </c>
      <c r="F909" s="420">
        <v>10</v>
      </c>
      <c r="G909" s="420">
        <v>41</v>
      </c>
      <c r="H909" s="420">
        <v>10</v>
      </c>
      <c r="I909" s="420" t="s">
        <v>136</v>
      </c>
      <c r="J909" s="420" t="s">
        <v>136</v>
      </c>
      <c r="K909" s="420" t="s">
        <v>136</v>
      </c>
      <c r="L909" s="380" t="s">
        <v>136</v>
      </c>
    </row>
    <row r="910" spans="1:12" ht="15.95" customHeight="1">
      <c r="A910" s="1080" t="s">
        <v>186</v>
      </c>
      <c r="B910" s="379" t="s">
        <v>454</v>
      </c>
      <c r="C910" s="380">
        <v>12</v>
      </c>
      <c r="D910" s="420">
        <v>2</v>
      </c>
      <c r="E910" s="420">
        <v>12</v>
      </c>
      <c r="F910" s="420">
        <v>2</v>
      </c>
      <c r="G910" s="420">
        <v>12</v>
      </c>
      <c r="H910" s="420">
        <v>2</v>
      </c>
      <c r="I910" s="420" t="s">
        <v>136</v>
      </c>
      <c r="J910" s="420" t="s">
        <v>136</v>
      </c>
      <c r="K910" s="420" t="s">
        <v>136</v>
      </c>
      <c r="L910" s="380" t="s">
        <v>136</v>
      </c>
    </row>
    <row r="911" spans="1:12" ht="15.95" customHeight="1">
      <c r="A911" s="394"/>
      <c r="B911" s="379" t="s">
        <v>114</v>
      </c>
      <c r="C911" s="380">
        <v>29</v>
      </c>
      <c r="D911" s="420">
        <v>8</v>
      </c>
      <c r="E911" s="420">
        <v>29</v>
      </c>
      <c r="F911" s="420">
        <v>8</v>
      </c>
      <c r="G911" s="420">
        <v>29</v>
      </c>
      <c r="H911" s="420">
        <v>8</v>
      </c>
      <c r="I911" s="420" t="s">
        <v>136</v>
      </c>
      <c r="J911" s="420" t="s">
        <v>136</v>
      </c>
      <c r="K911" s="420" t="s">
        <v>136</v>
      </c>
      <c r="L911" s="380" t="s">
        <v>136</v>
      </c>
    </row>
    <row r="912" spans="1:12" ht="15.95" customHeight="1">
      <c r="A912" s="378" t="s">
        <v>191</v>
      </c>
      <c r="B912" s="379" t="s">
        <v>111</v>
      </c>
      <c r="C912" s="380">
        <v>41</v>
      </c>
      <c r="D912" s="420">
        <v>10</v>
      </c>
      <c r="E912" s="420">
        <v>41</v>
      </c>
      <c r="F912" s="420">
        <v>10</v>
      </c>
      <c r="G912" s="420">
        <v>41</v>
      </c>
      <c r="H912" s="420">
        <v>10</v>
      </c>
      <c r="I912" s="420" t="s">
        <v>136</v>
      </c>
      <c r="J912" s="420" t="s">
        <v>136</v>
      </c>
      <c r="K912" s="420" t="s">
        <v>136</v>
      </c>
      <c r="L912" s="380" t="s">
        <v>136</v>
      </c>
    </row>
    <row r="913" spans="1:12" ht="15.95" customHeight="1">
      <c r="A913" s="1080" t="s">
        <v>192</v>
      </c>
      <c r="B913" s="379" t="s">
        <v>454</v>
      </c>
      <c r="C913" s="380">
        <v>12</v>
      </c>
      <c r="D913" s="420">
        <v>2</v>
      </c>
      <c r="E913" s="420">
        <v>12</v>
      </c>
      <c r="F913" s="420">
        <v>2</v>
      </c>
      <c r="G913" s="420">
        <v>12</v>
      </c>
      <c r="H913" s="420">
        <v>2</v>
      </c>
      <c r="I913" s="420" t="s">
        <v>136</v>
      </c>
      <c r="J913" s="420" t="s">
        <v>136</v>
      </c>
      <c r="K913" s="420" t="s">
        <v>136</v>
      </c>
      <c r="L913" s="380" t="s">
        <v>136</v>
      </c>
    </row>
    <row r="914" spans="1:12" ht="15.95" customHeight="1">
      <c r="A914" s="378"/>
      <c r="B914" s="379" t="s">
        <v>114</v>
      </c>
      <c r="C914" s="380">
        <v>29</v>
      </c>
      <c r="D914" s="420">
        <v>8</v>
      </c>
      <c r="E914" s="420">
        <v>29</v>
      </c>
      <c r="F914" s="420">
        <v>8</v>
      </c>
      <c r="G914" s="420">
        <v>29</v>
      </c>
      <c r="H914" s="420">
        <v>8</v>
      </c>
      <c r="I914" s="420" t="s">
        <v>136</v>
      </c>
      <c r="J914" s="420" t="s">
        <v>136</v>
      </c>
      <c r="K914" s="420" t="s">
        <v>136</v>
      </c>
      <c r="L914" s="380" t="s">
        <v>136</v>
      </c>
    </row>
    <row r="915" spans="1:12" ht="15.95" customHeight="1">
      <c r="A915" s="378" t="s">
        <v>193</v>
      </c>
      <c r="B915" s="379" t="s">
        <v>167</v>
      </c>
      <c r="C915" s="380">
        <v>65</v>
      </c>
      <c r="D915" s="420">
        <v>13</v>
      </c>
      <c r="E915" s="420">
        <v>56</v>
      </c>
      <c r="F915" s="420">
        <v>8</v>
      </c>
      <c r="G915" s="420">
        <v>56</v>
      </c>
      <c r="H915" s="420">
        <v>8</v>
      </c>
      <c r="I915" s="420" t="s">
        <v>136</v>
      </c>
      <c r="J915" s="420" t="s">
        <v>136</v>
      </c>
      <c r="K915" s="420">
        <v>9</v>
      </c>
      <c r="L915" s="380">
        <v>5</v>
      </c>
    </row>
    <row r="916" spans="1:12" ht="15.95" customHeight="1">
      <c r="A916" s="1080" t="s">
        <v>194</v>
      </c>
      <c r="B916" s="379"/>
      <c r="C916" s="380"/>
      <c r="D916" s="420"/>
      <c r="E916" s="420"/>
      <c r="F916" s="420"/>
      <c r="G916" s="420"/>
      <c r="H916" s="420"/>
      <c r="I916" s="420"/>
      <c r="J916" s="420"/>
      <c r="K916" s="420"/>
      <c r="L916" s="380"/>
    </row>
    <row r="917" spans="1:12" s="374" customFormat="1" ht="15.95" customHeight="1">
      <c r="A917" s="378" t="s">
        <v>195</v>
      </c>
      <c r="B917" s="379" t="s">
        <v>167</v>
      </c>
      <c r="C917" s="380">
        <v>65</v>
      </c>
      <c r="D917" s="420">
        <v>13</v>
      </c>
      <c r="E917" s="420">
        <v>56</v>
      </c>
      <c r="F917" s="420">
        <v>8</v>
      </c>
      <c r="G917" s="420">
        <v>56</v>
      </c>
      <c r="H917" s="420">
        <v>8</v>
      </c>
      <c r="I917" s="420" t="s">
        <v>136</v>
      </c>
      <c r="J917" s="420" t="s">
        <v>136</v>
      </c>
      <c r="K917" s="420">
        <v>9</v>
      </c>
      <c r="L917" s="380">
        <v>5</v>
      </c>
    </row>
    <row r="918" spans="1:12" s="374" customFormat="1" ht="15.95" customHeight="1">
      <c r="A918" s="1080" t="s">
        <v>196</v>
      </c>
      <c r="B918" s="379"/>
      <c r="C918" s="380"/>
      <c r="D918" s="420"/>
      <c r="E918" s="420"/>
      <c r="F918" s="420"/>
      <c r="G918" s="420"/>
      <c r="H918" s="420"/>
      <c r="I918" s="420"/>
      <c r="J918" s="420"/>
      <c r="K918" s="420"/>
      <c r="L918" s="380"/>
    </row>
    <row r="919" spans="1:12" ht="15.95" customHeight="1">
      <c r="A919" s="378" t="s">
        <v>203</v>
      </c>
      <c r="B919" s="379" t="s">
        <v>167</v>
      </c>
      <c r="C919" s="380">
        <v>71</v>
      </c>
      <c r="D919" s="420">
        <v>68</v>
      </c>
      <c r="E919" s="420" t="s">
        <v>136</v>
      </c>
      <c r="F919" s="420" t="s">
        <v>136</v>
      </c>
      <c r="G919" s="420" t="s">
        <v>136</v>
      </c>
      <c r="H919" s="420" t="s">
        <v>136</v>
      </c>
      <c r="I919" s="420" t="s">
        <v>136</v>
      </c>
      <c r="J919" s="420" t="s">
        <v>136</v>
      </c>
      <c r="K919" s="420">
        <v>71</v>
      </c>
      <c r="L919" s="380">
        <v>68</v>
      </c>
    </row>
    <row r="920" spans="1:12" ht="15.95" customHeight="1">
      <c r="A920" s="1080" t="s">
        <v>204</v>
      </c>
      <c r="B920" s="379"/>
      <c r="C920" s="380"/>
      <c r="D920" s="420"/>
      <c r="E920" s="420"/>
      <c r="F920" s="420"/>
      <c r="G920" s="420"/>
      <c r="H920" s="420"/>
      <c r="I920" s="420"/>
      <c r="J920" s="420"/>
      <c r="K920" s="420"/>
      <c r="L920" s="380"/>
    </row>
    <row r="921" spans="1:12" ht="15.95" customHeight="1">
      <c r="A921" s="378" t="s">
        <v>205</v>
      </c>
      <c r="B921" s="379" t="s">
        <v>167</v>
      </c>
      <c r="C921" s="380">
        <v>71</v>
      </c>
      <c r="D921" s="420">
        <v>68</v>
      </c>
      <c r="E921" s="420" t="s">
        <v>136</v>
      </c>
      <c r="F921" s="420" t="s">
        <v>136</v>
      </c>
      <c r="G921" s="420" t="s">
        <v>136</v>
      </c>
      <c r="H921" s="420" t="s">
        <v>136</v>
      </c>
      <c r="I921" s="420" t="s">
        <v>136</v>
      </c>
      <c r="J921" s="420" t="s">
        <v>136</v>
      </c>
      <c r="K921" s="420">
        <v>71</v>
      </c>
      <c r="L921" s="380">
        <v>68</v>
      </c>
    </row>
    <row r="922" spans="1:12" ht="15.95" customHeight="1">
      <c r="A922" s="1080" t="s">
        <v>206</v>
      </c>
      <c r="B922" s="379"/>
      <c r="C922" s="380"/>
      <c r="D922" s="420"/>
      <c r="E922" s="420"/>
      <c r="F922" s="420"/>
      <c r="G922" s="420"/>
      <c r="H922" s="420"/>
      <c r="I922" s="420"/>
      <c r="J922" s="420"/>
      <c r="K922" s="420"/>
      <c r="L922" s="380"/>
    </row>
    <row r="923" spans="1:12" ht="15.95" customHeight="1">
      <c r="A923" s="378" t="s">
        <v>209</v>
      </c>
      <c r="B923" s="379" t="s">
        <v>111</v>
      </c>
      <c r="C923" s="380">
        <v>30</v>
      </c>
      <c r="D923" s="420">
        <v>14</v>
      </c>
      <c r="E923" s="420">
        <v>30</v>
      </c>
      <c r="F923" s="420">
        <v>14</v>
      </c>
      <c r="G923" s="420">
        <v>30</v>
      </c>
      <c r="H923" s="420">
        <v>14</v>
      </c>
      <c r="I923" s="420" t="s">
        <v>136</v>
      </c>
      <c r="J923" s="420" t="s">
        <v>136</v>
      </c>
      <c r="K923" s="420" t="s">
        <v>136</v>
      </c>
      <c r="L923" s="380" t="s">
        <v>136</v>
      </c>
    </row>
    <row r="924" spans="1:12" ht="15.95" customHeight="1">
      <c r="A924" s="1080" t="s">
        <v>210</v>
      </c>
      <c r="B924" s="379" t="s">
        <v>454</v>
      </c>
      <c r="C924" s="380">
        <v>19</v>
      </c>
      <c r="D924" s="420">
        <v>10</v>
      </c>
      <c r="E924" s="420">
        <v>19</v>
      </c>
      <c r="F924" s="420">
        <v>10</v>
      </c>
      <c r="G924" s="420">
        <v>19</v>
      </c>
      <c r="H924" s="420">
        <v>10</v>
      </c>
      <c r="I924" s="420" t="s">
        <v>136</v>
      </c>
      <c r="J924" s="420" t="s">
        <v>136</v>
      </c>
      <c r="K924" s="420" t="s">
        <v>136</v>
      </c>
      <c r="L924" s="380" t="s">
        <v>136</v>
      </c>
    </row>
    <row r="925" spans="1:12" ht="15.95" customHeight="1">
      <c r="A925" s="394"/>
      <c r="B925" s="379" t="s">
        <v>114</v>
      </c>
      <c r="C925" s="380">
        <v>11</v>
      </c>
      <c r="D925" s="420">
        <v>4</v>
      </c>
      <c r="E925" s="420">
        <v>11</v>
      </c>
      <c r="F925" s="420">
        <v>4</v>
      </c>
      <c r="G925" s="420">
        <v>11</v>
      </c>
      <c r="H925" s="420">
        <v>4</v>
      </c>
      <c r="I925" s="420" t="s">
        <v>136</v>
      </c>
      <c r="J925" s="420" t="s">
        <v>136</v>
      </c>
      <c r="K925" s="420" t="s">
        <v>136</v>
      </c>
      <c r="L925" s="380" t="s">
        <v>136</v>
      </c>
    </row>
    <row r="926" spans="1:12" ht="15.95" customHeight="1">
      <c r="A926" s="378" t="s">
        <v>215</v>
      </c>
      <c r="B926" s="379" t="s">
        <v>111</v>
      </c>
      <c r="C926" s="380">
        <v>30</v>
      </c>
      <c r="D926" s="420">
        <v>14</v>
      </c>
      <c r="E926" s="420">
        <v>30</v>
      </c>
      <c r="F926" s="420">
        <v>14</v>
      </c>
      <c r="G926" s="420">
        <v>30</v>
      </c>
      <c r="H926" s="420">
        <v>14</v>
      </c>
      <c r="I926" s="420" t="s">
        <v>136</v>
      </c>
      <c r="J926" s="420" t="s">
        <v>136</v>
      </c>
      <c r="K926" s="420" t="s">
        <v>136</v>
      </c>
      <c r="L926" s="380" t="s">
        <v>136</v>
      </c>
    </row>
    <row r="927" spans="1:12" ht="15.95" customHeight="1">
      <c r="A927" s="1080" t="s">
        <v>216</v>
      </c>
      <c r="B927" s="379" t="s">
        <v>454</v>
      </c>
      <c r="C927" s="380">
        <v>19</v>
      </c>
      <c r="D927" s="420">
        <v>10</v>
      </c>
      <c r="E927" s="420">
        <v>19</v>
      </c>
      <c r="F927" s="420">
        <v>10</v>
      </c>
      <c r="G927" s="420">
        <v>19</v>
      </c>
      <c r="H927" s="420">
        <v>10</v>
      </c>
      <c r="I927" s="420" t="s">
        <v>136</v>
      </c>
      <c r="J927" s="420" t="s">
        <v>136</v>
      </c>
      <c r="K927" s="420" t="s">
        <v>136</v>
      </c>
      <c r="L927" s="380" t="s">
        <v>136</v>
      </c>
    </row>
    <row r="928" spans="1:12" ht="15.95" customHeight="1">
      <c r="A928" s="378"/>
      <c r="B928" s="379" t="s">
        <v>114</v>
      </c>
      <c r="C928" s="380">
        <v>11</v>
      </c>
      <c r="D928" s="420">
        <v>4</v>
      </c>
      <c r="E928" s="420">
        <v>11</v>
      </c>
      <c r="F928" s="420">
        <v>4</v>
      </c>
      <c r="G928" s="420">
        <v>11</v>
      </c>
      <c r="H928" s="420">
        <v>4</v>
      </c>
      <c r="I928" s="420" t="s">
        <v>136</v>
      </c>
      <c r="J928" s="420" t="s">
        <v>136</v>
      </c>
      <c r="K928" s="420" t="s">
        <v>136</v>
      </c>
      <c r="L928" s="380" t="s">
        <v>136</v>
      </c>
    </row>
    <row r="929" spans="1:12" s="374" customFormat="1" ht="15.95" customHeight="1">
      <c r="A929" s="377" t="s">
        <v>121</v>
      </c>
      <c r="B929" s="371" t="s">
        <v>111</v>
      </c>
      <c r="C929" s="372">
        <v>30263</v>
      </c>
      <c r="D929" s="419">
        <v>19631</v>
      </c>
      <c r="E929" s="419">
        <v>17768</v>
      </c>
      <c r="F929" s="419">
        <v>10885</v>
      </c>
      <c r="G929" s="419">
        <v>16647</v>
      </c>
      <c r="H929" s="419">
        <v>10156</v>
      </c>
      <c r="I929" s="419">
        <v>1121</v>
      </c>
      <c r="J929" s="419">
        <v>729</v>
      </c>
      <c r="K929" s="419">
        <v>12495</v>
      </c>
      <c r="L929" s="372">
        <v>8746</v>
      </c>
    </row>
    <row r="930" spans="1:12" s="374" customFormat="1" ht="15.95" customHeight="1">
      <c r="A930" s="410" t="s">
        <v>122</v>
      </c>
      <c r="B930" s="371" t="s">
        <v>454</v>
      </c>
      <c r="C930" s="372">
        <v>4676</v>
      </c>
      <c r="D930" s="419">
        <v>2774</v>
      </c>
      <c r="E930" s="419">
        <v>3513</v>
      </c>
      <c r="F930" s="419">
        <v>2140</v>
      </c>
      <c r="G930" s="419">
        <v>3110</v>
      </c>
      <c r="H930" s="419">
        <v>1892</v>
      </c>
      <c r="I930" s="419">
        <v>403</v>
      </c>
      <c r="J930" s="419">
        <v>248</v>
      </c>
      <c r="K930" s="419">
        <v>1163</v>
      </c>
      <c r="L930" s="372">
        <v>634</v>
      </c>
    </row>
    <row r="931" spans="1:12" s="374" customFormat="1" ht="15.95" customHeight="1">
      <c r="A931" s="393"/>
      <c r="B931" s="371" t="s">
        <v>114</v>
      </c>
      <c r="C931" s="372">
        <v>25587</v>
      </c>
      <c r="D931" s="419">
        <v>16857</v>
      </c>
      <c r="E931" s="419">
        <v>14255</v>
      </c>
      <c r="F931" s="419">
        <v>8745</v>
      </c>
      <c r="G931" s="419">
        <v>13537</v>
      </c>
      <c r="H931" s="419">
        <v>8264</v>
      </c>
      <c r="I931" s="419">
        <v>718</v>
      </c>
      <c r="J931" s="419">
        <v>481</v>
      </c>
      <c r="K931" s="419">
        <v>11332</v>
      </c>
      <c r="L931" s="372">
        <v>8112</v>
      </c>
    </row>
    <row r="932" spans="1:12" ht="15.95" customHeight="1">
      <c r="A932" s="378" t="s">
        <v>142</v>
      </c>
      <c r="B932" s="379" t="s">
        <v>111</v>
      </c>
      <c r="C932" s="380">
        <v>2598</v>
      </c>
      <c r="D932" s="420">
        <v>2249</v>
      </c>
      <c r="E932" s="420">
        <v>1203</v>
      </c>
      <c r="F932" s="420">
        <v>1028</v>
      </c>
      <c r="G932" s="420">
        <v>1203</v>
      </c>
      <c r="H932" s="420">
        <v>1028</v>
      </c>
      <c r="I932" s="420" t="s">
        <v>136</v>
      </c>
      <c r="J932" s="420" t="s">
        <v>136</v>
      </c>
      <c r="K932" s="420">
        <v>1395</v>
      </c>
      <c r="L932" s="380">
        <v>1221</v>
      </c>
    </row>
    <row r="933" spans="1:12" ht="15.95" customHeight="1">
      <c r="A933" s="1080" t="s">
        <v>556</v>
      </c>
      <c r="B933" s="379" t="s">
        <v>454</v>
      </c>
      <c r="C933" s="380">
        <v>121</v>
      </c>
      <c r="D933" s="420">
        <v>98</v>
      </c>
      <c r="E933" s="420">
        <v>34</v>
      </c>
      <c r="F933" s="420">
        <v>25</v>
      </c>
      <c r="G933" s="420">
        <v>34</v>
      </c>
      <c r="H933" s="420">
        <v>25</v>
      </c>
      <c r="I933" s="420" t="s">
        <v>136</v>
      </c>
      <c r="J933" s="420" t="s">
        <v>136</v>
      </c>
      <c r="K933" s="420">
        <v>87</v>
      </c>
      <c r="L933" s="380">
        <v>73</v>
      </c>
    </row>
    <row r="934" spans="1:12" ht="15.95" customHeight="1">
      <c r="A934" s="1083"/>
      <c r="B934" s="379" t="s">
        <v>114</v>
      </c>
      <c r="C934" s="380">
        <v>2477</v>
      </c>
      <c r="D934" s="420">
        <v>2151</v>
      </c>
      <c r="E934" s="420">
        <v>1169</v>
      </c>
      <c r="F934" s="420">
        <v>1003</v>
      </c>
      <c r="G934" s="420">
        <v>1169</v>
      </c>
      <c r="H934" s="420">
        <v>1003</v>
      </c>
      <c r="I934" s="420" t="s">
        <v>136</v>
      </c>
      <c r="J934" s="420" t="s">
        <v>136</v>
      </c>
      <c r="K934" s="420">
        <v>1308</v>
      </c>
      <c r="L934" s="380">
        <v>1148</v>
      </c>
    </row>
    <row r="935" spans="1:12" ht="15.95" customHeight="1">
      <c r="A935" s="378" t="s">
        <v>144</v>
      </c>
      <c r="B935" s="379" t="s">
        <v>111</v>
      </c>
      <c r="C935" s="380">
        <v>2598</v>
      </c>
      <c r="D935" s="420">
        <v>2249</v>
      </c>
      <c r="E935" s="420">
        <v>1203</v>
      </c>
      <c r="F935" s="420">
        <v>1028</v>
      </c>
      <c r="G935" s="420">
        <v>1203</v>
      </c>
      <c r="H935" s="420">
        <v>1028</v>
      </c>
      <c r="I935" s="420" t="s">
        <v>136</v>
      </c>
      <c r="J935" s="420" t="s">
        <v>136</v>
      </c>
      <c r="K935" s="420">
        <v>1395</v>
      </c>
      <c r="L935" s="380">
        <v>1221</v>
      </c>
    </row>
    <row r="936" spans="1:12" ht="15.95" customHeight="1">
      <c r="A936" s="1080" t="s">
        <v>145</v>
      </c>
      <c r="B936" s="379" t="s">
        <v>454</v>
      </c>
      <c r="C936" s="380">
        <v>121</v>
      </c>
      <c r="D936" s="420">
        <v>98</v>
      </c>
      <c r="E936" s="420">
        <v>34</v>
      </c>
      <c r="F936" s="420">
        <v>25</v>
      </c>
      <c r="G936" s="420">
        <v>34</v>
      </c>
      <c r="H936" s="420">
        <v>25</v>
      </c>
      <c r="I936" s="420" t="s">
        <v>136</v>
      </c>
      <c r="J936" s="420" t="s">
        <v>136</v>
      </c>
      <c r="K936" s="420">
        <v>87</v>
      </c>
      <c r="L936" s="380">
        <v>73</v>
      </c>
    </row>
    <row r="937" spans="1:12" ht="15.95" customHeight="1">
      <c r="A937" s="394"/>
      <c r="B937" s="379" t="s">
        <v>114</v>
      </c>
      <c r="C937" s="380">
        <v>2477</v>
      </c>
      <c r="D937" s="420">
        <v>2151</v>
      </c>
      <c r="E937" s="420">
        <v>1169</v>
      </c>
      <c r="F937" s="420">
        <v>1003</v>
      </c>
      <c r="G937" s="420">
        <v>1169</v>
      </c>
      <c r="H937" s="420">
        <v>1003</v>
      </c>
      <c r="I937" s="420" t="s">
        <v>136</v>
      </c>
      <c r="J937" s="420" t="s">
        <v>136</v>
      </c>
      <c r="K937" s="420">
        <v>1308</v>
      </c>
      <c r="L937" s="380">
        <v>1148</v>
      </c>
    </row>
    <row r="938" spans="1:12" ht="15.95" customHeight="1">
      <c r="A938" s="378" t="s">
        <v>558</v>
      </c>
      <c r="B938" s="379" t="s">
        <v>111</v>
      </c>
      <c r="C938" s="380">
        <v>553</v>
      </c>
      <c r="D938" s="420">
        <v>448</v>
      </c>
      <c r="E938" s="420">
        <v>349</v>
      </c>
      <c r="F938" s="420">
        <v>268</v>
      </c>
      <c r="G938" s="420">
        <v>349</v>
      </c>
      <c r="H938" s="420">
        <v>268</v>
      </c>
      <c r="I938" s="420" t="s">
        <v>136</v>
      </c>
      <c r="J938" s="420" t="s">
        <v>136</v>
      </c>
      <c r="K938" s="420">
        <v>204</v>
      </c>
      <c r="L938" s="380">
        <v>180</v>
      </c>
    </row>
    <row r="939" spans="1:12" ht="15.95" customHeight="1">
      <c r="A939" s="1080" t="s">
        <v>147</v>
      </c>
      <c r="B939" s="379" t="s">
        <v>454</v>
      </c>
      <c r="C939" s="380">
        <v>96</v>
      </c>
      <c r="D939" s="420">
        <v>76</v>
      </c>
      <c r="E939" s="420">
        <v>87</v>
      </c>
      <c r="F939" s="420">
        <v>68</v>
      </c>
      <c r="G939" s="420">
        <v>87</v>
      </c>
      <c r="H939" s="420">
        <v>68</v>
      </c>
      <c r="I939" s="420" t="s">
        <v>136</v>
      </c>
      <c r="J939" s="420" t="s">
        <v>136</v>
      </c>
      <c r="K939" s="420">
        <v>9</v>
      </c>
      <c r="L939" s="380">
        <v>8</v>
      </c>
    </row>
    <row r="940" spans="1:12" ht="15.95" customHeight="1">
      <c r="A940" s="1083"/>
      <c r="B940" s="379" t="s">
        <v>114</v>
      </c>
      <c r="C940" s="380">
        <v>457</v>
      </c>
      <c r="D940" s="420">
        <v>372</v>
      </c>
      <c r="E940" s="420">
        <v>262</v>
      </c>
      <c r="F940" s="420">
        <v>200</v>
      </c>
      <c r="G940" s="420">
        <v>262</v>
      </c>
      <c r="H940" s="420">
        <v>200</v>
      </c>
      <c r="I940" s="420" t="s">
        <v>136</v>
      </c>
      <c r="J940" s="420" t="s">
        <v>136</v>
      </c>
      <c r="K940" s="420">
        <v>195</v>
      </c>
      <c r="L940" s="380">
        <v>172</v>
      </c>
    </row>
    <row r="941" spans="1:12" ht="15.95" customHeight="1">
      <c r="A941" s="378" t="s">
        <v>148</v>
      </c>
      <c r="B941" s="379" t="s">
        <v>111</v>
      </c>
      <c r="C941" s="380">
        <v>83</v>
      </c>
      <c r="D941" s="420">
        <v>59</v>
      </c>
      <c r="E941" s="420">
        <v>81</v>
      </c>
      <c r="F941" s="420">
        <v>57</v>
      </c>
      <c r="G941" s="420">
        <v>81</v>
      </c>
      <c r="H941" s="420">
        <v>57</v>
      </c>
      <c r="I941" s="420" t="s">
        <v>136</v>
      </c>
      <c r="J941" s="420" t="s">
        <v>136</v>
      </c>
      <c r="K941" s="420">
        <v>2</v>
      </c>
      <c r="L941" s="380">
        <v>2</v>
      </c>
    </row>
    <row r="942" spans="1:12" ht="15.95" customHeight="1">
      <c r="A942" s="1080" t="s">
        <v>149</v>
      </c>
      <c r="B942" s="379" t="s">
        <v>454</v>
      </c>
      <c r="C942" s="380">
        <v>21</v>
      </c>
      <c r="D942" s="420">
        <v>16</v>
      </c>
      <c r="E942" s="420">
        <v>21</v>
      </c>
      <c r="F942" s="420">
        <v>16</v>
      </c>
      <c r="G942" s="420">
        <v>21</v>
      </c>
      <c r="H942" s="420">
        <v>16</v>
      </c>
      <c r="I942" s="420" t="s">
        <v>136</v>
      </c>
      <c r="J942" s="420" t="s">
        <v>136</v>
      </c>
      <c r="K942" s="420" t="s">
        <v>136</v>
      </c>
      <c r="L942" s="380" t="s">
        <v>136</v>
      </c>
    </row>
    <row r="943" spans="1:12" ht="15.95" customHeight="1">
      <c r="A943" s="394"/>
      <c r="B943" s="379" t="s">
        <v>114</v>
      </c>
      <c r="C943" s="380">
        <v>62</v>
      </c>
      <c r="D943" s="420">
        <v>43</v>
      </c>
      <c r="E943" s="420">
        <v>60</v>
      </c>
      <c r="F943" s="420">
        <v>41</v>
      </c>
      <c r="G943" s="420">
        <v>60</v>
      </c>
      <c r="H943" s="420">
        <v>41</v>
      </c>
      <c r="I943" s="420" t="s">
        <v>136</v>
      </c>
      <c r="J943" s="420" t="s">
        <v>136</v>
      </c>
      <c r="K943" s="420">
        <v>2</v>
      </c>
      <c r="L943" s="380">
        <v>2</v>
      </c>
    </row>
    <row r="944" spans="1:12" ht="15.95" customHeight="1">
      <c r="A944" s="378" t="s">
        <v>150</v>
      </c>
      <c r="B944" s="379" t="s">
        <v>167</v>
      </c>
      <c r="C944" s="380">
        <v>20</v>
      </c>
      <c r="D944" s="420">
        <v>6</v>
      </c>
      <c r="E944" s="420">
        <v>20</v>
      </c>
      <c r="F944" s="420">
        <v>6</v>
      </c>
      <c r="G944" s="420">
        <v>20</v>
      </c>
      <c r="H944" s="420">
        <v>6</v>
      </c>
      <c r="I944" s="420" t="s">
        <v>136</v>
      </c>
      <c r="J944" s="420" t="s">
        <v>136</v>
      </c>
      <c r="K944" s="420" t="s">
        <v>136</v>
      </c>
      <c r="L944" s="380" t="s">
        <v>136</v>
      </c>
    </row>
    <row r="945" spans="1:12" ht="15.95" customHeight="1">
      <c r="A945" s="1080" t="s">
        <v>151</v>
      </c>
      <c r="B945" s="379"/>
      <c r="C945" s="380"/>
      <c r="D945" s="420"/>
      <c r="E945" s="420"/>
      <c r="F945" s="420"/>
      <c r="G945" s="420"/>
      <c r="H945" s="420"/>
      <c r="I945" s="420"/>
      <c r="J945" s="420"/>
      <c r="K945" s="420"/>
      <c r="L945" s="380"/>
    </row>
    <row r="946" spans="1:12" ht="15.95" customHeight="1">
      <c r="A946" s="378" t="s">
        <v>152</v>
      </c>
      <c r="B946" s="379" t="s">
        <v>111</v>
      </c>
      <c r="C946" s="380">
        <v>450</v>
      </c>
      <c r="D946" s="420">
        <v>383</v>
      </c>
      <c r="E946" s="420">
        <v>248</v>
      </c>
      <c r="F946" s="420">
        <v>205</v>
      </c>
      <c r="G946" s="420">
        <v>248</v>
      </c>
      <c r="H946" s="420">
        <v>205</v>
      </c>
      <c r="I946" s="420" t="s">
        <v>136</v>
      </c>
      <c r="J946" s="420" t="s">
        <v>136</v>
      </c>
      <c r="K946" s="420">
        <v>202</v>
      </c>
      <c r="L946" s="380">
        <v>178</v>
      </c>
    </row>
    <row r="947" spans="1:12" ht="15.95" customHeight="1">
      <c r="A947" s="1080" t="s">
        <v>153</v>
      </c>
      <c r="B947" s="379" t="s">
        <v>454</v>
      </c>
      <c r="C947" s="380">
        <v>75</v>
      </c>
      <c r="D947" s="420">
        <v>60</v>
      </c>
      <c r="E947" s="420">
        <v>66</v>
      </c>
      <c r="F947" s="420">
        <v>52</v>
      </c>
      <c r="G947" s="420">
        <v>66</v>
      </c>
      <c r="H947" s="420">
        <v>52</v>
      </c>
      <c r="I947" s="420" t="s">
        <v>136</v>
      </c>
      <c r="J947" s="420" t="s">
        <v>136</v>
      </c>
      <c r="K947" s="420">
        <v>9</v>
      </c>
      <c r="L947" s="380">
        <v>8</v>
      </c>
    </row>
    <row r="948" spans="1:12" ht="15.95" customHeight="1">
      <c r="A948" s="394"/>
      <c r="B948" s="379" t="s">
        <v>114</v>
      </c>
      <c r="C948" s="380">
        <v>375</v>
      </c>
      <c r="D948" s="420">
        <v>323</v>
      </c>
      <c r="E948" s="420">
        <v>182</v>
      </c>
      <c r="F948" s="420">
        <v>153</v>
      </c>
      <c r="G948" s="420">
        <v>182</v>
      </c>
      <c r="H948" s="420">
        <v>153</v>
      </c>
      <c r="I948" s="420" t="s">
        <v>136</v>
      </c>
      <c r="J948" s="420" t="s">
        <v>136</v>
      </c>
      <c r="K948" s="420">
        <v>193</v>
      </c>
      <c r="L948" s="380">
        <v>170</v>
      </c>
    </row>
    <row r="949" spans="1:12" ht="15.95" customHeight="1">
      <c r="A949" s="378" t="s">
        <v>155</v>
      </c>
      <c r="B949" s="379" t="s">
        <v>111</v>
      </c>
      <c r="C949" s="380">
        <v>4262</v>
      </c>
      <c r="D949" s="420">
        <v>2543</v>
      </c>
      <c r="E949" s="420">
        <v>2401</v>
      </c>
      <c r="F949" s="420">
        <v>1391</v>
      </c>
      <c r="G949" s="420">
        <v>2269</v>
      </c>
      <c r="H949" s="420">
        <v>1273</v>
      </c>
      <c r="I949" s="420">
        <v>132</v>
      </c>
      <c r="J949" s="420">
        <v>118</v>
      </c>
      <c r="K949" s="420">
        <v>1861</v>
      </c>
      <c r="L949" s="380">
        <v>1152</v>
      </c>
    </row>
    <row r="950" spans="1:12" ht="15.95" customHeight="1">
      <c r="A950" s="1080" t="s">
        <v>156</v>
      </c>
      <c r="B950" s="379" t="s">
        <v>454</v>
      </c>
      <c r="C950" s="380">
        <v>762</v>
      </c>
      <c r="D950" s="420">
        <v>454</v>
      </c>
      <c r="E950" s="420">
        <v>580</v>
      </c>
      <c r="F950" s="420">
        <v>351</v>
      </c>
      <c r="G950" s="420">
        <v>517</v>
      </c>
      <c r="H950" s="420">
        <v>299</v>
      </c>
      <c r="I950" s="420">
        <v>63</v>
      </c>
      <c r="J950" s="420">
        <v>52</v>
      </c>
      <c r="K950" s="420">
        <v>182</v>
      </c>
      <c r="L950" s="380">
        <v>103</v>
      </c>
    </row>
    <row r="951" spans="1:12" ht="15.95" customHeight="1">
      <c r="A951" s="394"/>
      <c r="B951" s="379" t="s">
        <v>114</v>
      </c>
      <c r="C951" s="380">
        <v>3500</v>
      </c>
      <c r="D951" s="420">
        <v>2089</v>
      </c>
      <c r="E951" s="420">
        <v>1821</v>
      </c>
      <c r="F951" s="420">
        <v>1040</v>
      </c>
      <c r="G951" s="420">
        <v>1752</v>
      </c>
      <c r="H951" s="420">
        <v>974</v>
      </c>
      <c r="I951" s="420">
        <v>69</v>
      </c>
      <c r="J951" s="420">
        <v>66</v>
      </c>
      <c r="K951" s="420">
        <v>1679</v>
      </c>
      <c r="L951" s="380">
        <v>1049</v>
      </c>
    </row>
    <row r="952" spans="1:12" ht="15.95" customHeight="1">
      <c r="A952" s="378" t="s">
        <v>157</v>
      </c>
      <c r="B952" s="379" t="s">
        <v>111</v>
      </c>
      <c r="C952" s="380">
        <v>4114</v>
      </c>
      <c r="D952" s="420">
        <v>2427</v>
      </c>
      <c r="E952" s="420">
        <v>2253</v>
      </c>
      <c r="F952" s="420">
        <v>1275</v>
      </c>
      <c r="G952" s="420">
        <v>2121</v>
      </c>
      <c r="H952" s="420">
        <v>1157</v>
      </c>
      <c r="I952" s="420">
        <v>132</v>
      </c>
      <c r="J952" s="420">
        <v>118</v>
      </c>
      <c r="K952" s="420">
        <v>1861</v>
      </c>
      <c r="L952" s="380">
        <v>1152</v>
      </c>
    </row>
    <row r="953" spans="1:12" ht="15.95" customHeight="1">
      <c r="A953" s="1080" t="s">
        <v>158</v>
      </c>
      <c r="B953" s="379" t="s">
        <v>454</v>
      </c>
      <c r="C953" s="380">
        <v>732</v>
      </c>
      <c r="D953" s="420">
        <v>431</v>
      </c>
      <c r="E953" s="420">
        <v>550</v>
      </c>
      <c r="F953" s="420">
        <v>328</v>
      </c>
      <c r="G953" s="420">
        <v>487</v>
      </c>
      <c r="H953" s="420">
        <v>276</v>
      </c>
      <c r="I953" s="420">
        <v>63</v>
      </c>
      <c r="J953" s="420">
        <v>52</v>
      </c>
      <c r="K953" s="420">
        <v>182</v>
      </c>
      <c r="L953" s="380">
        <v>103</v>
      </c>
    </row>
    <row r="954" spans="1:12" ht="15.95" customHeight="1">
      <c r="A954" s="394"/>
      <c r="B954" s="379" t="s">
        <v>114</v>
      </c>
      <c r="C954" s="380">
        <v>3382</v>
      </c>
      <c r="D954" s="420">
        <v>1996</v>
      </c>
      <c r="E954" s="420">
        <v>1703</v>
      </c>
      <c r="F954" s="420">
        <v>947</v>
      </c>
      <c r="G954" s="420">
        <v>1634</v>
      </c>
      <c r="H954" s="420">
        <v>881</v>
      </c>
      <c r="I954" s="420">
        <v>69</v>
      </c>
      <c r="J954" s="420">
        <v>66</v>
      </c>
      <c r="K954" s="420">
        <v>1679</v>
      </c>
      <c r="L954" s="380">
        <v>1049</v>
      </c>
    </row>
    <row r="955" spans="1:12" ht="15.95" customHeight="1">
      <c r="A955" s="378" t="s">
        <v>159</v>
      </c>
      <c r="B955" s="379" t="s">
        <v>111</v>
      </c>
      <c r="C955" s="380">
        <v>148</v>
      </c>
      <c r="D955" s="420">
        <v>116</v>
      </c>
      <c r="E955" s="420">
        <v>148</v>
      </c>
      <c r="F955" s="420">
        <v>116</v>
      </c>
      <c r="G955" s="420">
        <v>148</v>
      </c>
      <c r="H955" s="420">
        <v>116</v>
      </c>
      <c r="I955" s="420" t="s">
        <v>136</v>
      </c>
      <c r="J955" s="420" t="s">
        <v>136</v>
      </c>
      <c r="K955" s="420" t="s">
        <v>136</v>
      </c>
      <c r="L955" s="380" t="s">
        <v>136</v>
      </c>
    </row>
    <row r="956" spans="1:12" ht="15.95" customHeight="1">
      <c r="A956" s="1080" t="s">
        <v>160</v>
      </c>
      <c r="B956" s="379" t="s">
        <v>454</v>
      </c>
      <c r="C956" s="380">
        <v>30</v>
      </c>
      <c r="D956" s="420">
        <v>23</v>
      </c>
      <c r="E956" s="420">
        <v>30</v>
      </c>
      <c r="F956" s="420">
        <v>23</v>
      </c>
      <c r="G956" s="420">
        <v>30</v>
      </c>
      <c r="H956" s="420">
        <v>23</v>
      </c>
      <c r="I956" s="420" t="s">
        <v>136</v>
      </c>
      <c r="J956" s="420" t="s">
        <v>136</v>
      </c>
      <c r="K956" s="420" t="s">
        <v>136</v>
      </c>
      <c r="L956" s="380" t="s">
        <v>136</v>
      </c>
    </row>
    <row r="957" spans="1:12" ht="15.95" customHeight="1">
      <c r="A957" s="394"/>
      <c r="B957" s="379" t="s">
        <v>114</v>
      </c>
      <c r="C957" s="380">
        <v>118</v>
      </c>
      <c r="D957" s="420">
        <v>93</v>
      </c>
      <c r="E957" s="420">
        <v>118</v>
      </c>
      <c r="F957" s="420">
        <v>93</v>
      </c>
      <c r="G957" s="420">
        <v>118</v>
      </c>
      <c r="H957" s="420">
        <v>93</v>
      </c>
      <c r="I957" s="420" t="s">
        <v>136</v>
      </c>
      <c r="J957" s="420" t="s">
        <v>136</v>
      </c>
      <c r="K957" s="420" t="s">
        <v>136</v>
      </c>
      <c r="L957" s="380" t="s">
        <v>136</v>
      </c>
    </row>
    <row r="958" spans="1:12" ht="15.95" customHeight="1">
      <c r="A958" s="378" t="s">
        <v>161</v>
      </c>
      <c r="B958" s="379" t="s">
        <v>111</v>
      </c>
      <c r="C958" s="380">
        <v>16832</v>
      </c>
      <c r="D958" s="420">
        <v>11212</v>
      </c>
      <c r="E958" s="420">
        <v>9031</v>
      </c>
      <c r="F958" s="420">
        <v>5708</v>
      </c>
      <c r="G958" s="420">
        <v>8042</v>
      </c>
      <c r="H958" s="420">
        <v>5097</v>
      </c>
      <c r="I958" s="420">
        <v>989</v>
      </c>
      <c r="J958" s="420">
        <v>611</v>
      </c>
      <c r="K958" s="420">
        <v>7801</v>
      </c>
      <c r="L958" s="380">
        <v>5504</v>
      </c>
    </row>
    <row r="959" spans="1:12" ht="15.95" customHeight="1">
      <c r="A959" s="1080" t="s">
        <v>162</v>
      </c>
      <c r="B959" s="379" t="s">
        <v>454</v>
      </c>
      <c r="C959" s="380">
        <v>2407</v>
      </c>
      <c r="D959" s="420">
        <v>1343</v>
      </c>
      <c r="E959" s="420">
        <v>1630</v>
      </c>
      <c r="F959" s="420">
        <v>932</v>
      </c>
      <c r="G959" s="420">
        <v>1290</v>
      </c>
      <c r="H959" s="420">
        <v>736</v>
      </c>
      <c r="I959" s="420">
        <v>340</v>
      </c>
      <c r="J959" s="420">
        <v>196</v>
      </c>
      <c r="K959" s="420">
        <v>777</v>
      </c>
      <c r="L959" s="380">
        <v>411</v>
      </c>
    </row>
    <row r="960" spans="1:12" ht="15.95" customHeight="1">
      <c r="A960" s="409"/>
      <c r="B960" s="379" t="s">
        <v>114</v>
      </c>
      <c r="C960" s="380">
        <v>14425</v>
      </c>
      <c r="D960" s="420">
        <v>9869</v>
      </c>
      <c r="E960" s="420">
        <v>7401</v>
      </c>
      <c r="F960" s="420">
        <v>4776</v>
      </c>
      <c r="G960" s="420">
        <v>6752</v>
      </c>
      <c r="H960" s="420">
        <v>4361</v>
      </c>
      <c r="I960" s="420">
        <v>649</v>
      </c>
      <c r="J960" s="420">
        <v>415</v>
      </c>
      <c r="K960" s="420">
        <v>7024</v>
      </c>
      <c r="L960" s="380">
        <v>5093</v>
      </c>
    </row>
    <row r="961" spans="1:12" ht="15.95" customHeight="1">
      <c r="A961" s="378" t="s">
        <v>163</v>
      </c>
      <c r="B961" s="379" t="s">
        <v>111</v>
      </c>
      <c r="C961" s="380">
        <v>15740</v>
      </c>
      <c r="D961" s="420">
        <v>10537</v>
      </c>
      <c r="E961" s="420">
        <v>7979</v>
      </c>
      <c r="F961" s="420">
        <v>5051</v>
      </c>
      <c r="G961" s="420">
        <v>7979</v>
      </c>
      <c r="H961" s="420">
        <v>5051</v>
      </c>
      <c r="I961" s="420" t="s">
        <v>136</v>
      </c>
      <c r="J961" s="420" t="s">
        <v>136</v>
      </c>
      <c r="K961" s="420">
        <v>7761</v>
      </c>
      <c r="L961" s="380">
        <v>5486</v>
      </c>
    </row>
    <row r="962" spans="1:12" ht="15.95" customHeight="1">
      <c r="A962" s="1080" t="s">
        <v>164</v>
      </c>
      <c r="B962" s="379" t="s">
        <v>454</v>
      </c>
      <c r="C962" s="380">
        <v>2044</v>
      </c>
      <c r="D962" s="420">
        <v>1131</v>
      </c>
      <c r="E962" s="420">
        <v>1267</v>
      </c>
      <c r="F962" s="420">
        <v>720</v>
      </c>
      <c r="G962" s="420">
        <v>1267</v>
      </c>
      <c r="H962" s="420">
        <v>720</v>
      </c>
      <c r="I962" s="420" t="s">
        <v>136</v>
      </c>
      <c r="J962" s="420" t="s">
        <v>136</v>
      </c>
      <c r="K962" s="420">
        <v>777</v>
      </c>
      <c r="L962" s="380">
        <v>411</v>
      </c>
    </row>
    <row r="963" spans="1:12" ht="15.95" customHeight="1">
      <c r="A963" s="394"/>
      <c r="B963" s="379" t="s">
        <v>114</v>
      </c>
      <c r="C963" s="380">
        <v>13696</v>
      </c>
      <c r="D963" s="420">
        <v>9406</v>
      </c>
      <c r="E963" s="420">
        <v>6712</v>
      </c>
      <c r="F963" s="420">
        <v>4331</v>
      </c>
      <c r="G963" s="420">
        <v>6712</v>
      </c>
      <c r="H963" s="420">
        <v>4331</v>
      </c>
      <c r="I963" s="420" t="s">
        <v>136</v>
      </c>
      <c r="J963" s="420" t="s">
        <v>136</v>
      </c>
      <c r="K963" s="420">
        <v>6984</v>
      </c>
      <c r="L963" s="380">
        <v>5075</v>
      </c>
    </row>
    <row r="964" spans="1:12" ht="15.95" customHeight="1">
      <c r="A964" s="378" t="s">
        <v>165</v>
      </c>
      <c r="B964" s="379" t="s">
        <v>111</v>
      </c>
      <c r="C964" s="380">
        <v>1092</v>
      </c>
      <c r="D964" s="420">
        <v>675</v>
      </c>
      <c r="E964" s="420">
        <v>1052</v>
      </c>
      <c r="F964" s="420">
        <v>657</v>
      </c>
      <c r="G964" s="420">
        <v>63</v>
      </c>
      <c r="H964" s="420">
        <v>46</v>
      </c>
      <c r="I964" s="420">
        <v>989</v>
      </c>
      <c r="J964" s="420">
        <v>611</v>
      </c>
      <c r="K964" s="420">
        <v>40</v>
      </c>
      <c r="L964" s="380">
        <v>18</v>
      </c>
    </row>
    <row r="965" spans="1:12" ht="15.95" customHeight="1">
      <c r="A965" s="1080" t="s">
        <v>166</v>
      </c>
      <c r="B965" s="379" t="s">
        <v>454</v>
      </c>
      <c r="C965" s="380">
        <v>363</v>
      </c>
      <c r="D965" s="420">
        <v>212</v>
      </c>
      <c r="E965" s="420">
        <v>363</v>
      </c>
      <c r="F965" s="420">
        <v>212</v>
      </c>
      <c r="G965" s="420">
        <v>23</v>
      </c>
      <c r="H965" s="420">
        <v>16</v>
      </c>
      <c r="I965" s="420">
        <v>340</v>
      </c>
      <c r="J965" s="420">
        <v>196</v>
      </c>
      <c r="K965" s="420" t="s">
        <v>136</v>
      </c>
      <c r="L965" s="380" t="s">
        <v>136</v>
      </c>
    </row>
    <row r="966" spans="1:12" ht="15.95" customHeight="1">
      <c r="A966" s="394"/>
      <c r="B966" s="379" t="s">
        <v>114</v>
      </c>
      <c r="C966" s="380">
        <v>729</v>
      </c>
      <c r="D966" s="420">
        <v>463</v>
      </c>
      <c r="E966" s="420">
        <v>689</v>
      </c>
      <c r="F966" s="420">
        <v>445</v>
      </c>
      <c r="G966" s="420">
        <v>40</v>
      </c>
      <c r="H966" s="420">
        <v>30</v>
      </c>
      <c r="I966" s="420">
        <v>649</v>
      </c>
      <c r="J966" s="420">
        <v>415</v>
      </c>
      <c r="K966" s="420">
        <v>40</v>
      </c>
      <c r="L966" s="380">
        <v>18</v>
      </c>
    </row>
    <row r="967" spans="1:12" ht="15.95" customHeight="1">
      <c r="A967" s="378" t="s">
        <v>168</v>
      </c>
      <c r="B967" s="379" t="s">
        <v>167</v>
      </c>
      <c r="C967" s="380">
        <v>101</v>
      </c>
      <c r="D967" s="420">
        <v>36</v>
      </c>
      <c r="E967" s="420">
        <v>84</v>
      </c>
      <c r="F967" s="420">
        <v>31</v>
      </c>
      <c r="G967" s="420">
        <v>84</v>
      </c>
      <c r="H967" s="420">
        <v>31</v>
      </c>
      <c r="I967" s="420" t="s">
        <v>136</v>
      </c>
      <c r="J967" s="420" t="s">
        <v>136</v>
      </c>
      <c r="K967" s="420">
        <v>17</v>
      </c>
      <c r="L967" s="380">
        <v>5</v>
      </c>
    </row>
    <row r="968" spans="1:12" ht="15.95" customHeight="1">
      <c r="A968" s="1080" t="s">
        <v>169</v>
      </c>
      <c r="B968" s="379"/>
      <c r="C968" s="380"/>
      <c r="D968" s="420"/>
      <c r="E968" s="420"/>
      <c r="F968" s="420"/>
      <c r="G968" s="420"/>
      <c r="H968" s="420"/>
      <c r="I968" s="420"/>
      <c r="J968" s="420"/>
      <c r="K968" s="420"/>
      <c r="L968" s="380"/>
    </row>
    <row r="969" spans="1:12" ht="15.95" customHeight="1">
      <c r="A969" s="378" t="s">
        <v>172</v>
      </c>
      <c r="B969" s="379" t="s">
        <v>167</v>
      </c>
      <c r="C969" s="380">
        <v>8</v>
      </c>
      <c r="D969" s="420">
        <v>2</v>
      </c>
      <c r="E969" s="420">
        <v>8</v>
      </c>
      <c r="F969" s="420">
        <v>2</v>
      </c>
      <c r="G969" s="420">
        <v>8</v>
      </c>
      <c r="H969" s="420">
        <v>2</v>
      </c>
      <c r="I969" s="420" t="s">
        <v>136</v>
      </c>
      <c r="J969" s="420" t="s">
        <v>136</v>
      </c>
      <c r="K969" s="420" t="s">
        <v>136</v>
      </c>
      <c r="L969" s="380" t="s">
        <v>136</v>
      </c>
    </row>
    <row r="970" spans="1:12" ht="15.95" customHeight="1">
      <c r="A970" s="1080" t="s">
        <v>173</v>
      </c>
      <c r="B970" s="379"/>
      <c r="C970" s="380"/>
      <c r="D970" s="420"/>
      <c r="E970" s="420"/>
      <c r="F970" s="420"/>
      <c r="G970" s="420"/>
      <c r="H970" s="420"/>
      <c r="I970" s="420"/>
      <c r="J970" s="420"/>
      <c r="K970" s="420"/>
      <c r="L970" s="380"/>
    </row>
    <row r="971" spans="1:12" ht="15.95" customHeight="1">
      <c r="A971" s="378" t="s">
        <v>174</v>
      </c>
      <c r="B971" s="379" t="s">
        <v>167</v>
      </c>
      <c r="C971" s="380">
        <v>93</v>
      </c>
      <c r="D971" s="381">
        <v>34</v>
      </c>
      <c r="E971" s="381">
        <v>76</v>
      </c>
      <c r="F971" s="381">
        <v>29</v>
      </c>
      <c r="G971" s="381">
        <v>76</v>
      </c>
      <c r="H971" s="381">
        <v>29</v>
      </c>
      <c r="I971" s="381" t="s">
        <v>136</v>
      </c>
      <c r="J971" s="381" t="s">
        <v>136</v>
      </c>
      <c r="K971" s="381">
        <v>17</v>
      </c>
      <c r="L971" s="380">
        <v>5</v>
      </c>
    </row>
    <row r="972" spans="1:12" ht="15.95" customHeight="1">
      <c r="A972" s="1080" t="s">
        <v>175</v>
      </c>
      <c r="B972" s="379"/>
      <c r="C972" s="380"/>
      <c r="D972" s="381"/>
      <c r="E972" s="381"/>
      <c r="F972" s="381"/>
      <c r="G972" s="381"/>
      <c r="H972" s="381"/>
      <c r="I972" s="381"/>
      <c r="J972" s="381"/>
      <c r="K972" s="381"/>
      <c r="L972" s="380"/>
    </row>
    <row r="973" spans="1:12" ht="15.95" customHeight="1">
      <c r="A973" s="378" t="s">
        <v>179</v>
      </c>
      <c r="B973" s="379" t="s">
        <v>111</v>
      </c>
      <c r="C973" s="380">
        <v>813</v>
      </c>
      <c r="D973" s="420">
        <v>90</v>
      </c>
      <c r="E973" s="420">
        <v>710</v>
      </c>
      <c r="F973" s="420">
        <v>76</v>
      </c>
      <c r="G973" s="420">
        <v>710</v>
      </c>
      <c r="H973" s="420">
        <v>76</v>
      </c>
      <c r="I973" s="420" t="s">
        <v>136</v>
      </c>
      <c r="J973" s="420" t="s">
        <v>136</v>
      </c>
      <c r="K973" s="420">
        <v>103</v>
      </c>
      <c r="L973" s="380">
        <v>14</v>
      </c>
    </row>
    <row r="974" spans="1:12" ht="15.95" customHeight="1">
      <c r="A974" s="1080" t="s">
        <v>180</v>
      </c>
      <c r="B974" s="379" t="s">
        <v>454</v>
      </c>
      <c r="C974" s="380">
        <v>243</v>
      </c>
      <c r="D974" s="420">
        <v>37</v>
      </c>
      <c r="E974" s="420">
        <v>178</v>
      </c>
      <c r="F974" s="420">
        <v>25</v>
      </c>
      <c r="G974" s="420">
        <v>178</v>
      </c>
      <c r="H974" s="420">
        <v>25</v>
      </c>
      <c r="I974" s="420" t="s">
        <v>136</v>
      </c>
      <c r="J974" s="420" t="s">
        <v>136</v>
      </c>
      <c r="K974" s="420">
        <v>65</v>
      </c>
      <c r="L974" s="380">
        <v>12</v>
      </c>
    </row>
    <row r="975" spans="1:12" ht="15.95" customHeight="1">
      <c r="A975" s="394"/>
      <c r="B975" s="379" t="s">
        <v>114</v>
      </c>
      <c r="C975" s="380">
        <v>570</v>
      </c>
      <c r="D975" s="420">
        <v>53</v>
      </c>
      <c r="E975" s="420">
        <v>532</v>
      </c>
      <c r="F975" s="420">
        <v>51</v>
      </c>
      <c r="G975" s="420">
        <v>532</v>
      </c>
      <c r="H975" s="420">
        <v>51</v>
      </c>
      <c r="I975" s="420" t="s">
        <v>136</v>
      </c>
      <c r="J975" s="420" t="s">
        <v>136</v>
      </c>
      <c r="K975" s="420">
        <v>38</v>
      </c>
      <c r="L975" s="380">
        <v>2</v>
      </c>
    </row>
    <row r="976" spans="1:12" ht="15.95" customHeight="1">
      <c r="A976" s="378" t="s">
        <v>181</v>
      </c>
      <c r="B976" s="379" t="s">
        <v>111</v>
      </c>
      <c r="C976" s="380">
        <v>484</v>
      </c>
      <c r="D976" s="420">
        <v>48</v>
      </c>
      <c r="E976" s="420">
        <v>447</v>
      </c>
      <c r="F976" s="420">
        <v>46</v>
      </c>
      <c r="G976" s="420">
        <v>447</v>
      </c>
      <c r="H976" s="420">
        <v>46</v>
      </c>
      <c r="I976" s="420" t="s">
        <v>136</v>
      </c>
      <c r="J976" s="420" t="s">
        <v>136</v>
      </c>
      <c r="K976" s="420">
        <v>37</v>
      </c>
      <c r="L976" s="380">
        <v>2</v>
      </c>
    </row>
    <row r="977" spans="1:12" ht="15.95" customHeight="1">
      <c r="A977" s="1080" t="s">
        <v>182</v>
      </c>
      <c r="B977" s="379" t="s">
        <v>454</v>
      </c>
      <c r="C977" s="380">
        <v>108</v>
      </c>
      <c r="D977" s="420">
        <v>15</v>
      </c>
      <c r="E977" s="420">
        <v>108</v>
      </c>
      <c r="F977" s="420">
        <v>15</v>
      </c>
      <c r="G977" s="420">
        <v>108</v>
      </c>
      <c r="H977" s="420">
        <v>15</v>
      </c>
      <c r="I977" s="420" t="s">
        <v>136</v>
      </c>
      <c r="J977" s="420" t="s">
        <v>136</v>
      </c>
      <c r="K977" s="420" t="s">
        <v>136</v>
      </c>
      <c r="L977" s="380" t="s">
        <v>136</v>
      </c>
    </row>
    <row r="978" spans="1:12" ht="15.95" customHeight="1">
      <c r="A978" s="394"/>
      <c r="B978" s="379" t="s">
        <v>114</v>
      </c>
      <c r="C978" s="380">
        <v>376</v>
      </c>
      <c r="D978" s="420">
        <v>33</v>
      </c>
      <c r="E978" s="420">
        <v>339</v>
      </c>
      <c r="F978" s="420">
        <v>31</v>
      </c>
      <c r="G978" s="420">
        <v>339</v>
      </c>
      <c r="H978" s="420">
        <v>31</v>
      </c>
      <c r="I978" s="420" t="s">
        <v>136</v>
      </c>
      <c r="J978" s="420" t="s">
        <v>136</v>
      </c>
      <c r="K978" s="420">
        <v>37</v>
      </c>
      <c r="L978" s="380">
        <v>2</v>
      </c>
    </row>
    <row r="979" spans="1:12" ht="15.95" customHeight="1">
      <c r="A979" s="378" t="s">
        <v>183</v>
      </c>
      <c r="B979" s="379" t="s">
        <v>111</v>
      </c>
      <c r="C979" s="380">
        <v>329</v>
      </c>
      <c r="D979" s="420">
        <v>42</v>
      </c>
      <c r="E979" s="420">
        <v>263</v>
      </c>
      <c r="F979" s="420">
        <v>30</v>
      </c>
      <c r="G979" s="420">
        <v>263</v>
      </c>
      <c r="H979" s="420">
        <v>30</v>
      </c>
      <c r="I979" s="420" t="s">
        <v>136</v>
      </c>
      <c r="J979" s="420" t="s">
        <v>136</v>
      </c>
      <c r="K979" s="420">
        <v>66</v>
      </c>
      <c r="L979" s="380">
        <v>12</v>
      </c>
    </row>
    <row r="980" spans="1:12" ht="15.95" customHeight="1">
      <c r="A980" s="1080" t="s">
        <v>2696</v>
      </c>
      <c r="B980" s="379" t="s">
        <v>454</v>
      </c>
      <c r="C980" s="380">
        <v>135</v>
      </c>
      <c r="D980" s="420">
        <v>22</v>
      </c>
      <c r="E980" s="420">
        <v>70</v>
      </c>
      <c r="F980" s="420">
        <v>10</v>
      </c>
      <c r="G980" s="420">
        <v>70</v>
      </c>
      <c r="H980" s="420">
        <v>10</v>
      </c>
      <c r="I980" s="420" t="s">
        <v>136</v>
      </c>
      <c r="J980" s="420" t="s">
        <v>136</v>
      </c>
      <c r="K980" s="420">
        <v>65</v>
      </c>
      <c r="L980" s="380">
        <v>12</v>
      </c>
    </row>
    <row r="981" spans="1:12" ht="15.95" customHeight="1">
      <c r="A981" s="1083"/>
      <c r="B981" s="379" t="s">
        <v>114</v>
      </c>
      <c r="C981" s="380">
        <v>194</v>
      </c>
      <c r="D981" s="420">
        <v>20</v>
      </c>
      <c r="E981" s="420">
        <v>193</v>
      </c>
      <c r="F981" s="420">
        <v>20</v>
      </c>
      <c r="G981" s="420">
        <v>193</v>
      </c>
      <c r="H981" s="420">
        <v>20</v>
      </c>
      <c r="I981" s="420" t="s">
        <v>136</v>
      </c>
      <c r="J981" s="420" t="s">
        <v>136</v>
      </c>
      <c r="K981" s="420">
        <v>1</v>
      </c>
      <c r="L981" s="380" t="s">
        <v>136</v>
      </c>
    </row>
    <row r="982" spans="1:12" ht="15.95" customHeight="1">
      <c r="A982" s="378" t="s">
        <v>185</v>
      </c>
      <c r="B982" s="379" t="s">
        <v>111</v>
      </c>
      <c r="C982" s="380">
        <v>1059</v>
      </c>
      <c r="D982" s="420">
        <v>409</v>
      </c>
      <c r="E982" s="420">
        <v>854</v>
      </c>
      <c r="F982" s="420">
        <v>301</v>
      </c>
      <c r="G982" s="420">
        <v>854</v>
      </c>
      <c r="H982" s="420">
        <v>301</v>
      </c>
      <c r="I982" s="420" t="s">
        <v>136</v>
      </c>
      <c r="J982" s="420" t="s">
        <v>136</v>
      </c>
      <c r="K982" s="420">
        <v>205</v>
      </c>
      <c r="L982" s="380">
        <v>108</v>
      </c>
    </row>
    <row r="983" spans="1:12" ht="15.95" customHeight="1">
      <c r="A983" s="1080" t="s">
        <v>186</v>
      </c>
      <c r="B983" s="379" t="s">
        <v>454</v>
      </c>
      <c r="C983" s="380">
        <v>98</v>
      </c>
      <c r="D983" s="420">
        <v>55</v>
      </c>
      <c r="E983" s="420">
        <v>96</v>
      </c>
      <c r="F983" s="420">
        <v>55</v>
      </c>
      <c r="G983" s="420">
        <v>96</v>
      </c>
      <c r="H983" s="420">
        <v>55</v>
      </c>
      <c r="I983" s="420" t="s">
        <v>136</v>
      </c>
      <c r="J983" s="420" t="s">
        <v>136</v>
      </c>
      <c r="K983" s="420">
        <v>2</v>
      </c>
      <c r="L983" s="380" t="s">
        <v>136</v>
      </c>
    </row>
    <row r="984" spans="1:12" ht="15.95" customHeight="1">
      <c r="A984" s="394"/>
      <c r="B984" s="379" t="s">
        <v>114</v>
      </c>
      <c r="C984" s="380">
        <v>961</v>
      </c>
      <c r="D984" s="420">
        <v>354</v>
      </c>
      <c r="E984" s="420">
        <v>758</v>
      </c>
      <c r="F984" s="420">
        <v>246</v>
      </c>
      <c r="G984" s="420">
        <v>758</v>
      </c>
      <c r="H984" s="420">
        <v>246</v>
      </c>
      <c r="I984" s="420" t="s">
        <v>136</v>
      </c>
      <c r="J984" s="420" t="s">
        <v>136</v>
      </c>
      <c r="K984" s="420">
        <v>203</v>
      </c>
      <c r="L984" s="380">
        <v>108</v>
      </c>
    </row>
    <row r="985" spans="1:12" ht="15.95" customHeight="1">
      <c r="A985" s="378" t="s">
        <v>187</v>
      </c>
      <c r="B985" s="379" t="s">
        <v>111</v>
      </c>
      <c r="C985" s="380">
        <v>102</v>
      </c>
      <c r="D985" s="420">
        <v>4</v>
      </c>
      <c r="E985" s="420">
        <v>68</v>
      </c>
      <c r="F985" s="420">
        <v>3</v>
      </c>
      <c r="G985" s="420">
        <v>68</v>
      </c>
      <c r="H985" s="420">
        <v>3</v>
      </c>
      <c r="I985" s="420" t="s">
        <v>136</v>
      </c>
      <c r="J985" s="420" t="s">
        <v>136</v>
      </c>
      <c r="K985" s="420">
        <v>34</v>
      </c>
      <c r="L985" s="380">
        <v>1</v>
      </c>
    </row>
    <row r="986" spans="1:12" ht="15.95" customHeight="1">
      <c r="A986" s="1080" t="s">
        <v>188</v>
      </c>
      <c r="B986" s="379" t="s">
        <v>454</v>
      </c>
      <c r="C986" s="380">
        <v>4</v>
      </c>
      <c r="D986" s="420" t="s">
        <v>136</v>
      </c>
      <c r="E986" s="420">
        <v>2</v>
      </c>
      <c r="F986" s="420" t="s">
        <v>136</v>
      </c>
      <c r="G986" s="420">
        <v>2</v>
      </c>
      <c r="H986" s="420" t="s">
        <v>136</v>
      </c>
      <c r="I986" s="420" t="s">
        <v>136</v>
      </c>
      <c r="J986" s="420" t="s">
        <v>136</v>
      </c>
      <c r="K986" s="420">
        <v>2</v>
      </c>
      <c r="L986" s="380" t="s">
        <v>136</v>
      </c>
    </row>
    <row r="987" spans="1:12" ht="15.95" customHeight="1">
      <c r="A987" s="1080"/>
      <c r="B987" s="379" t="s">
        <v>114</v>
      </c>
      <c r="C987" s="380">
        <v>98</v>
      </c>
      <c r="D987" s="420">
        <v>4</v>
      </c>
      <c r="E987" s="420">
        <v>66</v>
      </c>
      <c r="F987" s="420">
        <v>3</v>
      </c>
      <c r="G987" s="420">
        <v>66</v>
      </c>
      <c r="H987" s="420">
        <v>3</v>
      </c>
      <c r="I987" s="420" t="s">
        <v>136</v>
      </c>
      <c r="J987" s="420" t="s">
        <v>136</v>
      </c>
      <c r="K987" s="420">
        <v>32</v>
      </c>
      <c r="L987" s="380">
        <v>1</v>
      </c>
    </row>
    <row r="988" spans="1:12" ht="15.95" customHeight="1">
      <c r="A988" s="378" t="s">
        <v>189</v>
      </c>
      <c r="B988" s="379" t="s">
        <v>111</v>
      </c>
      <c r="C988" s="380">
        <v>409</v>
      </c>
      <c r="D988" s="420">
        <v>222</v>
      </c>
      <c r="E988" s="420">
        <v>283</v>
      </c>
      <c r="F988" s="420">
        <v>135</v>
      </c>
      <c r="G988" s="420">
        <v>283</v>
      </c>
      <c r="H988" s="420">
        <v>135</v>
      </c>
      <c r="I988" s="420" t="s">
        <v>136</v>
      </c>
      <c r="J988" s="420" t="s">
        <v>136</v>
      </c>
      <c r="K988" s="420">
        <v>126</v>
      </c>
      <c r="L988" s="380">
        <v>87</v>
      </c>
    </row>
    <row r="989" spans="1:12" ht="15.95" customHeight="1">
      <c r="A989" s="1080" t="s">
        <v>190</v>
      </c>
      <c r="B989" s="379" t="s">
        <v>454</v>
      </c>
      <c r="C989" s="380">
        <v>7</v>
      </c>
      <c r="D989" s="420">
        <v>7</v>
      </c>
      <c r="E989" s="420">
        <v>7</v>
      </c>
      <c r="F989" s="420">
        <v>7</v>
      </c>
      <c r="G989" s="420">
        <v>7</v>
      </c>
      <c r="H989" s="420">
        <v>7</v>
      </c>
      <c r="I989" s="420" t="s">
        <v>136</v>
      </c>
      <c r="J989" s="420" t="s">
        <v>136</v>
      </c>
      <c r="K989" s="420" t="s">
        <v>136</v>
      </c>
      <c r="L989" s="380" t="s">
        <v>136</v>
      </c>
    </row>
    <row r="990" spans="1:12" ht="15.95" customHeight="1">
      <c r="A990" s="378"/>
      <c r="B990" s="379" t="s">
        <v>114</v>
      </c>
      <c r="C990" s="380">
        <v>402</v>
      </c>
      <c r="D990" s="420">
        <v>215</v>
      </c>
      <c r="E990" s="420">
        <v>276</v>
      </c>
      <c r="F990" s="420">
        <v>128</v>
      </c>
      <c r="G990" s="420">
        <v>276</v>
      </c>
      <c r="H990" s="420">
        <v>128</v>
      </c>
      <c r="I990" s="420" t="s">
        <v>136</v>
      </c>
      <c r="J990" s="420" t="s">
        <v>136</v>
      </c>
      <c r="K990" s="420">
        <v>126</v>
      </c>
      <c r="L990" s="380">
        <v>87</v>
      </c>
    </row>
    <row r="991" spans="1:12" ht="15.95" customHeight="1">
      <c r="A991" s="378" t="s">
        <v>191</v>
      </c>
      <c r="B991" s="379" t="s">
        <v>111</v>
      </c>
      <c r="C991" s="380">
        <v>516</v>
      </c>
      <c r="D991" s="420">
        <v>173</v>
      </c>
      <c r="E991" s="420">
        <v>471</v>
      </c>
      <c r="F991" s="420">
        <v>153</v>
      </c>
      <c r="G991" s="420">
        <v>471</v>
      </c>
      <c r="H991" s="420">
        <v>153</v>
      </c>
      <c r="I991" s="420" t="s">
        <v>136</v>
      </c>
      <c r="J991" s="420" t="s">
        <v>136</v>
      </c>
      <c r="K991" s="420">
        <v>45</v>
      </c>
      <c r="L991" s="380">
        <v>20</v>
      </c>
    </row>
    <row r="992" spans="1:12" ht="15.95" customHeight="1">
      <c r="A992" s="1080" t="s">
        <v>192</v>
      </c>
      <c r="B992" s="379" t="s">
        <v>454</v>
      </c>
      <c r="C992" s="380">
        <v>87</v>
      </c>
      <c r="D992" s="420">
        <v>48</v>
      </c>
      <c r="E992" s="420">
        <v>87</v>
      </c>
      <c r="F992" s="420">
        <v>48</v>
      </c>
      <c r="G992" s="420">
        <v>87</v>
      </c>
      <c r="H992" s="420">
        <v>48</v>
      </c>
      <c r="I992" s="420" t="s">
        <v>136</v>
      </c>
      <c r="J992" s="420" t="s">
        <v>136</v>
      </c>
      <c r="K992" s="420" t="s">
        <v>136</v>
      </c>
      <c r="L992" s="380" t="s">
        <v>136</v>
      </c>
    </row>
    <row r="993" spans="1:12" ht="15.95" customHeight="1">
      <c r="A993" s="378"/>
      <c r="B993" s="379" t="s">
        <v>114</v>
      </c>
      <c r="C993" s="380">
        <v>429</v>
      </c>
      <c r="D993" s="420">
        <v>125</v>
      </c>
      <c r="E993" s="420">
        <v>384</v>
      </c>
      <c r="F993" s="420">
        <v>105</v>
      </c>
      <c r="G993" s="420">
        <v>384</v>
      </c>
      <c r="H993" s="420">
        <v>105</v>
      </c>
      <c r="I993" s="420" t="s">
        <v>136</v>
      </c>
      <c r="J993" s="420" t="s">
        <v>136</v>
      </c>
      <c r="K993" s="420">
        <v>45</v>
      </c>
      <c r="L993" s="380">
        <v>20</v>
      </c>
    </row>
    <row r="994" spans="1:12" ht="15.95" customHeight="1">
      <c r="A994" s="378" t="s">
        <v>1286</v>
      </c>
      <c r="B994" s="379" t="s">
        <v>167</v>
      </c>
      <c r="C994" s="380">
        <v>32</v>
      </c>
      <c r="D994" s="381">
        <v>10</v>
      </c>
      <c r="E994" s="381">
        <v>32</v>
      </c>
      <c r="F994" s="381">
        <v>10</v>
      </c>
      <c r="G994" s="381">
        <v>32</v>
      </c>
      <c r="H994" s="381">
        <v>10</v>
      </c>
      <c r="I994" s="381" t="s">
        <v>136</v>
      </c>
      <c r="J994" s="381" t="s">
        <v>136</v>
      </c>
      <c r="K994" s="381" t="s">
        <v>136</v>
      </c>
      <c r="L994" s="380" t="s">
        <v>136</v>
      </c>
    </row>
    <row r="995" spans="1:12" ht="15.95" customHeight="1">
      <c r="A995" s="1080" t="s">
        <v>2697</v>
      </c>
      <c r="B995" s="379"/>
      <c r="C995" s="380"/>
      <c r="D995" s="381"/>
      <c r="E995" s="381"/>
      <c r="F995" s="381"/>
      <c r="G995" s="381"/>
      <c r="H995" s="381"/>
      <c r="I995" s="381"/>
      <c r="J995" s="381"/>
      <c r="K995" s="381"/>
      <c r="L995" s="380"/>
    </row>
    <row r="996" spans="1:12" ht="15.95" customHeight="1">
      <c r="A996" s="378" t="s">
        <v>193</v>
      </c>
      <c r="B996" s="379" t="s">
        <v>167</v>
      </c>
      <c r="C996" s="380">
        <v>51</v>
      </c>
      <c r="D996" s="420">
        <v>18</v>
      </c>
      <c r="E996" s="420">
        <v>28</v>
      </c>
      <c r="F996" s="420">
        <v>6</v>
      </c>
      <c r="G996" s="420">
        <v>28</v>
      </c>
      <c r="H996" s="420">
        <v>6</v>
      </c>
      <c r="I996" s="420" t="s">
        <v>136</v>
      </c>
      <c r="J996" s="420" t="s">
        <v>136</v>
      </c>
      <c r="K996" s="420">
        <v>23</v>
      </c>
      <c r="L996" s="380">
        <v>12</v>
      </c>
    </row>
    <row r="997" spans="1:12" ht="15.95" customHeight="1">
      <c r="A997" s="1080" t="s">
        <v>194</v>
      </c>
      <c r="B997" s="379"/>
      <c r="C997" s="380"/>
      <c r="D997" s="420"/>
      <c r="E997" s="420"/>
      <c r="F997" s="420"/>
      <c r="G997" s="420"/>
      <c r="H997" s="420"/>
      <c r="I997" s="420"/>
      <c r="J997" s="420"/>
      <c r="K997" s="420"/>
      <c r="L997" s="380"/>
    </row>
    <row r="998" spans="1:12" s="374" customFormat="1" ht="15.95" customHeight="1">
      <c r="A998" s="378" t="s">
        <v>195</v>
      </c>
      <c r="B998" s="379" t="s">
        <v>167</v>
      </c>
      <c r="C998" s="380">
        <v>51</v>
      </c>
      <c r="D998" s="420">
        <v>18</v>
      </c>
      <c r="E998" s="420">
        <v>28</v>
      </c>
      <c r="F998" s="420">
        <v>6</v>
      </c>
      <c r="G998" s="420">
        <v>28</v>
      </c>
      <c r="H998" s="420">
        <v>6</v>
      </c>
      <c r="I998" s="420" t="s">
        <v>136</v>
      </c>
      <c r="J998" s="420" t="s">
        <v>136</v>
      </c>
      <c r="K998" s="420">
        <v>23</v>
      </c>
      <c r="L998" s="380">
        <v>12</v>
      </c>
    </row>
    <row r="999" spans="1:12" s="374" customFormat="1" ht="15.95" customHeight="1">
      <c r="A999" s="1080" t="s">
        <v>196</v>
      </c>
      <c r="B999" s="379"/>
      <c r="C999" s="380"/>
      <c r="D999" s="420"/>
      <c r="E999" s="420"/>
      <c r="F999" s="420"/>
      <c r="G999" s="420"/>
      <c r="H999" s="420"/>
      <c r="I999" s="420"/>
      <c r="J999" s="420"/>
      <c r="K999" s="420"/>
      <c r="L999" s="380"/>
    </row>
    <row r="1000" spans="1:12" ht="15.95" customHeight="1">
      <c r="A1000" s="378" t="s">
        <v>203</v>
      </c>
      <c r="B1000" s="379" t="s">
        <v>111</v>
      </c>
      <c r="C1000" s="380">
        <v>1411</v>
      </c>
      <c r="D1000" s="420">
        <v>1097</v>
      </c>
      <c r="E1000" s="420">
        <v>1154</v>
      </c>
      <c r="F1000" s="420">
        <v>907</v>
      </c>
      <c r="G1000" s="420">
        <v>1154</v>
      </c>
      <c r="H1000" s="420">
        <v>907</v>
      </c>
      <c r="I1000" s="420" t="s">
        <v>136</v>
      </c>
      <c r="J1000" s="420" t="s">
        <v>136</v>
      </c>
      <c r="K1000" s="420">
        <v>257</v>
      </c>
      <c r="L1000" s="380">
        <v>190</v>
      </c>
    </row>
    <row r="1001" spans="1:12" ht="15.95" customHeight="1">
      <c r="A1001" s="1080" t="s">
        <v>204</v>
      </c>
      <c r="B1001" s="379" t="s">
        <v>454</v>
      </c>
      <c r="C1001" s="380">
        <v>394</v>
      </c>
      <c r="D1001" s="420">
        <v>314</v>
      </c>
      <c r="E1001" s="420">
        <v>394</v>
      </c>
      <c r="F1001" s="420">
        <v>314</v>
      </c>
      <c r="G1001" s="420">
        <v>394</v>
      </c>
      <c r="H1001" s="420">
        <v>314</v>
      </c>
      <c r="I1001" s="420" t="s">
        <v>136</v>
      </c>
      <c r="J1001" s="420" t="s">
        <v>136</v>
      </c>
      <c r="K1001" s="420" t="s">
        <v>136</v>
      </c>
      <c r="L1001" s="380" t="s">
        <v>136</v>
      </c>
    </row>
    <row r="1002" spans="1:12" ht="15.95" customHeight="1">
      <c r="A1002" s="394"/>
      <c r="B1002" s="379" t="s">
        <v>114</v>
      </c>
      <c r="C1002" s="380">
        <v>1017</v>
      </c>
      <c r="D1002" s="420">
        <v>783</v>
      </c>
      <c r="E1002" s="420">
        <v>760</v>
      </c>
      <c r="F1002" s="420">
        <v>593</v>
      </c>
      <c r="G1002" s="420">
        <v>760</v>
      </c>
      <c r="H1002" s="420">
        <v>593</v>
      </c>
      <c r="I1002" s="420" t="s">
        <v>136</v>
      </c>
      <c r="J1002" s="420" t="s">
        <v>136</v>
      </c>
      <c r="K1002" s="420">
        <v>257</v>
      </c>
      <c r="L1002" s="380">
        <v>190</v>
      </c>
    </row>
    <row r="1003" spans="1:12" ht="15.95" customHeight="1">
      <c r="A1003" s="378" t="s">
        <v>205</v>
      </c>
      <c r="B1003" s="379" t="s">
        <v>111</v>
      </c>
      <c r="C1003" s="380">
        <v>1305</v>
      </c>
      <c r="D1003" s="420">
        <v>1004</v>
      </c>
      <c r="E1003" s="420">
        <v>1048</v>
      </c>
      <c r="F1003" s="420">
        <v>814</v>
      </c>
      <c r="G1003" s="420">
        <v>1048</v>
      </c>
      <c r="H1003" s="420">
        <v>814</v>
      </c>
      <c r="I1003" s="420" t="s">
        <v>136</v>
      </c>
      <c r="J1003" s="420" t="s">
        <v>136</v>
      </c>
      <c r="K1003" s="420">
        <v>257</v>
      </c>
      <c r="L1003" s="380">
        <v>190</v>
      </c>
    </row>
    <row r="1004" spans="1:12" ht="15.95" customHeight="1">
      <c r="A1004" s="1080" t="s">
        <v>206</v>
      </c>
      <c r="B1004" s="379" t="s">
        <v>454</v>
      </c>
      <c r="C1004" s="380">
        <v>394</v>
      </c>
      <c r="D1004" s="420">
        <v>314</v>
      </c>
      <c r="E1004" s="420">
        <v>394</v>
      </c>
      <c r="F1004" s="420">
        <v>314</v>
      </c>
      <c r="G1004" s="420">
        <v>394</v>
      </c>
      <c r="H1004" s="420">
        <v>314</v>
      </c>
      <c r="I1004" s="420" t="s">
        <v>136</v>
      </c>
      <c r="J1004" s="420" t="s">
        <v>136</v>
      </c>
      <c r="K1004" s="420" t="s">
        <v>136</v>
      </c>
      <c r="L1004" s="380" t="s">
        <v>136</v>
      </c>
    </row>
    <row r="1005" spans="1:12" ht="15.95" customHeight="1">
      <c r="A1005" s="394"/>
      <c r="B1005" s="379" t="s">
        <v>114</v>
      </c>
      <c r="C1005" s="380">
        <v>911</v>
      </c>
      <c r="D1005" s="420">
        <v>690</v>
      </c>
      <c r="E1005" s="420">
        <v>654</v>
      </c>
      <c r="F1005" s="420">
        <v>500</v>
      </c>
      <c r="G1005" s="420">
        <v>654</v>
      </c>
      <c r="H1005" s="420">
        <v>500</v>
      </c>
      <c r="I1005" s="420" t="s">
        <v>136</v>
      </c>
      <c r="J1005" s="420" t="s">
        <v>136</v>
      </c>
      <c r="K1005" s="420">
        <v>257</v>
      </c>
      <c r="L1005" s="380">
        <v>190</v>
      </c>
    </row>
    <row r="1006" spans="1:12" ht="15.95" customHeight="1">
      <c r="A1006" s="378" t="s">
        <v>207</v>
      </c>
      <c r="B1006" s="379" t="s">
        <v>167</v>
      </c>
      <c r="C1006" s="380">
        <v>16</v>
      </c>
      <c r="D1006" s="420">
        <v>15</v>
      </c>
      <c r="E1006" s="420">
        <v>16</v>
      </c>
      <c r="F1006" s="420">
        <v>15</v>
      </c>
      <c r="G1006" s="420">
        <v>16</v>
      </c>
      <c r="H1006" s="420">
        <v>15</v>
      </c>
      <c r="I1006" s="420" t="s">
        <v>136</v>
      </c>
      <c r="J1006" s="420" t="s">
        <v>136</v>
      </c>
      <c r="K1006" s="420" t="s">
        <v>136</v>
      </c>
      <c r="L1006" s="380" t="s">
        <v>136</v>
      </c>
    </row>
    <row r="1007" spans="1:12" ht="15.95" customHeight="1">
      <c r="A1007" s="1080" t="s">
        <v>208</v>
      </c>
      <c r="B1007" s="379"/>
      <c r="C1007" s="380"/>
      <c r="D1007" s="420"/>
      <c r="E1007" s="420"/>
      <c r="F1007" s="420"/>
      <c r="G1007" s="420"/>
      <c r="H1007" s="420"/>
      <c r="I1007" s="420"/>
      <c r="J1007" s="420"/>
      <c r="K1007" s="420"/>
      <c r="L1007" s="380"/>
    </row>
    <row r="1008" spans="1:12" ht="15.95" customHeight="1">
      <c r="A1008" s="378" t="s">
        <v>1287</v>
      </c>
      <c r="B1008" s="379" t="s">
        <v>167</v>
      </c>
      <c r="C1008" s="380">
        <v>90</v>
      </c>
      <c r="D1008" s="420">
        <v>78</v>
      </c>
      <c r="E1008" s="420">
        <v>90</v>
      </c>
      <c r="F1008" s="420">
        <v>78</v>
      </c>
      <c r="G1008" s="420">
        <v>90</v>
      </c>
      <c r="H1008" s="420">
        <v>78</v>
      </c>
      <c r="I1008" s="420" t="s">
        <v>136</v>
      </c>
      <c r="J1008" s="420" t="s">
        <v>136</v>
      </c>
      <c r="K1008" s="420" t="s">
        <v>136</v>
      </c>
      <c r="L1008" s="380" t="s">
        <v>136</v>
      </c>
    </row>
    <row r="1009" spans="1:12" ht="15.95" customHeight="1">
      <c r="A1009" s="1080" t="s">
        <v>2695</v>
      </c>
      <c r="B1009" s="379"/>
      <c r="C1009" s="380"/>
      <c r="D1009" s="420"/>
      <c r="E1009" s="420"/>
      <c r="F1009" s="420"/>
      <c r="G1009" s="420"/>
      <c r="H1009" s="420"/>
      <c r="I1009" s="420"/>
      <c r="J1009" s="420"/>
      <c r="K1009" s="420"/>
      <c r="L1009" s="380"/>
    </row>
    <row r="1010" spans="1:12" ht="15.95" customHeight="1">
      <c r="A1010" s="394"/>
      <c r="B1010" s="379"/>
      <c r="C1010" s="380"/>
      <c r="D1010" s="420"/>
      <c r="E1010" s="420"/>
      <c r="F1010" s="420"/>
      <c r="G1010" s="420"/>
      <c r="H1010" s="420"/>
      <c r="I1010" s="420"/>
      <c r="J1010" s="420"/>
      <c r="K1010" s="420"/>
      <c r="L1010" s="380"/>
    </row>
    <row r="1011" spans="1:12" ht="15.95" customHeight="1">
      <c r="A1011" s="378" t="s">
        <v>209</v>
      </c>
      <c r="B1011" s="379" t="s">
        <v>111</v>
      </c>
      <c r="C1011" s="380">
        <v>2583</v>
      </c>
      <c r="D1011" s="420">
        <v>1529</v>
      </c>
      <c r="E1011" s="420">
        <v>1954</v>
      </c>
      <c r="F1011" s="420">
        <v>1169</v>
      </c>
      <c r="G1011" s="420">
        <v>1954</v>
      </c>
      <c r="H1011" s="420">
        <v>1169</v>
      </c>
      <c r="I1011" s="420" t="s">
        <v>136</v>
      </c>
      <c r="J1011" s="420" t="s">
        <v>136</v>
      </c>
      <c r="K1011" s="420">
        <v>629</v>
      </c>
      <c r="L1011" s="380">
        <v>360</v>
      </c>
    </row>
    <row r="1012" spans="1:12" ht="15.95" customHeight="1">
      <c r="A1012" s="1080" t="s">
        <v>210</v>
      </c>
      <c r="B1012" s="379" t="s">
        <v>454</v>
      </c>
      <c r="C1012" s="380">
        <v>555</v>
      </c>
      <c r="D1012" s="420">
        <v>397</v>
      </c>
      <c r="E1012" s="420">
        <v>514</v>
      </c>
      <c r="F1012" s="420">
        <v>370</v>
      </c>
      <c r="G1012" s="420">
        <v>514</v>
      </c>
      <c r="H1012" s="420">
        <v>370</v>
      </c>
      <c r="I1012" s="420" t="s">
        <v>136</v>
      </c>
      <c r="J1012" s="420" t="s">
        <v>136</v>
      </c>
      <c r="K1012" s="420">
        <v>41</v>
      </c>
      <c r="L1012" s="380">
        <v>27</v>
      </c>
    </row>
    <row r="1013" spans="1:12" ht="15.95" customHeight="1">
      <c r="A1013" s="394"/>
      <c r="B1013" s="379" t="s">
        <v>114</v>
      </c>
      <c r="C1013" s="380">
        <v>2028</v>
      </c>
      <c r="D1013" s="420">
        <v>1132</v>
      </c>
      <c r="E1013" s="420">
        <v>1440</v>
      </c>
      <c r="F1013" s="420">
        <v>799</v>
      </c>
      <c r="G1013" s="420">
        <v>1440</v>
      </c>
      <c r="H1013" s="420">
        <v>799</v>
      </c>
      <c r="I1013" s="420" t="s">
        <v>136</v>
      </c>
      <c r="J1013" s="420" t="s">
        <v>136</v>
      </c>
      <c r="K1013" s="420">
        <v>588</v>
      </c>
      <c r="L1013" s="380">
        <v>333</v>
      </c>
    </row>
    <row r="1014" spans="1:12" ht="15.95" customHeight="1">
      <c r="A1014" s="378" t="s">
        <v>211</v>
      </c>
      <c r="B1014" s="379" t="s">
        <v>111</v>
      </c>
      <c r="C1014" s="380">
        <v>1131</v>
      </c>
      <c r="D1014" s="420">
        <v>919</v>
      </c>
      <c r="E1014" s="420">
        <v>871</v>
      </c>
      <c r="F1014" s="420">
        <v>722</v>
      </c>
      <c r="G1014" s="420">
        <v>871</v>
      </c>
      <c r="H1014" s="420">
        <v>722</v>
      </c>
      <c r="I1014" s="420" t="s">
        <v>136</v>
      </c>
      <c r="J1014" s="420" t="s">
        <v>136</v>
      </c>
      <c r="K1014" s="420">
        <v>260</v>
      </c>
      <c r="L1014" s="380">
        <v>197</v>
      </c>
    </row>
    <row r="1015" spans="1:12" ht="15.95" customHeight="1">
      <c r="A1015" s="1080" t="s">
        <v>212</v>
      </c>
      <c r="B1015" s="379" t="s">
        <v>454</v>
      </c>
      <c r="C1015" s="380">
        <v>353</v>
      </c>
      <c r="D1015" s="420">
        <v>290</v>
      </c>
      <c r="E1015" s="420">
        <v>312</v>
      </c>
      <c r="F1015" s="420">
        <v>263</v>
      </c>
      <c r="G1015" s="420">
        <v>312</v>
      </c>
      <c r="H1015" s="420">
        <v>263</v>
      </c>
      <c r="I1015" s="420" t="s">
        <v>136</v>
      </c>
      <c r="J1015" s="420" t="s">
        <v>136</v>
      </c>
      <c r="K1015" s="420">
        <v>41</v>
      </c>
      <c r="L1015" s="380">
        <v>27</v>
      </c>
    </row>
    <row r="1016" spans="1:12" ht="15.95" customHeight="1">
      <c r="A1016" s="394"/>
      <c r="B1016" s="379" t="s">
        <v>114</v>
      </c>
      <c r="C1016" s="380">
        <v>778</v>
      </c>
      <c r="D1016" s="420">
        <v>629</v>
      </c>
      <c r="E1016" s="420">
        <v>559</v>
      </c>
      <c r="F1016" s="420">
        <v>459</v>
      </c>
      <c r="G1016" s="420">
        <v>559</v>
      </c>
      <c r="H1016" s="420">
        <v>459</v>
      </c>
      <c r="I1016" s="420" t="s">
        <v>136</v>
      </c>
      <c r="J1016" s="420" t="s">
        <v>136</v>
      </c>
      <c r="K1016" s="420">
        <v>219</v>
      </c>
      <c r="L1016" s="380">
        <v>170</v>
      </c>
    </row>
    <row r="1017" spans="1:12" ht="15.95" customHeight="1">
      <c r="A1017" s="378" t="s">
        <v>213</v>
      </c>
      <c r="B1017" s="379" t="s">
        <v>167</v>
      </c>
      <c r="C1017" s="380">
        <v>19</v>
      </c>
      <c r="D1017" s="420">
        <v>9</v>
      </c>
      <c r="E1017" s="420">
        <v>19</v>
      </c>
      <c r="F1017" s="420">
        <v>9</v>
      </c>
      <c r="G1017" s="420">
        <v>19</v>
      </c>
      <c r="H1017" s="420">
        <v>9</v>
      </c>
      <c r="I1017" s="420" t="s">
        <v>136</v>
      </c>
      <c r="J1017" s="420" t="s">
        <v>136</v>
      </c>
      <c r="K1017" s="420" t="s">
        <v>136</v>
      </c>
      <c r="L1017" s="380" t="s">
        <v>136</v>
      </c>
    </row>
    <row r="1018" spans="1:12" ht="15.95" customHeight="1">
      <c r="A1018" s="1080" t="s">
        <v>214</v>
      </c>
      <c r="B1018" s="379"/>
      <c r="C1018" s="380"/>
      <c r="D1018" s="420"/>
      <c r="E1018" s="420"/>
      <c r="F1018" s="420"/>
      <c r="G1018" s="420"/>
      <c r="H1018" s="420"/>
      <c r="I1018" s="420"/>
      <c r="J1018" s="420"/>
      <c r="K1018" s="420"/>
      <c r="L1018" s="380"/>
    </row>
    <row r="1019" spans="1:12" ht="15.95" customHeight="1">
      <c r="A1019" s="378" t="s">
        <v>215</v>
      </c>
      <c r="B1019" s="379" t="s">
        <v>111</v>
      </c>
      <c r="C1019" s="380">
        <v>1221</v>
      </c>
      <c r="D1019" s="420">
        <v>578</v>
      </c>
      <c r="E1019" s="420">
        <v>852</v>
      </c>
      <c r="F1019" s="420">
        <v>415</v>
      </c>
      <c r="G1019" s="420">
        <v>852</v>
      </c>
      <c r="H1019" s="420">
        <v>415</v>
      </c>
      <c r="I1019" s="420" t="s">
        <v>136</v>
      </c>
      <c r="J1019" s="420" t="s">
        <v>136</v>
      </c>
      <c r="K1019" s="420">
        <v>369</v>
      </c>
      <c r="L1019" s="380">
        <v>163</v>
      </c>
    </row>
    <row r="1020" spans="1:12" ht="15.95" customHeight="1">
      <c r="A1020" s="1080" t="s">
        <v>216</v>
      </c>
      <c r="B1020" s="379" t="s">
        <v>454</v>
      </c>
      <c r="C1020" s="380">
        <v>187</v>
      </c>
      <c r="D1020" s="420">
        <v>107</v>
      </c>
      <c r="E1020" s="420">
        <v>187</v>
      </c>
      <c r="F1020" s="420">
        <v>107</v>
      </c>
      <c r="G1020" s="420">
        <v>187</v>
      </c>
      <c r="H1020" s="420">
        <v>107</v>
      </c>
      <c r="I1020" s="420" t="s">
        <v>136</v>
      </c>
      <c r="J1020" s="420" t="s">
        <v>136</v>
      </c>
      <c r="K1020" s="420" t="s">
        <v>136</v>
      </c>
      <c r="L1020" s="380" t="s">
        <v>136</v>
      </c>
    </row>
    <row r="1021" spans="1:12" ht="15.95" customHeight="1">
      <c r="A1021" s="378"/>
      <c r="B1021" s="379" t="s">
        <v>114</v>
      </c>
      <c r="C1021" s="380">
        <v>1034</v>
      </c>
      <c r="D1021" s="420">
        <v>471</v>
      </c>
      <c r="E1021" s="420">
        <v>665</v>
      </c>
      <c r="F1021" s="420">
        <v>308</v>
      </c>
      <c r="G1021" s="420">
        <v>665</v>
      </c>
      <c r="H1021" s="420">
        <v>308</v>
      </c>
      <c r="I1021" s="420" t="s">
        <v>136</v>
      </c>
      <c r="J1021" s="420" t="s">
        <v>136</v>
      </c>
      <c r="K1021" s="420">
        <v>369</v>
      </c>
      <c r="L1021" s="380">
        <v>163</v>
      </c>
    </row>
    <row r="1022" spans="1:12" ht="15.95" customHeight="1">
      <c r="A1022" s="421" t="s">
        <v>217</v>
      </c>
      <c r="B1022" s="379" t="s">
        <v>111</v>
      </c>
      <c r="C1022" s="380">
        <v>212</v>
      </c>
      <c r="D1022" s="420">
        <v>23</v>
      </c>
      <c r="E1022" s="420">
        <v>212</v>
      </c>
      <c r="F1022" s="420">
        <v>23</v>
      </c>
      <c r="G1022" s="420">
        <v>212</v>
      </c>
      <c r="H1022" s="420">
        <v>23</v>
      </c>
      <c r="I1022" s="420" t="s">
        <v>136</v>
      </c>
      <c r="J1022" s="420" t="s">
        <v>136</v>
      </c>
      <c r="K1022" s="420" t="s">
        <v>136</v>
      </c>
      <c r="L1022" s="380" t="s">
        <v>136</v>
      </c>
    </row>
    <row r="1023" spans="1:12" ht="15.95" customHeight="1">
      <c r="A1023" s="1080" t="s">
        <v>218</v>
      </c>
      <c r="B1023" s="379" t="s">
        <v>454</v>
      </c>
      <c r="C1023" s="380">
        <v>15</v>
      </c>
      <c r="D1023" s="420" t="s">
        <v>136</v>
      </c>
      <c r="E1023" s="420">
        <v>15</v>
      </c>
      <c r="F1023" s="420" t="s">
        <v>136</v>
      </c>
      <c r="G1023" s="420">
        <v>15</v>
      </c>
      <c r="H1023" s="420" t="s">
        <v>136</v>
      </c>
      <c r="I1023" s="420" t="s">
        <v>136</v>
      </c>
      <c r="J1023" s="420" t="s">
        <v>136</v>
      </c>
      <c r="K1023" s="420" t="s">
        <v>136</v>
      </c>
      <c r="L1023" s="380" t="s">
        <v>136</v>
      </c>
    </row>
    <row r="1024" spans="1:12" ht="15.95" customHeight="1">
      <c r="A1024" s="1080"/>
      <c r="B1024" s="379" t="s">
        <v>114</v>
      </c>
      <c r="C1024" s="380">
        <v>197</v>
      </c>
      <c r="D1024" s="420">
        <v>23</v>
      </c>
      <c r="E1024" s="420">
        <v>197</v>
      </c>
      <c r="F1024" s="420">
        <v>23</v>
      </c>
      <c r="G1024" s="420">
        <v>197</v>
      </c>
      <c r="H1024" s="420">
        <v>23</v>
      </c>
      <c r="I1024" s="420" t="s">
        <v>136</v>
      </c>
      <c r="J1024" s="420" t="s">
        <v>136</v>
      </c>
      <c r="K1024" s="420" t="s">
        <v>136</v>
      </c>
      <c r="L1024" s="380" t="s">
        <v>136</v>
      </c>
    </row>
    <row r="1025" spans="1:12" s="374" customFormat="1" ht="15.95" customHeight="1">
      <c r="A1025" s="377" t="s">
        <v>123</v>
      </c>
      <c r="B1025" s="371" t="s">
        <v>111</v>
      </c>
      <c r="C1025" s="372">
        <v>3393</v>
      </c>
      <c r="D1025" s="419">
        <v>2581</v>
      </c>
      <c r="E1025" s="419">
        <v>1553</v>
      </c>
      <c r="F1025" s="419">
        <v>1096</v>
      </c>
      <c r="G1025" s="419">
        <v>1526</v>
      </c>
      <c r="H1025" s="419">
        <v>1073</v>
      </c>
      <c r="I1025" s="419">
        <v>27</v>
      </c>
      <c r="J1025" s="419">
        <v>23</v>
      </c>
      <c r="K1025" s="419">
        <v>1840</v>
      </c>
      <c r="L1025" s="372">
        <v>1485</v>
      </c>
    </row>
    <row r="1026" spans="1:12" s="374" customFormat="1" ht="15.95" customHeight="1">
      <c r="A1026" s="410" t="s">
        <v>124</v>
      </c>
      <c r="B1026" s="371" t="s">
        <v>454</v>
      </c>
      <c r="C1026" s="372">
        <v>462</v>
      </c>
      <c r="D1026" s="419">
        <v>378</v>
      </c>
      <c r="E1026" s="419">
        <v>334</v>
      </c>
      <c r="F1026" s="419">
        <v>258</v>
      </c>
      <c r="G1026" s="419">
        <v>334</v>
      </c>
      <c r="H1026" s="419">
        <v>258</v>
      </c>
      <c r="I1026" s="419" t="s">
        <v>136</v>
      </c>
      <c r="J1026" s="419" t="s">
        <v>136</v>
      </c>
      <c r="K1026" s="419">
        <v>128</v>
      </c>
      <c r="L1026" s="372">
        <v>120</v>
      </c>
    </row>
    <row r="1027" spans="1:12" s="374" customFormat="1" ht="15.95" customHeight="1">
      <c r="A1027" s="393"/>
      <c r="B1027" s="371" t="s">
        <v>114</v>
      </c>
      <c r="C1027" s="372">
        <v>2931</v>
      </c>
      <c r="D1027" s="419">
        <v>2203</v>
      </c>
      <c r="E1027" s="419">
        <v>1219</v>
      </c>
      <c r="F1027" s="419">
        <v>838</v>
      </c>
      <c r="G1027" s="419">
        <v>1192</v>
      </c>
      <c r="H1027" s="419">
        <v>815</v>
      </c>
      <c r="I1027" s="419">
        <v>27</v>
      </c>
      <c r="J1027" s="419">
        <v>23</v>
      </c>
      <c r="K1027" s="419">
        <v>1712</v>
      </c>
      <c r="L1027" s="372">
        <v>1365</v>
      </c>
    </row>
    <row r="1028" spans="1:12" ht="15.95" customHeight="1">
      <c r="A1028" s="378" t="s">
        <v>142</v>
      </c>
      <c r="B1028" s="379" t="s">
        <v>111</v>
      </c>
      <c r="C1028" s="380">
        <v>2307</v>
      </c>
      <c r="D1028" s="420">
        <v>1864</v>
      </c>
      <c r="E1028" s="420">
        <v>781</v>
      </c>
      <c r="F1028" s="420">
        <v>592</v>
      </c>
      <c r="G1028" s="420">
        <v>781</v>
      </c>
      <c r="H1028" s="420">
        <v>592</v>
      </c>
      <c r="I1028" s="420" t="s">
        <v>136</v>
      </c>
      <c r="J1028" s="420" t="s">
        <v>136</v>
      </c>
      <c r="K1028" s="420">
        <v>1526</v>
      </c>
      <c r="L1028" s="380">
        <v>1272</v>
      </c>
    </row>
    <row r="1029" spans="1:12" ht="15.95" customHeight="1">
      <c r="A1029" s="1080" t="s">
        <v>556</v>
      </c>
      <c r="B1029" s="379" t="s">
        <v>454</v>
      </c>
      <c r="C1029" s="380">
        <v>165</v>
      </c>
      <c r="D1029" s="420">
        <v>150</v>
      </c>
      <c r="E1029" s="420">
        <v>77</v>
      </c>
      <c r="F1029" s="420">
        <v>65</v>
      </c>
      <c r="G1029" s="420">
        <v>77</v>
      </c>
      <c r="H1029" s="420">
        <v>65</v>
      </c>
      <c r="I1029" s="420" t="s">
        <v>136</v>
      </c>
      <c r="J1029" s="420" t="s">
        <v>136</v>
      </c>
      <c r="K1029" s="420">
        <v>88</v>
      </c>
      <c r="L1029" s="380">
        <v>85</v>
      </c>
    </row>
    <row r="1030" spans="1:12" ht="15.95" customHeight="1">
      <c r="A1030" s="1083"/>
      <c r="B1030" s="379" t="s">
        <v>114</v>
      </c>
      <c r="C1030" s="380">
        <v>2142</v>
      </c>
      <c r="D1030" s="420">
        <v>1714</v>
      </c>
      <c r="E1030" s="420">
        <v>704</v>
      </c>
      <c r="F1030" s="420">
        <v>527</v>
      </c>
      <c r="G1030" s="420">
        <v>704</v>
      </c>
      <c r="H1030" s="420">
        <v>527</v>
      </c>
      <c r="I1030" s="420" t="s">
        <v>136</v>
      </c>
      <c r="J1030" s="420" t="s">
        <v>136</v>
      </c>
      <c r="K1030" s="420">
        <v>1438</v>
      </c>
      <c r="L1030" s="380">
        <v>1187</v>
      </c>
    </row>
    <row r="1031" spans="1:12" ht="15.95" customHeight="1">
      <c r="A1031" s="378" t="s">
        <v>144</v>
      </c>
      <c r="B1031" s="379" t="s">
        <v>111</v>
      </c>
      <c r="C1031" s="380">
        <v>2307</v>
      </c>
      <c r="D1031" s="420">
        <v>1864</v>
      </c>
      <c r="E1031" s="420">
        <v>781</v>
      </c>
      <c r="F1031" s="420">
        <v>592</v>
      </c>
      <c r="G1031" s="420">
        <v>781</v>
      </c>
      <c r="H1031" s="420">
        <v>592</v>
      </c>
      <c r="I1031" s="420" t="s">
        <v>136</v>
      </c>
      <c r="J1031" s="420" t="s">
        <v>136</v>
      </c>
      <c r="K1031" s="420">
        <v>1526</v>
      </c>
      <c r="L1031" s="380">
        <v>1272</v>
      </c>
    </row>
    <row r="1032" spans="1:12" ht="15.95" customHeight="1">
      <c r="A1032" s="1080" t="s">
        <v>145</v>
      </c>
      <c r="B1032" s="379" t="s">
        <v>454</v>
      </c>
      <c r="C1032" s="380">
        <v>165</v>
      </c>
      <c r="D1032" s="420">
        <v>150</v>
      </c>
      <c r="E1032" s="420">
        <v>77</v>
      </c>
      <c r="F1032" s="420">
        <v>65</v>
      </c>
      <c r="G1032" s="420">
        <v>77</v>
      </c>
      <c r="H1032" s="420">
        <v>65</v>
      </c>
      <c r="I1032" s="420" t="s">
        <v>136</v>
      </c>
      <c r="J1032" s="420" t="s">
        <v>136</v>
      </c>
      <c r="K1032" s="420">
        <v>88</v>
      </c>
      <c r="L1032" s="380">
        <v>85</v>
      </c>
    </row>
    <row r="1033" spans="1:12" ht="15.95" customHeight="1">
      <c r="A1033" s="394"/>
      <c r="B1033" s="379" t="s">
        <v>114</v>
      </c>
      <c r="C1033" s="380">
        <v>2142</v>
      </c>
      <c r="D1033" s="420">
        <v>1714</v>
      </c>
      <c r="E1033" s="420">
        <v>704</v>
      </c>
      <c r="F1033" s="420">
        <v>527</v>
      </c>
      <c r="G1033" s="420">
        <v>704</v>
      </c>
      <c r="H1033" s="420">
        <v>527</v>
      </c>
      <c r="I1033" s="420" t="s">
        <v>136</v>
      </c>
      <c r="J1033" s="420" t="s">
        <v>136</v>
      </c>
      <c r="K1033" s="420">
        <v>1438</v>
      </c>
      <c r="L1033" s="380">
        <v>1187</v>
      </c>
    </row>
    <row r="1034" spans="1:12" ht="15.95" customHeight="1">
      <c r="A1034" s="378" t="s">
        <v>558</v>
      </c>
      <c r="B1034" s="379" t="s">
        <v>111</v>
      </c>
      <c r="C1034" s="380">
        <v>61</v>
      </c>
      <c r="D1034" s="420">
        <v>41</v>
      </c>
      <c r="E1034" s="420">
        <v>56</v>
      </c>
      <c r="F1034" s="420">
        <v>37</v>
      </c>
      <c r="G1034" s="420">
        <v>56</v>
      </c>
      <c r="H1034" s="420">
        <v>37</v>
      </c>
      <c r="I1034" s="420" t="s">
        <v>136</v>
      </c>
      <c r="J1034" s="420" t="s">
        <v>136</v>
      </c>
      <c r="K1034" s="420">
        <v>5</v>
      </c>
      <c r="L1034" s="380">
        <v>4</v>
      </c>
    </row>
    <row r="1035" spans="1:12" ht="15.95" customHeight="1">
      <c r="A1035" s="1080" t="s">
        <v>147</v>
      </c>
      <c r="B1035" s="379" t="s">
        <v>454</v>
      </c>
      <c r="C1035" s="380">
        <v>16</v>
      </c>
      <c r="D1035" s="420">
        <v>9</v>
      </c>
      <c r="E1035" s="420">
        <v>11</v>
      </c>
      <c r="F1035" s="420">
        <v>5</v>
      </c>
      <c r="G1035" s="420">
        <v>11</v>
      </c>
      <c r="H1035" s="420">
        <v>5</v>
      </c>
      <c r="I1035" s="420" t="s">
        <v>136</v>
      </c>
      <c r="J1035" s="420" t="s">
        <v>136</v>
      </c>
      <c r="K1035" s="420">
        <v>5</v>
      </c>
      <c r="L1035" s="380">
        <v>4</v>
      </c>
    </row>
    <row r="1036" spans="1:12" ht="15.95" customHeight="1">
      <c r="A1036" s="1083"/>
      <c r="B1036" s="379" t="s">
        <v>114</v>
      </c>
      <c r="C1036" s="380">
        <v>45</v>
      </c>
      <c r="D1036" s="420">
        <v>32</v>
      </c>
      <c r="E1036" s="420">
        <v>45</v>
      </c>
      <c r="F1036" s="420">
        <v>32</v>
      </c>
      <c r="G1036" s="420">
        <v>45</v>
      </c>
      <c r="H1036" s="420">
        <v>32</v>
      </c>
      <c r="I1036" s="420" t="s">
        <v>136</v>
      </c>
      <c r="J1036" s="420" t="s">
        <v>136</v>
      </c>
      <c r="K1036" s="420" t="s">
        <v>136</v>
      </c>
      <c r="L1036" s="380" t="s">
        <v>136</v>
      </c>
    </row>
    <row r="1037" spans="1:12" ht="15.95" customHeight="1">
      <c r="A1037" s="378" t="s">
        <v>148</v>
      </c>
      <c r="B1037" s="379" t="s">
        <v>469</v>
      </c>
      <c r="C1037" s="380">
        <v>1</v>
      </c>
      <c r="D1037" s="381">
        <v>1</v>
      </c>
      <c r="E1037" s="381">
        <v>1</v>
      </c>
      <c r="F1037" s="381">
        <v>1</v>
      </c>
      <c r="G1037" s="381">
        <v>1</v>
      </c>
      <c r="H1037" s="381">
        <v>1</v>
      </c>
      <c r="I1037" s="381" t="s">
        <v>136</v>
      </c>
      <c r="J1037" s="381" t="s">
        <v>136</v>
      </c>
      <c r="K1037" s="381" t="s">
        <v>136</v>
      </c>
      <c r="L1037" s="380" t="s">
        <v>136</v>
      </c>
    </row>
    <row r="1038" spans="1:12" ht="15.95" customHeight="1">
      <c r="A1038" s="413" t="s">
        <v>149</v>
      </c>
      <c r="B1038" s="379"/>
      <c r="C1038" s="380"/>
      <c r="D1038" s="381"/>
      <c r="E1038" s="381"/>
      <c r="F1038" s="381"/>
      <c r="G1038" s="381"/>
      <c r="H1038" s="381"/>
      <c r="I1038" s="381"/>
      <c r="J1038" s="381"/>
      <c r="K1038" s="381"/>
      <c r="L1038" s="380"/>
    </row>
    <row r="1039" spans="1:12" ht="15.95" customHeight="1">
      <c r="A1039" s="378" t="s">
        <v>150</v>
      </c>
      <c r="B1039" s="379" t="s">
        <v>469</v>
      </c>
      <c r="C1039" s="380">
        <v>15</v>
      </c>
      <c r="D1039" s="420">
        <v>8</v>
      </c>
      <c r="E1039" s="420">
        <v>10</v>
      </c>
      <c r="F1039" s="420">
        <v>4</v>
      </c>
      <c r="G1039" s="420">
        <v>10</v>
      </c>
      <c r="H1039" s="420">
        <v>4</v>
      </c>
      <c r="I1039" s="420" t="s">
        <v>136</v>
      </c>
      <c r="J1039" s="420" t="s">
        <v>136</v>
      </c>
      <c r="K1039" s="420">
        <v>5</v>
      </c>
      <c r="L1039" s="380">
        <v>4</v>
      </c>
    </row>
    <row r="1040" spans="1:12" ht="15.95" customHeight="1">
      <c r="A1040" s="1080" t="s">
        <v>151</v>
      </c>
      <c r="B1040" s="379"/>
      <c r="C1040" s="380"/>
      <c r="D1040" s="420"/>
      <c r="E1040" s="420"/>
      <c r="F1040" s="420"/>
      <c r="G1040" s="420"/>
      <c r="H1040" s="420"/>
      <c r="I1040" s="420"/>
      <c r="J1040" s="420"/>
      <c r="K1040" s="420"/>
      <c r="L1040" s="380"/>
    </row>
    <row r="1041" spans="1:12" ht="15.95" customHeight="1">
      <c r="A1041" s="378" t="s">
        <v>152</v>
      </c>
      <c r="B1041" s="379" t="s">
        <v>167</v>
      </c>
      <c r="C1041" s="380">
        <v>45</v>
      </c>
      <c r="D1041" s="420">
        <v>32</v>
      </c>
      <c r="E1041" s="420">
        <v>45</v>
      </c>
      <c r="F1041" s="420">
        <v>32</v>
      </c>
      <c r="G1041" s="420">
        <v>45</v>
      </c>
      <c r="H1041" s="420">
        <v>32</v>
      </c>
      <c r="I1041" s="420" t="s">
        <v>136</v>
      </c>
      <c r="J1041" s="420" t="s">
        <v>136</v>
      </c>
      <c r="K1041" s="420" t="s">
        <v>136</v>
      </c>
      <c r="L1041" s="380" t="s">
        <v>136</v>
      </c>
    </row>
    <row r="1042" spans="1:12" ht="15.95" customHeight="1">
      <c r="A1042" s="1080" t="s">
        <v>153</v>
      </c>
      <c r="B1042" s="379"/>
      <c r="C1042" s="380"/>
      <c r="D1042" s="420"/>
      <c r="E1042" s="420"/>
      <c r="F1042" s="420"/>
      <c r="G1042" s="420"/>
      <c r="H1042" s="420"/>
      <c r="I1042" s="420"/>
      <c r="J1042" s="420"/>
      <c r="K1042" s="420"/>
      <c r="L1042" s="380"/>
    </row>
    <row r="1043" spans="1:12" ht="15.95" customHeight="1">
      <c r="A1043" s="378" t="s">
        <v>155</v>
      </c>
      <c r="B1043" s="379" t="s">
        <v>111</v>
      </c>
      <c r="C1043" s="380">
        <v>317</v>
      </c>
      <c r="D1043" s="420">
        <v>234</v>
      </c>
      <c r="E1043" s="420">
        <v>188</v>
      </c>
      <c r="F1043" s="420">
        <v>140</v>
      </c>
      <c r="G1043" s="420">
        <v>161</v>
      </c>
      <c r="H1043" s="420">
        <v>117</v>
      </c>
      <c r="I1043" s="420">
        <v>27</v>
      </c>
      <c r="J1043" s="420">
        <v>23</v>
      </c>
      <c r="K1043" s="420">
        <v>129</v>
      </c>
      <c r="L1043" s="380">
        <v>94</v>
      </c>
    </row>
    <row r="1044" spans="1:12" ht="15.95" customHeight="1">
      <c r="A1044" s="1080" t="s">
        <v>156</v>
      </c>
      <c r="B1044" s="379" t="s">
        <v>454</v>
      </c>
      <c r="C1044" s="380">
        <v>129</v>
      </c>
      <c r="D1044" s="420">
        <v>102</v>
      </c>
      <c r="E1044" s="420">
        <v>100</v>
      </c>
      <c r="F1044" s="420">
        <v>76</v>
      </c>
      <c r="G1044" s="420">
        <v>100</v>
      </c>
      <c r="H1044" s="420">
        <v>76</v>
      </c>
      <c r="I1044" s="420" t="s">
        <v>136</v>
      </c>
      <c r="J1044" s="420" t="s">
        <v>136</v>
      </c>
      <c r="K1044" s="420">
        <v>29</v>
      </c>
      <c r="L1044" s="380">
        <v>26</v>
      </c>
    </row>
    <row r="1045" spans="1:12" ht="15.95" customHeight="1">
      <c r="A1045" s="394"/>
      <c r="B1045" s="379" t="s">
        <v>114</v>
      </c>
      <c r="C1045" s="380">
        <v>188</v>
      </c>
      <c r="D1045" s="420">
        <v>132</v>
      </c>
      <c r="E1045" s="420">
        <v>88</v>
      </c>
      <c r="F1045" s="420">
        <v>64</v>
      </c>
      <c r="G1045" s="420">
        <v>61</v>
      </c>
      <c r="H1045" s="420">
        <v>41</v>
      </c>
      <c r="I1045" s="420">
        <v>27</v>
      </c>
      <c r="J1045" s="420">
        <v>23</v>
      </c>
      <c r="K1045" s="420">
        <v>100</v>
      </c>
      <c r="L1045" s="380">
        <v>68</v>
      </c>
    </row>
    <row r="1046" spans="1:12" ht="15.95" customHeight="1">
      <c r="A1046" s="378" t="s">
        <v>157</v>
      </c>
      <c r="B1046" s="379" t="s">
        <v>111</v>
      </c>
      <c r="C1046" s="380">
        <v>162</v>
      </c>
      <c r="D1046" s="420">
        <v>140</v>
      </c>
      <c r="E1046" s="420">
        <v>120</v>
      </c>
      <c r="F1046" s="420">
        <v>105</v>
      </c>
      <c r="G1046" s="420">
        <v>93</v>
      </c>
      <c r="H1046" s="420">
        <v>82</v>
      </c>
      <c r="I1046" s="420">
        <v>27</v>
      </c>
      <c r="J1046" s="420">
        <v>23</v>
      </c>
      <c r="K1046" s="420">
        <v>42</v>
      </c>
      <c r="L1046" s="380">
        <v>35</v>
      </c>
    </row>
    <row r="1047" spans="1:12" ht="15.95" customHeight="1">
      <c r="A1047" s="1080" t="s">
        <v>158</v>
      </c>
      <c r="B1047" s="379" t="s">
        <v>454</v>
      </c>
      <c r="C1047" s="380">
        <v>102</v>
      </c>
      <c r="D1047" s="420">
        <v>89</v>
      </c>
      <c r="E1047" s="420">
        <v>73</v>
      </c>
      <c r="F1047" s="420">
        <v>63</v>
      </c>
      <c r="G1047" s="420">
        <v>73</v>
      </c>
      <c r="H1047" s="420">
        <v>63</v>
      </c>
      <c r="I1047" s="420" t="s">
        <v>136</v>
      </c>
      <c r="J1047" s="420" t="s">
        <v>136</v>
      </c>
      <c r="K1047" s="420">
        <v>29</v>
      </c>
      <c r="L1047" s="380">
        <v>26</v>
      </c>
    </row>
    <row r="1048" spans="1:12" ht="15.95" customHeight="1">
      <c r="A1048" s="394"/>
      <c r="B1048" s="379" t="s">
        <v>114</v>
      </c>
      <c r="C1048" s="380">
        <v>60</v>
      </c>
      <c r="D1048" s="420">
        <v>51</v>
      </c>
      <c r="E1048" s="420">
        <v>47</v>
      </c>
      <c r="F1048" s="420">
        <v>42</v>
      </c>
      <c r="G1048" s="420">
        <v>20</v>
      </c>
      <c r="H1048" s="420">
        <v>19</v>
      </c>
      <c r="I1048" s="420">
        <v>27</v>
      </c>
      <c r="J1048" s="420">
        <v>23</v>
      </c>
      <c r="K1048" s="420">
        <v>13</v>
      </c>
      <c r="L1048" s="380">
        <v>9</v>
      </c>
    </row>
    <row r="1049" spans="1:12" ht="15.95" customHeight="1">
      <c r="A1049" s="378" t="s">
        <v>159</v>
      </c>
      <c r="B1049" s="379" t="s">
        <v>111</v>
      </c>
      <c r="C1049" s="380">
        <v>155</v>
      </c>
      <c r="D1049" s="420">
        <v>94</v>
      </c>
      <c r="E1049" s="420">
        <v>68</v>
      </c>
      <c r="F1049" s="420">
        <v>35</v>
      </c>
      <c r="G1049" s="420">
        <v>68</v>
      </c>
      <c r="H1049" s="420">
        <v>35</v>
      </c>
      <c r="I1049" s="420" t="s">
        <v>136</v>
      </c>
      <c r="J1049" s="420" t="s">
        <v>136</v>
      </c>
      <c r="K1049" s="420">
        <v>87</v>
      </c>
      <c r="L1049" s="380">
        <v>59</v>
      </c>
    </row>
    <row r="1050" spans="1:12" ht="15.95" customHeight="1">
      <c r="A1050" s="1080" t="s">
        <v>160</v>
      </c>
      <c r="B1050" s="379" t="s">
        <v>454</v>
      </c>
      <c r="C1050" s="380">
        <v>27</v>
      </c>
      <c r="D1050" s="420">
        <v>13</v>
      </c>
      <c r="E1050" s="420">
        <v>27</v>
      </c>
      <c r="F1050" s="420">
        <v>13</v>
      </c>
      <c r="G1050" s="420">
        <v>27</v>
      </c>
      <c r="H1050" s="420">
        <v>13</v>
      </c>
      <c r="I1050" s="420" t="s">
        <v>136</v>
      </c>
      <c r="J1050" s="420" t="s">
        <v>136</v>
      </c>
      <c r="K1050" s="420" t="s">
        <v>136</v>
      </c>
      <c r="L1050" s="380" t="s">
        <v>136</v>
      </c>
    </row>
    <row r="1051" spans="1:12" ht="15.95" customHeight="1">
      <c r="A1051" s="394"/>
      <c r="B1051" s="379" t="s">
        <v>114</v>
      </c>
      <c r="C1051" s="380">
        <v>128</v>
      </c>
      <c r="D1051" s="420">
        <v>81</v>
      </c>
      <c r="E1051" s="420">
        <v>41</v>
      </c>
      <c r="F1051" s="420">
        <v>22</v>
      </c>
      <c r="G1051" s="420">
        <v>41</v>
      </c>
      <c r="H1051" s="420">
        <v>22</v>
      </c>
      <c r="I1051" s="420" t="s">
        <v>136</v>
      </c>
      <c r="J1051" s="420" t="s">
        <v>136</v>
      </c>
      <c r="K1051" s="420">
        <v>87</v>
      </c>
      <c r="L1051" s="380">
        <v>59</v>
      </c>
    </row>
    <row r="1052" spans="1:12" ht="15.95" customHeight="1">
      <c r="A1052" s="378" t="s">
        <v>161</v>
      </c>
      <c r="B1052" s="379" t="s">
        <v>111</v>
      </c>
      <c r="C1052" s="380">
        <v>88</v>
      </c>
      <c r="D1052" s="420">
        <v>74</v>
      </c>
      <c r="E1052" s="420">
        <v>88</v>
      </c>
      <c r="F1052" s="420">
        <v>74</v>
      </c>
      <c r="G1052" s="420">
        <v>88</v>
      </c>
      <c r="H1052" s="420">
        <v>74</v>
      </c>
      <c r="I1052" s="420" t="s">
        <v>136</v>
      </c>
      <c r="J1052" s="420" t="s">
        <v>136</v>
      </c>
      <c r="K1052" s="420" t="s">
        <v>136</v>
      </c>
      <c r="L1052" s="380" t="s">
        <v>136</v>
      </c>
    </row>
    <row r="1053" spans="1:12" ht="15.95" customHeight="1">
      <c r="A1053" s="1080" t="s">
        <v>162</v>
      </c>
      <c r="B1053" s="379" t="s">
        <v>454</v>
      </c>
      <c r="C1053" s="380">
        <v>45</v>
      </c>
      <c r="D1053" s="420">
        <v>41</v>
      </c>
      <c r="E1053" s="420">
        <v>45</v>
      </c>
      <c r="F1053" s="420">
        <v>41</v>
      </c>
      <c r="G1053" s="420">
        <v>45</v>
      </c>
      <c r="H1053" s="420">
        <v>41</v>
      </c>
      <c r="I1053" s="420" t="s">
        <v>136</v>
      </c>
      <c r="J1053" s="420" t="s">
        <v>136</v>
      </c>
      <c r="K1053" s="420" t="s">
        <v>136</v>
      </c>
      <c r="L1053" s="380" t="s">
        <v>136</v>
      </c>
    </row>
    <row r="1054" spans="1:12" ht="15.95" customHeight="1">
      <c r="A1054" s="409"/>
      <c r="B1054" s="379" t="s">
        <v>114</v>
      </c>
      <c r="C1054" s="380">
        <v>43</v>
      </c>
      <c r="D1054" s="420">
        <v>33</v>
      </c>
      <c r="E1054" s="420">
        <v>43</v>
      </c>
      <c r="F1054" s="420">
        <v>33</v>
      </c>
      <c r="G1054" s="420">
        <v>43</v>
      </c>
      <c r="H1054" s="420">
        <v>33</v>
      </c>
      <c r="I1054" s="420" t="s">
        <v>136</v>
      </c>
      <c r="J1054" s="420" t="s">
        <v>136</v>
      </c>
      <c r="K1054" s="420" t="s">
        <v>136</v>
      </c>
      <c r="L1054" s="380" t="s">
        <v>136</v>
      </c>
    </row>
    <row r="1055" spans="1:12" ht="15.95" customHeight="1">
      <c r="A1055" s="378" t="s">
        <v>163</v>
      </c>
      <c r="B1055" s="379" t="s">
        <v>111</v>
      </c>
      <c r="C1055" s="380">
        <v>88</v>
      </c>
      <c r="D1055" s="420">
        <v>74</v>
      </c>
      <c r="E1055" s="420">
        <v>88</v>
      </c>
      <c r="F1055" s="420">
        <v>74</v>
      </c>
      <c r="G1055" s="420">
        <v>88</v>
      </c>
      <c r="H1055" s="420">
        <v>74</v>
      </c>
      <c r="I1055" s="420" t="s">
        <v>136</v>
      </c>
      <c r="J1055" s="420" t="s">
        <v>136</v>
      </c>
      <c r="K1055" s="420" t="s">
        <v>136</v>
      </c>
      <c r="L1055" s="380" t="s">
        <v>136</v>
      </c>
    </row>
    <row r="1056" spans="1:12" ht="15.95" customHeight="1">
      <c r="A1056" s="1080" t="s">
        <v>164</v>
      </c>
      <c r="B1056" s="379" t="s">
        <v>454</v>
      </c>
      <c r="C1056" s="380">
        <v>45</v>
      </c>
      <c r="D1056" s="420">
        <v>41</v>
      </c>
      <c r="E1056" s="420">
        <v>45</v>
      </c>
      <c r="F1056" s="420">
        <v>41</v>
      </c>
      <c r="G1056" s="420">
        <v>45</v>
      </c>
      <c r="H1056" s="420">
        <v>41</v>
      </c>
      <c r="I1056" s="420" t="s">
        <v>136</v>
      </c>
      <c r="J1056" s="420" t="s">
        <v>136</v>
      </c>
      <c r="K1056" s="420" t="s">
        <v>136</v>
      </c>
      <c r="L1056" s="380" t="s">
        <v>136</v>
      </c>
    </row>
    <row r="1057" spans="1:12" ht="15.95" customHeight="1">
      <c r="A1057" s="394"/>
      <c r="B1057" s="379" t="s">
        <v>114</v>
      </c>
      <c r="C1057" s="380">
        <v>43</v>
      </c>
      <c r="D1057" s="420">
        <v>33</v>
      </c>
      <c r="E1057" s="420">
        <v>43</v>
      </c>
      <c r="F1057" s="420">
        <v>33</v>
      </c>
      <c r="G1057" s="420">
        <v>43</v>
      </c>
      <c r="H1057" s="420">
        <v>33</v>
      </c>
      <c r="I1057" s="420" t="s">
        <v>136</v>
      </c>
      <c r="J1057" s="420" t="s">
        <v>136</v>
      </c>
      <c r="K1057" s="420" t="s">
        <v>136</v>
      </c>
      <c r="L1057" s="380" t="s">
        <v>136</v>
      </c>
    </row>
    <row r="1058" spans="1:12" ht="15.95" customHeight="1">
      <c r="A1058" s="378" t="s">
        <v>185</v>
      </c>
      <c r="B1058" s="379" t="s">
        <v>111</v>
      </c>
      <c r="C1058" s="380">
        <v>93</v>
      </c>
      <c r="D1058" s="420">
        <v>23</v>
      </c>
      <c r="E1058" s="420">
        <v>93</v>
      </c>
      <c r="F1058" s="420">
        <v>23</v>
      </c>
      <c r="G1058" s="420">
        <v>93</v>
      </c>
      <c r="H1058" s="420">
        <v>23</v>
      </c>
      <c r="I1058" s="420" t="s">
        <v>136</v>
      </c>
      <c r="J1058" s="420" t="s">
        <v>136</v>
      </c>
      <c r="K1058" s="420" t="s">
        <v>136</v>
      </c>
      <c r="L1058" s="380" t="s">
        <v>136</v>
      </c>
    </row>
    <row r="1059" spans="1:12" ht="15.95" customHeight="1">
      <c r="A1059" s="1080" t="s">
        <v>186</v>
      </c>
      <c r="B1059" s="379" t="s">
        <v>454</v>
      </c>
      <c r="C1059" s="380">
        <v>15</v>
      </c>
      <c r="D1059" s="420">
        <v>6</v>
      </c>
      <c r="E1059" s="420">
        <v>15</v>
      </c>
      <c r="F1059" s="420">
        <v>6</v>
      </c>
      <c r="G1059" s="420">
        <v>15</v>
      </c>
      <c r="H1059" s="420">
        <v>6</v>
      </c>
      <c r="I1059" s="420" t="s">
        <v>136</v>
      </c>
      <c r="J1059" s="420" t="s">
        <v>136</v>
      </c>
      <c r="K1059" s="420" t="s">
        <v>136</v>
      </c>
      <c r="L1059" s="380" t="s">
        <v>136</v>
      </c>
    </row>
    <row r="1060" spans="1:12" ht="15.95" customHeight="1">
      <c r="A1060" s="394"/>
      <c r="B1060" s="379" t="s">
        <v>114</v>
      </c>
      <c r="C1060" s="380">
        <v>78</v>
      </c>
      <c r="D1060" s="420">
        <v>17</v>
      </c>
      <c r="E1060" s="420">
        <v>78</v>
      </c>
      <c r="F1060" s="420">
        <v>17</v>
      </c>
      <c r="G1060" s="420">
        <v>78</v>
      </c>
      <c r="H1060" s="420">
        <v>17</v>
      </c>
      <c r="I1060" s="420" t="s">
        <v>136</v>
      </c>
      <c r="J1060" s="420" t="s">
        <v>136</v>
      </c>
      <c r="K1060" s="420" t="s">
        <v>136</v>
      </c>
      <c r="L1060" s="380" t="s">
        <v>136</v>
      </c>
    </row>
    <row r="1061" spans="1:12" ht="15.95" customHeight="1">
      <c r="A1061" s="378" t="s">
        <v>191</v>
      </c>
      <c r="B1061" s="379" t="s">
        <v>111</v>
      </c>
      <c r="C1061" s="380">
        <v>93</v>
      </c>
      <c r="D1061" s="420">
        <v>23</v>
      </c>
      <c r="E1061" s="420">
        <v>93</v>
      </c>
      <c r="F1061" s="420">
        <v>23</v>
      </c>
      <c r="G1061" s="420">
        <v>93</v>
      </c>
      <c r="H1061" s="420">
        <v>23</v>
      </c>
      <c r="I1061" s="420" t="s">
        <v>136</v>
      </c>
      <c r="J1061" s="420" t="s">
        <v>136</v>
      </c>
      <c r="K1061" s="420" t="s">
        <v>136</v>
      </c>
      <c r="L1061" s="380" t="s">
        <v>136</v>
      </c>
    </row>
    <row r="1062" spans="1:12" ht="15.95" customHeight="1">
      <c r="A1062" s="1080" t="s">
        <v>192</v>
      </c>
      <c r="B1062" s="379" t="s">
        <v>454</v>
      </c>
      <c r="C1062" s="380">
        <v>15</v>
      </c>
      <c r="D1062" s="420">
        <v>6</v>
      </c>
      <c r="E1062" s="420">
        <v>15</v>
      </c>
      <c r="F1062" s="420">
        <v>6</v>
      </c>
      <c r="G1062" s="420">
        <v>15</v>
      </c>
      <c r="H1062" s="420">
        <v>6</v>
      </c>
      <c r="I1062" s="420" t="s">
        <v>136</v>
      </c>
      <c r="J1062" s="420" t="s">
        <v>136</v>
      </c>
      <c r="K1062" s="420" t="s">
        <v>136</v>
      </c>
      <c r="L1062" s="380" t="s">
        <v>136</v>
      </c>
    </row>
    <row r="1063" spans="1:12" ht="15.95" customHeight="1">
      <c r="A1063" s="378"/>
      <c r="B1063" s="379" t="s">
        <v>114</v>
      </c>
      <c r="C1063" s="380">
        <v>78</v>
      </c>
      <c r="D1063" s="420">
        <v>17</v>
      </c>
      <c r="E1063" s="420">
        <v>78</v>
      </c>
      <c r="F1063" s="420">
        <v>17</v>
      </c>
      <c r="G1063" s="420">
        <v>78</v>
      </c>
      <c r="H1063" s="420">
        <v>17</v>
      </c>
      <c r="I1063" s="420" t="s">
        <v>136</v>
      </c>
      <c r="J1063" s="420" t="s">
        <v>136</v>
      </c>
      <c r="K1063" s="420" t="s">
        <v>136</v>
      </c>
      <c r="L1063" s="380" t="s">
        <v>136</v>
      </c>
    </row>
    <row r="1064" spans="1:12" ht="15.95" customHeight="1">
      <c r="A1064" s="378" t="s">
        <v>203</v>
      </c>
      <c r="B1064" s="379" t="s">
        <v>111</v>
      </c>
      <c r="C1064" s="380">
        <v>288</v>
      </c>
      <c r="D1064" s="420">
        <v>221</v>
      </c>
      <c r="E1064" s="420">
        <v>179</v>
      </c>
      <c r="F1064" s="420">
        <v>136</v>
      </c>
      <c r="G1064" s="420">
        <v>179</v>
      </c>
      <c r="H1064" s="420">
        <v>136</v>
      </c>
      <c r="I1064" s="420" t="s">
        <v>136</v>
      </c>
      <c r="J1064" s="420" t="s">
        <v>136</v>
      </c>
      <c r="K1064" s="420">
        <v>109</v>
      </c>
      <c r="L1064" s="380">
        <v>85</v>
      </c>
    </row>
    <row r="1065" spans="1:12" ht="15.95" customHeight="1">
      <c r="A1065" s="1080" t="s">
        <v>204</v>
      </c>
      <c r="B1065" s="379" t="s">
        <v>454</v>
      </c>
      <c r="C1065" s="380">
        <v>63</v>
      </c>
      <c r="D1065" s="420">
        <v>50</v>
      </c>
      <c r="E1065" s="420">
        <v>57</v>
      </c>
      <c r="F1065" s="420">
        <v>45</v>
      </c>
      <c r="G1065" s="420">
        <v>57</v>
      </c>
      <c r="H1065" s="420">
        <v>45</v>
      </c>
      <c r="I1065" s="420" t="s">
        <v>136</v>
      </c>
      <c r="J1065" s="420" t="s">
        <v>136</v>
      </c>
      <c r="K1065" s="420">
        <v>6</v>
      </c>
      <c r="L1065" s="380">
        <v>5</v>
      </c>
    </row>
    <row r="1066" spans="1:12" ht="15.95" customHeight="1">
      <c r="A1066" s="394"/>
      <c r="B1066" s="379" t="s">
        <v>114</v>
      </c>
      <c r="C1066" s="380">
        <v>225</v>
      </c>
      <c r="D1066" s="420">
        <v>171</v>
      </c>
      <c r="E1066" s="420">
        <v>122</v>
      </c>
      <c r="F1066" s="420">
        <v>91</v>
      </c>
      <c r="G1066" s="420">
        <v>122</v>
      </c>
      <c r="H1066" s="420">
        <v>91</v>
      </c>
      <c r="I1066" s="420" t="s">
        <v>136</v>
      </c>
      <c r="J1066" s="420" t="s">
        <v>136</v>
      </c>
      <c r="K1066" s="420">
        <v>103</v>
      </c>
      <c r="L1066" s="380">
        <v>80</v>
      </c>
    </row>
    <row r="1067" spans="1:12" ht="15.95" customHeight="1">
      <c r="A1067" s="378" t="s">
        <v>205</v>
      </c>
      <c r="B1067" s="379" t="s">
        <v>111</v>
      </c>
      <c r="C1067" s="380">
        <v>194</v>
      </c>
      <c r="D1067" s="420">
        <v>134</v>
      </c>
      <c r="E1067" s="420">
        <v>123</v>
      </c>
      <c r="F1067" s="420">
        <v>85</v>
      </c>
      <c r="G1067" s="420">
        <v>123</v>
      </c>
      <c r="H1067" s="420">
        <v>85</v>
      </c>
      <c r="I1067" s="420" t="s">
        <v>136</v>
      </c>
      <c r="J1067" s="420" t="s">
        <v>136</v>
      </c>
      <c r="K1067" s="420">
        <v>71</v>
      </c>
      <c r="L1067" s="380">
        <v>49</v>
      </c>
    </row>
    <row r="1068" spans="1:12" ht="15.95" customHeight="1">
      <c r="A1068" s="1080" t="s">
        <v>206</v>
      </c>
      <c r="B1068" s="379" t="s">
        <v>454</v>
      </c>
      <c r="C1068" s="380">
        <v>43</v>
      </c>
      <c r="D1068" s="420">
        <v>31</v>
      </c>
      <c r="E1068" s="420">
        <v>37</v>
      </c>
      <c r="F1068" s="420">
        <v>26</v>
      </c>
      <c r="G1068" s="420">
        <v>37</v>
      </c>
      <c r="H1068" s="420">
        <v>26</v>
      </c>
      <c r="I1068" s="420" t="s">
        <v>136</v>
      </c>
      <c r="J1068" s="420" t="s">
        <v>136</v>
      </c>
      <c r="K1068" s="420">
        <v>6</v>
      </c>
      <c r="L1068" s="380">
        <v>5</v>
      </c>
    </row>
    <row r="1069" spans="1:12" ht="15.95" customHeight="1">
      <c r="A1069" s="394"/>
      <c r="B1069" s="379" t="s">
        <v>114</v>
      </c>
      <c r="C1069" s="380">
        <v>151</v>
      </c>
      <c r="D1069" s="420">
        <v>103</v>
      </c>
      <c r="E1069" s="420">
        <v>86</v>
      </c>
      <c r="F1069" s="420">
        <v>59</v>
      </c>
      <c r="G1069" s="420">
        <v>86</v>
      </c>
      <c r="H1069" s="420">
        <v>59</v>
      </c>
      <c r="I1069" s="420" t="s">
        <v>136</v>
      </c>
      <c r="J1069" s="420" t="s">
        <v>136</v>
      </c>
      <c r="K1069" s="420">
        <v>65</v>
      </c>
      <c r="L1069" s="380">
        <v>44</v>
      </c>
    </row>
    <row r="1070" spans="1:12" ht="15.95" customHeight="1">
      <c r="A1070" s="378" t="s">
        <v>207</v>
      </c>
      <c r="B1070" s="379" t="s">
        <v>111</v>
      </c>
      <c r="C1070" s="380">
        <v>94</v>
      </c>
      <c r="D1070" s="420">
        <v>87</v>
      </c>
      <c r="E1070" s="420">
        <v>56</v>
      </c>
      <c r="F1070" s="420">
        <v>51</v>
      </c>
      <c r="G1070" s="420">
        <v>56</v>
      </c>
      <c r="H1070" s="420">
        <v>51</v>
      </c>
      <c r="I1070" s="420" t="s">
        <v>136</v>
      </c>
      <c r="J1070" s="420" t="s">
        <v>136</v>
      </c>
      <c r="K1070" s="420">
        <v>38</v>
      </c>
      <c r="L1070" s="380">
        <v>36</v>
      </c>
    </row>
    <row r="1071" spans="1:12" ht="15.95" customHeight="1">
      <c r="A1071" s="1080" t="s">
        <v>208</v>
      </c>
      <c r="B1071" s="379" t="s">
        <v>454</v>
      </c>
      <c r="C1071" s="380">
        <v>20</v>
      </c>
      <c r="D1071" s="420">
        <v>19</v>
      </c>
      <c r="E1071" s="420">
        <v>20</v>
      </c>
      <c r="F1071" s="420">
        <v>19</v>
      </c>
      <c r="G1071" s="420">
        <v>20</v>
      </c>
      <c r="H1071" s="420">
        <v>19</v>
      </c>
      <c r="I1071" s="420" t="s">
        <v>136</v>
      </c>
      <c r="J1071" s="420" t="s">
        <v>136</v>
      </c>
      <c r="K1071" s="420" t="s">
        <v>136</v>
      </c>
      <c r="L1071" s="380" t="s">
        <v>136</v>
      </c>
    </row>
    <row r="1072" spans="1:12" ht="15.95" customHeight="1">
      <c r="A1072" s="394"/>
      <c r="B1072" s="379" t="s">
        <v>114</v>
      </c>
      <c r="C1072" s="380">
        <v>74</v>
      </c>
      <c r="D1072" s="420">
        <v>68</v>
      </c>
      <c r="E1072" s="420">
        <v>36</v>
      </c>
      <c r="F1072" s="420">
        <v>32</v>
      </c>
      <c r="G1072" s="420">
        <v>36</v>
      </c>
      <c r="H1072" s="420">
        <v>32</v>
      </c>
      <c r="I1072" s="420" t="s">
        <v>136</v>
      </c>
      <c r="J1072" s="420" t="s">
        <v>136</v>
      </c>
      <c r="K1072" s="420">
        <v>38</v>
      </c>
      <c r="L1072" s="380">
        <v>36</v>
      </c>
    </row>
    <row r="1073" spans="1:12" ht="15.95" customHeight="1">
      <c r="A1073" s="378" t="s">
        <v>209</v>
      </c>
      <c r="B1073" s="379" t="s">
        <v>111</v>
      </c>
      <c r="C1073" s="380">
        <v>239</v>
      </c>
      <c r="D1073" s="420">
        <v>124</v>
      </c>
      <c r="E1073" s="420">
        <v>168</v>
      </c>
      <c r="F1073" s="420">
        <v>94</v>
      </c>
      <c r="G1073" s="420">
        <v>168</v>
      </c>
      <c r="H1073" s="420">
        <v>94</v>
      </c>
      <c r="I1073" s="420" t="s">
        <v>136</v>
      </c>
      <c r="J1073" s="420" t="s">
        <v>136</v>
      </c>
      <c r="K1073" s="420">
        <v>71</v>
      </c>
      <c r="L1073" s="380">
        <v>30</v>
      </c>
    </row>
    <row r="1074" spans="1:12" ht="15.95" customHeight="1">
      <c r="A1074" s="1080" t="s">
        <v>210</v>
      </c>
      <c r="B1074" s="379" t="s">
        <v>454</v>
      </c>
      <c r="C1074" s="380">
        <v>29</v>
      </c>
      <c r="D1074" s="420">
        <v>20</v>
      </c>
      <c r="E1074" s="420">
        <v>29</v>
      </c>
      <c r="F1074" s="420">
        <v>20</v>
      </c>
      <c r="G1074" s="420">
        <v>29</v>
      </c>
      <c r="H1074" s="420">
        <v>20</v>
      </c>
      <c r="I1074" s="420" t="s">
        <v>136</v>
      </c>
      <c r="J1074" s="420" t="s">
        <v>136</v>
      </c>
      <c r="K1074" s="420" t="s">
        <v>136</v>
      </c>
      <c r="L1074" s="380" t="s">
        <v>136</v>
      </c>
    </row>
    <row r="1075" spans="1:12" ht="15.95" customHeight="1">
      <c r="A1075" s="394"/>
      <c r="B1075" s="379" t="s">
        <v>114</v>
      </c>
      <c r="C1075" s="380">
        <v>210</v>
      </c>
      <c r="D1075" s="420">
        <v>104</v>
      </c>
      <c r="E1075" s="420">
        <v>139</v>
      </c>
      <c r="F1075" s="420">
        <v>74</v>
      </c>
      <c r="G1075" s="420">
        <v>139</v>
      </c>
      <c r="H1075" s="420">
        <v>74</v>
      </c>
      <c r="I1075" s="420" t="s">
        <v>136</v>
      </c>
      <c r="J1075" s="420" t="s">
        <v>136</v>
      </c>
      <c r="K1075" s="420">
        <v>71</v>
      </c>
      <c r="L1075" s="380">
        <v>30</v>
      </c>
    </row>
    <row r="1076" spans="1:12" ht="15.95" customHeight="1">
      <c r="A1076" s="378" t="s">
        <v>211</v>
      </c>
      <c r="B1076" s="379" t="s">
        <v>111</v>
      </c>
      <c r="C1076" s="380">
        <v>36</v>
      </c>
      <c r="D1076" s="420">
        <v>35</v>
      </c>
      <c r="E1076" s="420">
        <v>34</v>
      </c>
      <c r="F1076" s="420">
        <v>34</v>
      </c>
      <c r="G1076" s="420">
        <v>34</v>
      </c>
      <c r="H1076" s="420">
        <v>34</v>
      </c>
      <c r="I1076" s="420" t="s">
        <v>136</v>
      </c>
      <c r="J1076" s="420" t="s">
        <v>136</v>
      </c>
      <c r="K1076" s="420">
        <v>2</v>
      </c>
      <c r="L1076" s="380">
        <v>1</v>
      </c>
    </row>
    <row r="1077" spans="1:12" ht="15.95" customHeight="1">
      <c r="A1077" s="1080" t="s">
        <v>212</v>
      </c>
      <c r="B1077" s="379" t="s">
        <v>454</v>
      </c>
      <c r="C1077" s="380">
        <v>10</v>
      </c>
      <c r="D1077" s="420">
        <v>10</v>
      </c>
      <c r="E1077" s="420">
        <v>10</v>
      </c>
      <c r="F1077" s="420">
        <v>10</v>
      </c>
      <c r="G1077" s="420">
        <v>10</v>
      </c>
      <c r="H1077" s="420">
        <v>10</v>
      </c>
      <c r="I1077" s="420" t="s">
        <v>136</v>
      </c>
      <c r="J1077" s="420" t="s">
        <v>136</v>
      </c>
      <c r="K1077" s="420" t="s">
        <v>136</v>
      </c>
      <c r="L1077" s="380" t="s">
        <v>136</v>
      </c>
    </row>
    <row r="1078" spans="1:12" ht="15.95" customHeight="1">
      <c r="A1078" s="1080"/>
      <c r="B1078" s="379" t="s">
        <v>114</v>
      </c>
      <c r="C1078" s="380">
        <v>26</v>
      </c>
      <c r="D1078" s="420">
        <v>25</v>
      </c>
      <c r="E1078" s="420">
        <v>24</v>
      </c>
      <c r="F1078" s="420">
        <v>24</v>
      </c>
      <c r="G1078" s="420">
        <v>24</v>
      </c>
      <c r="H1078" s="420">
        <v>24</v>
      </c>
      <c r="I1078" s="420" t="s">
        <v>136</v>
      </c>
      <c r="J1078" s="420" t="s">
        <v>136</v>
      </c>
      <c r="K1078" s="420">
        <v>2</v>
      </c>
      <c r="L1078" s="380">
        <v>1</v>
      </c>
    </row>
    <row r="1079" spans="1:12" ht="15.95" customHeight="1">
      <c r="A1079" s="378" t="s">
        <v>215</v>
      </c>
      <c r="B1079" s="379" t="s">
        <v>111</v>
      </c>
      <c r="C1079" s="380">
        <v>203</v>
      </c>
      <c r="D1079" s="420">
        <v>89</v>
      </c>
      <c r="E1079" s="420">
        <v>134</v>
      </c>
      <c r="F1079" s="420">
        <v>60</v>
      </c>
      <c r="G1079" s="420">
        <v>134</v>
      </c>
      <c r="H1079" s="420">
        <v>60</v>
      </c>
      <c r="I1079" s="420" t="s">
        <v>136</v>
      </c>
      <c r="J1079" s="420" t="s">
        <v>136</v>
      </c>
      <c r="K1079" s="420">
        <v>69</v>
      </c>
      <c r="L1079" s="380">
        <v>29</v>
      </c>
    </row>
    <row r="1080" spans="1:12" ht="15.95" customHeight="1">
      <c r="A1080" s="1080" t="s">
        <v>216</v>
      </c>
      <c r="B1080" s="379" t="s">
        <v>454</v>
      </c>
      <c r="C1080" s="380">
        <v>19</v>
      </c>
      <c r="D1080" s="420">
        <v>10</v>
      </c>
      <c r="E1080" s="420">
        <v>19</v>
      </c>
      <c r="F1080" s="420">
        <v>10</v>
      </c>
      <c r="G1080" s="420">
        <v>19</v>
      </c>
      <c r="H1080" s="420">
        <v>10</v>
      </c>
      <c r="I1080" s="420" t="s">
        <v>136</v>
      </c>
      <c r="J1080" s="420" t="s">
        <v>136</v>
      </c>
      <c r="K1080" s="420" t="s">
        <v>136</v>
      </c>
      <c r="L1080" s="380" t="s">
        <v>136</v>
      </c>
    </row>
    <row r="1081" spans="1:12" ht="15.95" customHeight="1">
      <c r="A1081" s="378"/>
      <c r="B1081" s="379" t="s">
        <v>114</v>
      </c>
      <c r="C1081" s="380">
        <v>184</v>
      </c>
      <c r="D1081" s="420">
        <v>79</v>
      </c>
      <c r="E1081" s="420">
        <v>115</v>
      </c>
      <c r="F1081" s="420">
        <v>50</v>
      </c>
      <c r="G1081" s="420">
        <v>115</v>
      </c>
      <c r="H1081" s="420">
        <v>50</v>
      </c>
      <c r="I1081" s="420" t="s">
        <v>136</v>
      </c>
      <c r="J1081" s="420" t="s">
        <v>136</v>
      </c>
      <c r="K1081" s="420">
        <v>69</v>
      </c>
      <c r="L1081" s="380">
        <v>29</v>
      </c>
    </row>
    <row r="1082" spans="1:12" s="374" customFormat="1" ht="15.95" customHeight="1">
      <c r="A1082" s="377" t="s">
        <v>132</v>
      </c>
      <c r="B1082" s="371" t="s">
        <v>111</v>
      </c>
      <c r="C1082" s="372">
        <v>201</v>
      </c>
      <c r="D1082" s="419">
        <v>128</v>
      </c>
      <c r="E1082" s="419">
        <v>163</v>
      </c>
      <c r="F1082" s="419">
        <v>93</v>
      </c>
      <c r="G1082" s="419">
        <v>154</v>
      </c>
      <c r="H1082" s="419">
        <v>91</v>
      </c>
      <c r="I1082" s="419">
        <v>9</v>
      </c>
      <c r="J1082" s="419">
        <v>2</v>
      </c>
      <c r="K1082" s="419">
        <v>38</v>
      </c>
      <c r="L1082" s="372">
        <v>35</v>
      </c>
    </row>
    <row r="1083" spans="1:12" s="374" customFormat="1" ht="15.95" customHeight="1">
      <c r="A1083" s="410" t="s">
        <v>133</v>
      </c>
      <c r="B1083" s="371" t="s">
        <v>454</v>
      </c>
      <c r="C1083" s="372">
        <v>84</v>
      </c>
      <c r="D1083" s="419">
        <v>58</v>
      </c>
      <c r="E1083" s="419">
        <v>72</v>
      </c>
      <c r="F1083" s="419">
        <v>48</v>
      </c>
      <c r="G1083" s="419">
        <v>71</v>
      </c>
      <c r="H1083" s="419">
        <v>48</v>
      </c>
      <c r="I1083" s="419">
        <v>1</v>
      </c>
      <c r="J1083" s="419" t="s">
        <v>136</v>
      </c>
      <c r="K1083" s="419">
        <v>12</v>
      </c>
      <c r="L1083" s="372">
        <v>10</v>
      </c>
    </row>
    <row r="1084" spans="1:12" s="374" customFormat="1" ht="15.95" customHeight="1">
      <c r="A1084" s="393"/>
      <c r="B1084" s="371" t="s">
        <v>114</v>
      </c>
      <c r="C1084" s="372">
        <v>117</v>
      </c>
      <c r="D1084" s="419">
        <v>70</v>
      </c>
      <c r="E1084" s="419">
        <v>91</v>
      </c>
      <c r="F1084" s="419">
        <v>45</v>
      </c>
      <c r="G1084" s="419">
        <v>83</v>
      </c>
      <c r="H1084" s="419">
        <v>43</v>
      </c>
      <c r="I1084" s="419">
        <v>8</v>
      </c>
      <c r="J1084" s="419">
        <v>2</v>
      </c>
      <c r="K1084" s="419">
        <v>26</v>
      </c>
      <c r="L1084" s="372">
        <v>25</v>
      </c>
    </row>
    <row r="1085" spans="1:12" ht="15.95" customHeight="1">
      <c r="A1085" s="378" t="s">
        <v>558</v>
      </c>
      <c r="B1085" s="379" t="s">
        <v>111</v>
      </c>
      <c r="C1085" s="380">
        <v>199</v>
      </c>
      <c r="D1085" s="420">
        <v>126</v>
      </c>
      <c r="E1085" s="420">
        <v>161</v>
      </c>
      <c r="F1085" s="420">
        <v>91</v>
      </c>
      <c r="G1085" s="420">
        <v>152</v>
      </c>
      <c r="H1085" s="420">
        <v>89</v>
      </c>
      <c r="I1085" s="420">
        <v>9</v>
      </c>
      <c r="J1085" s="420">
        <v>2</v>
      </c>
      <c r="K1085" s="420">
        <v>38</v>
      </c>
      <c r="L1085" s="380">
        <v>35</v>
      </c>
    </row>
    <row r="1086" spans="1:12" ht="15.95" customHeight="1">
      <c r="A1086" s="1080" t="s">
        <v>147</v>
      </c>
      <c r="B1086" s="379" t="s">
        <v>454</v>
      </c>
      <c r="C1086" s="380">
        <v>82</v>
      </c>
      <c r="D1086" s="420">
        <v>56</v>
      </c>
      <c r="E1086" s="420">
        <v>70</v>
      </c>
      <c r="F1086" s="420">
        <v>46</v>
      </c>
      <c r="G1086" s="420">
        <v>69</v>
      </c>
      <c r="H1086" s="420">
        <v>46</v>
      </c>
      <c r="I1086" s="420">
        <v>1</v>
      </c>
      <c r="J1086" s="420" t="s">
        <v>136</v>
      </c>
      <c r="K1086" s="420">
        <v>12</v>
      </c>
      <c r="L1086" s="380">
        <v>10</v>
      </c>
    </row>
    <row r="1087" spans="1:12" ht="15.95" customHeight="1">
      <c r="A1087" s="1083"/>
      <c r="B1087" s="379" t="s">
        <v>114</v>
      </c>
      <c r="C1087" s="380">
        <v>117</v>
      </c>
      <c r="D1087" s="420">
        <v>70</v>
      </c>
      <c r="E1087" s="420">
        <v>91</v>
      </c>
      <c r="F1087" s="420">
        <v>45</v>
      </c>
      <c r="G1087" s="420">
        <v>83</v>
      </c>
      <c r="H1087" s="420">
        <v>43</v>
      </c>
      <c r="I1087" s="420">
        <v>8</v>
      </c>
      <c r="J1087" s="420">
        <v>2</v>
      </c>
      <c r="K1087" s="420">
        <v>26</v>
      </c>
      <c r="L1087" s="380">
        <v>25</v>
      </c>
    </row>
    <row r="1088" spans="1:12" ht="15.95" customHeight="1">
      <c r="A1088" s="378" t="s">
        <v>148</v>
      </c>
      <c r="B1088" s="379" t="s">
        <v>111</v>
      </c>
      <c r="C1088" s="380">
        <v>199</v>
      </c>
      <c r="D1088" s="420">
        <v>126</v>
      </c>
      <c r="E1088" s="420">
        <v>161</v>
      </c>
      <c r="F1088" s="420">
        <v>91</v>
      </c>
      <c r="G1088" s="420">
        <v>152</v>
      </c>
      <c r="H1088" s="420">
        <v>89</v>
      </c>
      <c r="I1088" s="420">
        <v>9</v>
      </c>
      <c r="J1088" s="420">
        <v>2</v>
      </c>
      <c r="K1088" s="420">
        <v>38</v>
      </c>
      <c r="L1088" s="380">
        <v>35</v>
      </c>
    </row>
    <row r="1089" spans="1:12" ht="15.95" customHeight="1">
      <c r="A1089" s="1080" t="s">
        <v>149</v>
      </c>
      <c r="B1089" s="379" t="s">
        <v>454</v>
      </c>
      <c r="C1089" s="380">
        <v>82</v>
      </c>
      <c r="D1089" s="420">
        <v>56</v>
      </c>
      <c r="E1089" s="420">
        <v>70</v>
      </c>
      <c r="F1089" s="420">
        <v>46</v>
      </c>
      <c r="G1089" s="420">
        <v>69</v>
      </c>
      <c r="H1089" s="420">
        <v>46</v>
      </c>
      <c r="I1089" s="420">
        <v>1</v>
      </c>
      <c r="J1089" s="420" t="s">
        <v>136</v>
      </c>
      <c r="K1089" s="420">
        <v>12</v>
      </c>
      <c r="L1089" s="380">
        <v>10</v>
      </c>
    </row>
    <row r="1090" spans="1:12" ht="15.95" customHeight="1">
      <c r="A1090" s="1080"/>
      <c r="B1090" s="379" t="s">
        <v>114</v>
      </c>
      <c r="C1090" s="380">
        <v>117</v>
      </c>
      <c r="D1090" s="420">
        <v>70</v>
      </c>
      <c r="E1090" s="420">
        <v>91</v>
      </c>
      <c r="F1090" s="420">
        <v>45</v>
      </c>
      <c r="G1090" s="420">
        <v>83</v>
      </c>
      <c r="H1090" s="420">
        <v>43</v>
      </c>
      <c r="I1090" s="420">
        <v>8</v>
      </c>
      <c r="J1090" s="420">
        <v>2</v>
      </c>
      <c r="K1090" s="420">
        <v>26</v>
      </c>
      <c r="L1090" s="380">
        <v>25</v>
      </c>
    </row>
    <row r="1091" spans="1:12" ht="15.95" customHeight="1">
      <c r="A1091" s="378" t="s">
        <v>185</v>
      </c>
      <c r="B1091" s="379" t="s">
        <v>469</v>
      </c>
      <c r="C1091" s="380">
        <v>2</v>
      </c>
      <c r="D1091" s="420">
        <v>2</v>
      </c>
      <c r="E1091" s="420">
        <v>2</v>
      </c>
      <c r="F1091" s="420">
        <v>2</v>
      </c>
      <c r="G1091" s="420">
        <v>2</v>
      </c>
      <c r="H1091" s="420">
        <v>2</v>
      </c>
      <c r="I1091" s="420" t="s">
        <v>136</v>
      </c>
      <c r="J1091" s="420" t="s">
        <v>136</v>
      </c>
      <c r="K1091" s="420" t="s">
        <v>136</v>
      </c>
      <c r="L1091" s="380" t="s">
        <v>136</v>
      </c>
    </row>
    <row r="1092" spans="1:12" ht="15.95" customHeight="1">
      <c r="A1092" s="1080" t="s">
        <v>186</v>
      </c>
      <c r="B1092" s="379"/>
      <c r="C1092" s="380"/>
      <c r="D1092" s="420"/>
      <c r="E1092" s="420"/>
      <c r="F1092" s="420"/>
      <c r="G1092" s="420"/>
      <c r="H1092" s="420"/>
      <c r="I1092" s="420"/>
      <c r="J1092" s="420"/>
      <c r="K1092" s="420"/>
      <c r="L1092" s="380"/>
    </row>
    <row r="1093" spans="1:12" ht="15.95" customHeight="1">
      <c r="A1093" s="378" t="s">
        <v>191</v>
      </c>
      <c r="B1093" s="379" t="s">
        <v>469</v>
      </c>
      <c r="C1093" s="380">
        <v>2</v>
      </c>
      <c r="D1093" s="420">
        <v>2</v>
      </c>
      <c r="E1093" s="420">
        <v>2</v>
      </c>
      <c r="F1093" s="420">
        <v>2</v>
      </c>
      <c r="G1093" s="420">
        <v>2</v>
      </c>
      <c r="H1093" s="420">
        <v>2</v>
      </c>
      <c r="I1093" s="420" t="s">
        <v>136</v>
      </c>
      <c r="J1093" s="420" t="s">
        <v>136</v>
      </c>
      <c r="K1093" s="420" t="s">
        <v>136</v>
      </c>
      <c r="L1093" s="380" t="s">
        <v>136</v>
      </c>
    </row>
    <row r="1094" spans="1:12" ht="15.95" customHeight="1">
      <c r="A1094" s="1080" t="s">
        <v>192</v>
      </c>
      <c r="B1094" s="379"/>
      <c r="C1094" s="380"/>
      <c r="D1094" s="420"/>
      <c r="E1094" s="420"/>
      <c r="F1094" s="420"/>
      <c r="G1094" s="420"/>
      <c r="H1094" s="420"/>
      <c r="I1094" s="420"/>
      <c r="J1094" s="420"/>
      <c r="K1094" s="420"/>
      <c r="L1094" s="380"/>
    </row>
    <row r="1095" spans="1:12" s="374" customFormat="1" ht="15.95" customHeight="1">
      <c r="A1095" s="377" t="s">
        <v>1634</v>
      </c>
      <c r="B1095" s="371" t="s">
        <v>111</v>
      </c>
      <c r="C1095" s="372">
        <v>1007</v>
      </c>
      <c r="D1095" s="419">
        <v>554</v>
      </c>
      <c r="E1095" s="419">
        <v>854</v>
      </c>
      <c r="F1095" s="419">
        <v>444</v>
      </c>
      <c r="G1095" s="419">
        <v>506</v>
      </c>
      <c r="H1095" s="419">
        <v>347</v>
      </c>
      <c r="I1095" s="419">
        <v>348</v>
      </c>
      <c r="J1095" s="419">
        <v>97</v>
      </c>
      <c r="K1095" s="419">
        <v>153</v>
      </c>
      <c r="L1095" s="372">
        <v>110</v>
      </c>
    </row>
    <row r="1096" spans="1:12" s="374" customFormat="1" ht="15.95" customHeight="1">
      <c r="A1096" s="410" t="s">
        <v>135</v>
      </c>
      <c r="B1096" s="371" t="s">
        <v>454</v>
      </c>
      <c r="C1096" s="372">
        <v>562</v>
      </c>
      <c r="D1096" s="419">
        <v>265</v>
      </c>
      <c r="E1096" s="419">
        <v>446</v>
      </c>
      <c r="F1096" s="419">
        <v>184</v>
      </c>
      <c r="G1096" s="419">
        <v>174</v>
      </c>
      <c r="H1096" s="419">
        <v>138</v>
      </c>
      <c r="I1096" s="419">
        <v>272</v>
      </c>
      <c r="J1096" s="419">
        <v>46</v>
      </c>
      <c r="K1096" s="419">
        <v>116</v>
      </c>
      <c r="L1096" s="372">
        <v>81</v>
      </c>
    </row>
    <row r="1097" spans="1:12" s="374" customFormat="1" ht="15.95" customHeight="1">
      <c r="A1097" s="393"/>
      <c r="B1097" s="371" t="s">
        <v>114</v>
      </c>
      <c r="C1097" s="372">
        <v>445</v>
      </c>
      <c r="D1097" s="419">
        <v>289</v>
      </c>
      <c r="E1097" s="419">
        <v>408</v>
      </c>
      <c r="F1097" s="419">
        <v>260</v>
      </c>
      <c r="G1097" s="419">
        <v>332</v>
      </c>
      <c r="H1097" s="419">
        <v>209</v>
      </c>
      <c r="I1097" s="419">
        <v>76</v>
      </c>
      <c r="J1097" s="419">
        <v>51</v>
      </c>
      <c r="K1097" s="419">
        <v>37</v>
      </c>
      <c r="L1097" s="372">
        <v>29</v>
      </c>
    </row>
    <row r="1098" spans="1:12" ht="15.95" customHeight="1">
      <c r="A1098" s="378" t="s">
        <v>142</v>
      </c>
      <c r="B1098" s="379" t="s">
        <v>469</v>
      </c>
      <c r="C1098" s="380">
        <v>43</v>
      </c>
      <c r="D1098" s="420">
        <v>40</v>
      </c>
      <c r="E1098" s="420">
        <v>43</v>
      </c>
      <c r="F1098" s="420">
        <v>40</v>
      </c>
      <c r="G1098" s="420">
        <v>43</v>
      </c>
      <c r="H1098" s="420">
        <v>40</v>
      </c>
      <c r="I1098" s="420" t="s">
        <v>136</v>
      </c>
      <c r="J1098" s="420" t="s">
        <v>136</v>
      </c>
      <c r="K1098" s="420" t="s">
        <v>136</v>
      </c>
      <c r="L1098" s="380" t="s">
        <v>136</v>
      </c>
    </row>
    <row r="1099" spans="1:12" ht="15.95" customHeight="1">
      <c r="A1099" s="1080" t="s">
        <v>556</v>
      </c>
      <c r="B1099" s="379"/>
      <c r="C1099" s="380"/>
      <c r="D1099" s="420"/>
      <c r="E1099" s="420"/>
      <c r="F1099" s="420"/>
      <c r="G1099" s="420"/>
      <c r="H1099" s="420"/>
      <c r="I1099" s="420"/>
      <c r="J1099" s="420"/>
      <c r="K1099" s="420"/>
      <c r="L1099" s="380"/>
    </row>
    <row r="1100" spans="1:12" ht="15.95" customHeight="1">
      <c r="A1100" s="378" t="s">
        <v>144</v>
      </c>
      <c r="B1100" s="379" t="s">
        <v>469</v>
      </c>
      <c r="C1100" s="380">
        <v>43</v>
      </c>
      <c r="D1100" s="420">
        <v>40</v>
      </c>
      <c r="E1100" s="420">
        <v>43</v>
      </c>
      <c r="F1100" s="420">
        <v>40</v>
      </c>
      <c r="G1100" s="420">
        <v>43</v>
      </c>
      <c r="H1100" s="420">
        <v>40</v>
      </c>
      <c r="I1100" s="420" t="s">
        <v>136</v>
      </c>
      <c r="J1100" s="420" t="s">
        <v>136</v>
      </c>
      <c r="K1100" s="420" t="s">
        <v>136</v>
      </c>
      <c r="L1100" s="380" t="s">
        <v>136</v>
      </c>
    </row>
    <row r="1101" spans="1:12" ht="15.95" customHeight="1">
      <c r="A1101" s="1080" t="s">
        <v>145</v>
      </c>
      <c r="B1101" s="379"/>
      <c r="C1101" s="380"/>
      <c r="D1101" s="420"/>
      <c r="E1101" s="420"/>
      <c r="F1101" s="420"/>
      <c r="G1101" s="420"/>
      <c r="H1101" s="420"/>
      <c r="I1101" s="420"/>
      <c r="J1101" s="420"/>
      <c r="K1101" s="420"/>
      <c r="L1101" s="380"/>
    </row>
    <row r="1102" spans="1:12" ht="15.95" customHeight="1">
      <c r="A1102" s="378" t="s">
        <v>558</v>
      </c>
      <c r="B1102" s="379" t="s">
        <v>111</v>
      </c>
      <c r="C1102" s="380">
        <v>743</v>
      </c>
      <c r="D1102" s="420">
        <v>335</v>
      </c>
      <c r="E1102" s="420">
        <v>689</v>
      </c>
      <c r="F1102" s="420">
        <v>301</v>
      </c>
      <c r="G1102" s="420">
        <v>341</v>
      </c>
      <c r="H1102" s="420">
        <v>204</v>
      </c>
      <c r="I1102" s="420">
        <v>348</v>
      </c>
      <c r="J1102" s="420">
        <v>97</v>
      </c>
      <c r="K1102" s="420">
        <v>54</v>
      </c>
      <c r="L1102" s="380">
        <v>34</v>
      </c>
    </row>
    <row r="1103" spans="1:12" ht="15.95" customHeight="1">
      <c r="A1103" s="1080" t="s">
        <v>147</v>
      </c>
      <c r="B1103" s="379" t="s">
        <v>454</v>
      </c>
      <c r="C1103" s="380">
        <v>363</v>
      </c>
      <c r="D1103" s="420">
        <v>99</v>
      </c>
      <c r="E1103" s="420">
        <v>309</v>
      </c>
      <c r="F1103" s="420">
        <v>65</v>
      </c>
      <c r="G1103" s="420">
        <v>37</v>
      </c>
      <c r="H1103" s="420">
        <v>19</v>
      </c>
      <c r="I1103" s="420">
        <v>272</v>
      </c>
      <c r="J1103" s="420">
        <v>46</v>
      </c>
      <c r="K1103" s="420">
        <v>54</v>
      </c>
      <c r="L1103" s="380">
        <v>34</v>
      </c>
    </row>
    <row r="1104" spans="1:12" ht="15.95" customHeight="1">
      <c r="A1104" s="1083"/>
      <c r="B1104" s="379" t="s">
        <v>114</v>
      </c>
      <c r="C1104" s="380">
        <v>380</v>
      </c>
      <c r="D1104" s="420">
        <v>236</v>
      </c>
      <c r="E1104" s="420">
        <v>380</v>
      </c>
      <c r="F1104" s="420">
        <v>236</v>
      </c>
      <c r="G1104" s="420">
        <v>304</v>
      </c>
      <c r="H1104" s="420">
        <v>185</v>
      </c>
      <c r="I1104" s="420">
        <v>76</v>
      </c>
      <c r="J1104" s="420">
        <v>51</v>
      </c>
      <c r="K1104" s="420" t="s">
        <v>136</v>
      </c>
      <c r="L1104" s="380" t="s">
        <v>136</v>
      </c>
    </row>
    <row r="1105" spans="1:12" ht="15.95" customHeight="1">
      <c r="A1105" s="378" t="s">
        <v>148</v>
      </c>
      <c r="B1105" s="379" t="s">
        <v>469</v>
      </c>
      <c r="C1105" s="380">
        <v>40</v>
      </c>
      <c r="D1105" s="420">
        <v>31</v>
      </c>
      <c r="E1105" s="420">
        <v>20</v>
      </c>
      <c r="F1105" s="420">
        <v>14</v>
      </c>
      <c r="G1105" s="420">
        <v>20</v>
      </c>
      <c r="H1105" s="420">
        <v>14</v>
      </c>
      <c r="I1105" s="420" t="s">
        <v>136</v>
      </c>
      <c r="J1105" s="420" t="s">
        <v>136</v>
      </c>
      <c r="K1105" s="420">
        <v>20</v>
      </c>
      <c r="L1105" s="380">
        <v>17</v>
      </c>
    </row>
    <row r="1106" spans="1:12" ht="15.95" customHeight="1">
      <c r="A1106" s="1080" t="s">
        <v>149</v>
      </c>
      <c r="B1106" s="379"/>
      <c r="C1106" s="380"/>
      <c r="D1106" s="420"/>
      <c r="E1106" s="420"/>
      <c r="F1106" s="420"/>
      <c r="G1106" s="420"/>
      <c r="H1106" s="420"/>
      <c r="I1106" s="420"/>
      <c r="J1106" s="420"/>
      <c r="K1106" s="420"/>
      <c r="L1106" s="380"/>
    </row>
    <row r="1107" spans="1:12" ht="15.95" customHeight="1">
      <c r="A1107" s="378" t="s">
        <v>150</v>
      </c>
      <c r="B1107" s="379" t="s">
        <v>111</v>
      </c>
      <c r="C1107" s="380">
        <v>703</v>
      </c>
      <c r="D1107" s="420">
        <v>304</v>
      </c>
      <c r="E1107" s="420">
        <v>669</v>
      </c>
      <c r="F1107" s="420">
        <v>287</v>
      </c>
      <c r="G1107" s="420">
        <v>321</v>
      </c>
      <c r="H1107" s="420">
        <v>190</v>
      </c>
      <c r="I1107" s="420">
        <v>348</v>
      </c>
      <c r="J1107" s="420">
        <v>97</v>
      </c>
      <c r="K1107" s="420">
        <v>34</v>
      </c>
      <c r="L1107" s="380">
        <v>17</v>
      </c>
    </row>
    <row r="1108" spans="1:12" ht="15.95" customHeight="1">
      <c r="A1108" s="1080" t="s">
        <v>151</v>
      </c>
      <c r="B1108" s="379" t="s">
        <v>454</v>
      </c>
      <c r="C1108" s="380">
        <v>323</v>
      </c>
      <c r="D1108" s="420">
        <v>68</v>
      </c>
      <c r="E1108" s="420">
        <v>289</v>
      </c>
      <c r="F1108" s="420">
        <v>51</v>
      </c>
      <c r="G1108" s="420">
        <v>17</v>
      </c>
      <c r="H1108" s="420">
        <v>5</v>
      </c>
      <c r="I1108" s="420">
        <v>272</v>
      </c>
      <c r="J1108" s="420">
        <v>46</v>
      </c>
      <c r="K1108" s="420">
        <v>34</v>
      </c>
      <c r="L1108" s="380">
        <v>17</v>
      </c>
    </row>
    <row r="1109" spans="1:12" ht="15.95" customHeight="1">
      <c r="A1109" s="1080"/>
      <c r="B1109" s="379" t="s">
        <v>114</v>
      </c>
      <c r="C1109" s="380">
        <v>380</v>
      </c>
      <c r="D1109" s="420">
        <v>236</v>
      </c>
      <c r="E1109" s="420">
        <v>380</v>
      </c>
      <c r="F1109" s="420">
        <v>236</v>
      </c>
      <c r="G1109" s="420">
        <v>304</v>
      </c>
      <c r="H1109" s="420">
        <v>185</v>
      </c>
      <c r="I1109" s="420">
        <v>76</v>
      </c>
      <c r="J1109" s="420">
        <v>51</v>
      </c>
      <c r="K1109" s="420" t="s">
        <v>136</v>
      </c>
      <c r="L1109" s="380" t="s">
        <v>136</v>
      </c>
    </row>
    <row r="1110" spans="1:12" ht="15.95" customHeight="1">
      <c r="A1110" s="378" t="s">
        <v>155</v>
      </c>
      <c r="B1110" s="379" t="s">
        <v>111</v>
      </c>
      <c r="C1110" s="380">
        <v>176</v>
      </c>
      <c r="D1110" s="420">
        <v>139</v>
      </c>
      <c r="E1110" s="420">
        <v>96</v>
      </c>
      <c r="F1110" s="420">
        <v>80</v>
      </c>
      <c r="G1110" s="420">
        <v>96</v>
      </c>
      <c r="H1110" s="420">
        <v>80</v>
      </c>
      <c r="I1110" s="420" t="s">
        <v>136</v>
      </c>
      <c r="J1110" s="420" t="s">
        <v>136</v>
      </c>
      <c r="K1110" s="420">
        <v>80</v>
      </c>
      <c r="L1110" s="380">
        <v>59</v>
      </c>
    </row>
    <row r="1111" spans="1:12" ht="15.95" customHeight="1">
      <c r="A1111" s="1080" t="s">
        <v>156</v>
      </c>
      <c r="B1111" s="379" t="s">
        <v>454</v>
      </c>
      <c r="C1111" s="380">
        <v>133</v>
      </c>
      <c r="D1111" s="420">
        <v>105</v>
      </c>
      <c r="E1111" s="420">
        <v>77</v>
      </c>
      <c r="F1111" s="420">
        <v>63</v>
      </c>
      <c r="G1111" s="420">
        <v>77</v>
      </c>
      <c r="H1111" s="420">
        <v>63</v>
      </c>
      <c r="I1111" s="420" t="s">
        <v>136</v>
      </c>
      <c r="J1111" s="420" t="s">
        <v>136</v>
      </c>
      <c r="K1111" s="420">
        <v>56</v>
      </c>
      <c r="L1111" s="380">
        <v>42</v>
      </c>
    </row>
    <row r="1112" spans="1:12" ht="15.95" customHeight="1">
      <c r="A1112" s="394"/>
      <c r="B1112" s="379" t="s">
        <v>114</v>
      </c>
      <c r="C1112" s="380">
        <v>43</v>
      </c>
      <c r="D1112" s="420">
        <v>34</v>
      </c>
      <c r="E1112" s="420">
        <v>19</v>
      </c>
      <c r="F1112" s="420">
        <v>17</v>
      </c>
      <c r="G1112" s="420">
        <v>19</v>
      </c>
      <c r="H1112" s="420">
        <v>17</v>
      </c>
      <c r="I1112" s="420" t="s">
        <v>136</v>
      </c>
      <c r="J1112" s="420" t="s">
        <v>136</v>
      </c>
      <c r="K1112" s="420">
        <v>24</v>
      </c>
      <c r="L1112" s="380">
        <v>17</v>
      </c>
    </row>
    <row r="1113" spans="1:12" ht="15.95" customHeight="1">
      <c r="A1113" s="378" t="s">
        <v>157</v>
      </c>
      <c r="B1113" s="379" t="s">
        <v>111</v>
      </c>
      <c r="C1113" s="380">
        <v>45</v>
      </c>
      <c r="D1113" s="420">
        <v>40</v>
      </c>
      <c r="E1113" s="420">
        <v>32</v>
      </c>
      <c r="F1113" s="420">
        <v>29</v>
      </c>
      <c r="G1113" s="420">
        <v>32</v>
      </c>
      <c r="H1113" s="420">
        <v>29</v>
      </c>
      <c r="I1113" s="420" t="s">
        <v>136</v>
      </c>
      <c r="J1113" s="420" t="s">
        <v>136</v>
      </c>
      <c r="K1113" s="420">
        <v>13</v>
      </c>
      <c r="L1113" s="380">
        <v>11</v>
      </c>
    </row>
    <row r="1114" spans="1:12" ht="15.95" customHeight="1">
      <c r="A1114" s="1080" t="s">
        <v>158</v>
      </c>
      <c r="B1114" s="379" t="s">
        <v>454</v>
      </c>
      <c r="C1114" s="380">
        <v>37</v>
      </c>
      <c r="D1114" s="420">
        <v>33</v>
      </c>
      <c r="E1114" s="420">
        <v>27</v>
      </c>
      <c r="F1114" s="420">
        <v>24</v>
      </c>
      <c r="G1114" s="420">
        <v>27</v>
      </c>
      <c r="H1114" s="420">
        <v>24</v>
      </c>
      <c r="I1114" s="420" t="s">
        <v>136</v>
      </c>
      <c r="J1114" s="420" t="s">
        <v>136</v>
      </c>
      <c r="K1114" s="420">
        <v>10</v>
      </c>
      <c r="L1114" s="380">
        <v>9</v>
      </c>
    </row>
    <row r="1115" spans="1:12" ht="15.95" customHeight="1">
      <c r="A1115" s="394"/>
      <c r="B1115" s="379" t="s">
        <v>114</v>
      </c>
      <c r="C1115" s="380">
        <v>8</v>
      </c>
      <c r="D1115" s="420">
        <v>7</v>
      </c>
      <c r="E1115" s="420">
        <v>5</v>
      </c>
      <c r="F1115" s="420">
        <v>5</v>
      </c>
      <c r="G1115" s="420">
        <v>5</v>
      </c>
      <c r="H1115" s="420">
        <v>5</v>
      </c>
      <c r="I1115" s="420" t="s">
        <v>136</v>
      </c>
      <c r="J1115" s="420" t="s">
        <v>136</v>
      </c>
      <c r="K1115" s="420">
        <v>3</v>
      </c>
      <c r="L1115" s="380">
        <v>2</v>
      </c>
    </row>
    <row r="1116" spans="1:12" ht="15.95" customHeight="1">
      <c r="A1116" s="378" t="s">
        <v>159</v>
      </c>
      <c r="B1116" s="379" t="s">
        <v>111</v>
      </c>
      <c r="C1116" s="380">
        <v>131</v>
      </c>
      <c r="D1116" s="420">
        <v>99</v>
      </c>
      <c r="E1116" s="420">
        <v>64</v>
      </c>
      <c r="F1116" s="420">
        <v>51</v>
      </c>
      <c r="G1116" s="420">
        <v>64</v>
      </c>
      <c r="H1116" s="420">
        <v>51</v>
      </c>
      <c r="I1116" s="420" t="s">
        <v>136</v>
      </c>
      <c r="J1116" s="420" t="s">
        <v>136</v>
      </c>
      <c r="K1116" s="420">
        <v>67</v>
      </c>
      <c r="L1116" s="380">
        <v>48</v>
      </c>
    </row>
    <row r="1117" spans="1:12" ht="15.95" customHeight="1">
      <c r="A1117" s="1080" t="s">
        <v>160</v>
      </c>
      <c r="B1117" s="379" t="s">
        <v>454</v>
      </c>
      <c r="C1117" s="380">
        <v>96</v>
      </c>
      <c r="D1117" s="420">
        <v>72</v>
      </c>
      <c r="E1117" s="420">
        <v>50</v>
      </c>
      <c r="F1117" s="420">
        <v>39</v>
      </c>
      <c r="G1117" s="420">
        <v>50</v>
      </c>
      <c r="H1117" s="420">
        <v>39</v>
      </c>
      <c r="I1117" s="420" t="s">
        <v>136</v>
      </c>
      <c r="J1117" s="420" t="s">
        <v>136</v>
      </c>
      <c r="K1117" s="420">
        <v>46</v>
      </c>
      <c r="L1117" s="380">
        <v>33</v>
      </c>
    </row>
    <row r="1118" spans="1:12" ht="15.95" customHeight="1">
      <c r="A1118" s="394"/>
      <c r="B1118" s="379" t="s">
        <v>114</v>
      </c>
      <c r="C1118" s="380">
        <v>35</v>
      </c>
      <c r="D1118" s="420">
        <v>27</v>
      </c>
      <c r="E1118" s="420">
        <v>14</v>
      </c>
      <c r="F1118" s="420">
        <v>12</v>
      </c>
      <c r="G1118" s="420">
        <v>14</v>
      </c>
      <c r="H1118" s="420">
        <v>12</v>
      </c>
      <c r="I1118" s="420" t="s">
        <v>136</v>
      </c>
      <c r="J1118" s="420" t="s">
        <v>136</v>
      </c>
      <c r="K1118" s="420">
        <v>21</v>
      </c>
      <c r="L1118" s="380">
        <v>15</v>
      </c>
    </row>
    <row r="1119" spans="1:12" ht="15.95" customHeight="1">
      <c r="A1119" s="378" t="s">
        <v>203</v>
      </c>
      <c r="B1119" s="379" t="s">
        <v>111</v>
      </c>
      <c r="C1119" s="380">
        <v>45</v>
      </c>
      <c r="D1119" s="420">
        <v>40</v>
      </c>
      <c r="E1119" s="420">
        <v>26</v>
      </c>
      <c r="F1119" s="420">
        <v>23</v>
      </c>
      <c r="G1119" s="420">
        <v>26</v>
      </c>
      <c r="H1119" s="420">
        <v>23</v>
      </c>
      <c r="I1119" s="420" t="s">
        <v>136</v>
      </c>
      <c r="J1119" s="420" t="s">
        <v>136</v>
      </c>
      <c r="K1119" s="420">
        <v>19</v>
      </c>
      <c r="L1119" s="380">
        <v>17</v>
      </c>
    </row>
    <row r="1120" spans="1:12" ht="15.95" customHeight="1">
      <c r="A1120" s="417" t="s">
        <v>204</v>
      </c>
      <c r="B1120" s="379" t="s">
        <v>454</v>
      </c>
      <c r="C1120" s="380">
        <v>23</v>
      </c>
      <c r="D1120" s="420">
        <v>21</v>
      </c>
      <c r="E1120" s="420">
        <v>17</v>
      </c>
      <c r="F1120" s="420">
        <v>16</v>
      </c>
      <c r="G1120" s="420">
        <v>17</v>
      </c>
      <c r="H1120" s="420">
        <v>16</v>
      </c>
      <c r="I1120" s="420" t="s">
        <v>136</v>
      </c>
      <c r="J1120" s="420" t="s">
        <v>136</v>
      </c>
      <c r="K1120" s="420">
        <v>6</v>
      </c>
      <c r="L1120" s="380">
        <v>5</v>
      </c>
    </row>
    <row r="1121" spans="1:12" ht="15.95" customHeight="1">
      <c r="A1121" s="394"/>
      <c r="B1121" s="379" t="s">
        <v>114</v>
      </c>
      <c r="C1121" s="380">
        <v>22</v>
      </c>
      <c r="D1121" s="420">
        <v>19</v>
      </c>
      <c r="E1121" s="420">
        <v>9</v>
      </c>
      <c r="F1121" s="420">
        <v>7</v>
      </c>
      <c r="G1121" s="420">
        <v>9</v>
      </c>
      <c r="H1121" s="420">
        <v>7</v>
      </c>
      <c r="I1121" s="420" t="s">
        <v>136</v>
      </c>
      <c r="J1121" s="420" t="s">
        <v>136</v>
      </c>
      <c r="K1121" s="420">
        <v>13</v>
      </c>
      <c r="L1121" s="380">
        <v>12</v>
      </c>
    </row>
    <row r="1122" spans="1:12" ht="15.95" customHeight="1">
      <c r="A1122" s="378" t="s">
        <v>207</v>
      </c>
      <c r="B1122" s="379" t="s">
        <v>111</v>
      </c>
      <c r="C1122" s="380">
        <v>45</v>
      </c>
      <c r="D1122" s="420">
        <v>40</v>
      </c>
      <c r="E1122" s="420">
        <v>26</v>
      </c>
      <c r="F1122" s="420">
        <v>23</v>
      </c>
      <c r="G1122" s="420">
        <v>26</v>
      </c>
      <c r="H1122" s="420">
        <v>23</v>
      </c>
      <c r="I1122" s="420" t="s">
        <v>136</v>
      </c>
      <c r="J1122" s="420" t="s">
        <v>136</v>
      </c>
      <c r="K1122" s="420">
        <v>19</v>
      </c>
      <c r="L1122" s="380">
        <v>17</v>
      </c>
    </row>
    <row r="1123" spans="1:12" ht="15.95" customHeight="1">
      <c r="A1123" s="1080" t="s">
        <v>208</v>
      </c>
      <c r="B1123" s="379" t="s">
        <v>454</v>
      </c>
      <c r="C1123" s="380">
        <v>23</v>
      </c>
      <c r="D1123" s="420">
        <v>21</v>
      </c>
      <c r="E1123" s="420">
        <v>17</v>
      </c>
      <c r="F1123" s="420">
        <v>16</v>
      </c>
      <c r="G1123" s="420">
        <v>17</v>
      </c>
      <c r="H1123" s="420">
        <v>16</v>
      </c>
      <c r="I1123" s="420" t="s">
        <v>136</v>
      </c>
      <c r="J1123" s="420" t="s">
        <v>136</v>
      </c>
      <c r="K1123" s="420">
        <v>6</v>
      </c>
      <c r="L1123" s="380">
        <v>5</v>
      </c>
    </row>
    <row r="1124" spans="1:12" ht="15.95" customHeight="1">
      <c r="A1124" s="394"/>
      <c r="B1124" s="379" t="s">
        <v>114</v>
      </c>
      <c r="C1124" s="380">
        <v>22</v>
      </c>
      <c r="D1124" s="420">
        <v>19</v>
      </c>
      <c r="E1124" s="420">
        <v>9</v>
      </c>
      <c r="F1124" s="420">
        <v>7</v>
      </c>
      <c r="G1124" s="420">
        <v>9</v>
      </c>
      <c r="H1124" s="420">
        <v>7</v>
      </c>
      <c r="I1124" s="420" t="s">
        <v>136</v>
      </c>
      <c r="J1124" s="420" t="s">
        <v>136</v>
      </c>
      <c r="K1124" s="420">
        <v>13</v>
      </c>
      <c r="L1124" s="380">
        <v>12</v>
      </c>
    </row>
    <row r="1125" spans="1:12" s="374" customFormat="1" ht="15.95" customHeight="1">
      <c r="A1125" s="377" t="s">
        <v>137</v>
      </c>
      <c r="B1125" s="371" t="s">
        <v>111</v>
      </c>
      <c r="C1125" s="372">
        <v>49054</v>
      </c>
      <c r="D1125" s="419">
        <v>33446</v>
      </c>
      <c r="E1125" s="419">
        <v>31438</v>
      </c>
      <c r="F1125" s="419">
        <v>20582</v>
      </c>
      <c r="G1125" s="419">
        <v>28843</v>
      </c>
      <c r="H1125" s="419">
        <v>18526</v>
      </c>
      <c r="I1125" s="419">
        <v>2595</v>
      </c>
      <c r="J1125" s="419">
        <v>2056</v>
      </c>
      <c r="K1125" s="419">
        <v>17616</v>
      </c>
      <c r="L1125" s="372">
        <v>12864</v>
      </c>
    </row>
    <row r="1126" spans="1:12" s="374" customFormat="1" ht="15.95" customHeight="1">
      <c r="A1126" s="410" t="s">
        <v>439</v>
      </c>
      <c r="B1126" s="371" t="s">
        <v>454</v>
      </c>
      <c r="C1126" s="372">
        <v>8171</v>
      </c>
      <c r="D1126" s="419">
        <v>5545</v>
      </c>
      <c r="E1126" s="419">
        <v>6940</v>
      </c>
      <c r="F1126" s="419">
        <v>4706</v>
      </c>
      <c r="G1126" s="419">
        <v>5965</v>
      </c>
      <c r="H1126" s="419">
        <v>3929</v>
      </c>
      <c r="I1126" s="419">
        <v>975</v>
      </c>
      <c r="J1126" s="419">
        <v>777</v>
      </c>
      <c r="K1126" s="419">
        <v>1231</v>
      </c>
      <c r="L1126" s="372">
        <v>839</v>
      </c>
    </row>
    <row r="1127" spans="1:12" s="374" customFormat="1" ht="15.95" customHeight="1">
      <c r="A1127" s="393"/>
      <c r="B1127" s="371" t="s">
        <v>114</v>
      </c>
      <c r="C1127" s="372">
        <v>40883</v>
      </c>
      <c r="D1127" s="419">
        <v>27901</v>
      </c>
      <c r="E1127" s="419">
        <v>24498</v>
      </c>
      <c r="F1127" s="419">
        <v>15876</v>
      </c>
      <c r="G1127" s="419">
        <v>22878</v>
      </c>
      <c r="H1127" s="419">
        <v>14597</v>
      </c>
      <c r="I1127" s="419">
        <v>1620</v>
      </c>
      <c r="J1127" s="419">
        <v>1279</v>
      </c>
      <c r="K1127" s="419">
        <v>16385</v>
      </c>
      <c r="L1127" s="372">
        <v>12025</v>
      </c>
    </row>
    <row r="1128" spans="1:12" ht="15.95" customHeight="1">
      <c r="A1128" s="378" t="s">
        <v>142</v>
      </c>
      <c r="B1128" s="379" t="s">
        <v>111</v>
      </c>
      <c r="C1128" s="380">
        <v>7247</v>
      </c>
      <c r="D1128" s="420">
        <v>6034</v>
      </c>
      <c r="E1128" s="420">
        <v>2991</v>
      </c>
      <c r="F1128" s="420">
        <v>2370</v>
      </c>
      <c r="G1128" s="420">
        <v>2991</v>
      </c>
      <c r="H1128" s="420">
        <v>2370</v>
      </c>
      <c r="I1128" s="420" t="s">
        <v>136</v>
      </c>
      <c r="J1128" s="420" t="s">
        <v>136</v>
      </c>
      <c r="K1128" s="420">
        <v>4256</v>
      </c>
      <c r="L1128" s="380">
        <v>3664</v>
      </c>
    </row>
    <row r="1129" spans="1:12" ht="15.95" customHeight="1">
      <c r="A1129" s="1080" t="s">
        <v>556</v>
      </c>
      <c r="B1129" s="379" t="s">
        <v>454</v>
      </c>
      <c r="C1129" s="380">
        <v>114</v>
      </c>
      <c r="D1129" s="420">
        <v>64</v>
      </c>
      <c r="E1129" s="420">
        <v>112</v>
      </c>
      <c r="F1129" s="420">
        <v>62</v>
      </c>
      <c r="G1129" s="420">
        <v>112</v>
      </c>
      <c r="H1129" s="420">
        <v>62</v>
      </c>
      <c r="I1129" s="420" t="s">
        <v>136</v>
      </c>
      <c r="J1129" s="420" t="s">
        <v>136</v>
      </c>
      <c r="K1129" s="420">
        <v>2</v>
      </c>
      <c r="L1129" s="380">
        <v>2</v>
      </c>
    </row>
    <row r="1130" spans="1:12" ht="15.95" customHeight="1">
      <c r="A1130" s="1083"/>
      <c r="B1130" s="379" t="s">
        <v>114</v>
      </c>
      <c r="C1130" s="380">
        <v>7133</v>
      </c>
      <c r="D1130" s="420">
        <v>5970</v>
      </c>
      <c r="E1130" s="420">
        <v>2879</v>
      </c>
      <c r="F1130" s="420">
        <v>2308</v>
      </c>
      <c r="G1130" s="420">
        <v>2879</v>
      </c>
      <c r="H1130" s="420">
        <v>2308</v>
      </c>
      <c r="I1130" s="420" t="s">
        <v>136</v>
      </c>
      <c r="J1130" s="420" t="s">
        <v>136</v>
      </c>
      <c r="K1130" s="420">
        <v>4254</v>
      </c>
      <c r="L1130" s="380">
        <v>3662</v>
      </c>
    </row>
    <row r="1131" spans="1:12" ht="15.95" customHeight="1">
      <c r="A1131" s="378" t="s">
        <v>144</v>
      </c>
      <c r="B1131" s="379" t="s">
        <v>111</v>
      </c>
      <c r="C1131" s="380">
        <v>7247</v>
      </c>
      <c r="D1131" s="420">
        <v>6034</v>
      </c>
      <c r="E1131" s="420">
        <v>2991</v>
      </c>
      <c r="F1131" s="420">
        <v>2370</v>
      </c>
      <c r="G1131" s="420">
        <v>2991</v>
      </c>
      <c r="H1131" s="420">
        <v>2370</v>
      </c>
      <c r="I1131" s="420" t="s">
        <v>136</v>
      </c>
      <c r="J1131" s="420" t="s">
        <v>136</v>
      </c>
      <c r="K1131" s="420">
        <v>4256</v>
      </c>
      <c r="L1131" s="380">
        <v>3664</v>
      </c>
    </row>
    <row r="1132" spans="1:12" ht="15.95" customHeight="1">
      <c r="A1132" s="1080" t="s">
        <v>145</v>
      </c>
      <c r="B1132" s="379" t="s">
        <v>454</v>
      </c>
      <c r="C1132" s="380">
        <v>114</v>
      </c>
      <c r="D1132" s="420">
        <v>64</v>
      </c>
      <c r="E1132" s="420">
        <v>112</v>
      </c>
      <c r="F1132" s="420">
        <v>62</v>
      </c>
      <c r="G1132" s="420">
        <v>112</v>
      </c>
      <c r="H1132" s="420">
        <v>62</v>
      </c>
      <c r="I1132" s="420" t="s">
        <v>136</v>
      </c>
      <c r="J1132" s="420" t="s">
        <v>136</v>
      </c>
      <c r="K1132" s="420">
        <v>2</v>
      </c>
      <c r="L1132" s="380">
        <v>2</v>
      </c>
    </row>
    <row r="1133" spans="1:12" ht="15.95" customHeight="1">
      <c r="A1133" s="394"/>
      <c r="B1133" s="379" t="s">
        <v>114</v>
      </c>
      <c r="C1133" s="380">
        <v>7133</v>
      </c>
      <c r="D1133" s="420">
        <v>5970</v>
      </c>
      <c r="E1133" s="420">
        <v>2879</v>
      </c>
      <c r="F1133" s="420">
        <v>2308</v>
      </c>
      <c r="G1133" s="420">
        <v>2879</v>
      </c>
      <c r="H1133" s="420">
        <v>2308</v>
      </c>
      <c r="I1133" s="420" t="s">
        <v>136</v>
      </c>
      <c r="J1133" s="420" t="s">
        <v>136</v>
      </c>
      <c r="K1133" s="420">
        <v>4254</v>
      </c>
      <c r="L1133" s="380">
        <v>3662</v>
      </c>
    </row>
    <row r="1134" spans="1:12" ht="15.95" customHeight="1">
      <c r="A1134" s="378" t="s">
        <v>558</v>
      </c>
      <c r="B1134" s="379" t="s">
        <v>111</v>
      </c>
      <c r="C1134" s="380">
        <v>2849</v>
      </c>
      <c r="D1134" s="420">
        <v>2245</v>
      </c>
      <c r="E1134" s="420">
        <v>2108</v>
      </c>
      <c r="F1134" s="420">
        <v>1634</v>
      </c>
      <c r="G1134" s="420">
        <v>2108</v>
      </c>
      <c r="H1134" s="420">
        <v>1634</v>
      </c>
      <c r="I1134" s="420" t="s">
        <v>136</v>
      </c>
      <c r="J1134" s="420" t="s">
        <v>136</v>
      </c>
      <c r="K1134" s="420">
        <v>741</v>
      </c>
      <c r="L1134" s="380">
        <v>611</v>
      </c>
    </row>
    <row r="1135" spans="1:12" ht="15.95" customHeight="1">
      <c r="A1135" s="1080" t="s">
        <v>147</v>
      </c>
      <c r="B1135" s="379" t="s">
        <v>454</v>
      </c>
      <c r="C1135" s="380">
        <v>848</v>
      </c>
      <c r="D1135" s="420">
        <v>652</v>
      </c>
      <c r="E1135" s="420">
        <v>776</v>
      </c>
      <c r="F1135" s="420">
        <v>596</v>
      </c>
      <c r="G1135" s="420">
        <v>776</v>
      </c>
      <c r="H1135" s="420">
        <v>596</v>
      </c>
      <c r="I1135" s="420" t="s">
        <v>136</v>
      </c>
      <c r="J1135" s="420" t="s">
        <v>136</v>
      </c>
      <c r="K1135" s="420">
        <v>72</v>
      </c>
      <c r="L1135" s="380">
        <v>56</v>
      </c>
    </row>
    <row r="1136" spans="1:12" ht="15.95" customHeight="1">
      <c r="A1136" s="1083"/>
      <c r="B1136" s="379" t="s">
        <v>114</v>
      </c>
      <c r="C1136" s="380">
        <v>2001</v>
      </c>
      <c r="D1136" s="420">
        <v>1593</v>
      </c>
      <c r="E1136" s="420">
        <v>1332</v>
      </c>
      <c r="F1136" s="420">
        <v>1038</v>
      </c>
      <c r="G1136" s="420">
        <v>1332</v>
      </c>
      <c r="H1136" s="420">
        <v>1038</v>
      </c>
      <c r="I1136" s="420" t="s">
        <v>136</v>
      </c>
      <c r="J1136" s="420" t="s">
        <v>136</v>
      </c>
      <c r="K1136" s="420">
        <v>669</v>
      </c>
      <c r="L1136" s="380">
        <v>555</v>
      </c>
    </row>
    <row r="1137" spans="1:12" ht="15.95" customHeight="1">
      <c r="A1137" s="378" t="s">
        <v>148</v>
      </c>
      <c r="B1137" s="379" t="s">
        <v>111</v>
      </c>
      <c r="C1137" s="380">
        <v>588</v>
      </c>
      <c r="D1137" s="420">
        <v>408</v>
      </c>
      <c r="E1137" s="420">
        <v>570</v>
      </c>
      <c r="F1137" s="420">
        <v>392</v>
      </c>
      <c r="G1137" s="420">
        <v>570</v>
      </c>
      <c r="H1137" s="420">
        <v>392</v>
      </c>
      <c r="I1137" s="420" t="s">
        <v>136</v>
      </c>
      <c r="J1137" s="420" t="s">
        <v>136</v>
      </c>
      <c r="K1137" s="420">
        <v>18</v>
      </c>
      <c r="L1137" s="380">
        <v>16</v>
      </c>
    </row>
    <row r="1138" spans="1:12" ht="15.95" customHeight="1">
      <c r="A1138" s="1080" t="s">
        <v>149</v>
      </c>
      <c r="B1138" s="379" t="s">
        <v>454</v>
      </c>
      <c r="C1138" s="380">
        <v>299</v>
      </c>
      <c r="D1138" s="420">
        <v>218</v>
      </c>
      <c r="E1138" s="420">
        <v>298</v>
      </c>
      <c r="F1138" s="420">
        <v>217</v>
      </c>
      <c r="G1138" s="420">
        <v>298</v>
      </c>
      <c r="H1138" s="420">
        <v>217</v>
      </c>
      <c r="I1138" s="420" t="s">
        <v>136</v>
      </c>
      <c r="J1138" s="420" t="s">
        <v>136</v>
      </c>
      <c r="K1138" s="420">
        <v>1</v>
      </c>
      <c r="L1138" s="380">
        <v>1</v>
      </c>
    </row>
    <row r="1139" spans="1:12" ht="15.95" customHeight="1">
      <c r="A1139" s="394"/>
      <c r="B1139" s="379" t="s">
        <v>114</v>
      </c>
      <c r="C1139" s="380">
        <v>289</v>
      </c>
      <c r="D1139" s="420">
        <v>190</v>
      </c>
      <c r="E1139" s="420">
        <v>272</v>
      </c>
      <c r="F1139" s="420">
        <v>175</v>
      </c>
      <c r="G1139" s="420">
        <v>272</v>
      </c>
      <c r="H1139" s="420">
        <v>175</v>
      </c>
      <c r="I1139" s="420" t="s">
        <v>136</v>
      </c>
      <c r="J1139" s="420" t="s">
        <v>136</v>
      </c>
      <c r="K1139" s="420">
        <v>17</v>
      </c>
      <c r="L1139" s="380">
        <v>15</v>
      </c>
    </row>
    <row r="1140" spans="1:12" ht="15.95" customHeight="1">
      <c r="A1140" s="378" t="s">
        <v>150</v>
      </c>
      <c r="B1140" s="379" t="s">
        <v>111</v>
      </c>
      <c r="C1140" s="380">
        <v>138</v>
      </c>
      <c r="D1140" s="420">
        <v>86</v>
      </c>
      <c r="E1140" s="420">
        <v>80</v>
      </c>
      <c r="F1140" s="420">
        <v>50</v>
      </c>
      <c r="G1140" s="420">
        <v>80</v>
      </c>
      <c r="H1140" s="420">
        <v>50</v>
      </c>
      <c r="I1140" s="420" t="s">
        <v>136</v>
      </c>
      <c r="J1140" s="420" t="s">
        <v>136</v>
      </c>
      <c r="K1140" s="420">
        <v>58</v>
      </c>
      <c r="L1140" s="380">
        <v>36</v>
      </c>
    </row>
    <row r="1141" spans="1:12" ht="15.95" customHeight="1">
      <c r="A1141" s="1080" t="s">
        <v>151</v>
      </c>
      <c r="B1141" s="379" t="s">
        <v>454</v>
      </c>
      <c r="C1141" s="380">
        <v>10</v>
      </c>
      <c r="D1141" s="420">
        <v>8</v>
      </c>
      <c r="E1141" s="420">
        <v>10</v>
      </c>
      <c r="F1141" s="420">
        <v>8</v>
      </c>
      <c r="G1141" s="420">
        <v>10</v>
      </c>
      <c r="H1141" s="420">
        <v>8</v>
      </c>
      <c r="I1141" s="420" t="s">
        <v>136</v>
      </c>
      <c r="J1141" s="420" t="s">
        <v>136</v>
      </c>
      <c r="K1141" s="420" t="s">
        <v>136</v>
      </c>
      <c r="L1141" s="380" t="s">
        <v>136</v>
      </c>
    </row>
    <row r="1142" spans="1:12" ht="15.95" customHeight="1">
      <c r="A1142" s="1080"/>
      <c r="B1142" s="379" t="s">
        <v>114</v>
      </c>
      <c r="C1142" s="380">
        <v>128</v>
      </c>
      <c r="D1142" s="420">
        <v>78</v>
      </c>
      <c r="E1142" s="420">
        <v>70</v>
      </c>
      <c r="F1142" s="420">
        <v>42</v>
      </c>
      <c r="G1142" s="420">
        <v>70</v>
      </c>
      <c r="H1142" s="420">
        <v>42</v>
      </c>
      <c r="I1142" s="420" t="s">
        <v>136</v>
      </c>
      <c r="J1142" s="420" t="s">
        <v>136</v>
      </c>
      <c r="K1142" s="420">
        <v>58</v>
      </c>
      <c r="L1142" s="380">
        <v>36</v>
      </c>
    </row>
    <row r="1143" spans="1:12" ht="15.95" customHeight="1">
      <c r="A1143" s="378" t="s">
        <v>152</v>
      </c>
      <c r="B1143" s="379" t="s">
        <v>111</v>
      </c>
      <c r="C1143" s="380">
        <v>2123</v>
      </c>
      <c r="D1143" s="420">
        <v>1751</v>
      </c>
      <c r="E1143" s="420">
        <v>1458</v>
      </c>
      <c r="F1143" s="420">
        <v>1192</v>
      </c>
      <c r="G1143" s="420">
        <v>1458</v>
      </c>
      <c r="H1143" s="420">
        <v>1192</v>
      </c>
      <c r="I1143" s="420" t="s">
        <v>136</v>
      </c>
      <c r="J1143" s="420" t="s">
        <v>136</v>
      </c>
      <c r="K1143" s="420">
        <v>665</v>
      </c>
      <c r="L1143" s="380">
        <v>559</v>
      </c>
    </row>
    <row r="1144" spans="1:12" ht="15.95" customHeight="1">
      <c r="A1144" s="1080" t="s">
        <v>153</v>
      </c>
      <c r="B1144" s="379" t="s">
        <v>454</v>
      </c>
      <c r="C1144" s="380">
        <v>539</v>
      </c>
      <c r="D1144" s="420">
        <v>426</v>
      </c>
      <c r="E1144" s="420">
        <v>468</v>
      </c>
      <c r="F1144" s="420">
        <v>371</v>
      </c>
      <c r="G1144" s="420">
        <v>468</v>
      </c>
      <c r="H1144" s="420">
        <v>371</v>
      </c>
      <c r="I1144" s="420" t="s">
        <v>136</v>
      </c>
      <c r="J1144" s="420" t="s">
        <v>136</v>
      </c>
      <c r="K1144" s="420">
        <v>71</v>
      </c>
      <c r="L1144" s="380">
        <v>55</v>
      </c>
    </row>
    <row r="1145" spans="1:12" ht="15.95" customHeight="1">
      <c r="A1145" s="394"/>
      <c r="B1145" s="379" t="s">
        <v>114</v>
      </c>
      <c r="C1145" s="380">
        <v>1584</v>
      </c>
      <c r="D1145" s="420">
        <v>1325</v>
      </c>
      <c r="E1145" s="420">
        <v>990</v>
      </c>
      <c r="F1145" s="420">
        <v>821</v>
      </c>
      <c r="G1145" s="420">
        <v>990</v>
      </c>
      <c r="H1145" s="420">
        <v>821</v>
      </c>
      <c r="I1145" s="420" t="s">
        <v>136</v>
      </c>
      <c r="J1145" s="420" t="s">
        <v>136</v>
      </c>
      <c r="K1145" s="420">
        <v>594</v>
      </c>
      <c r="L1145" s="380">
        <v>504</v>
      </c>
    </row>
    <row r="1146" spans="1:12" ht="15.95" customHeight="1">
      <c r="A1146" s="378" t="s">
        <v>155</v>
      </c>
      <c r="B1146" s="379" t="s">
        <v>111</v>
      </c>
      <c r="C1146" s="380">
        <v>7406</v>
      </c>
      <c r="D1146" s="420">
        <v>4915</v>
      </c>
      <c r="E1146" s="420">
        <v>5174</v>
      </c>
      <c r="F1146" s="420">
        <v>3523</v>
      </c>
      <c r="G1146" s="420">
        <v>3273</v>
      </c>
      <c r="H1146" s="420">
        <v>1894</v>
      </c>
      <c r="I1146" s="420">
        <v>1901</v>
      </c>
      <c r="J1146" s="420">
        <v>1629</v>
      </c>
      <c r="K1146" s="420">
        <v>2232</v>
      </c>
      <c r="L1146" s="380">
        <v>1392</v>
      </c>
    </row>
    <row r="1147" spans="1:12" ht="15.95" customHeight="1">
      <c r="A1147" s="1080" t="s">
        <v>156</v>
      </c>
      <c r="B1147" s="379" t="s">
        <v>454</v>
      </c>
      <c r="C1147" s="380">
        <v>1729</v>
      </c>
      <c r="D1147" s="420">
        <v>1224</v>
      </c>
      <c r="E1147" s="420">
        <v>1448</v>
      </c>
      <c r="F1147" s="420">
        <v>1050</v>
      </c>
      <c r="G1147" s="420">
        <v>769</v>
      </c>
      <c r="H1147" s="420">
        <v>459</v>
      </c>
      <c r="I1147" s="420">
        <v>679</v>
      </c>
      <c r="J1147" s="420">
        <v>591</v>
      </c>
      <c r="K1147" s="420">
        <v>281</v>
      </c>
      <c r="L1147" s="380">
        <v>174</v>
      </c>
    </row>
    <row r="1148" spans="1:12" ht="15.95" customHeight="1">
      <c r="A1148" s="394"/>
      <c r="B1148" s="379" t="s">
        <v>114</v>
      </c>
      <c r="C1148" s="380">
        <v>5677</v>
      </c>
      <c r="D1148" s="420">
        <v>3691</v>
      </c>
      <c r="E1148" s="420">
        <v>3726</v>
      </c>
      <c r="F1148" s="420">
        <v>2473</v>
      </c>
      <c r="G1148" s="420">
        <v>2504</v>
      </c>
      <c r="H1148" s="420">
        <v>1435</v>
      </c>
      <c r="I1148" s="420">
        <v>1222</v>
      </c>
      <c r="J1148" s="420">
        <v>1038</v>
      </c>
      <c r="K1148" s="420">
        <v>1951</v>
      </c>
      <c r="L1148" s="380">
        <v>1218</v>
      </c>
    </row>
    <row r="1149" spans="1:12" ht="15.95" customHeight="1">
      <c r="A1149" s="378" t="s">
        <v>157</v>
      </c>
      <c r="B1149" s="379" t="s">
        <v>111</v>
      </c>
      <c r="C1149" s="380">
        <v>6817</v>
      </c>
      <c r="D1149" s="420">
        <v>4558</v>
      </c>
      <c r="E1149" s="420">
        <v>4784</v>
      </c>
      <c r="F1149" s="420">
        <v>3256</v>
      </c>
      <c r="G1149" s="420">
        <v>2883</v>
      </c>
      <c r="H1149" s="420">
        <v>1627</v>
      </c>
      <c r="I1149" s="420">
        <v>1901</v>
      </c>
      <c r="J1149" s="420">
        <v>1629</v>
      </c>
      <c r="K1149" s="420">
        <v>2033</v>
      </c>
      <c r="L1149" s="380">
        <v>1302</v>
      </c>
    </row>
    <row r="1150" spans="1:12" ht="15.95" customHeight="1">
      <c r="A1150" s="1080" t="s">
        <v>158</v>
      </c>
      <c r="B1150" s="379" t="s">
        <v>454</v>
      </c>
      <c r="C1150" s="380">
        <v>1457</v>
      </c>
      <c r="D1150" s="420">
        <v>1035</v>
      </c>
      <c r="E1150" s="420">
        <v>1216</v>
      </c>
      <c r="F1150" s="420">
        <v>883</v>
      </c>
      <c r="G1150" s="420">
        <v>537</v>
      </c>
      <c r="H1150" s="420">
        <v>292</v>
      </c>
      <c r="I1150" s="420">
        <v>679</v>
      </c>
      <c r="J1150" s="420">
        <v>591</v>
      </c>
      <c r="K1150" s="420">
        <v>241</v>
      </c>
      <c r="L1150" s="380">
        <v>152</v>
      </c>
    </row>
    <row r="1151" spans="1:12" ht="15.95" customHeight="1">
      <c r="A1151" s="394"/>
      <c r="B1151" s="379" t="s">
        <v>114</v>
      </c>
      <c r="C1151" s="380">
        <v>5360</v>
      </c>
      <c r="D1151" s="420">
        <v>3523</v>
      </c>
      <c r="E1151" s="420">
        <v>3568</v>
      </c>
      <c r="F1151" s="420">
        <v>2373</v>
      </c>
      <c r="G1151" s="420">
        <v>2346</v>
      </c>
      <c r="H1151" s="420">
        <v>1335</v>
      </c>
      <c r="I1151" s="420">
        <v>1222</v>
      </c>
      <c r="J1151" s="420">
        <v>1038</v>
      </c>
      <c r="K1151" s="420">
        <v>1792</v>
      </c>
      <c r="L1151" s="380">
        <v>1150</v>
      </c>
    </row>
    <row r="1152" spans="1:12" ht="15.95" customHeight="1">
      <c r="A1152" s="378" t="s">
        <v>159</v>
      </c>
      <c r="B1152" s="379" t="s">
        <v>111</v>
      </c>
      <c r="C1152" s="380">
        <v>589</v>
      </c>
      <c r="D1152" s="420">
        <v>357</v>
      </c>
      <c r="E1152" s="420">
        <v>390</v>
      </c>
      <c r="F1152" s="420">
        <v>267</v>
      </c>
      <c r="G1152" s="420">
        <v>390</v>
      </c>
      <c r="H1152" s="420">
        <v>267</v>
      </c>
      <c r="I1152" s="420" t="s">
        <v>136</v>
      </c>
      <c r="J1152" s="420" t="s">
        <v>136</v>
      </c>
      <c r="K1152" s="420">
        <v>199</v>
      </c>
      <c r="L1152" s="380">
        <v>90</v>
      </c>
    </row>
    <row r="1153" spans="1:12" ht="15.95" customHeight="1">
      <c r="A1153" s="1080" t="s">
        <v>160</v>
      </c>
      <c r="B1153" s="379" t="s">
        <v>454</v>
      </c>
      <c r="C1153" s="380">
        <v>272</v>
      </c>
      <c r="D1153" s="420">
        <v>189</v>
      </c>
      <c r="E1153" s="420">
        <v>232</v>
      </c>
      <c r="F1153" s="420">
        <v>167</v>
      </c>
      <c r="G1153" s="420">
        <v>232</v>
      </c>
      <c r="H1153" s="420">
        <v>167</v>
      </c>
      <c r="I1153" s="420" t="s">
        <v>136</v>
      </c>
      <c r="J1153" s="420" t="s">
        <v>136</v>
      </c>
      <c r="K1153" s="420">
        <v>40</v>
      </c>
      <c r="L1153" s="380">
        <v>22</v>
      </c>
    </row>
    <row r="1154" spans="1:12" ht="15.95" customHeight="1">
      <c r="A1154" s="394"/>
      <c r="B1154" s="379" t="s">
        <v>114</v>
      </c>
      <c r="C1154" s="380">
        <v>317</v>
      </c>
      <c r="D1154" s="420">
        <v>168</v>
      </c>
      <c r="E1154" s="420">
        <v>158</v>
      </c>
      <c r="F1154" s="420">
        <v>100</v>
      </c>
      <c r="G1154" s="420">
        <v>158</v>
      </c>
      <c r="H1154" s="420">
        <v>100</v>
      </c>
      <c r="I1154" s="420" t="s">
        <v>136</v>
      </c>
      <c r="J1154" s="420" t="s">
        <v>136</v>
      </c>
      <c r="K1154" s="420">
        <v>159</v>
      </c>
      <c r="L1154" s="380">
        <v>68</v>
      </c>
    </row>
    <row r="1155" spans="1:12" ht="15.95" customHeight="1">
      <c r="A1155" s="378" t="s">
        <v>161</v>
      </c>
      <c r="B1155" s="379" t="s">
        <v>111</v>
      </c>
      <c r="C1155" s="380">
        <v>14955</v>
      </c>
      <c r="D1155" s="420">
        <v>10163</v>
      </c>
      <c r="E1155" s="420">
        <v>8987</v>
      </c>
      <c r="F1155" s="420">
        <v>5937</v>
      </c>
      <c r="G1155" s="420">
        <v>8293</v>
      </c>
      <c r="H1155" s="420">
        <v>5510</v>
      </c>
      <c r="I1155" s="420">
        <v>694</v>
      </c>
      <c r="J1155" s="420">
        <v>427</v>
      </c>
      <c r="K1155" s="420">
        <v>5968</v>
      </c>
      <c r="L1155" s="380">
        <v>4226</v>
      </c>
    </row>
    <row r="1156" spans="1:12" ht="15.95" customHeight="1">
      <c r="A1156" s="1080" t="s">
        <v>162</v>
      </c>
      <c r="B1156" s="379" t="s">
        <v>454</v>
      </c>
      <c r="C1156" s="380">
        <v>1573</v>
      </c>
      <c r="D1156" s="420">
        <v>962</v>
      </c>
      <c r="E1156" s="420">
        <v>1305</v>
      </c>
      <c r="F1156" s="420">
        <v>800</v>
      </c>
      <c r="G1156" s="420">
        <v>1009</v>
      </c>
      <c r="H1156" s="420">
        <v>614</v>
      </c>
      <c r="I1156" s="420">
        <v>296</v>
      </c>
      <c r="J1156" s="420">
        <v>186</v>
      </c>
      <c r="K1156" s="420">
        <v>268</v>
      </c>
      <c r="L1156" s="380">
        <v>162</v>
      </c>
    </row>
    <row r="1157" spans="1:12" ht="15.95" customHeight="1">
      <c r="A1157" s="409"/>
      <c r="B1157" s="379" t="s">
        <v>114</v>
      </c>
      <c r="C1157" s="380">
        <v>13382</v>
      </c>
      <c r="D1157" s="420">
        <v>9201</v>
      </c>
      <c r="E1157" s="420">
        <v>7682</v>
      </c>
      <c r="F1157" s="420">
        <v>5137</v>
      </c>
      <c r="G1157" s="420">
        <v>7284</v>
      </c>
      <c r="H1157" s="420">
        <v>4896</v>
      </c>
      <c r="I1157" s="420">
        <v>398</v>
      </c>
      <c r="J1157" s="420">
        <v>241</v>
      </c>
      <c r="K1157" s="420">
        <v>5700</v>
      </c>
      <c r="L1157" s="380">
        <v>4064</v>
      </c>
    </row>
    <row r="1158" spans="1:12" ht="15.95" customHeight="1">
      <c r="A1158" s="378" t="s">
        <v>163</v>
      </c>
      <c r="B1158" s="379" t="s">
        <v>111</v>
      </c>
      <c r="C1158" s="380">
        <v>14182</v>
      </c>
      <c r="D1158" s="420">
        <v>9688</v>
      </c>
      <c r="E1158" s="420">
        <v>8289</v>
      </c>
      <c r="F1158" s="420">
        <v>5504</v>
      </c>
      <c r="G1158" s="420">
        <v>8281</v>
      </c>
      <c r="H1158" s="420">
        <v>5499</v>
      </c>
      <c r="I1158" s="420">
        <v>8</v>
      </c>
      <c r="J1158" s="420">
        <v>5</v>
      </c>
      <c r="K1158" s="420">
        <v>5893</v>
      </c>
      <c r="L1158" s="380">
        <v>4184</v>
      </c>
    </row>
    <row r="1159" spans="1:12" ht="15.95" customHeight="1">
      <c r="A1159" s="1080" t="s">
        <v>164</v>
      </c>
      <c r="B1159" s="379" t="s">
        <v>454</v>
      </c>
      <c r="C1159" s="380">
        <v>1279</v>
      </c>
      <c r="D1159" s="420">
        <v>777</v>
      </c>
      <c r="E1159" s="420">
        <v>1011</v>
      </c>
      <c r="F1159" s="420">
        <v>615</v>
      </c>
      <c r="G1159" s="420">
        <v>1009</v>
      </c>
      <c r="H1159" s="420">
        <v>614</v>
      </c>
      <c r="I1159" s="420">
        <v>2</v>
      </c>
      <c r="J1159" s="420">
        <v>1</v>
      </c>
      <c r="K1159" s="420">
        <v>268</v>
      </c>
      <c r="L1159" s="380">
        <v>162</v>
      </c>
    </row>
    <row r="1160" spans="1:12" ht="15.95" customHeight="1">
      <c r="A1160" s="394"/>
      <c r="B1160" s="379" t="s">
        <v>114</v>
      </c>
      <c r="C1160" s="380">
        <v>12903</v>
      </c>
      <c r="D1160" s="420">
        <v>8911</v>
      </c>
      <c r="E1160" s="420">
        <v>7278</v>
      </c>
      <c r="F1160" s="420">
        <v>4889</v>
      </c>
      <c r="G1160" s="420">
        <v>7272</v>
      </c>
      <c r="H1160" s="420">
        <v>4885</v>
      </c>
      <c r="I1160" s="420">
        <v>6</v>
      </c>
      <c r="J1160" s="420">
        <v>4</v>
      </c>
      <c r="K1160" s="420">
        <v>5625</v>
      </c>
      <c r="L1160" s="380">
        <v>4022</v>
      </c>
    </row>
    <row r="1161" spans="1:12" ht="15.95" customHeight="1">
      <c r="A1161" s="378" t="s">
        <v>165</v>
      </c>
      <c r="B1161" s="379" t="s">
        <v>111</v>
      </c>
      <c r="C1161" s="380">
        <v>773</v>
      </c>
      <c r="D1161" s="420">
        <v>475</v>
      </c>
      <c r="E1161" s="420">
        <v>698</v>
      </c>
      <c r="F1161" s="420">
        <v>433</v>
      </c>
      <c r="G1161" s="420">
        <v>12</v>
      </c>
      <c r="H1161" s="420">
        <v>11</v>
      </c>
      <c r="I1161" s="420">
        <v>686</v>
      </c>
      <c r="J1161" s="420">
        <v>422</v>
      </c>
      <c r="K1161" s="420">
        <v>75</v>
      </c>
      <c r="L1161" s="380">
        <v>42</v>
      </c>
    </row>
    <row r="1162" spans="1:12" ht="15.95" customHeight="1">
      <c r="A1162" s="1080" t="s">
        <v>166</v>
      </c>
      <c r="B1162" s="379" t="s">
        <v>454</v>
      </c>
      <c r="C1162" s="380">
        <v>294</v>
      </c>
      <c r="D1162" s="420">
        <v>185</v>
      </c>
      <c r="E1162" s="420">
        <v>294</v>
      </c>
      <c r="F1162" s="420">
        <v>185</v>
      </c>
      <c r="G1162" s="420" t="s">
        <v>136</v>
      </c>
      <c r="H1162" s="420" t="s">
        <v>136</v>
      </c>
      <c r="I1162" s="420">
        <v>294</v>
      </c>
      <c r="J1162" s="420">
        <v>185</v>
      </c>
      <c r="K1162" s="420" t="s">
        <v>136</v>
      </c>
      <c r="L1162" s="380" t="s">
        <v>136</v>
      </c>
    </row>
    <row r="1163" spans="1:12" ht="15.95" customHeight="1">
      <c r="A1163" s="394"/>
      <c r="B1163" s="379" t="s">
        <v>114</v>
      </c>
      <c r="C1163" s="380">
        <v>479</v>
      </c>
      <c r="D1163" s="420">
        <v>290</v>
      </c>
      <c r="E1163" s="420">
        <v>404</v>
      </c>
      <c r="F1163" s="420">
        <v>248</v>
      </c>
      <c r="G1163" s="420">
        <v>12</v>
      </c>
      <c r="H1163" s="420">
        <v>11</v>
      </c>
      <c r="I1163" s="420">
        <v>392</v>
      </c>
      <c r="J1163" s="420">
        <v>237</v>
      </c>
      <c r="K1163" s="420">
        <v>75</v>
      </c>
      <c r="L1163" s="380">
        <v>42</v>
      </c>
    </row>
    <row r="1164" spans="1:12" ht="15.95" customHeight="1">
      <c r="A1164" s="378" t="s">
        <v>168</v>
      </c>
      <c r="B1164" s="379" t="s">
        <v>111</v>
      </c>
      <c r="C1164" s="380">
        <v>311</v>
      </c>
      <c r="D1164" s="420">
        <v>79</v>
      </c>
      <c r="E1164" s="420">
        <v>205</v>
      </c>
      <c r="F1164" s="420">
        <v>56</v>
      </c>
      <c r="G1164" s="420">
        <v>205</v>
      </c>
      <c r="H1164" s="420">
        <v>56</v>
      </c>
      <c r="I1164" s="420" t="s">
        <v>136</v>
      </c>
      <c r="J1164" s="420" t="s">
        <v>136</v>
      </c>
      <c r="K1164" s="420">
        <v>106</v>
      </c>
      <c r="L1164" s="380">
        <v>23</v>
      </c>
    </row>
    <row r="1165" spans="1:12" ht="15.95" customHeight="1">
      <c r="A1165" s="1080" t="s">
        <v>169</v>
      </c>
      <c r="B1165" s="379" t="s">
        <v>454</v>
      </c>
      <c r="C1165" s="380">
        <v>20</v>
      </c>
      <c r="D1165" s="420">
        <v>13</v>
      </c>
      <c r="E1165" s="420">
        <v>20</v>
      </c>
      <c r="F1165" s="420">
        <v>13</v>
      </c>
      <c r="G1165" s="420">
        <v>20</v>
      </c>
      <c r="H1165" s="420">
        <v>13</v>
      </c>
      <c r="I1165" s="420" t="s">
        <v>136</v>
      </c>
      <c r="J1165" s="420" t="s">
        <v>136</v>
      </c>
      <c r="K1165" s="420" t="s">
        <v>136</v>
      </c>
      <c r="L1165" s="380" t="s">
        <v>136</v>
      </c>
    </row>
    <row r="1166" spans="1:12" ht="15.95" customHeight="1">
      <c r="A1166" s="378"/>
      <c r="B1166" s="379" t="s">
        <v>114</v>
      </c>
      <c r="C1166" s="380">
        <v>291</v>
      </c>
      <c r="D1166" s="420">
        <v>66</v>
      </c>
      <c r="E1166" s="420">
        <v>185</v>
      </c>
      <c r="F1166" s="420">
        <v>43</v>
      </c>
      <c r="G1166" s="420">
        <v>185</v>
      </c>
      <c r="H1166" s="420">
        <v>43</v>
      </c>
      <c r="I1166" s="420" t="s">
        <v>136</v>
      </c>
      <c r="J1166" s="420" t="s">
        <v>136</v>
      </c>
      <c r="K1166" s="420">
        <v>106</v>
      </c>
      <c r="L1166" s="380">
        <v>23</v>
      </c>
    </row>
    <row r="1167" spans="1:12" ht="15.95" customHeight="1">
      <c r="A1167" s="378" t="s">
        <v>170</v>
      </c>
      <c r="B1167" s="379" t="s">
        <v>167</v>
      </c>
      <c r="C1167" s="380">
        <v>7</v>
      </c>
      <c r="D1167" s="420">
        <v>6</v>
      </c>
      <c r="E1167" s="420">
        <v>7</v>
      </c>
      <c r="F1167" s="420">
        <v>6</v>
      </c>
      <c r="G1167" s="420">
        <v>7</v>
      </c>
      <c r="H1167" s="420">
        <v>6</v>
      </c>
      <c r="I1167" s="420" t="s">
        <v>136</v>
      </c>
      <c r="J1167" s="420" t="s">
        <v>136</v>
      </c>
      <c r="K1167" s="420" t="s">
        <v>136</v>
      </c>
      <c r="L1167" s="380" t="s">
        <v>136</v>
      </c>
    </row>
    <row r="1168" spans="1:12" ht="15.95" customHeight="1">
      <c r="A1168" s="1080" t="s">
        <v>171</v>
      </c>
      <c r="B1168" s="379"/>
      <c r="C1168" s="380"/>
      <c r="D1168" s="420"/>
      <c r="E1168" s="420"/>
      <c r="F1168" s="420"/>
      <c r="G1168" s="420"/>
      <c r="H1168" s="420"/>
      <c r="I1168" s="420"/>
      <c r="J1168" s="420"/>
      <c r="K1168" s="420"/>
      <c r="L1168" s="380"/>
    </row>
    <row r="1169" spans="1:12" ht="15.95" customHeight="1">
      <c r="A1169" s="378" t="s">
        <v>172</v>
      </c>
      <c r="B1169" s="379" t="s">
        <v>111</v>
      </c>
      <c r="C1169" s="380">
        <v>220</v>
      </c>
      <c r="D1169" s="420">
        <v>56</v>
      </c>
      <c r="E1169" s="420">
        <v>114</v>
      </c>
      <c r="F1169" s="420">
        <v>33</v>
      </c>
      <c r="G1169" s="420">
        <v>114</v>
      </c>
      <c r="H1169" s="420">
        <v>33</v>
      </c>
      <c r="I1169" s="420" t="s">
        <v>136</v>
      </c>
      <c r="J1169" s="420" t="s">
        <v>136</v>
      </c>
      <c r="K1169" s="420">
        <v>106</v>
      </c>
      <c r="L1169" s="380">
        <v>23</v>
      </c>
    </row>
    <row r="1170" spans="1:12" ht="15.95" customHeight="1">
      <c r="A1170" s="1080" t="s">
        <v>173</v>
      </c>
      <c r="B1170" s="379" t="s">
        <v>454</v>
      </c>
      <c r="C1170" s="380">
        <v>20</v>
      </c>
      <c r="D1170" s="420">
        <v>13</v>
      </c>
      <c r="E1170" s="420">
        <v>20</v>
      </c>
      <c r="F1170" s="420">
        <v>13</v>
      </c>
      <c r="G1170" s="420">
        <v>20</v>
      </c>
      <c r="H1170" s="420">
        <v>13</v>
      </c>
      <c r="I1170" s="420" t="s">
        <v>136</v>
      </c>
      <c r="J1170" s="420" t="s">
        <v>136</v>
      </c>
      <c r="K1170" s="420" t="s">
        <v>136</v>
      </c>
      <c r="L1170" s="380" t="s">
        <v>136</v>
      </c>
    </row>
    <row r="1171" spans="1:12" ht="15.95" customHeight="1">
      <c r="A1171" s="378"/>
      <c r="B1171" s="379" t="s">
        <v>114</v>
      </c>
      <c r="C1171" s="380">
        <v>200</v>
      </c>
      <c r="D1171" s="420">
        <v>43</v>
      </c>
      <c r="E1171" s="420">
        <v>94</v>
      </c>
      <c r="F1171" s="420">
        <v>20</v>
      </c>
      <c r="G1171" s="420">
        <v>94</v>
      </c>
      <c r="H1171" s="420">
        <v>20</v>
      </c>
      <c r="I1171" s="420" t="s">
        <v>136</v>
      </c>
      <c r="J1171" s="420" t="s">
        <v>136</v>
      </c>
      <c r="K1171" s="420">
        <v>106</v>
      </c>
      <c r="L1171" s="380">
        <v>23</v>
      </c>
    </row>
    <row r="1172" spans="1:12" ht="15.95" customHeight="1">
      <c r="A1172" s="378" t="s">
        <v>174</v>
      </c>
      <c r="B1172" s="379" t="s">
        <v>167</v>
      </c>
      <c r="C1172" s="380">
        <v>84</v>
      </c>
      <c r="D1172" s="420">
        <v>17</v>
      </c>
      <c r="E1172" s="420">
        <v>84</v>
      </c>
      <c r="F1172" s="420">
        <v>17</v>
      </c>
      <c r="G1172" s="420">
        <v>84</v>
      </c>
      <c r="H1172" s="420">
        <v>17</v>
      </c>
      <c r="I1172" s="420" t="s">
        <v>136</v>
      </c>
      <c r="J1172" s="420" t="s">
        <v>136</v>
      </c>
      <c r="K1172" s="420" t="s">
        <v>136</v>
      </c>
      <c r="L1172" s="380" t="s">
        <v>136</v>
      </c>
    </row>
    <row r="1173" spans="1:12" ht="15.95" customHeight="1">
      <c r="A1173" s="1080" t="s">
        <v>175</v>
      </c>
      <c r="B1173" s="379"/>
      <c r="C1173" s="380"/>
      <c r="D1173" s="420"/>
      <c r="E1173" s="420"/>
      <c r="F1173" s="420"/>
      <c r="G1173" s="420"/>
      <c r="H1173" s="420"/>
      <c r="I1173" s="420"/>
      <c r="J1173" s="420"/>
      <c r="K1173" s="420"/>
      <c r="L1173" s="380"/>
    </row>
    <row r="1174" spans="1:12" ht="15.95" customHeight="1">
      <c r="A1174" s="378" t="s">
        <v>179</v>
      </c>
      <c r="B1174" s="379" t="s">
        <v>111</v>
      </c>
      <c r="C1174" s="380">
        <v>1150</v>
      </c>
      <c r="D1174" s="420">
        <v>129</v>
      </c>
      <c r="E1174" s="420">
        <v>1038</v>
      </c>
      <c r="F1174" s="420">
        <v>119</v>
      </c>
      <c r="G1174" s="420">
        <v>1038</v>
      </c>
      <c r="H1174" s="420">
        <v>119</v>
      </c>
      <c r="I1174" s="420" t="s">
        <v>136</v>
      </c>
      <c r="J1174" s="420" t="s">
        <v>136</v>
      </c>
      <c r="K1174" s="420">
        <v>112</v>
      </c>
      <c r="L1174" s="380">
        <v>10</v>
      </c>
    </row>
    <row r="1175" spans="1:12" ht="15.95" customHeight="1">
      <c r="A1175" s="1080" t="s">
        <v>180</v>
      </c>
      <c r="B1175" s="379" t="s">
        <v>454</v>
      </c>
      <c r="C1175" s="380">
        <v>326</v>
      </c>
      <c r="D1175" s="420">
        <v>52</v>
      </c>
      <c r="E1175" s="420">
        <v>295</v>
      </c>
      <c r="F1175" s="420">
        <v>51</v>
      </c>
      <c r="G1175" s="420">
        <v>295</v>
      </c>
      <c r="H1175" s="420">
        <v>51</v>
      </c>
      <c r="I1175" s="420" t="s">
        <v>136</v>
      </c>
      <c r="J1175" s="420" t="s">
        <v>136</v>
      </c>
      <c r="K1175" s="420">
        <v>31</v>
      </c>
      <c r="L1175" s="380">
        <v>1</v>
      </c>
    </row>
    <row r="1176" spans="1:12" ht="15.95" customHeight="1">
      <c r="A1176" s="394"/>
      <c r="B1176" s="379" t="s">
        <v>114</v>
      </c>
      <c r="C1176" s="380">
        <v>824</v>
      </c>
      <c r="D1176" s="420">
        <v>77</v>
      </c>
      <c r="E1176" s="420">
        <v>743</v>
      </c>
      <c r="F1176" s="420">
        <v>68</v>
      </c>
      <c r="G1176" s="420">
        <v>743</v>
      </c>
      <c r="H1176" s="420">
        <v>68</v>
      </c>
      <c r="I1176" s="420" t="s">
        <v>136</v>
      </c>
      <c r="J1176" s="420" t="s">
        <v>136</v>
      </c>
      <c r="K1176" s="420">
        <v>81</v>
      </c>
      <c r="L1176" s="380">
        <v>9</v>
      </c>
    </row>
    <row r="1177" spans="1:12" ht="15.95" customHeight="1">
      <c r="A1177" s="378" t="s">
        <v>181</v>
      </c>
      <c r="B1177" s="379" t="s">
        <v>111</v>
      </c>
      <c r="C1177" s="380">
        <v>561</v>
      </c>
      <c r="D1177" s="420">
        <v>68</v>
      </c>
      <c r="E1177" s="420">
        <v>544</v>
      </c>
      <c r="F1177" s="420">
        <v>66</v>
      </c>
      <c r="G1177" s="420">
        <v>544</v>
      </c>
      <c r="H1177" s="420">
        <v>66</v>
      </c>
      <c r="I1177" s="420" t="s">
        <v>136</v>
      </c>
      <c r="J1177" s="420" t="s">
        <v>136</v>
      </c>
      <c r="K1177" s="420">
        <v>17</v>
      </c>
      <c r="L1177" s="380">
        <v>2</v>
      </c>
    </row>
    <row r="1178" spans="1:12" ht="15.95" customHeight="1">
      <c r="A1178" s="1080" t="s">
        <v>182</v>
      </c>
      <c r="B1178" s="379" t="s">
        <v>454</v>
      </c>
      <c r="C1178" s="380">
        <v>151</v>
      </c>
      <c r="D1178" s="420">
        <v>26</v>
      </c>
      <c r="E1178" s="420">
        <v>151</v>
      </c>
      <c r="F1178" s="420">
        <v>26</v>
      </c>
      <c r="G1178" s="420">
        <v>151</v>
      </c>
      <c r="H1178" s="420">
        <v>26</v>
      </c>
      <c r="I1178" s="420" t="s">
        <v>136</v>
      </c>
      <c r="J1178" s="420" t="s">
        <v>136</v>
      </c>
      <c r="K1178" s="420" t="s">
        <v>136</v>
      </c>
      <c r="L1178" s="380" t="s">
        <v>136</v>
      </c>
    </row>
    <row r="1179" spans="1:12" ht="15.95" customHeight="1">
      <c r="A1179" s="394"/>
      <c r="B1179" s="379" t="s">
        <v>114</v>
      </c>
      <c r="C1179" s="380">
        <v>410</v>
      </c>
      <c r="D1179" s="420">
        <v>42</v>
      </c>
      <c r="E1179" s="420">
        <v>393</v>
      </c>
      <c r="F1179" s="420">
        <v>40</v>
      </c>
      <c r="G1179" s="420">
        <v>393</v>
      </c>
      <c r="H1179" s="420">
        <v>40</v>
      </c>
      <c r="I1179" s="420" t="s">
        <v>136</v>
      </c>
      <c r="J1179" s="420" t="s">
        <v>136</v>
      </c>
      <c r="K1179" s="420">
        <v>17</v>
      </c>
      <c r="L1179" s="380">
        <v>2</v>
      </c>
    </row>
    <row r="1180" spans="1:12" ht="15.95" customHeight="1">
      <c r="A1180" s="421" t="s">
        <v>183</v>
      </c>
      <c r="B1180" s="379" t="s">
        <v>111</v>
      </c>
      <c r="C1180" s="380">
        <v>589</v>
      </c>
      <c r="D1180" s="420">
        <v>61</v>
      </c>
      <c r="E1180" s="420">
        <v>494</v>
      </c>
      <c r="F1180" s="420">
        <v>53</v>
      </c>
      <c r="G1180" s="420">
        <v>494</v>
      </c>
      <c r="H1180" s="420">
        <v>53</v>
      </c>
      <c r="I1180" s="420" t="s">
        <v>136</v>
      </c>
      <c r="J1180" s="420" t="s">
        <v>136</v>
      </c>
      <c r="K1180" s="420">
        <v>95</v>
      </c>
      <c r="L1180" s="380">
        <v>8</v>
      </c>
    </row>
    <row r="1181" spans="1:12" ht="15.95" customHeight="1">
      <c r="A1181" s="1080" t="s">
        <v>2696</v>
      </c>
      <c r="B1181" s="379" t="s">
        <v>454</v>
      </c>
      <c r="C1181" s="380">
        <v>175</v>
      </c>
      <c r="D1181" s="420">
        <v>26</v>
      </c>
      <c r="E1181" s="420">
        <v>144</v>
      </c>
      <c r="F1181" s="420">
        <v>25</v>
      </c>
      <c r="G1181" s="420">
        <v>144</v>
      </c>
      <c r="H1181" s="420">
        <v>25</v>
      </c>
      <c r="I1181" s="420" t="s">
        <v>136</v>
      </c>
      <c r="J1181" s="420" t="s">
        <v>136</v>
      </c>
      <c r="K1181" s="420">
        <v>31</v>
      </c>
      <c r="L1181" s="380">
        <v>1</v>
      </c>
    </row>
    <row r="1182" spans="1:12" ht="15.95" customHeight="1">
      <c r="A1182" s="1083"/>
      <c r="B1182" s="379" t="s">
        <v>114</v>
      </c>
      <c r="C1182" s="380">
        <v>414</v>
      </c>
      <c r="D1182" s="420">
        <v>35</v>
      </c>
      <c r="E1182" s="420">
        <v>350</v>
      </c>
      <c r="F1182" s="420">
        <v>28</v>
      </c>
      <c r="G1182" s="420">
        <v>350</v>
      </c>
      <c r="H1182" s="420">
        <v>28</v>
      </c>
      <c r="I1182" s="420" t="s">
        <v>136</v>
      </c>
      <c r="J1182" s="420" t="s">
        <v>136</v>
      </c>
      <c r="K1182" s="420">
        <v>64</v>
      </c>
      <c r="L1182" s="380">
        <v>7</v>
      </c>
    </row>
    <row r="1183" spans="1:12" ht="15.95" customHeight="1">
      <c r="A1183" s="378" t="s">
        <v>185</v>
      </c>
      <c r="B1183" s="379" t="s">
        <v>111</v>
      </c>
      <c r="C1183" s="380">
        <v>1768</v>
      </c>
      <c r="D1183" s="420">
        <v>684</v>
      </c>
      <c r="E1183" s="420">
        <v>1519</v>
      </c>
      <c r="F1183" s="420">
        <v>580</v>
      </c>
      <c r="G1183" s="420">
        <v>1519</v>
      </c>
      <c r="H1183" s="420">
        <v>580</v>
      </c>
      <c r="I1183" s="420" t="s">
        <v>136</v>
      </c>
      <c r="J1183" s="420" t="s">
        <v>136</v>
      </c>
      <c r="K1183" s="420">
        <v>249</v>
      </c>
      <c r="L1183" s="380">
        <v>104</v>
      </c>
    </row>
    <row r="1184" spans="1:12" ht="15.95" customHeight="1">
      <c r="A1184" s="1080" t="s">
        <v>186</v>
      </c>
      <c r="B1184" s="379" t="s">
        <v>454</v>
      </c>
      <c r="C1184" s="380">
        <v>215</v>
      </c>
      <c r="D1184" s="420">
        <v>109</v>
      </c>
      <c r="E1184" s="420">
        <v>202</v>
      </c>
      <c r="F1184" s="420">
        <v>105</v>
      </c>
      <c r="G1184" s="420">
        <v>202</v>
      </c>
      <c r="H1184" s="420">
        <v>105</v>
      </c>
      <c r="I1184" s="420" t="s">
        <v>136</v>
      </c>
      <c r="J1184" s="420" t="s">
        <v>136</v>
      </c>
      <c r="K1184" s="420">
        <v>13</v>
      </c>
      <c r="L1184" s="380">
        <v>4</v>
      </c>
    </row>
    <row r="1185" spans="1:12" ht="15.95" customHeight="1">
      <c r="A1185" s="394"/>
      <c r="B1185" s="379" t="s">
        <v>114</v>
      </c>
      <c r="C1185" s="380">
        <v>1553</v>
      </c>
      <c r="D1185" s="420">
        <v>575</v>
      </c>
      <c r="E1185" s="420">
        <v>1317</v>
      </c>
      <c r="F1185" s="420">
        <v>475</v>
      </c>
      <c r="G1185" s="420">
        <v>1317</v>
      </c>
      <c r="H1185" s="420">
        <v>475</v>
      </c>
      <c r="I1185" s="420" t="s">
        <v>136</v>
      </c>
      <c r="J1185" s="420" t="s">
        <v>136</v>
      </c>
      <c r="K1185" s="420">
        <v>236</v>
      </c>
      <c r="L1185" s="380">
        <v>100</v>
      </c>
    </row>
    <row r="1186" spans="1:12" ht="15.95" customHeight="1">
      <c r="A1186" s="378" t="s">
        <v>187</v>
      </c>
      <c r="B1186" s="379" t="s">
        <v>111</v>
      </c>
      <c r="C1186" s="380">
        <v>490</v>
      </c>
      <c r="D1186" s="420">
        <v>147</v>
      </c>
      <c r="E1186" s="420">
        <v>358</v>
      </c>
      <c r="F1186" s="420">
        <v>92</v>
      </c>
      <c r="G1186" s="420">
        <v>358</v>
      </c>
      <c r="H1186" s="420">
        <v>92</v>
      </c>
      <c r="I1186" s="420" t="s">
        <v>136</v>
      </c>
      <c r="J1186" s="420" t="s">
        <v>136</v>
      </c>
      <c r="K1186" s="420">
        <v>132</v>
      </c>
      <c r="L1186" s="380">
        <v>55</v>
      </c>
    </row>
    <row r="1187" spans="1:12" ht="15.95" customHeight="1">
      <c r="A1187" s="1080" t="s">
        <v>188</v>
      </c>
      <c r="B1187" s="379" t="s">
        <v>454</v>
      </c>
      <c r="C1187" s="380">
        <v>24</v>
      </c>
      <c r="D1187" s="420">
        <v>8</v>
      </c>
      <c r="E1187" s="420">
        <v>24</v>
      </c>
      <c r="F1187" s="420">
        <v>8</v>
      </c>
      <c r="G1187" s="420">
        <v>24</v>
      </c>
      <c r="H1187" s="420">
        <v>8</v>
      </c>
      <c r="I1187" s="420" t="s">
        <v>136</v>
      </c>
      <c r="J1187" s="420" t="s">
        <v>136</v>
      </c>
      <c r="K1187" s="420" t="s">
        <v>136</v>
      </c>
      <c r="L1187" s="380" t="s">
        <v>136</v>
      </c>
    </row>
    <row r="1188" spans="1:12" ht="15.95" customHeight="1">
      <c r="A1188" s="394"/>
      <c r="B1188" s="379" t="s">
        <v>114</v>
      </c>
      <c r="C1188" s="380">
        <v>466</v>
      </c>
      <c r="D1188" s="420">
        <v>139</v>
      </c>
      <c r="E1188" s="420">
        <v>334</v>
      </c>
      <c r="F1188" s="420">
        <v>84</v>
      </c>
      <c r="G1188" s="420">
        <v>334</v>
      </c>
      <c r="H1188" s="420">
        <v>84</v>
      </c>
      <c r="I1188" s="420" t="s">
        <v>136</v>
      </c>
      <c r="J1188" s="420" t="s">
        <v>136</v>
      </c>
      <c r="K1188" s="420">
        <v>132</v>
      </c>
      <c r="L1188" s="380">
        <v>55</v>
      </c>
    </row>
    <row r="1189" spans="1:12" ht="15.95" customHeight="1">
      <c r="A1189" s="378" t="s">
        <v>189</v>
      </c>
      <c r="B1189" s="379" t="s">
        <v>167</v>
      </c>
      <c r="C1189" s="380">
        <v>276</v>
      </c>
      <c r="D1189" s="420">
        <v>139</v>
      </c>
      <c r="E1189" s="420">
        <v>276</v>
      </c>
      <c r="F1189" s="420">
        <v>139</v>
      </c>
      <c r="G1189" s="420">
        <v>276</v>
      </c>
      <c r="H1189" s="420">
        <v>139</v>
      </c>
      <c r="I1189" s="420" t="s">
        <v>136</v>
      </c>
      <c r="J1189" s="420" t="s">
        <v>136</v>
      </c>
      <c r="K1189" s="420" t="s">
        <v>136</v>
      </c>
      <c r="L1189" s="380" t="s">
        <v>136</v>
      </c>
    </row>
    <row r="1190" spans="1:12" ht="15.95" customHeight="1">
      <c r="A1190" s="1080" t="s">
        <v>190</v>
      </c>
      <c r="B1190" s="379"/>
      <c r="C1190" s="380"/>
      <c r="D1190" s="420"/>
      <c r="E1190" s="420"/>
      <c r="F1190" s="420"/>
      <c r="G1190" s="420"/>
      <c r="H1190" s="420"/>
      <c r="I1190" s="420"/>
      <c r="J1190" s="420"/>
      <c r="K1190" s="420"/>
      <c r="L1190" s="380"/>
    </row>
    <row r="1191" spans="1:12" ht="15.95" customHeight="1">
      <c r="A1191" s="378" t="s">
        <v>191</v>
      </c>
      <c r="B1191" s="379" t="s">
        <v>111</v>
      </c>
      <c r="C1191" s="380">
        <v>924</v>
      </c>
      <c r="D1191" s="420">
        <v>369</v>
      </c>
      <c r="E1191" s="420">
        <v>807</v>
      </c>
      <c r="F1191" s="420">
        <v>320</v>
      </c>
      <c r="G1191" s="420">
        <v>807</v>
      </c>
      <c r="H1191" s="420">
        <v>320</v>
      </c>
      <c r="I1191" s="420" t="s">
        <v>136</v>
      </c>
      <c r="J1191" s="420" t="s">
        <v>136</v>
      </c>
      <c r="K1191" s="420">
        <v>117</v>
      </c>
      <c r="L1191" s="380">
        <v>49</v>
      </c>
    </row>
    <row r="1192" spans="1:12" ht="15.95" customHeight="1">
      <c r="A1192" s="1080" t="s">
        <v>192</v>
      </c>
      <c r="B1192" s="379" t="s">
        <v>454</v>
      </c>
      <c r="C1192" s="380">
        <v>191</v>
      </c>
      <c r="D1192" s="420">
        <v>101</v>
      </c>
      <c r="E1192" s="420">
        <v>178</v>
      </c>
      <c r="F1192" s="420">
        <v>97</v>
      </c>
      <c r="G1192" s="420">
        <v>178</v>
      </c>
      <c r="H1192" s="420">
        <v>97</v>
      </c>
      <c r="I1192" s="420" t="s">
        <v>136</v>
      </c>
      <c r="J1192" s="420" t="s">
        <v>136</v>
      </c>
      <c r="K1192" s="420">
        <v>13</v>
      </c>
      <c r="L1192" s="380">
        <v>4</v>
      </c>
    </row>
    <row r="1193" spans="1:12" ht="15.95" customHeight="1">
      <c r="A1193" s="378"/>
      <c r="B1193" s="379" t="s">
        <v>114</v>
      </c>
      <c r="C1193" s="380">
        <v>733</v>
      </c>
      <c r="D1193" s="420">
        <v>268</v>
      </c>
      <c r="E1193" s="420">
        <v>629</v>
      </c>
      <c r="F1193" s="420">
        <v>223</v>
      </c>
      <c r="G1193" s="420">
        <v>629</v>
      </c>
      <c r="H1193" s="420">
        <v>223</v>
      </c>
      <c r="I1193" s="420" t="s">
        <v>136</v>
      </c>
      <c r="J1193" s="420" t="s">
        <v>136</v>
      </c>
      <c r="K1193" s="420">
        <v>104</v>
      </c>
      <c r="L1193" s="380">
        <v>45</v>
      </c>
    </row>
    <row r="1194" spans="1:12" ht="15.95" customHeight="1">
      <c r="A1194" s="378" t="s">
        <v>1286</v>
      </c>
      <c r="B1194" s="379" t="s">
        <v>167</v>
      </c>
      <c r="C1194" s="380">
        <v>78</v>
      </c>
      <c r="D1194" s="420">
        <v>29</v>
      </c>
      <c r="E1194" s="420">
        <v>78</v>
      </c>
      <c r="F1194" s="420">
        <v>29</v>
      </c>
      <c r="G1194" s="420">
        <v>78</v>
      </c>
      <c r="H1194" s="420">
        <v>29</v>
      </c>
      <c r="I1194" s="420" t="s">
        <v>136</v>
      </c>
      <c r="J1194" s="420" t="s">
        <v>136</v>
      </c>
      <c r="K1194" s="420" t="s">
        <v>136</v>
      </c>
      <c r="L1194" s="380" t="s">
        <v>136</v>
      </c>
    </row>
    <row r="1195" spans="1:12" ht="15.95" customHeight="1">
      <c r="A1195" s="1080" t="s">
        <v>2697</v>
      </c>
      <c r="B1195" s="379"/>
      <c r="C1195" s="380"/>
      <c r="D1195" s="420"/>
      <c r="E1195" s="420"/>
      <c r="F1195" s="420"/>
      <c r="G1195" s="420"/>
      <c r="H1195" s="420"/>
      <c r="I1195" s="420"/>
      <c r="J1195" s="420"/>
      <c r="K1195" s="420"/>
      <c r="L1195" s="380"/>
    </row>
    <row r="1196" spans="1:12" ht="15.95" customHeight="1">
      <c r="A1196" s="378" t="s">
        <v>193</v>
      </c>
      <c r="B1196" s="379" t="s">
        <v>111</v>
      </c>
      <c r="C1196" s="380">
        <v>94</v>
      </c>
      <c r="D1196" s="420">
        <v>21</v>
      </c>
      <c r="E1196" s="420">
        <v>94</v>
      </c>
      <c r="F1196" s="420">
        <v>21</v>
      </c>
      <c r="G1196" s="420">
        <v>94</v>
      </c>
      <c r="H1196" s="420">
        <v>21</v>
      </c>
      <c r="I1196" s="420" t="s">
        <v>136</v>
      </c>
      <c r="J1196" s="420" t="s">
        <v>136</v>
      </c>
      <c r="K1196" s="420" t="s">
        <v>136</v>
      </c>
      <c r="L1196" s="380" t="s">
        <v>136</v>
      </c>
    </row>
    <row r="1197" spans="1:12" ht="15.95" customHeight="1">
      <c r="A1197" s="1080" t="s">
        <v>194</v>
      </c>
      <c r="B1197" s="379" t="s">
        <v>454</v>
      </c>
      <c r="C1197" s="380">
        <v>9</v>
      </c>
      <c r="D1197" s="420">
        <v>1</v>
      </c>
      <c r="E1197" s="420">
        <v>9</v>
      </c>
      <c r="F1197" s="420">
        <v>1</v>
      </c>
      <c r="G1197" s="420">
        <v>9</v>
      </c>
      <c r="H1197" s="420">
        <v>1</v>
      </c>
      <c r="I1197" s="420" t="s">
        <v>136</v>
      </c>
      <c r="J1197" s="420" t="s">
        <v>136</v>
      </c>
      <c r="K1197" s="420" t="s">
        <v>136</v>
      </c>
      <c r="L1197" s="380" t="s">
        <v>136</v>
      </c>
    </row>
    <row r="1198" spans="1:12" s="374" customFormat="1" ht="15.95" customHeight="1">
      <c r="A1198" s="370"/>
      <c r="B1198" s="379" t="s">
        <v>114</v>
      </c>
      <c r="C1198" s="380">
        <v>85</v>
      </c>
      <c r="D1198" s="420">
        <v>20</v>
      </c>
      <c r="E1198" s="420">
        <v>85</v>
      </c>
      <c r="F1198" s="420">
        <v>20</v>
      </c>
      <c r="G1198" s="420">
        <v>85</v>
      </c>
      <c r="H1198" s="420">
        <v>20</v>
      </c>
      <c r="I1198" s="420" t="s">
        <v>136</v>
      </c>
      <c r="J1198" s="420" t="s">
        <v>136</v>
      </c>
      <c r="K1198" s="420" t="s">
        <v>136</v>
      </c>
      <c r="L1198" s="380" t="s">
        <v>136</v>
      </c>
    </row>
    <row r="1199" spans="1:12" s="374" customFormat="1" ht="15.95" customHeight="1">
      <c r="A1199" s="378" t="s">
        <v>197</v>
      </c>
      <c r="B1199" s="379" t="s">
        <v>111</v>
      </c>
      <c r="C1199" s="380">
        <v>94</v>
      </c>
      <c r="D1199" s="420">
        <v>21</v>
      </c>
      <c r="E1199" s="420">
        <v>94</v>
      </c>
      <c r="F1199" s="420">
        <v>21</v>
      </c>
      <c r="G1199" s="420">
        <v>94</v>
      </c>
      <c r="H1199" s="420">
        <v>21</v>
      </c>
      <c r="I1199" s="420" t="s">
        <v>136</v>
      </c>
      <c r="J1199" s="420" t="s">
        <v>136</v>
      </c>
      <c r="K1199" s="420" t="s">
        <v>136</v>
      </c>
      <c r="L1199" s="380" t="s">
        <v>136</v>
      </c>
    </row>
    <row r="1200" spans="1:12" s="374" customFormat="1" ht="15.95" customHeight="1">
      <c r="A1200" s="1080" t="s">
        <v>198</v>
      </c>
      <c r="B1200" s="379" t="s">
        <v>454</v>
      </c>
      <c r="C1200" s="380">
        <v>9</v>
      </c>
      <c r="D1200" s="420">
        <v>1</v>
      </c>
      <c r="E1200" s="420">
        <v>9</v>
      </c>
      <c r="F1200" s="420">
        <v>1</v>
      </c>
      <c r="G1200" s="420">
        <v>9</v>
      </c>
      <c r="H1200" s="420">
        <v>1</v>
      </c>
      <c r="I1200" s="420" t="s">
        <v>136</v>
      </c>
      <c r="J1200" s="420" t="s">
        <v>136</v>
      </c>
      <c r="K1200" s="420" t="s">
        <v>136</v>
      </c>
      <c r="L1200" s="380" t="s">
        <v>136</v>
      </c>
    </row>
    <row r="1201" spans="1:12" ht="15.95" customHeight="1">
      <c r="A1201" s="378"/>
      <c r="B1201" s="379" t="s">
        <v>114</v>
      </c>
      <c r="C1201" s="380">
        <v>85</v>
      </c>
      <c r="D1201" s="420">
        <v>20</v>
      </c>
      <c r="E1201" s="420">
        <v>85</v>
      </c>
      <c r="F1201" s="420">
        <v>20</v>
      </c>
      <c r="G1201" s="420">
        <v>85</v>
      </c>
      <c r="H1201" s="420">
        <v>20</v>
      </c>
      <c r="I1201" s="420" t="s">
        <v>136</v>
      </c>
      <c r="J1201" s="420" t="s">
        <v>136</v>
      </c>
      <c r="K1201" s="420" t="s">
        <v>136</v>
      </c>
      <c r="L1201" s="380" t="s">
        <v>136</v>
      </c>
    </row>
    <row r="1202" spans="1:12" ht="15.95" customHeight="1">
      <c r="A1202" s="378" t="s">
        <v>203</v>
      </c>
      <c r="B1202" s="379" t="s">
        <v>111</v>
      </c>
      <c r="C1202" s="380">
        <v>5145</v>
      </c>
      <c r="D1202" s="420">
        <v>3929</v>
      </c>
      <c r="E1202" s="420">
        <v>3392</v>
      </c>
      <c r="F1202" s="420">
        <v>2462</v>
      </c>
      <c r="G1202" s="420">
        <v>3392</v>
      </c>
      <c r="H1202" s="420">
        <v>2462</v>
      </c>
      <c r="I1202" s="420" t="s">
        <v>136</v>
      </c>
      <c r="J1202" s="420" t="s">
        <v>136</v>
      </c>
      <c r="K1202" s="420">
        <v>1753</v>
      </c>
      <c r="L1202" s="380">
        <v>1467</v>
      </c>
    </row>
    <row r="1203" spans="1:12" ht="15.95" customHeight="1">
      <c r="A1203" s="417" t="s">
        <v>204</v>
      </c>
      <c r="B1203" s="379" t="s">
        <v>454</v>
      </c>
      <c r="C1203" s="380">
        <v>1253</v>
      </c>
      <c r="D1203" s="420">
        <v>956</v>
      </c>
      <c r="E1203" s="420">
        <v>1063</v>
      </c>
      <c r="F1203" s="420">
        <v>774</v>
      </c>
      <c r="G1203" s="420">
        <v>1063</v>
      </c>
      <c r="H1203" s="420">
        <v>774</v>
      </c>
      <c r="I1203" s="420" t="s">
        <v>136</v>
      </c>
      <c r="J1203" s="420" t="s">
        <v>136</v>
      </c>
      <c r="K1203" s="420">
        <v>190</v>
      </c>
      <c r="L1203" s="380">
        <v>182</v>
      </c>
    </row>
    <row r="1204" spans="1:12" ht="15.95" customHeight="1">
      <c r="A1204" s="394"/>
      <c r="B1204" s="379" t="s">
        <v>114</v>
      </c>
      <c r="C1204" s="380">
        <v>3892</v>
      </c>
      <c r="D1204" s="420">
        <v>2973</v>
      </c>
      <c r="E1204" s="420">
        <v>2329</v>
      </c>
      <c r="F1204" s="420">
        <v>1688</v>
      </c>
      <c r="G1204" s="420">
        <v>2329</v>
      </c>
      <c r="H1204" s="420">
        <v>1688</v>
      </c>
      <c r="I1204" s="420" t="s">
        <v>136</v>
      </c>
      <c r="J1204" s="420" t="s">
        <v>136</v>
      </c>
      <c r="K1204" s="420">
        <v>1563</v>
      </c>
      <c r="L1204" s="380">
        <v>1285</v>
      </c>
    </row>
    <row r="1205" spans="1:12" ht="15.95" customHeight="1">
      <c r="A1205" s="378" t="s">
        <v>205</v>
      </c>
      <c r="B1205" s="379" t="s">
        <v>111</v>
      </c>
      <c r="C1205" s="380">
        <v>4766</v>
      </c>
      <c r="D1205" s="420">
        <v>3593</v>
      </c>
      <c r="E1205" s="420">
        <v>3138</v>
      </c>
      <c r="F1205" s="420">
        <v>2235</v>
      </c>
      <c r="G1205" s="420">
        <v>3138</v>
      </c>
      <c r="H1205" s="420">
        <v>2235</v>
      </c>
      <c r="I1205" s="420" t="s">
        <v>136</v>
      </c>
      <c r="J1205" s="420" t="s">
        <v>136</v>
      </c>
      <c r="K1205" s="420">
        <v>1628</v>
      </c>
      <c r="L1205" s="380">
        <v>1358</v>
      </c>
    </row>
    <row r="1206" spans="1:12" ht="15.95" customHeight="1">
      <c r="A1206" s="1080" t="s">
        <v>206</v>
      </c>
      <c r="B1206" s="379" t="s">
        <v>454</v>
      </c>
      <c r="C1206" s="380">
        <v>1253</v>
      </c>
      <c r="D1206" s="420">
        <v>956</v>
      </c>
      <c r="E1206" s="420">
        <v>1063</v>
      </c>
      <c r="F1206" s="420">
        <v>774</v>
      </c>
      <c r="G1206" s="420">
        <v>1063</v>
      </c>
      <c r="H1206" s="420">
        <v>774</v>
      </c>
      <c r="I1206" s="420" t="s">
        <v>136</v>
      </c>
      <c r="J1206" s="420" t="s">
        <v>136</v>
      </c>
      <c r="K1206" s="420">
        <v>190</v>
      </c>
      <c r="L1206" s="380">
        <v>182</v>
      </c>
    </row>
    <row r="1207" spans="1:12" ht="15.95" customHeight="1">
      <c r="A1207" s="394"/>
      <c r="B1207" s="379" t="s">
        <v>114</v>
      </c>
      <c r="C1207" s="380">
        <v>3513</v>
      </c>
      <c r="D1207" s="420">
        <v>2637</v>
      </c>
      <c r="E1207" s="420">
        <v>2075</v>
      </c>
      <c r="F1207" s="420">
        <v>1461</v>
      </c>
      <c r="G1207" s="420">
        <v>2075</v>
      </c>
      <c r="H1207" s="420">
        <v>1461</v>
      </c>
      <c r="I1207" s="420" t="s">
        <v>136</v>
      </c>
      <c r="J1207" s="420" t="s">
        <v>136</v>
      </c>
      <c r="K1207" s="420">
        <v>1438</v>
      </c>
      <c r="L1207" s="380">
        <v>1176</v>
      </c>
    </row>
    <row r="1208" spans="1:12" ht="15.95" customHeight="1">
      <c r="A1208" s="378" t="s">
        <v>207</v>
      </c>
      <c r="B1208" s="379" t="s">
        <v>167</v>
      </c>
      <c r="C1208" s="380">
        <v>100</v>
      </c>
      <c r="D1208" s="420">
        <v>88</v>
      </c>
      <c r="E1208" s="420">
        <v>100</v>
      </c>
      <c r="F1208" s="420">
        <v>88</v>
      </c>
      <c r="G1208" s="420">
        <v>100</v>
      </c>
      <c r="H1208" s="420">
        <v>88</v>
      </c>
      <c r="I1208" s="420" t="s">
        <v>136</v>
      </c>
      <c r="J1208" s="420" t="s">
        <v>136</v>
      </c>
      <c r="K1208" s="420" t="s">
        <v>136</v>
      </c>
      <c r="L1208" s="380" t="s">
        <v>136</v>
      </c>
    </row>
    <row r="1209" spans="1:12" ht="15.95" customHeight="1">
      <c r="A1209" s="1080" t="s">
        <v>208</v>
      </c>
      <c r="B1209" s="379"/>
      <c r="C1209" s="380"/>
      <c r="D1209" s="420"/>
      <c r="E1209" s="420"/>
      <c r="F1209" s="420"/>
      <c r="G1209" s="420"/>
      <c r="H1209" s="420"/>
      <c r="I1209" s="420"/>
      <c r="J1209" s="420"/>
      <c r="K1209" s="420"/>
      <c r="L1209" s="380"/>
    </row>
    <row r="1210" spans="1:12" ht="15.95" customHeight="1">
      <c r="A1210" s="378" t="s">
        <v>1287</v>
      </c>
      <c r="B1210" s="379" t="s">
        <v>167</v>
      </c>
      <c r="C1210" s="380">
        <v>279</v>
      </c>
      <c r="D1210" s="420">
        <v>248</v>
      </c>
      <c r="E1210" s="420">
        <v>154</v>
      </c>
      <c r="F1210" s="420">
        <v>139</v>
      </c>
      <c r="G1210" s="420">
        <v>154</v>
      </c>
      <c r="H1210" s="420">
        <v>139</v>
      </c>
      <c r="I1210" s="420" t="s">
        <v>136</v>
      </c>
      <c r="J1210" s="420" t="s">
        <v>136</v>
      </c>
      <c r="K1210" s="420">
        <v>125</v>
      </c>
      <c r="L1210" s="380">
        <v>109</v>
      </c>
    </row>
    <row r="1211" spans="1:12" ht="15.95" customHeight="1">
      <c r="A1211" s="1080" t="s">
        <v>2695</v>
      </c>
      <c r="B1211" s="379"/>
      <c r="C1211" s="380"/>
      <c r="D1211" s="420"/>
      <c r="E1211" s="420"/>
      <c r="F1211" s="420"/>
      <c r="G1211" s="420"/>
      <c r="H1211" s="420"/>
      <c r="I1211" s="420"/>
      <c r="J1211" s="420"/>
      <c r="K1211" s="420"/>
      <c r="L1211" s="380"/>
    </row>
    <row r="1212" spans="1:12" ht="15.95" customHeight="1">
      <c r="A1212" s="378" t="s">
        <v>209</v>
      </c>
      <c r="B1212" s="379" t="s">
        <v>111</v>
      </c>
      <c r="C1212" s="380">
        <v>8129</v>
      </c>
      <c r="D1212" s="420">
        <v>5247</v>
      </c>
      <c r="E1212" s="420">
        <v>5930</v>
      </c>
      <c r="F1212" s="420">
        <v>3880</v>
      </c>
      <c r="G1212" s="420">
        <v>5930</v>
      </c>
      <c r="H1212" s="420">
        <v>3880</v>
      </c>
      <c r="I1212" s="420" t="s">
        <v>136</v>
      </c>
      <c r="J1212" s="420" t="s">
        <v>136</v>
      </c>
      <c r="K1212" s="420">
        <v>2199</v>
      </c>
      <c r="L1212" s="380">
        <v>1367</v>
      </c>
    </row>
    <row r="1213" spans="1:12" ht="15.95" customHeight="1">
      <c r="A1213" s="1080" t="s">
        <v>210</v>
      </c>
      <c r="B1213" s="379" t="s">
        <v>454</v>
      </c>
      <c r="C1213" s="380">
        <v>2084</v>
      </c>
      <c r="D1213" s="420">
        <v>1512</v>
      </c>
      <c r="E1213" s="420">
        <v>1710</v>
      </c>
      <c r="F1213" s="420">
        <v>1254</v>
      </c>
      <c r="G1213" s="420">
        <v>1710</v>
      </c>
      <c r="H1213" s="420">
        <v>1254</v>
      </c>
      <c r="I1213" s="420" t="s">
        <v>136</v>
      </c>
      <c r="J1213" s="420" t="s">
        <v>136</v>
      </c>
      <c r="K1213" s="420">
        <v>374</v>
      </c>
      <c r="L1213" s="380">
        <v>258</v>
      </c>
    </row>
    <row r="1214" spans="1:12" ht="15.95" customHeight="1">
      <c r="A1214" s="394"/>
      <c r="B1214" s="379" t="s">
        <v>114</v>
      </c>
      <c r="C1214" s="380">
        <v>6045</v>
      </c>
      <c r="D1214" s="420">
        <v>3735</v>
      </c>
      <c r="E1214" s="420">
        <v>4220</v>
      </c>
      <c r="F1214" s="420">
        <v>2626</v>
      </c>
      <c r="G1214" s="420">
        <v>4220</v>
      </c>
      <c r="H1214" s="420">
        <v>2626</v>
      </c>
      <c r="I1214" s="420" t="s">
        <v>136</v>
      </c>
      <c r="J1214" s="420" t="s">
        <v>136</v>
      </c>
      <c r="K1214" s="420">
        <v>1825</v>
      </c>
      <c r="L1214" s="380">
        <v>1109</v>
      </c>
    </row>
    <row r="1215" spans="1:12" ht="15.95" customHeight="1">
      <c r="A1215" s="378" t="s">
        <v>211</v>
      </c>
      <c r="B1215" s="379" t="s">
        <v>111</v>
      </c>
      <c r="C1215" s="380">
        <v>4240</v>
      </c>
      <c r="D1215" s="420">
        <v>3603</v>
      </c>
      <c r="E1215" s="420">
        <v>3142</v>
      </c>
      <c r="F1215" s="420">
        <v>2712</v>
      </c>
      <c r="G1215" s="420">
        <v>3142</v>
      </c>
      <c r="H1215" s="420">
        <v>2712</v>
      </c>
      <c r="I1215" s="420" t="s">
        <v>136</v>
      </c>
      <c r="J1215" s="420" t="s">
        <v>136</v>
      </c>
      <c r="K1215" s="420">
        <v>1098</v>
      </c>
      <c r="L1215" s="380">
        <v>891</v>
      </c>
    </row>
    <row r="1216" spans="1:12" ht="15.95" customHeight="1">
      <c r="A1216" s="1080" t="s">
        <v>212</v>
      </c>
      <c r="B1216" s="379" t="s">
        <v>454</v>
      </c>
      <c r="C1216" s="380">
        <v>1428</v>
      </c>
      <c r="D1216" s="420">
        <v>1185</v>
      </c>
      <c r="E1216" s="420">
        <v>1158</v>
      </c>
      <c r="F1216" s="420">
        <v>985</v>
      </c>
      <c r="G1216" s="420">
        <v>1158</v>
      </c>
      <c r="H1216" s="420">
        <v>985</v>
      </c>
      <c r="I1216" s="420" t="s">
        <v>136</v>
      </c>
      <c r="J1216" s="420" t="s">
        <v>136</v>
      </c>
      <c r="K1216" s="420">
        <v>270</v>
      </c>
      <c r="L1216" s="380">
        <v>200</v>
      </c>
    </row>
    <row r="1217" spans="1:12" ht="15.95" customHeight="1">
      <c r="A1217" s="394"/>
      <c r="B1217" s="379" t="s">
        <v>114</v>
      </c>
      <c r="C1217" s="380">
        <v>2812</v>
      </c>
      <c r="D1217" s="420">
        <v>2418</v>
      </c>
      <c r="E1217" s="420">
        <v>1984</v>
      </c>
      <c r="F1217" s="420">
        <v>1727</v>
      </c>
      <c r="G1217" s="420">
        <v>1984</v>
      </c>
      <c r="H1217" s="420">
        <v>1727</v>
      </c>
      <c r="I1217" s="420" t="s">
        <v>136</v>
      </c>
      <c r="J1217" s="420" t="s">
        <v>136</v>
      </c>
      <c r="K1217" s="420">
        <v>828</v>
      </c>
      <c r="L1217" s="380">
        <v>691</v>
      </c>
    </row>
    <row r="1218" spans="1:12" ht="15.95" customHeight="1">
      <c r="A1218" s="378" t="s">
        <v>213</v>
      </c>
      <c r="B1218" s="379" t="s">
        <v>167</v>
      </c>
      <c r="C1218" s="380">
        <v>135</v>
      </c>
      <c r="D1218" s="420">
        <v>46</v>
      </c>
      <c r="E1218" s="420">
        <v>135</v>
      </c>
      <c r="F1218" s="420">
        <v>46</v>
      </c>
      <c r="G1218" s="420">
        <v>135</v>
      </c>
      <c r="H1218" s="420">
        <v>46</v>
      </c>
      <c r="I1218" s="420" t="s">
        <v>136</v>
      </c>
      <c r="J1218" s="420" t="s">
        <v>136</v>
      </c>
      <c r="K1218" s="420" t="s">
        <v>136</v>
      </c>
      <c r="L1218" s="380" t="s">
        <v>136</v>
      </c>
    </row>
    <row r="1219" spans="1:12" ht="15.95" customHeight="1">
      <c r="A1219" s="1080" t="s">
        <v>214</v>
      </c>
      <c r="B1219" s="379"/>
      <c r="C1219" s="380"/>
      <c r="D1219" s="420"/>
      <c r="E1219" s="420"/>
      <c r="F1219" s="420"/>
      <c r="G1219" s="420"/>
      <c r="H1219" s="420"/>
      <c r="I1219" s="420"/>
      <c r="J1219" s="420"/>
      <c r="K1219" s="420"/>
      <c r="L1219" s="380"/>
    </row>
    <row r="1220" spans="1:12" ht="15.95" customHeight="1">
      <c r="A1220" s="378" t="s">
        <v>215</v>
      </c>
      <c r="B1220" s="379" t="s">
        <v>111</v>
      </c>
      <c r="C1220" s="380">
        <v>3451</v>
      </c>
      <c r="D1220" s="420">
        <v>1536</v>
      </c>
      <c r="E1220" s="420">
        <v>2385</v>
      </c>
      <c r="F1220" s="420">
        <v>1066</v>
      </c>
      <c r="G1220" s="420">
        <v>2385</v>
      </c>
      <c r="H1220" s="420">
        <v>1066</v>
      </c>
      <c r="I1220" s="420" t="s">
        <v>136</v>
      </c>
      <c r="J1220" s="420" t="s">
        <v>136</v>
      </c>
      <c r="K1220" s="420">
        <v>1066</v>
      </c>
      <c r="L1220" s="380">
        <v>470</v>
      </c>
    </row>
    <row r="1221" spans="1:12" ht="15.95" customHeight="1">
      <c r="A1221" s="1080" t="s">
        <v>216</v>
      </c>
      <c r="B1221" s="379" t="s">
        <v>454</v>
      </c>
      <c r="C1221" s="380">
        <v>646</v>
      </c>
      <c r="D1221" s="420">
        <v>323</v>
      </c>
      <c r="E1221" s="420">
        <v>542</v>
      </c>
      <c r="F1221" s="420">
        <v>265</v>
      </c>
      <c r="G1221" s="420">
        <v>542</v>
      </c>
      <c r="H1221" s="420">
        <v>265</v>
      </c>
      <c r="I1221" s="420" t="s">
        <v>136</v>
      </c>
      <c r="J1221" s="420" t="s">
        <v>136</v>
      </c>
      <c r="K1221" s="420">
        <v>104</v>
      </c>
      <c r="L1221" s="380">
        <v>58</v>
      </c>
    </row>
    <row r="1222" spans="1:12" ht="15.95" customHeight="1">
      <c r="A1222" s="378"/>
      <c r="B1222" s="379" t="s">
        <v>114</v>
      </c>
      <c r="C1222" s="380">
        <v>2805</v>
      </c>
      <c r="D1222" s="420">
        <v>1213</v>
      </c>
      <c r="E1222" s="420">
        <v>1843</v>
      </c>
      <c r="F1222" s="420">
        <v>801</v>
      </c>
      <c r="G1222" s="420">
        <v>1843</v>
      </c>
      <c r="H1222" s="420">
        <v>801</v>
      </c>
      <c r="I1222" s="420" t="s">
        <v>136</v>
      </c>
      <c r="J1222" s="420" t="s">
        <v>136</v>
      </c>
      <c r="K1222" s="420">
        <v>962</v>
      </c>
      <c r="L1222" s="380">
        <v>412</v>
      </c>
    </row>
    <row r="1223" spans="1:12" ht="15.95" customHeight="1">
      <c r="A1223" s="378" t="s">
        <v>217</v>
      </c>
      <c r="B1223" s="379" t="s">
        <v>111</v>
      </c>
      <c r="C1223" s="380">
        <v>271</v>
      </c>
      <c r="D1223" s="420">
        <v>35</v>
      </c>
      <c r="E1223" s="420">
        <v>236</v>
      </c>
      <c r="F1223" s="420">
        <v>29</v>
      </c>
      <c r="G1223" s="420">
        <v>236</v>
      </c>
      <c r="H1223" s="420">
        <v>29</v>
      </c>
      <c r="I1223" s="420" t="s">
        <v>136</v>
      </c>
      <c r="J1223" s="420" t="s">
        <v>136</v>
      </c>
      <c r="K1223" s="420">
        <v>35</v>
      </c>
      <c r="L1223" s="380">
        <v>6</v>
      </c>
    </row>
    <row r="1224" spans="1:12" ht="15.95" customHeight="1">
      <c r="A1224" s="1080" t="s">
        <v>218</v>
      </c>
      <c r="B1224" s="379" t="s">
        <v>454</v>
      </c>
      <c r="C1224" s="380">
        <v>10</v>
      </c>
      <c r="D1224" s="420">
        <v>4</v>
      </c>
      <c r="E1224" s="420">
        <v>10</v>
      </c>
      <c r="F1224" s="420">
        <v>4</v>
      </c>
      <c r="G1224" s="420">
        <v>10</v>
      </c>
      <c r="H1224" s="420">
        <v>4</v>
      </c>
      <c r="I1224" s="420" t="s">
        <v>136</v>
      </c>
      <c r="J1224" s="420" t="s">
        <v>136</v>
      </c>
      <c r="K1224" s="420" t="s">
        <v>136</v>
      </c>
      <c r="L1224" s="380" t="s">
        <v>136</v>
      </c>
    </row>
    <row r="1225" spans="1:12" ht="15.95" customHeight="1">
      <c r="A1225" s="394"/>
      <c r="B1225" s="379" t="s">
        <v>114</v>
      </c>
      <c r="C1225" s="380">
        <v>261</v>
      </c>
      <c r="D1225" s="420">
        <v>31</v>
      </c>
      <c r="E1225" s="420">
        <v>226</v>
      </c>
      <c r="F1225" s="420">
        <v>25</v>
      </c>
      <c r="G1225" s="420">
        <v>226</v>
      </c>
      <c r="H1225" s="420">
        <v>25</v>
      </c>
      <c r="I1225" s="420" t="s">
        <v>136</v>
      </c>
      <c r="J1225" s="420" t="s">
        <v>136</v>
      </c>
      <c r="K1225" s="420">
        <v>35</v>
      </c>
      <c r="L1225" s="380">
        <v>6</v>
      </c>
    </row>
    <row r="1226" spans="1:12" ht="15.95" customHeight="1">
      <c r="A1226" s="378" t="s">
        <v>183</v>
      </c>
      <c r="B1226" s="379" t="s">
        <v>167</v>
      </c>
      <c r="C1226" s="380">
        <v>32</v>
      </c>
      <c r="D1226" s="381">
        <v>27</v>
      </c>
      <c r="E1226" s="381">
        <v>32</v>
      </c>
      <c r="F1226" s="381">
        <v>27</v>
      </c>
      <c r="G1226" s="381">
        <v>32</v>
      </c>
      <c r="H1226" s="381">
        <v>27</v>
      </c>
      <c r="I1226" s="381" t="s">
        <v>136</v>
      </c>
      <c r="J1226" s="381" t="s">
        <v>136</v>
      </c>
      <c r="K1226" s="381" t="s">
        <v>136</v>
      </c>
      <c r="L1226" s="380" t="s">
        <v>136</v>
      </c>
    </row>
    <row r="1227" spans="1:12" ht="15.95" customHeight="1">
      <c r="A1227" s="1080" t="s">
        <v>2696</v>
      </c>
      <c r="B1227" s="379"/>
      <c r="C1227" s="380"/>
      <c r="D1227" s="381"/>
      <c r="E1227" s="381"/>
      <c r="F1227" s="381"/>
      <c r="G1227" s="381"/>
      <c r="H1227" s="381"/>
      <c r="I1227" s="381"/>
      <c r="J1227" s="381"/>
      <c r="K1227" s="381"/>
      <c r="L1227" s="380"/>
    </row>
    <row r="1228" spans="1:12" ht="15.95" customHeight="1">
      <c r="A1228" s="411"/>
      <c r="B1228" s="402"/>
    </row>
    <row r="1229" spans="1:12" ht="15.95" customHeight="1">
      <c r="A1229" s="2376" t="s">
        <v>220</v>
      </c>
      <c r="B1229" s="2376"/>
      <c r="C1229" s="2376"/>
      <c r="D1229" s="2376"/>
      <c r="E1229" s="2376"/>
      <c r="F1229" s="2376"/>
      <c r="G1229" s="2376"/>
      <c r="H1229" s="2376"/>
      <c r="I1229" s="2376"/>
      <c r="J1229" s="2376"/>
      <c r="K1229" s="2376"/>
      <c r="L1229" s="2376"/>
    </row>
    <row r="1230" spans="1:12" ht="15.95" customHeight="1">
      <c r="A1230" s="2377" t="s">
        <v>221</v>
      </c>
      <c r="B1230" s="2377"/>
      <c r="C1230" s="2377"/>
      <c r="D1230" s="2377"/>
      <c r="E1230" s="2377"/>
      <c r="F1230" s="2377"/>
      <c r="G1230" s="2377"/>
      <c r="H1230" s="2377"/>
      <c r="I1230" s="2377"/>
      <c r="J1230" s="2377"/>
      <c r="K1230" s="2377"/>
      <c r="L1230" s="2377"/>
    </row>
    <row r="1231" spans="1:12" customFormat="1" ht="15.95" customHeight="1"/>
    <row r="1232" spans="1:12" customFormat="1" ht="15.95" customHeight="1"/>
    <row r="1233" customFormat="1" ht="15.95" customHeight="1"/>
    <row r="1234" customFormat="1" ht="15.95" customHeight="1"/>
    <row r="1235" customFormat="1" ht="15.95" customHeight="1"/>
    <row r="1236" customFormat="1" ht="15.95" customHeight="1"/>
    <row r="1237" customFormat="1" ht="15.95" customHeight="1"/>
    <row r="1238" customFormat="1" ht="15.95" customHeight="1"/>
    <row r="1239" customFormat="1" ht="15.95" customHeight="1"/>
    <row r="1240" customFormat="1" ht="15.95" customHeight="1"/>
    <row r="1241" customFormat="1" ht="15.95" customHeight="1"/>
    <row r="1242" customFormat="1" ht="15.95" customHeight="1"/>
    <row r="1243" customFormat="1" ht="15.95" customHeight="1"/>
    <row r="1244" customFormat="1" ht="15.95" customHeight="1"/>
    <row r="1245" customFormat="1" ht="15.95" customHeight="1"/>
    <row r="1246" customFormat="1" ht="15.95" customHeight="1"/>
    <row r="1247" customFormat="1" ht="15.95" customHeight="1"/>
    <row r="1248" customFormat="1" ht="15.95" customHeight="1"/>
    <row r="1249" customFormat="1" ht="15.95" customHeight="1"/>
    <row r="1250" customFormat="1" ht="15.95" customHeight="1"/>
    <row r="1251" customFormat="1" ht="15.95" customHeight="1"/>
    <row r="1252" customFormat="1" ht="15.95" customHeight="1"/>
    <row r="1253" customFormat="1" ht="15.95" customHeight="1"/>
    <row r="1254" customFormat="1" ht="15.95" customHeight="1"/>
    <row r="1255" customFormat="1" ht="15.95" customHeight="1"/>
    <row r="1256" customFormat="1" ht="15.95" customHeight="1"/>
    <row r="1257" customFormat="1" ht="15.95" customHeight="1"/>
    <row r="1258" customFormat="1" ht="15.95" customHeight="1"/>
    <row r="1259" customFormat="1" ht="15.95" customHeight="1"/>
    <row r="1260" customFormat="1" ht="15.95" customHeight="1"/>
    <row r="1261" customFormat="1" ht="15.95" customHeight="1"/>
    <row r="1262" customFormat="1" ht="15.95" customHeight="1"/>
    <row r="1263" customFormat="1" ht="15.95" customHeight="1"/>
    <row r="1264" customFormat="1" ht="15.95" customHeight="1"/>
    <row r="1265" customFormat="1" ht="15.95" customHeight="1"/>
    <row r="1266" customFormat="1" ht="15.95" customHeight="1"/>
    <row r="1267" customFormat="1" ht="15.95" customHeight="1"/>
    <row r="1268" customFormat="1" ht="15.95" customHeight="1"/>
    <row r="1269" customFormat="1" ht="15.95" customHeight="1"/>
    <row r="1270" customFormat="1" ht="15.95" customHeight="1"/>
    <row r="1271" customFormat="1" ht="15.95" customHeight="1"/>
    <row r="1272" customFormat="1" ht="15.95" customHeight="1"/>
    <row r="1273" customFormat="1" ht="15.95" customHeight="1"/>
    <row r="1274" customFormat="1" ht="15.95" customHeight="1"/>
    <row r="1275" customFormat="1" ht="15.95" customHeight="1"/>
    <row r="1276" customFormat="1" ht="15.95" customHeight="1"/>
    <row r="1277" customFormat="1" ht="15.95" customHeight="1"/>
    <row r="1278" customFormat="1" ht="15.95" customHeight="1"/>
    <row r="1279" customFormat="1" ht="15.95" customHeight="1"/>
    <row r="1280" customFormat="1" ht="15.95" customHeight="1"/>
    <row r="1281" customFormat="1" ht="15.95" customHeight="1"/>
    <row r="1282" customFormat="1" ht="15.95" customHeight="1"/>
    <row r="1283" customFormat="1" ht="15.95" customHeight="1"/>
    <row r="1284" customFormat="1" ht="15.95" customHeight="1"/>
    <row r="1285" customFormat="1" ht="15.95" customHeight="1"/>
    <row r="1286" customFormat="1" ht="15.95" customHeight="1"/>
    <row r="1287" customFormat="1" ht="15.95" customHeight="1"/>
    <row r="1288" customFormat="1" ht="15.95" customHeight="1"/>
    <row r="1289" customFormat="1" ht="15.95" customHeight="1"/>
    <row r="1290" customFormat="1" ht="15.95" customHeight="1"/>
    <row r="1291" customFormat="1" ht="15.95" customHeight="1"/>
    <row r="1292" customFormat="1" ht="15.95" customHeight="1"/>
    <row r="1293" customFormat="1" ht="15.95" customHeight="1"/>
    <row r="1294" customFormat="1" ht="15.95" customHeight="1"/>
    <row r="1295" customFormat="1" ht="15.95" customHeight="1"/>
    <row r="1296" customFormat="1" ht="15.95" customHeight="1"/>
    <row r="1297" customFormat="1" ht="15.95" customHeight="1"/>
    <row r="1298" customFormat="1" ht="15.95" customHeight="1"/>
    <row r="1299" customFormat="1" ht="15.95" customHeight="1"/>
    <row r="1300" customFormat="1" ht="15.95" customHeight="1"/>
    <row r="1301" customFormat="1" ht="15.95" customHeight="1"/>
    <row r="1302" customFormat="1" ht="15.95" customHeight="1"/>
    <row r="1303" customFormat="1" ht="15.95" customHeight="1"/>
    <row r="1304" customFormat="1" ht="15.95" customHeight="1"/>
    <row r="1305" customFormat="1" ht="15.95" customHeight="1"/>
    <row r="1306" customFormat="1" ht="15.95" customHeight="1"/>
    <row r="1307" customFormat="1" ht="15.95" customHeight="1"/>
    <row r="1308" customFormat="1" ht="15.95" customHeight="1"/>
    <row r="1309" customFormat="1" ht="15.95" customHeight="1"/>
    <row r="1310" customFormat="1" ht="15.95" customHeight="1"/>
    <row r="1311" customFormat="1" ht="15.95" customHeight="1"/>
    <row r="1312" customFormat="1" ht="15.95" customHeight="1"/>
    <row r="1313" customFormat="1" ht="15.95" customHeight="1"/>
    <row r="1314" customFormat="1" ht="15.95" customHeight="1"/>
    <row r="1315" customFormat="1" ht="15.95" customHeight="1"/>
    <row r="1316" customFormat="1" ht="15.95" customHeight="1"/>
    <row r="1317" customFormat="1" ht="15.95" customHeight="1"/>
    <row r="1318" customFormat="1" ht="15.95" customHeight="1"/>
    <row r="1319" customFormat="1" ht="15.95" customHeight="1"/>
    <row r="1320" customFormat="1" ht="15.95" customHeight="1"/>
    <row r="1321" customFormat="1" ht="15.95" customHeight="1"/>
    <row r="1322" customFormat="1" ht="15.95" customHeight="1"/>
    <row r="1323" customFormat="1" ht="15.95" customHeight="1"/>
    <row r="1324" customFormat="1" ht="15.95" customHeight="1"/>
    <row r="1325" customFormat="1" ht="15.95" customHeight="1"/>
    <row r="1326" customFormat="1" ht="15.95" customHeight="1"/>
    <row r="1327" customFormat="1" ht="15.95" customHeight="1"/>
    <row r="1328" customFormat="1" ht="15.95" customHeight="1"/>
    <row r="1329" customFormat="1" ht="15.95" customHeight="1"/>
    <row r="1330" customFormat="1" ht="15.95" customHeight="1"/>
    <row r="1331" customFormat="1" ht="15.95" customHeight="1"/>
    <row r="1332" customFormat="1" ht="15.95" customHeight="1"/>
    <row r="1333" customFormat="1" ht="15.95" customHeight="1"/>
    <row r="1334" customFormat="1" ht="15.95" customHeight="1"/>
    <row r="1335" customFormat="1" ht="15.95" customHeight="1"/>
    <row r="1336" customFormat="1" ht="15.95" customHeight="1"/>
    <row r="1337" customFormat="1" ht="15.95" customHeight="1"/>
    <row r="1338" customFormat="1" ht="15.95" customHeight="1"/>
    <row r="1339" customFormat="1" ht="15.95" customHeight="1"/>
    <row r="1340" customFormat="1" ht="15.95" customHeight="1"/>
    <row r="1341" customFormat="1" ht="15.95" customHeight="1"/>
    <row r="1342" customFormat="1" ht="15.95" customHeight="1"/>
    <row r="1343" customFormat="1" ht="15.95" customHeight="1"/>
    <row r="1344" customFormat="1" ht="15.95" customHeight="1"/>
    <row r="1345" customFormat="1" ht="15.95" customHeight="1"/>
    <row r="1346" customFormat="1" ht="15.95" customHeight="1"/>
    <row r="1347" customFormat="1" ht="15.95" customHeight="1"/>
    <row r="1348" customFormat="1" ht="15.95" customHeight="1"/>
    <row r="1349" customFormat="1" ht="15.95" customHeight="1"/>
    <row r="1350" customFormat="1" ht="15.95" customHeight="1"/>
    <row r="1351" customFormat="1" ht="15.95" customHeight="1"/>
    <row r="1352" customFormat="1" ht="15.95" customHeight="1"/>
    <row r="1353" customFormat="1" ht="15.95" customHeight="1"/>
    <row r="1354" customFormat="1" ht="15.95" customHeight="1"/>
    <row r="1355" customFormat="1" ht="15.95" customHeight="1"/>
    <row r="1356" customFormat="1" ht="15.95" customHeight="1"/>
    <row r="1357" customFormat="1" ht="15.95" customHeight="1"/>
    <row r="1358" customFormat="1" ht="15.95" customHeight="1"/>
    <row r="1359" customFormat="1" ht="15.95" customHeight="1"/>
    <row r="1360" customFormat="1" ht="15.95" customHeight="1"/>
    <row r="1361" customFormat="1" ht="15.95" customHeight="1"/>
    <row r="1362" customFormat="1" ht="15.95" customHeight="1"/>
    <row r="1363" customFormat="1" ht="15.95" customHeight="1"/>
    <row r="1364" customFormat="1" ht="15.95" customHeight="1"/>
    <row r="1365" customFormat="1" ht="15.95" customHeight="1"/>
    <row r="1366" customFormat="1" ht="15.95" customHeight="1"/>
    <row r="1367" customFormat="1" ht="15.95" customHeight="1"/>
    <row r="1368" customFormat="1" ht="15.95" customHeight="1"/>
    <row r="1369" customFormat="1" ht="15.95" customHeight="1"/>
    <row r="1370" customFormat="1" ht="15.95" customHeight="1"/>
    <row r="1371" customFormat="1" ht="15.95" customHeight="1"/>
    <row r="1372" customFormat="1" ht="15.95" customHeight="1"/>
    <row r="1373" customFormat="1" ht="15.95" customHeight="1"/>
    <row r="1374" customFormat="1" ht="15.95" customHeight="1"/>
    <row r="1375" customFormat="1" ht="15.95" customHeight="1"/>
    <row r="1376" customFormat="1" ht="15.95" customHeight="1"/>
    <row r="1377" customFormat="1" ht="15.95" customHeight="1"/>
    <row r="1378" customFormat="1" ht="15.95" customHeight="1"/>
    <row r="1379" customFormat="1" ht="15.95" customHeight="1"/>
    <row r="1380" customFormat="1" ht="15.95" customHeight="1"/>
    <row r="1381" customFormat="1" ht="15.95" customHeight="1"/>
    <row r="1382" customFormat="1" ht="15.95" customHeight="1"/>
    <row r="1383" customFormat="1" ht="15.95" customHeight="1"/>
    <row r="1384" customFormat="1" ht="15.95" customHeight="1"/>
    <row r="1385" customFormat="1" ht="15.95" customHeight="1"/>
    <row r="1386" customFormat="1" ht="15.95" customHeight="1"/>
    <row r="1387" customFormat="1" ht="15.95" customHeight="1"/>
    <row r="1388" customFormat="1" ht="15.95" customHeight="1"/>
    <row r="1389" customFormat="1" ht="15.95" customHeight="1"/>
    <row r="1390" customFormat="1" ht="15.95" customHeight="1"/>
    <row r="1391" customFormat="1" ht="15.95" customHeight="1"/>
    <row r="1392" customFormat="1" ht="15.95" customHeight="1"/>
    <row r="1393" customFormat="1" ht="15.95" customHeight="1"/>
    <row r="1394" customFormat="1" ht="15.95" customHeight="1"/>
    <row r="1395" customFormat="1" ht="15.95" customHeight="1"/>
    <row r="1396" customFormat="1" ht="15.95" customHeight="1"/>
    <row r="1397" customFormat="1" ht="15.95" customHeight="1"/>
    <row r="1398" customFormat="1" ht="15.95" customHeight="1"/>
    <row r="1399" customFormat="1" ht="15.95" customHeight="1"/>
    <row r="1400" customFormat="1" ht="15.95" customHeight="1"/>
    <row r="1401" customFormat="1" ht="15.95" customHeight="1"/>
    <row r="1402" customFormat="1" ht="15.95" customHeight="1"/>
    <row r="1403" customFormat="1" ht="15.95" customHeight="1"/>
    <row r="1404" customFormat="1" ht="15.95" customHeight="1"/>
    <row r="1405" customFormat="1" ht="15.95" customHeight="1"/>
    <row r="1406" customFormat="1" ht="15.95" customHeight="1"/>
    <row r="1407" customFormat="1" ht="15.95" customHeight="1"/>
    <row r="1408" customFormat="1" ht="15.95" customHeight="1"/>
    <row r="1409" customFormat="1" ht="15.95" customHeight="1"/>
    <row r="1410" customFormat="1" ht="15.95" customHeight="1"/>
    <row r="1411" customFormat="1" ht="15.95" customHeight="1"/>
    <row r="1412" customFormat="1" ht="15.95" customHeight="1"/>
    <row r="1413" customFormat="1" ht="15.95" customHeight="1"/>
    <row r="1414" customFormat="1" ht="15.95" customHeight="1"/>
    <row r="1415" customFormat="1" ht="15.95" customHeight="1"/>
    <row r="1416" customFormat="1" ht="15.95" customHeight="1"/>
    <row r="1417" customFormat="1" ht="15.95" customHeight="1"/>
    <row r="1418" customFormat="1" ht="15.95" customHeight="1"/>
    <row r="1419" customFormat="1" ht="15.95" customHeight="1"/>
    <row r="1420" customFormat="1" ht="15.95" customHeight="1"/>
    <row r="1421" customFormat="1" ht="15.95" customHeight="1"/>
    <row r="1422" customFormat="1" ht="15.95" customHeight="1"/>
    <row r="1423" customFormat="1" ht="15.95" customHeight="1"/>
    <row r="1424" customFormat="1" ht="15.95" customHeight="1"/>
    <row r="1425" customFormat="1" ht="15.95" customHeight="1"/>
    <row r="1426" customFormat="1" ht="15.95" customHeight="1"/>
    <row r="1427" customFormat="1" ht="15.95" customHeight="1"/>
    <row r="1428" customFormat="1" ht="15.95" customHeight="1"/>
    <row r="1429" customFormat="1" ht="15.95" customHeight="1"/>
    <row r="1430" customFormat="1" ht="15.95" customHeight="1"/>
    <row r="1431" customFormat="1" ht="15.95" customHeight="1"/>
    <row r="1432" customFormat="1" ht="15.95" customHeight="1"/>
    <row r="1433" customFormat="1" ht="15.95" customHeight="1"/>
    <row r="1434" customFormat="1" ht="15.95" customHeight="1"/>
    <row r="1435" customFormat="1" ht="15.95" customHeight="1"/>
    <row r="1436" customFormat="1" ht="15.95" customHeight="1"/>
    <row r="1437" customFormat="1" ht="15.95" customHeight="1"/>
    <row r="1438" customFormat="1" ht="15.95" customHeight="1"/>
    <row r="1439" customFormat="1" ht="15.95" customHeight="1"/>
    <row r="1440" customFormat="1" ht="15.95" customHeight="1"/>
    <row r="1441" customFormat="1" ht="15.95" customHeight="1"/>
    <row r="1442" customFormat="1" ht="15.95" customHeight="1"/>
    <row r="1443" customFormat="1" ht="15.95" customHeight="1"/>
    <row r="1444" customFormat="1" ht="15.95" customHeight="1"/>
    <row r="1445" customFormat="1" ht="15.95" customHeight="1"/>
    <row r="1446" customFormat="1" ht="15.95" customHeight="1"/>
    <row r="1447" customFormat="1" ht="15.95" customHeight="1"/>
    <row r="1448" customFormat="1" ht="15.95" customHeight="1"/>
    <row r="1449" customFormat="1" ht="15.95" customHeight="1"/>
    <row r="1450" customFormat="1" ht="15.95" customHeight="1"/>
    <row r="1451" customFormat="1" ht="15.95" customHeight="1"/>
    <row r="1452" customFormat="1" ht="15.95" customHeight="1"/>
    <row r="1453" customFormat="1" ht="15.95" customHeight="1"/>
    <row r="1454" customFormat="1" ht="15.95" customHeight="1"/>
    <row r="1455" customFormat="1" ht="15.95" customHeight="1"/>
    <row r="1456" customFormat="1" ht="15.95" customHeight="1"/>
    <row r="1457" customFormat="1" ht="15.95" customHeight="1"/>
    <row r="1458" customFormat="1" ht="15.95" customHeight="1"/>
    <row r="1459" customFormat="1" ht="15.95" customHeight="1"/>
    <row r="1460" customFormat="1" ht="15.95" customHeight="1"/>
    <row r="1461" customFormat="1" ht="15.95" customHeight="1"/>
    <row r="1462" customFormat="1" ht="15.95" customHeight="1"/>
    <row r="1463" customFormat="1" ht="15.95" customHeight="1"/>
    <row r="1464" customFormat="1" ht="15.95" customHeight="1"/>
    <row r="1465" customFormat="1" ht="15.95" customHeight="1"/>
    <row r="1466" customFormat="1" ht="15.95" customHeight="1"/>
    <row r="1467" customFormat="1" ht="15.95" customHeight="1"/>
    <row r="1468" customFormat="1" ht="15.95" customHeight="1"/>
    <row r="1469" customFormat="1" ht="15.95" customHeight="1"/>
    <row r="1470" customFormat="1" ht="15.95" customHeight="1"/>
    <row r="1471" customFormat="1" ht="15.95" customHeight="1"/>
    <row r="1472" customFormat="1" ht="15.95" customHeight="1"/>
    <row r="1473" customFormat="1" ht="15.95" customHeight="1"/>
    <row r="1474" customFormat="1" ht="15.95" customHeight="1"/>
    <row r="1475" customFormat="1" ht="15.95" customHeight="1"/>
    <row r="1476" customFormat="1" ht="15.95" customHeight="1"/>
    <row r="1477" customFormat="1" ht="15.95" customHeight="1"/>
    <row r="1478" customFormat="1" ht="15.95" customHeight="1"/>
    <row r="1479" customFormat="1" ht="15.95" customHeight="1"/>
    <row r="1480" customFormat="1" ht="15.95" customHeight="1"/>
    <row r="1481" customFormat="1" ht="15.95" customHeight="1"/>
    <row r="1482" customFormat="1" ht="15.95" customHeight="1"/>
    <row r="1483" customFormat="1" ht="15.95" customHeight="1"/>
    <row r="1484" customFormat="1" ht="15.95" customHeight="1"/>
    <row r="1485" customFormat="1" ht="15.95" customHeight="1"/>
    <row r="1486" customFormat="1" ht="15.95" customHeight="1"/>
    <row r="1487" customFormat="1" ht="15.95" customHeight="1"/>
    <row r="1488" customFormat="1" ht="15.95" customHeight="1"/>
    <row r="1489" customFormat="1" ht="15.95" customHeight="1"/>
    <row r="1490" customFormat="1" ht="15.95" customHeight="1"/>
    <row r="1491" customFormat="1" ht="15.95" customHeight="1"/>
    <row r="1492" customFormat="1" ht="15.95" customHeight="1"/>
    <row r="1493" customFormat="1" ht="15.95" customHeight="1"/>
    <row r="1494" customFormat="1" ht="15.95" customHeight="1"/>
    <row r="1495" customFormat="1" ht="15.95" customHeight="1"/>
    <row r="1496" customFormat="1" ht="15.95" customHeight="1"/>
    <row r="1497" customFormat="1" ht="15.95" customHeight="1"/>
    <row r="1498" customFormat="1" ht="15.95" customHeight="1"/>
    <row r="1499" customFormat="1" ht="15.95" customHeight="1"/>
    <row r="1500" customFormat="1" ht="15.95" customHeight="1"/>
    <row r="1501" customFormat="1" ht="15.95" customHeight="1"/>
    <row r="1502" customFormat="1" ht="15.95" customHeight="1"/>
    <row r="1503" customFormat="1" ht="15.95" customHeight="1"/>
    <row r="1504" customFormat="1" ht="15.95" customHeight="1"/>
    <row r="1505" customFormat="1" ht="15.95" customHeight="1"/>
    <row r="1506" customFormat="1" ht="15.95" customHeight="1"/>
    <row r="1507" customFormat="1" ht="15.95" customHeight="1"/>
    <row r="1508" customFormat="1" ht="15.95" customHeight="1"/>
    <row r="1509" customFormat="1" ht="15.95" customHeight="1"/>
    <row r="1510" customFormat="1" ht="15.95" customHeight="1"/>
    <row r="1511" customFormat="1" ht="15.95" customHeight="1"/>
    <row r="1512" customFormat="1" ht="15.95" customHeight="1"/>
    <row r="1513" customFormat="1" ht="15.95" customHeight="1"/>
    <row r="1514" customFormat="1" ht="15.95" customHeight="1"/>
    <row r="1515" customFormat="1" ht="15.95" customHeight="1"/>
    <row r="1516" customFormat="1" ht="15.95" customHeight="1"/>
    <row r="1517" customFormat="1" ht="15.95" customHeight="1"/>
    <row r="1518" customFormat="1" ht="15.95" customHeight="1"/>
    <row r="1519" customFormat="1" ht="15.95" customHeight="1"/>
    <row r="1520" customFormat="1" ht="15.95" customHeight="1"/>
    <row r="1521" customFormat="1" ht="15.95" customHeight="1"/>
    <row r="1522" customFormat="1" ht="15.95" customHeight="1"/>
    <row r="1523" customFormat="1" ht="15.95" customHeight="1"/>
    <row r="1524" customFormat="1" ht="15.95" customHeight="1"/>
    <row r="1525" customFormat="1" ht="15.95" customHeight="1"/>
    <row r="1526" customFormat="1" ht="15.95" customHeight="1"/>
    <row r="1527" customFormat="1" ht="15.95" customHeight="1"/>
    <row r="1528" customFormat="1" ht="15.95" customHeight="1"/>
    <row r="1529" customFormat="1" ht="15.95" customHeight="1"/>
    <row r="1530" customFormat="1" ht="15.95" customHeight="1"/>
    <row r="1531" customFormat="1" ht="15.95" customHeight="1"/>
    <row r="1532" customFormat="1" ht="15.95" customHeight="1"/>
    <row r="1533" customFormat="1" ht="15.95" customHeight="1"/>
    <row r="1534" customFormat="1" ht="15.95" customHeight="1"/>
    <row r="1535" customFormat="1" ht="15.95" customHeight="1"/>
    <row r="1536" customFormat="1" ht="15.95" customHeight="1"/>
    <row r="1537" customFormat="1" ht="15.95" customHeight="1"/>
    <row r="1538" customFormat="1" ht="15.95" customHeight="1"/>
    <row r="1539" customFormat="1" ht="15.95" customHeight="1"/>
    <row r="1540" customFormat="1" ht="15.95" customHeight="1"/>
    <row r="1541" customFormat="1" ht="15.95" customHeight="1"/>
    <row r="1542" customFormat="1" ht="15.95" customHeight="1"/>
    <row r="1543" customFormat="1" ht="15.95" customHeight="1"/>
    <row r="1544" customFormat="1" ht="15.95" customHeight="1"/>
    <row r="1545" customFormat="1" ht="15.95" customHeight="1"/>
    <row r="1546" customFormat="1" ht="15.95" customHeight="1"/>
    <row r="1547" customFormat="1" ht="15.95" customHeight="1"/>
    <row r="1548" customFormat="1" ht="15.95" customHeight="1"/>
    <row r="1549" customFormat="1" ht="15.95" customHeight="1"/>
    <row r="1550" customFormat="1" ht="15.95" customHeight="1"/>
    <row r="1551" customFormat="1" ht="15.95" customHeight="1"/>
    <row r="1552" customFormat="1" ht="15.95" customHeight="1"/>
    <row r="1553" customFormat="1" ht="15.95" customHeight="1"/>
    <row r="1554" customFormat="1" ht="15.95" customHeight="1"/>
    <row r="1555" customFormat="1" ht="15.95" customHeight="1"/>
    <row r="1556" customFormat="1" ht="15.95" customHeight="1"/>
    <row r="1557" customFormat="1" ht="15.95" customHeight="1"/>
    <row r="1558" customFormat="1" ht="15.95" customHeight="1"/>
    <row r="1559" customFormat="1" ht="15.95" customHeight="1"/>
    <row r="1560" customFormat="1" ht="15.95" customHeight="1"/>
    <row r="1561" customFormat="1" ht="15.95" customHeight="1"/>
    <row r="1562" customFormat="1" ht="15.95" customHeight="1"/>
    <row r="1563" customFormat="1" ht="15.95" customHeight="1"/>
    <row r="1564" customFormat="1" ht="15.95" customHeight="1"/>
    <row r="1565" customFormat="1" ht="15.95" customHeight="1"/>
    <row r="1566" customFormat="1" ht="15.95" customHeight="1"/>
    <row r="1567" customFormat="1" ht="15.95" customHeight="1"/>
    <row r="1568" customFormat="1" ht="15.95" customHeight="1"/>
    <row r="1569" customFormat="1" ht="15.95" customHeight="1"/>
    <row r="1570" customFormat="1" ht="15.95" customHeight="1"/>
    <row r="1571" customFormat="1" ht="15.95" customHeight="1"/>
    <row r="1572" customFormat="1" ht="15.95" customHeight="1"/>
    <row r="1573" customFormat="1" ht="15.95" customHeight="1"/>
    <row r="1574" customFormat="1" ht="15.95" customHeight="1"/>
    <row r="1575" customFormat="1" ht="15.95" customHeight="1"/>
    <row r="1576" customFormat="1" ht="15.95" customHeight="1"/>
    <row r="1577" customFormat="1" ht="15.95" customHeight="1"/>
    <row r="1578" customFormat="1" ht="15.95" customHeight="1"/>
    <row r="1579" customFormat="1" ht="15.95" customHeight="1"/>
    <row r="1580" customFormat="1" ht="15.95" customHeight="1"/>
    <row r="1581" customFormat="1" ht="15.95" customHeight="1"/>
    <row r="1582" customFormat="1" ht="15.95" customHeight="1"/>
    <row r="1583" customFormat="1" ht="15.95" customHeight="1"/>
    <row r="1584" customFormat="1" ht="15.95" customHeight="1"/>
    <row r="1585" customFormat="1" ht="15.95" customHeight="1"/>
    <row r="1586" customFormat="1" ht="15.95" customHeight="1"/>
    <row r="1587" customFormat="1" ht="15.95" customHeight="1"/>
    <row r="1588" customFormat="1" ht="15.95" customHeight="1"/>
    <row r="1589" customFormat="1" ht="15.95" customHeight="1"/>
    <row r="1590" customFormat="1" ht="15.95" customHeight="1"/>
    <row r="1591" customFormat="1" ht="15.95" customHeight="1"/>
    <row r="1592" customFormat="1" ht="15.95" customHeight="1"/>
    <row r="1593" customFormat="1" ht="15.95" customHeight="1"/>
    <row r="1594" customFormat="1" ht="15.95" customHeight="1"/>
    <row r="1595" customFormat="1" ht="15.95" customHeight="1"/>
    <row r="1596" customFormat="1" ht="15.95" customHeight="1"/>
    <row r="1597" customFormat="1" ht="15.95" customHeight="1"/>
    <row r="1598" customFormat="1" ht="15.95" customHeight="1"/>
    <row r="1599" customFormat="1" ht="15.95" customHeight="1"/>
    <row r="1600" customFormat="1" ht="15.95" customHeight="1"/>
    <row r="1601" customFormat="1" ht="15.95" customHeight="1"/>
    <row r="1602" customFormat="1" ht="15.95" customHeight="1"/>
    <row r="1603" customFormat="1" ht="15.95" customHeight="1"/>
    <row r="1604" customFormat="1" ht="15.95" customHeight="1"/>
    <row r="1605" customFormat="1" ht="15.95" customHeight="1"/>
    <row r="1606" customFormat="1" ht="15.95" customHeight="1"/>
    <row r="1607" customFormat="1" ht="15.95" customHeight="1"/>
    <row r="1608" customFormat="1" ht="15.95" customHeight="1"/>
    <row r="1609" customFormat="1" ht="15.95" customHeight="1"/>
    <row r="1610" customFormat="1" ht="15.95" customHeight="1"/>
    <row r="1611" customFormat="1" ht="15.95" customHeight="1"/>
    <row r="1612" customFormat="1" ht="15.95" customHeight="1"/>
    <row r="1613" customFormat="1" ht="15.95" customHeight="1"/>
    <row r="1614" customFormat="1" ht="15.95" customHeight="1"/>
    <row r="1615" customFormat="1" ht="15.95" customHeight="1"/>
    <row r="1616" customFormat="1" ht="15.95" customHeight="1"/>
    <row r="1617" customFormat="1" ht="15.95" customHeight="1"/>
    <row r="1618" customFormat="1" ht="15.95" customHeight="1"/>
    <row r="1619" customFormat="1" ht="15.95" customHeight="1"/>
    <row r="1620" customFormat="1" ht="15.95" customHeight="1"/>
    <row r="1621" customFormat="1" ht="15.95" customHeight="1"/>
    <row r="1622" customFormat="1" ht="15.95" customHeight="1"/>
    <row r="1623" customFormat="1" ht="15.95" customHeight="1"/>
    <row r="1624" customFormat="1" ht="15.95" customHeight="1"/>
    <row r="1625" customFormat="1" ht="15.95" customHeight="1"/>
    <row r="1626" customFormat="1" ht="15.95" customHeight="1"/>
    <row r="1627" customFormat="1" ht="15.95" customHeight="1"/>
    <row r="1628" customFormat="1" ht="15.95" customHeight="1"/>
    <row r="1629" customFormat="1" ht="15.95" customHeight="1"/>
    <row r="1630" customFormat="1" ht="15.95" customHeight="1"/>
    <row r="1631" customFormat="1" ht="15.95" customHeight="1"/>
    <row r="1632" customFormat="1" ht="15.95" customHeight="1"/>
    <row r="1633" customFormat="1" ht="15.95" customHeight="1"/>
    <row r="1634" customFormat="1" ht="15.95" customHeight="1"/>
    <row r="1635" customFormat="1" ht="15.95" customHeight="1"/>
    <row r="1636" customFormat="1" ht="15.95" customHeight="1"/>
    <row r="1637" customFormat="1" ht="15.95" customHeight="1"/>
    <row r="1638" customFormat="1" ht="15.95" customHeight="1"/>
    <row r="1639" customFormat="1" ht="15.95" customHeight="1"/>
    <row r="1640" customFormat="1" ht="15.95" customHeight="1"/>
    <row r="1641" customFormat="1" ht="15.95" customHeight="1"/>
    <row r="1642" customFormat="1" ht="15.95" customHeight="1"/>
    <row r="1643" customFormat="1" ht="15.95" customHeight="1"/>
    <row r="1644" customFormat="1" ht="15.95" customHeight="1"/>
    <row r="1645" customFormat="1" ht="15.95" customHeight="1"/>
    <row r="1646" customFormat="1" ht="15.95" customHeight="1"/>
    <row r="1647" customFormat="1" ht="15.95" customHeight="1"/>
    <row r="1648" customFormat="1" ht="15.95" customHeight="1"/>
    <row r="1649" customFormat="1" ht="15.95" customHeight="1"/>
    <row r="1650" customFormat="1" ht="15.95" customHeight="1"/>
    <row r="1651" customFormat="1" ht="15.95" customHeight="1"/>
    <row r="1652" customFormat="1" ht="15.95" customHeight="1"/>
    <row r="1653" customFormat="1" ht="15.95" customHeight="1"/>
    <row r="1654" customFormat="1" ht="15.95" customHeight="1"/>
    <row r="1655" customFormat="1" ht="15.95" customHeight="1"/>
    <row r="1656" customFormat="1" ht="15.95" customHeight="1"/>
    <row r="1657" customFormat="1" ht="15.95" customHeight="1"/>
    <row r="1658" customFormat="1" ht="15.95" customHeight="1"/>
    <row r="1659" customFormat="1" ht="15.95" customHeight="1"/>
    <row r="1660" customFormat="1" ht="15.95" customHeight="1"/>
    <row r="1661" customFormat="1" ht="15.95" customHeight="1"/>
    <row r="1662" customFormat="1" ht="15.95" customHeight="1"/>
    <row r="1663" customFormat="1" ht="15.95" customHeight="1"/>
    <row r="1664" customFormat="1" ht="15.95" customHeight="1"/>
    <row r="1665" customFormat="1" ht="15.95" customHeight="1"/>
    <row r="1666" customFormat="1" ht="15.95" customHeight="1"/>
    <row r="1667" customFormat="1" ht="15.95" customHeight="1"/>
    <row r="1668" customFormat="1" ht="15.95" customHeight="1"/>
    <row r="1669" customFormat="1" ht="15.95" customHeight="1"/>
    <row r="1670" customFormat="1" ht="15.95" customHeight="1"/>
    <row r="1671" customFormat="1" ht="15.95" customHeight="1"/>
    <row r="1672" customFormat="1" ht="15.95" customHeight="1"/>
    <row r="1673" customFormat="1" ht="15.95" customHeight="1"/>
    <row r="1674" customFormat="1" ht="15.95" customHeight="1"/>
    <row r="1675" customFormat="1" ht="15.95" customHeight="1"/>
    <row r="1676" customFormat="1" ht="15.95" customHeight="1"/>
    <row r="1677" customFormat="1" ht="15.95" customHeight="1"/>
    <row r="1678" customFormat="1" ht="15.95" customHeight="1"/>
    <row r="1679" customFormat="1" ht="15.95" customHeight="1"/>
    <row r="1680" customFormat="1" ht="15.95" customHeight="1"/>
    <row r="1681" customFormat="1" ht="15.95" customHeight="1"/>
    <row r="1682" customFormat="1" ht="15.95" customHeight="1"/>
    <row r="1683" customFormat="1" ht="15.95" customHeight="1"/>
    <row r="1684" customFormat="1" ht="15.95" customHeight="1"/>
    <row r="1685" customFormat="1" ht="15.95" customHeight="1"/>
    <row r="1686" customFormat="1" ht="15.95" customHeight="1"/>
    <row r="1687" customFormat="1" ht="15.95" customHeight="1"/>
    <row r="1688" customFormat="1" ht="15.95" customHeight="1"/>
    <row r="1689" customFormat="1" ht="15.95" customHeight="1"/>
    <row r="1690" customFormat="1" ht="15.95" customHeight="1"/>
    <row r="1691" customFormat="1" ht="15.95" customHeight="1"/>
    <row r="1692" customFormat="1" ht="15.95" customHeight="1"/>
    <row r="1693" customFormat="1" ht="15.95" customHeight="1"/>
    <row r="1694" customFormat="1" ht="15.95" customHeight="1"/>
    <row r="1695" customFormat="1" ht="15.95" customHeight="1"/>
    <row r="1696" customFormat="1" ht="15.95" customHeight="1"/>
    <row r="1697" customFormat="1" ht="15.95" customHeight="1"/>
    <row r="1698" customFormat="1" ht="15.95" customHeight="1"/>
    <row r="1699" customFormat="1" ht="15.95" customHeight="1"/>
    <row r="1700" customFormat="1" ht="15.95" customHeight="1"/>
    <row r="1701" customFormat="1" ht="15.95" customHeight="1"/>
    <row r="1702" customFormat="1" ht="15.95" customHeight="1"/>
    <row r="1703" customFormat="1" ht="15.95" customHeight="1"/>
    <row r="1704" customFormat="1" ht="15.95" customHeight="1"/>
    <row r="1705" customFormat="1" ht="15.95" customHeight="1"/>
    <row r="1706" customFormat="1" ht="15.95" customHeight="1"/>
    <row r="1707" customFormat="1" ht="15.95" customHeight="1"/>
    <row r="1708" customFormat="1" ht="15.95" customHeight="1"/>
    <row r="1709" customFormat="1" ht="15.95" customHeight="1"/>
    <row r="1710" customFormat="1" ht="15.95" customHeight="1"/>
    <row r="1711" customFormat="1" ht="15.95" customHeight="1"/>
    <row r="1712" customFormat="1" ht="15.95" customHeight="1"/>
    <row r="1713" customFormat="1" ht="15.95" customHeight="1"/>
    <row r="1714" customFormat="1" ht="15.95" customHeight="1"/>
    <row r="1715" customFormat="1" ht="15.95" customHeight="1"/>
    <row r="1716" customFormat="1" ht="15.95" customHeight="1"/>
    <row r="1717" customFormat="1" ht="15.95" customHeight="1"/>
    <row r="1718" customFormat="1" ht="15.95" customHeight="1"/>
    <row r="1719" customFormat="1" ht="15.95" customHeight="1"/>
    <row r="1720" customFormat="1" ht="15.95" customHeight="1"/>
    <row r="1721" customFormat="1" ht="15.95" customHeight="1"/>
    <row r="1722" customFormat="1" ht="15.95" customHeight="1"/>
    <row r="1723" customFormat="1" ht="15.95" customHeight="1"/>
    <row r="1724" customFormat="1" ht="15.95" customHeight="1"/>
    <row r="1725" customFormat="1" ht="15.95" customHeight="1"/>
    <row r="1726" customFormat="1" ht="15.95" customHeight="1"/>
    <row r="1727" customFormat="1" ht="15.95" customHeight="1"/>
    <row r="1728" customFormat="1" ht="15.95" customHeight="1"/>
    <row r="1729" customFormat="1" ht="15.95" customHeight="1"/>
    <row r="1730" customFormat="1" ht="15.95" customHeight="1"/>
    <row r="1731" customFormat="1" ht="15.95" customHeight="1"/>
    <row r="1732" customFormat="1" ht="15.95" customHeight="1"/>
    <row r="1733" customFormat="1" ht="15.95" customHeight="1"/>
    <row r="1734" customFormat="1" ht="15.95" customHeight="1"/>
    <row r="1735" customFormat="1" ht="15.95" customHeight="1"/>
    <row r="1736" customFormat="1" ht="15.95" customHeight="1"/>
    <row r="1737" customFormat="1" ht="15.95" customHeight="1"/>
    <row r="1738" customFormat="1" ht="15.95" customHeight="1"/>
    <row r="1739" customFormat="1" ht="15.95" customHeight="1"/>
    <row r="1740" customFormat="1" ht="15.95" customHeight="1"/>
    <row r="1741" customFormat="1" ht="15.95" customHeight="1"/>
    <row r="1742" customFormat="1" ht="15.95" customHeight="1"/>
    <row r="1743" customFormat="1" ht="15.95" customHeight="1"/>
    <row r="1744" customFormat="1" ht="15.95" customHeight="1"/>
    <row r="1745" customFormat="1" ht="15.95" customHeight="1"/>
    <row r="1746" customFormat="1" ht="15.95" customHeight="1"/>
    <row r="1747" customFormat="1" ht="15.95" customHeight="1"/>
    <row r="1748" customFormat="1" ht="15.95" customHeight="1"/>
    <row r="1749" customFormat="1" ht="15.95" customHeight="1"/>
  </sheetData>
  <mergeCells count="22">
    <mergeCell ref="A4:L4"/>
    <mergeCell ref="A765:L765"/>
    <mergeCell ref="A766:L766"/>
    <mergeCell ref="A1229:L1229"/>
    <mergeCell ref="A1230:L1230"/>
    <mergeCell ref="A15:L15"/>
    <mergeCell ref="A14:L14"/>
    <mergeCell ref="A5:B6"/>
    <mergeCell ref="C5:C8"/>
    <mergeCell ref="D5:D8"/>
    <mergeCell ref="E5:L5"/>
    <mergeCell ref="E6:J6"/>
    <mergeCell ref="K6:L6"/>
    <mergeCell ref="A7:B8"/>
    <mergeCell ref="E7:E8"/>
    <mergeCell ref="F7:F8"/>
    <mergeCell ref="A10:L10"/>
    <mergeCell ref="G7:H7"/>
    <mergeCell ref="I7:J7"/>
    <mergeCell ref="K7:K8"/>
    <mergeCell ref="L7:L8"/>
    <mergeCell ref="A9:L9"/>
  </mergeCells>
  <hyperlinks>
    <hyperlink ref="A1" location="'SPIS TABLIC'!A1" display="TABL. 1.14.  ABSOLWENCI  WEDŁUG  TYPÓW  SZKÓŁ,  GRUP  I  PODGRUP  KIERUNKÓWa  STUDIÓW  I  RODZAJÓW  STUDIÓW  (łącznie z cudzoziemcami)" xr:uid="{00000000-0004-0000-0E00-000000000000}"/>
  </hyperlink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I588"/>
  <sheetViews>
    <sheetView showGridLines="0" workbookViewId="0">
      <selection activeCell="A2" sqref="A2"/>
    </sheetView>
  </sheetViews>
  <sheetFormatPr defaultRowHeight="13.15"/>
  <cols>
    <col min="1" max="1" width="50.75" style="189" customWidth="1"/>
    <col min="2" max="2" width="4" style="424" customWidth="1"/>
    <col min="3" max="7" width="11.625" style="189" customWidth="1"/>
    <col min="8" max="16384" width="9" style="189"/>
  </cols>
  <sheetData>
    <row r="1" spans="1:9" s="1116" customFormat="1" ht="19.5" customHeight="1">
      <c r="A1" s="1749" t="s">
        <v>2514</v>
      </c>
      <c r="B1" s="423"/>
    </row>
    <row r="2" spans="1:9" s="1116" customFormat="1" ht="32.25" customHeight="1">
      <c r="A2" s="623" t="s">
        <v>562</v>
      </c>
      <c r="B2" s="424"/>
      <c r="C2" s="425"/>
      <c r="D2" s="425"/>
      <c r="E2" s="425"/>
      <c r="F2" s="425"/>
      <c r="G2" s="425"/>
      <c r="H2" s="425"/>
      <c r="I2" s="425"/>
    </row>
    <row r="3" spans="1:9">
      <c r="A3" s="2389" t="s">
        <v>1434</v>
      </c>
      <c r="B3" s="2390"/>
      <c r="C3" s="2393" t="s">
        <v>1785</v>
      </c>
      <c r="D3" s="2394"/>
      <c r="E3" s="2394"/>
      <c r="F3" s="2394"/>
      <c r="G3" s="2395"/>
    </row>
    <row r="4" spans="1:9" ht="20.25" customHeight="1">
      <c r="A4" s="2391"/>
      <c r="B4" s="2392"/>
      <c r="C4" s="2396"/>
      <c r="D4" s="2397"/>
      <c r="E4" s="2397"/>
      <c r="F4" s="2397"/>
      <c r="G4" s="2398"/>
    </row>
    <row r="5" spans="1:9" ht="26.25" customHeight="1">
      <c r="A5" s="2399" t="s">
        <v>2869</v>
      </c>
      <c r="B5" s="2400"/>
      <c r="C5" s="2403" t="s">
        <v>1786</v>
      </c>
      <c r="D5" s="2352" t="s">
        <v>1787</v>
      </c>
      <c r="E5" s="2352"/>
      <c r="F5" s="2352" t="s">
        <v>1788</v>
      </c>
      <c r="G5" s="2365"/>
    </row>
    <row r="6" spans="1:9" ht="26.25" customHeight="1">
      <c r="A6" s="2399"/>
      <c r="B6" s="2400"/>
      <c r="C6" s="2403"/>
      <c r="D6" s="2352" t="s">
        <v>1789</v>
      </c>
      <c r="E6" s="2352" t="s">
        <v>1444</v>
      </c>
      <c r="F6" s="2352" t="s">
        <v>1789</v>
      </c>
      <c r="G6" s="2365" t="s">
        <v>1444</v>
      </c>
    </row>
    <row r="7" spans="1:9" ht="26.25" customHeight="1" thickBot="1">
      <c r="A7" s="2401"/>
      <c r="B7" s="2402"/>
      <c r="C7" s="2404"/>
      <c r="D7" s="2364"/>
      <c r="E7" s="2364"/>
      <c r="F7" s="2364"/>
      <c r="G7" s="2366"/>
    </row>
    <row r="8" spans="1:9" s="374" customFormat="1" ht="15.95" customHeight="1">
      <c r="A8" s="426" t="s">
        <v>453</v>
      </c>
      <c r="B8" s="427" t="s">
        <v>111</v>
      </c>
      <c r="C8" s="428">
        <v>144</v>
      </c>
      <c r="D8" s="429">
        <v>67569</v>
      </c>
      <c r="E8" s="429">
        <v>42835</v>
      </c>
      <c r="F8" s="429">
        <v>17434</v>
      </c>
      <c r="G8" s="53">
        <v>12205</v>
      </c>
    </row>
    <row r="9" spans="1:9" s="374" customFormat="1" ht="15.95" customHeight="1">
      <c r="A9" s="1087" t="s">
        <v>563</v>
      </c>
      <c r="B9" s="371" t="s">
        <v>454</v>
      </c>
      <c r="C9" s="428" t="s">
        <v>2143</v>
      </c>
      <c r="D9" s="51">
        <v>27290</v>
      </c>
      <c r="E9" s="51">
        <v>17388</v>
      </c>
      <c r="F9" s="51">
        <v>6621</v>
      </c>
      <c r="G9" s="53">
        <v>4611</v>
      </c>
    </row>
    <row r="10" spans="1:9" s="374" customFormat="1" ht="15.95" customHeight="1">
      <c r="A10" s="431"/>
      <c r="B10" s="371" t="s">
        <v>114</v>
      </c>
      <c r="C10" s="428" t="s">
        <v>2143</v>
      </c>
      <c r="D10" s="51">
        <v>40279</v>
      </c>
      <c r="E10" s="51">
        <v>25447</v>
      </c>
      <c r="F10" s="51">
        <v>10813</v>
      </c>
      <c r="G10" s="53">
        <v>7594</v>
      </c>
    </row>
    <row r="11" spans="1:9" s="374" customFormat="1" ht="15.95" customHeight="1">
      <c r="A11" s="431"/>
      <c r="B11" s="371"/>
      <c r="C11" s="428"/>
      <c r="D11" s="51"/>
      <c r="E11" s="51"/>
      <c r="F11" s="51"/>
      <c r="G11" s="53"/>
    </row>
    <row r="12" spans="1:9" s="374" customFormat="1" ht="15.95" customHeight="1">
      <c r="A12" s="377" t="s">
        <v>455</v>
      </c>
      <c r="B12" s="371" t="s">
        <v>111</v>
      </c>
      <c r="C12" s="428">
        <v>11</v>
      </c>
      <c r="D12" s="51">
        <v>4710</v>
      </c>
      <c r="E12" s="51">
        <v>3055</v>
      </c>
      <c r="F12" s="51">
        <v>1122</v>
      </c>
      <c r="G12" s="53">
        <v>855</v>
      </c>
      <c r="H12" s="430"/>
    </row>
    <row r="13" spans="1:9" s="374" customFormat="1" ht="15.95" customHeight="1">
      <c r="A13" s="432"/>
      <c r="B13" s="371" t="s">
        <v>454</v>
      </c>
      <c r="C13" s="428" t="s">
        <v>2143</v>
      </c>
      <c r="D13" s="51">
        <v>2101</v>
      </c>
      <c r="E13" s="51">
        <v>1379</v>
      </c>
      <c r="F13" s="51">
        <v>497</v>
      </c>
      <c r="G13" s="53">
        <v>392</v>
      </c>
    </row>
    <row r="14" spans="1:9" s="374" customFormat="1" ht="15.95" customHeight="1">
      <c r="A14" s="431"/>
      <c r="B14" s="371" t="s">
        <v>114</v>
      </c>
      <c r="C14" s="428" t="s">
        <v>2143</v>
      </c>
      <c r="D14" s="51">
        <v>2609</v>
      </c>
      <c r="E14" s="51">
        <v>1676</v>
      </c>
      <c r="F14" s="51">
        <v>625</v>
      </c>
      <c r="G14" s="53">
        <v>463</v>
      </c>
    </row>
    <row r="15" spans="1:9" ht="15.95" customHeight="1">
      <c r="A15" s="383" t="s">
        <v>2144</v>
      </c>
      <c r="B15" s="379"/>
      <c r="C15" s="433"/>
      <c r="D15" s="434"/>
      <c r="E15" s="434"/>
      <c r="F15" s="434"/>
      <c r="G15" s="433"/>
    </row>
    <row r="16" spans="1:9" ht="15.95" customHeight="1">
      <c r="A16" s="435" t="s">
        <v>2145</v>
      </c>
      <c r="B16" s="379" t="s">
        <v>469</v>
      </c>
      <c r="C16" s="433">
        <v>1</v>
      </c>
      <c r="D16" s="434">
        <v>67</v>
      </c>
      <c r="E16" s="434">
        <v>5</v>
      </c>
      <c r="F16" s="434" t="s">
        <v>136</v>
      </c>
      <c r="G16" s="433" t="s">
        <v>136</v>
      </c>
    </row>
    <row r="17" spans="1:7" ht="15.95" customHeight="1">
      <c r="A17" s="382" t="s">
        <v>2146</v>
      </c>
      <c r="B17" s="438"/>
      <c r="C17" s="433"/>
      <c r="D17" s="434"/>
      <c r="E17" s="434"/>
      <c r="F17" s="434"/>
      <c r="G17" s="433"/>
    </row>
    <row r="18" spans="1:7" ht="15.95" customHeight="1">
      <c r="A18" s="437" t="s">
        <v>2147</v>
      </c>
      <c r="B18" s="438"/>
      <c r="C18" s="433"/>
      <c r="D18" s="434"/>
      <c r="E18" s="434"/>
      <c r="F18" s="434"/>
      <c r="G18" s="433"/>
    </row>
    <row r="19" spans="1:7" ht="15.95" customHeight="1">
      <c r="A19" s="383" t="s">
        <v>2148</v>
      </c>
      <c r="B19" s="379"/>
      <c r="C19" s="433"/>
      <c r="D19" s="434"/>
      <c r="E19" s="434"/>
      <c r="F19" s="434"/>
      <c r="G19" s="433"/>
    </row>
    <row r="20" spans="1:7" ht="15.95" customHeight="1">
      <c r="A20" s="435" t="s">
        <v>2149</v>
      </c>
      <c r="B20" s="379" t="s">
        <v>469</v>
      </c>
      <c r="C20" s="433">
        <v>1</v>
      </c>
      <c r="D20" s="434">
        <v>55</v>
      </c>
      <c r="E20" s="434">
        <v>14</v>
      </c>
      <c r="F20" s="434" t="s">
        <v>136</v>
      </c>
      <c r="G20" s="433" t="s">
        <v>136</v>
      </c>
    </row>
    <row r="21" spans="1:7" ht="15.95" customHeight="1">
      <c r="A21" s="382" t="s">
        <v>2150</v>
      </c>
      <c r="B21" s="438"/>
      <c r="C21" s="433"/>
      <c r="D21" s="434"/>
      <c r="E21" s="434"/>
      <c r="F21" s="434"/>
      <c r="G21" s="433"/>
    </row>
    <row r="22" spans="1:7" ht="15.95" customHeight="1">
      <c r="A22" s="437" t="s">
        <v>2151</v>
      </c>
      <c r="B22" s="438"/>
      <c r="C22" s="433"/>
      <c r="D22" s="434"/>
      <c r="E22" s="434"/>
      <c r="F22" s="434"/>
      <c r="G22" s="433"/>
    </row>
    <row r="23" spans="1:7" ht="15.95" customHeight="1">
      <c r="A23" s="383" t="s">
        <v>2152</v>
      </c>
      <c r="B23" s="379"/>
      <c r="C23" s="433"/>
      <c r="D23" s="434"/>
      <c r="E23" s="434"/>
      <c r="F23" s="434"/>
      <c r="G23" s="433"/>
    </row>
    <row r="24" spans="1:7" ht="15.95" customHeight="1">
      <c r="A24" s="435" t="s">
        <v>2153</v>
      </c>
      <c r="B24" s="379" t="s">
        <v>469</v>
      </c>
      <c r="C24" s="433">
        <v>1</v>
      </c>
      <c r="D24" s="434">
        <v>42</v>
      </c>
      <c r="E24" s="434">
        <v>2</v>
      </c>
      <c r="F24" s="434" t="s">
        <v>136</v>
      </c>
      <c r="G24" s="433" t="s">
        <v>136</v>
      </c>
    </row>
    <row r="25" spans="1:7" ht="15.95" customHeight="1">
      <c r="A25" s="382" t="s">
        <v>2150</v>
      </c>
      <c r="B25" s="438"/>
      <c r="C25" s="433"/>
      <c r="D25" s="434"/>
      <c r="E25" s="434"/>
      <c r="F25" s="434"/>
      <c r="G25" s="433"/>
    </row>
    <row r="26" spans="1:7" ht="15.95" customHeight="1">
      <c r="A26" s="437" t="s">
        <v>2154</v>
      </c>
      <c r="B26" s="438"/>
      <c r="C26" s="433"/>
      <c r="D26" s="434"/>
      <c r="E26" s="434"/>
      <c r="F26" s="434"/>
      <c r="G26" s="433"/>
    </row>
    <row r="27" spans="1:7" ht="15.95" customHeight="1">
      <c r="A27" s="383" t="s">
        <v>2155</v>
      </c>
      <c r="B27" s="371"/>
      <c r="C27" s="433"/>
      <c r="D27" s="434"/>
      <c r="E27" s="434"/>
      <c r="F27" s="434"/>
      <c r="G27" s="433"/>
    </row>
    <row r="28" spans="1:7" ht="15.95" customHeight="1">
      <c r="A28" s="435" t="s">
        <v>2156</v>
      </c>
      <c r="B28" s="379" t="s">
        <v>111</v>
      </c>
      <c r="C28" s="433">
        <v>1</v>
      </c>
      <c r="D28" s="48">
        <v>890</v>
      </c>
      <c r="E28" s="48">
        <v>643</v>
      </c>
      <c r="F28" s="48">
        <v>391</v>
      </c>
      <c r="G28" s="52">
        <v>308</v>
      </c>
    </row>
    <row r="29" spans="1:7" ht="15.95" customHeight="1">
      <c r="A29" s="382" t="s">
        <v>2157</v>
      </c>
      <c r="B29" s="379" t="s">
        <v>454</v>
      </c>
      <c r="C29" s="433" t="s">
        <v>2143</v>
      </c>
      <c r="D29" s="48">
        <v>652</v>
      </c>
      <c r="E29" s="48">
        <v>468</v>
      </c>
      <c r="F29" s="48">
        <v>300</v>
      </c>
      <c r="G29" s="52">
        <v>235</v>
      </c>
    </row>
    <row r="30" spans="1:7" ht="15.95" customHeight="1">
      <c r="A30" s="437" t="s">
        <v>2158</v>
      </c>
      <c r="B30" s="379" t="s">
        <v>114</v>
      </c>
      <c r="C30" s="433" t="s">
        <v>2143</v>
      </c>
      <c r="D30" s="48">
        <v>238</v>
      </c>
      <c r="E30" s="48">
        <v>175</v>
      </c>
      <c r="F30" s="48">
        <v>91</v>
      </c>
      <c r="G30" s="52">
        <v>73</v>
      </c>
    </row>
    <row r="31" spans="1:7" ht="15.95" customHeight="1">
      <c r="A31" s="383" t="s">
        <v>569</v>
      </c>
      <c r="B31" s="379"/>
      <c r="C31" s="433"/>
      <c r="D31" s="434"/>
      <c r="E31" s="434"/>
      <c r="F31" s="434"/>
      <c r="G31" s="433"/>
    </row>
    <row r="32" spans="1:7" ht="15.95" customHeight="1">
      <c r="A32" s="435" t="s">
        <v>2159</v>
      </c>
      <c r="B32" s="379" t="s">
        <v>469</v>
      </c>
      <c r="C32" s="433">
        <v>1</v>
      </c>
      <c r="D32" s="434">
        <v>227</v>
      </c>
      <c r="E32" s="434">
        <v>120</v>
      </c>
      <c r="F32" s="434">
        <v>36</v>
      </c>
      <c r="G32" s="433">
        <v>18</v>
      </c>
    </row>
    <row r="33" spans="1:7" ht="15.95" customHeight="1">
      <c r="A33" s="382" t="s">
        <v>2160</v>
      </c>
      <c r="B33" s="438"/>
      <c r="C33" s="433"/>
      <c r="D33" s="434"/>
      <c r="E33" s="434"/>
      <c r="F33" s="434"/>
      <c r="G33" s="433"/>
    </row>
    <row r="34" spans="1:7" ht="15.95" customHeight="1">
      <c r="A34" s="383" t="s">
        <v>2161</v>
      </c>
      <c r="B34" s="379"/>
      <c r="C34" s="439"/>
      <c r="D34" s="440"/>
      <c r="E34" s="440"/>
      <c r="F34" s="440"/>
      <c r="G34" s="439"/>
    </row>
    <row r="35" spans="1:7" ht="15.95" customHeight="1">
      <c r="A35" s="435" t="s">
        <v>2162</v>
      </c>
      <c r="B35" s="379" t="s">
        <v>167</v>
      </c>
      <c r="C35" s="441">
        <v>1</v>
      </c>
      <c r="D35" s="381">
        <v>106</v>
      </c>
      <c r="E35" s="381">
        <v>3</v>
      </c>
      <c r="F35" s="381" t="s">
        <v>136</v>
      </c>
      <c r="G35" s="380" t="s">
        <v>136</v>
      </c>
    </row>
    <row r="36" spans="1:7" ht="15.95" customHeight="1">
      <c r="A36" s="382" t="s">
        <v>2163</v>
      </c>
      <c r="B36" s="442"/>
      <c r="C36" s="443"/>
      <c r="D36" s="444"/>
      <c r="E36" s="444"/>
      <c r="F36" s="444"/>
      <c r="G36" s="443"/>
    </row>
    <row r="37" spans="1:7" ht="15.95" customHeight="1">
      <c r="A37" s="437" t="s">
        <v>2164</v>
      </c>
      <c r="B37" s="438"/>
      <c r="C37" s="439"/>
      <c r="D37" s="434"/>
      <c r="E37" s="440"/>
      <c r="F37" s="440"/>
      <c r="G37" s="439"/>
    </row>
    <row r="38" spans="1:7" ht="15.95" customHeight="1">
      <c r="A38" s="383" t="s">
        <v>564</v>
      </c>
      <c r="B38" s="379"/>
      <c r="C38" s="433"/>
      <c r="D38" s="434"/>
      <c r="E38" s="434"/>
      <c r="F38" s="434"/>
      <c r="G38" s="433"/>
    </row>
    <row r="39" spans="1:7" ht="15.95" customHeight="1">
      <c r="A39" s="435" t="s">
        <v>565</v>
      </c>
      <c r="B39" s="379" t="s">
        <v>167</v>
      </c>
      <c r="C39" s="433">
        <v>1</v>
      </c>
      <c r="D39" s="434">
        <v>141</v>
      </c>
      <c r="E39" s="434">
        <v>104</v>
      </c>
      <c r="F39" s="434">
        <v>28</v>
      </c>
      <c r="G39" s="433">
        <v>23</v>
      </c>
    </row>
    <row r="40" spans="1:7" ht="15.95" customHeight="1">
      <c r="A40" s="382" t="s">
        <v>2165</v>
      </c>
      <c r="B40" s="438"/>
      <c r="C40" s="433"/>
      <c r="D40" s="434"/>
      <c r="E40" s="434"/>
      <c r="F40" s="434"/>
      <c r="G40" s="433"/>
    </row>
    <row r="41" spans="1:7" ht="15.95" customHeight="1">
      <c r="A41" s="383" t="s">
        <v>568</v>
      </c>
      <c r="B41" s="379"/>
      <c r="C41" s="433"/>
      <c r="D41" s="434"/>
      <c r="E41" s="434"/>
      <c r="F41" s="434"/>
      <c r="G41" s="433"/>
    </row>
    <row r="42" spans="1:7" ht="15.95" customHeight="1">
      <c r="A42" s="445" t="s">
        <v>567</v>
      </c>
      <c r="B42" s="379" t="s">
        <v>167</v>
      </c>
      <c r="C42" s="396">
        <v>1</v>
      </c>
      <c r="D42" s="381">
        <v>162</v>
      </c>
      <c r="E42" s="381">
        <v>116</v>
      </c>
      <c r="F42" s="381">
        <v>62</v>
      </c>
      <c r="G42" s="380">
        <v>34</v>
      </c>
    </row>
    <row r="43" spans="1:7" ht="15.95" customHeight="1">
      <c r="A43" s="382" t="s">
        <v>2166</v>
      </c>
      <c r="B43" s="438"/>
      <c r="C43" s="439"/>
      <c r="D43" s="440"/>
      <c r="E43" s="434"/>
      <c r="F43" s="434"/>
      <c r="G43" s="443"/>
    </row>
    <row r="44" spans="1:7" ht="15.95" customHeight="1">
      <c r="A44" s="383" t="s">
        <v>566</v>
      </c>
      <c r="B44" s="379"/>
      <c r="C44" s="439"/>
      <c r="D44" s="440"/>
      <c r="E44" s="440"/>
      <c r="F44" s="440"/>
      <c r="G44" s="439"/>
    </row>
    <row r="45" spans="1:7" ht="15.95" customHeight="1">
      <c r="A45" s="435" t="s">
        <v>567</v>
      </c>
      <c r="B45" s="379" t="s">
        <v>167</v>
      </c>
      <c r="C45" s="441">
        <v>1</v>
      </c>
      <c r="D45" s="381">
        <v>88</v>
      </c>
      <c r="E45" s="381">
        <v>84</v>
      </c>
      <c r="F45" s="381">
        <v>62</v>
      </c>
      <c r="G45" s="380">
        <v>59</v>
      </c>
    </row>
    <row r="46" spans="1:7" ht="15.95" customHeight="1">
      <c r="A46" s="382" t="s">
        <v>2167</v>
      </c>
      <c r="B46" s="442"/>
      <c r="C46" s="443"/>
      <c r="D46" s="444"/>
      <c r="E46" s="444"/>
      <c r="F46" s="444"/>
      <c r="G46" s="443"/>
    </row>
    <row r="47" spans="1:7" ht="15.95" customHeight="1">
      <c r="A47" s="383" t="s">
        <v>571</v>
      </c>
      <c r="B47" s="371"/>
      <c r="C47" s="439"/>
      <c r="D47" s="434"/>
      <c r="E47" s="434"/>
      <c r="F47" s="434"/>
      <c r="G47" s="433"/>
    </row>
    <row r="48" spans="1:7" ht="15.95" customHeight="1">
      <c r="A48" s="445" t="s">
        <v>2168</v>
      </c>
      <c r="B48" s="379" t="s">
        <v>111</v>
      </c>
      <c r="C48" s="433">
        <v>1</v>
      </c>
      <c r="D48" s="48">
        <v>2383</v>
      </c>
      <c r="E48" s="48">
        <v>1745</v>
      </c>
      <c r="F48" s="48">
        <v>395</v>
      </c>
      <c r="G48" s="52">
        <v>341</v>
      </c>
    </row>
    <row r="49" spans="1:8" ht="15.95" customHeight="1">
      <c r="A49" s="382" t="s">
        <v>2169</v>
      </c>
      <c r="B49" s="379" t="s">
        <v>454</v>
      </c>
      <c r="C49" s="433" t="s">
        <v>2143</v>
      </c>
      <c r="D49" s="48">
        <v>1058</v>
      </c>
      <c r="E49" s="48">
        <v>770</v>
      </c>
      <c r="F49" s="48">
        <v>161</v>
      </c>
      <c r="G49" s="52">
        <v>139</v>
      </c>
    </row>
    <row r="50" spans="1:8" ht="15.95" customHeight="1">
      <c r="A50" s="437" t="s">
        <v>570</v>
      </c>
      <c r="B50" s="379" t="s">
        <v>114</v>
      </c>
      <c r="C50" s="433" t="s">
        <v>2143</v>
      </c>
      <c r="D50" s="48">
        <v>1325</v>
      </c>
      <c r="E50" s="48">
        <v>975</v>
      </c>
      <c r="F50" s="48">
        <v>234</v>
      </c>
      <c r="G50" s="52">
        <v>202</v>
      </c>
    </row>
    <row r="51" spans="1:8" ht="15.95" customHeight="1">
      <c r="A51" s="383" t="s">
        <v>2170</v>
      </c>
      <c r="B51" s="371"/>
      <c r="C51" s="439"/>
      <c r="D51" s="434"/>
      <c r="E51" s="434"/>
      <c r="F51" s="434"/>
      <c r="G51" s="433"/>
    </row>
    <row r="52" spans="1:8" ht="15.95" customHeight="1">
      <c r="A52" s="445" t="s">
        <v>2171</v>
      </c>
      <c r="B52" s="379" t="s">
        <v>167</v>
      </c>
      <c r="C52" s="433">
        <v>1</v>
      </c>
      <c r="D52" s="48">
        <v>549</v>
      </c>
      <c r="E52" s="48">
        <v>219</v>
      </c>
      <c r="F52" s="48">
        <v>148</v>
      </c>
      <c r="G52" s="52">
        <v>72</v>
      </c>
    </row>
    <row r="53" spans="1:8" ht="15.95" customHeight="1">
      <c r="A53" s="382" t="s">
        <v>2172</v>
      </c>
      <c r="B53" s="379"/>
      <c r="C53" s="433"/>
      <c r="D53" s="48"/>
      <c r="E53" s="48"/>
      <c r="F53" s="48"/>
      <c r="G53" s="52"/>
    </row>
    <row r="54" spans="1:8" ht="15.95" customHeight="1">
      <c r="A54" s="385"/>
      <c r="B54" s="379"/>
      <c r="C54" s="447"/>
      <c r="D54" s="48"/>
      <c r="E54" s="48"/>
      <c r="F54" s="48"/>
      <c r="G54" s="52"/>
    </row>
    <row r="55" spans="1:8" ht="15.95" customHeight="1">
      <c r="A55" s="377" t="s">
        <v>572</v>
      </c>
      <c r="B55" s="371" t="s">
        <v>111</v>
      </c>
      <c r="C55" s="448">
        <v>10</v>
      </c>
      <c r="D55" s="51">
        <v>10216</v>
      </c>
      <c r="E55" s="51">
        <v>6988</v>
      </c>
      <c r="F55" s="51">
        <v>2530</v>
      </c>
      <c r="G55" s="53">
        <v>1864</v>
      </c>
      <c r="H55" s="436"/>
    </row>
    <row r="56" spans="1:8" ht="15.95" customHeight="1">
      <c r="A56" s="385"/>
      <c r="B56" s="371" t="s">
        <v>454</v>
      </c>
      <c r="C56" s="448" t="s">
        <v>2143</v>
      </c>
      <c r="D56" s="51">
        <v>5302</v>
      </c>
      <c r="E56" s="51">
        <v>4074</v>
      </c>
      <c r="F56" s="51">
        <v>1268</v>
      </c>
      <c r="G56" s="53">
        <v>1021</v>
      </c>
    </row>
    <row r="57" spans="1:8" ht="15.95" customHeight="1">
      <c r="A57" s="383"/>
      <c r="B57" s="371" t="s">
        <v>114</v>
      </c>
      <c r="C57" s="448" t="s">
        <v>2143</v>
      </c>
      <c r="D57" s="51">
        <v>4914</v>
      </c>
      <c r="E57" s="51">
        <v>2914</v>
      </c>
      <c r="F57" s="51">
        <v>1262</v>
      </c>
      <c r="G57" s="53">
        <v>843</v>
      </c>
    </row>
    <row r="58" spans="1:8" ht="15.95" customHeight="1">
      <c r="A58" s="383" t="s">
        <v>573</v>
      </c>
      <c r="B58" s="371"/>
      <c r="C58" s="441"/>
      <c r="D58" s="449"/>
      <c r="E58" s="449"/>
      <c r="F58" s="449"/>
      <c r="G58" s="441"/>
    </row>
    <row r="59" spans="1:8" ht="15.95" customHeight="1">
      <c r="A59" s="435" t="s">
        <v>574</v>
      </c>
      <c r="B59" s="379" t="s">
        <v>111</v>
      </c>
      <c r="C59" s="441">
        <v>1</v>
      </c>
      <c r="D59" s="450">
        <v>5977</v>
      </c>
      <c r="E59" s="450">
        <v>4623</v>
      </c>
      <c r="F59" s="450">
        <v>1379</v>
      </c>
      <c r="G59" s="451">
        <v>1124</v>
      </c>
    </row>
    <row r="60" spans="1:8" ht="15.95" customHeight="1">
      <c r="A60" s="382" t="s">
        <v>575</v>
      </c>
      <c r="B60" s="379" t="s">
        <v>454</v>
      </c>
      <c r="C60" s="441" t="s">
        <v>2143</v>
      </c>
      <c r="D60" s="450">
        <v>5091</v>
      </c>
      <c r="E60" s="450">
        <v>3955</v>
      </c>
      <c r="F60" s="450">
        <v>1162</v>
      </c>
      <c r="G60" s="451">
        <v>952</v>
      </c>
    </row>
    <row r="61" spans="1:8" ht="15.95" customHeight="1">
      <c r="A61" s="437" t="s">
        <v>576</v>
      </c>
      <c r="B61" s="379" t="s">
        <v>114</v>
      </c>
      <c r="C61" s="441" t="s">
        <v>2143</v>
      </c>
      <c r="D61" s="450">
        <v>886</v>
      </c>
      <c r="E61" s="450">
        <v>668</v>
      </c>
      <c r="F61" s="450">
        <v>217</v>
      </c>
      <c r="G61" s="451">
        <v>172</v>
      </c>
    </row>
    <row r="62" spans="1:8" ht="15.95" customHeight="1">
      <c r="A62" s="383" t="s">
        <v>577</v>
      </c>
      <c r="B62" s="379"/>
      <c r="C62" s="441"/>
      <c r="D62" s="449"/>
      <c r="E62" s="449"/>
      <c r="F62" s="449"/>
      <c r="G62" s="441"/>
    </row>
    <row r="63" spans="1:8" ht="15.95" customHeight="1">
      <c r="A63" s="435" t="s">
        <v>578</v>
      </c>
      <c r="B63" s="379" t="s">
        <v>167</v>
      </c>
      <c r="C63" s="441">
        <v>1</v>
      </c>
      <c r="D63" s="452">
        <v>45</v>
      </c>
      <c r="E63" s="452">
        <v>29</v>
      </c>
      <c r="F63" s="452">
        <v>34</v>
      </c>
      <c r="G63" s="453">
        <v>22</v>
      </c>
    </row>
    <row r="64" spans="1:8" ht="15.95" customHeight="1">
      <c r="A64" s="382" t="s">
        <v>2173</v>
      </c>
      <c r="B64" s="438"/>
      <c r="C64" s="454"/>
      <c r="D64" s="450"/>
      <c r="E64" s="450"/>
      <c r="F64" s="450"/>
      <c r="G64" s="451"/>
    </row>
    <row r="65" spans="1:7" ht="15.95" customHeight="1">
      <c r="A65" s="383" t="s">
        <v>579</v>
      </c>
      <c r="B65" s="379"/>
      <c r="C65" s="454"/>
      <c r="D65" s="450"/>
      <c r="E65" s="450"/>
      <c r="F65" s="450"/>
      <c r="G65" s="451"/>
    </row>
    <row r="66" spans="1:7" ht="15.95" customHeight="1">
      <c r="A66" s="435" t="s">
        <v>580</v>
      </c>
      <c r="B66" s="379" t="s">
        <v>111</v>
      </c>
      <c r="C66" s="441">
        <v>1</v>
      </c>
      <c r="D66" s="450">
        <v>173</v>
      </c>
      <c r="E66" s="450">
        <v>13</v>
      </c>
      <c r="F66" s="450">
        <v>50</v>
      </c>
      <c r="G66" s="451">
        <v>4</v>
      </c>
    </row>
    <row r="67" spans="1:7" ht="15.95" customHeight="1">
      <c r="A67" s="382" t="s">
        <v>581</v>
      </c>
      <c r="B67" s="379" t="s">
        <v>454</v>
      </c>
      <c r="C67" s="441" t="s">
        <v>2143</v>
      </c>
      <c r="D67" s="450" t="s">
        <v>136</v>
      </c>
      <c r="E67" s="48" t="s">
        <v>136</v>
      </c>
      <c r="F67" s="48">
        <v>3</v>
      </c>
      <c r="G67" s="52" t="s">
        <v>136</v>
      </c>
    </row>
    <row r="68" spans="1:7" ht="15.95" customHeight="1">
      <c r="A68" s="437" t="s">
        <v>582</v>
      </c>
      <c r="B68" s="379" t="s">
        <v>114</v>
      </c>
      <c r="C68" s="441" t="s">
        <v>2143</v>
      </c>
      <c r="D68" s="450">
        <v>173</v>
      </c>
      <c r="E68" s="450">
        <v>13</v>
      </c>
      <c r="F68" s="450">
        <v>47</v>
      </c>
      <c r="G68" s="451">
        <v>4</v>
      </c>
    </row>
    <row r="69" spans="1:7" ht="15.95" customHeight="1">
      <c r="A69" s="383" t="s">
        <v>583</v>
      </c>
      <c r="B69" s="379"/>
      <c r="C69" s="455"/>
      <c r="D69" s="450"/>
      <c r="E69" s="450"/>
      <c r="F69" s="450"/>
      <c r="G69" s="451"/>
    </row>
    <row r="70" spans="1:7" ht="15.95" customHeight="1">
      <c r="A70" s="435" t="s">
        <v>584</v>
      </c>
      <c r="B70" s="379" t="s">
        <v>111</v>
      </c>
      <c r="C70" s="441">
        <v>1</v>
      </c>
      <c r="D70" s="450">
        <v>79</v>
      </c>
      <c r="E70" s="450">
        <v>3</v>
      </c>
      <c r="F70" s="450">
        <v>16</v>
      </c>
      <c r="G70" s="451">
        <v>2</v>
      </c>
    </row>
    <row r="71" spans="1:7" ht="15.95" customHeight="1">
      <c r="A71" s="382" t="s">
        <v>581</v>
      </c>
      <c r="B71" s="379" t="s">
        <v>454</v>
      </c>
      <c r="C71" s="441" t="s">
        <v>2143</v>
      </c>
      <c r="D71" s="450" t="s">
        <v>136</v>
      </c>
      <c r="E71" s="450" t="s">
        <v>136</v>
      </c>
      <c r="F71" s="450">
        <v>4</v>
      </c>
      <c r="G71" s="52">
        <v>2</v>
      </c>
    </row>
    <row r="72" spans="1:7" ht="15.95" customHeight="1">
      <c r="A72" s="437" t="s">
        <v>585</v>
      </c>
      <c r="B72" s="379" t="s">
        <v>114</v>
      </c>
      <c r="C72" s="441" t="s">
        <v>2143</v>
      </c>
      <c r="D72" s="450">
        <v>79</v>
      </c>
      <c r="E72" s="450">
        <v>3</v>
      </c>
      <c r="F72" s="450">
        <v>12</v>
      </c>
      <c r="G72" s="451" t="s">
        <v>136</v>
      </c>
    </row>
    <row r="73" spans="1:7" ht="15.95" customHeight="1">
      <c r="A73" s="383" t="s">
        <v>586</v>
      </c>
      <c r="B73" s="379"/>
      <c r="C73" s="455"/>
      <c r="D73" s="450"/>
      <c r="E73" s="450"/>
      <c r="F73" s="450"/>
      <c r="G73" s="451"/>
    </row>
    <row r="74" spans="1:7" ht="15.95" customHeight="1">
      <c r="A74" s="435" t="s">
        <v>2174</v>
      </c>
      <c r="B74" s="379" t="s">
        <v>111</v>
      </c>
      <c r="C74" s="396">
        <v>1</v>
      </c>
      <c r="D74" s="450">
        <v>424</v>
      </c>
      <c r="E74" s="450">
        <v>334</v>
      </c>
      <c r="F74" s="450">
        <v>104</v>
      </c>
      <c r="G74" s="451">
        <v>78</v>
      </c>
    </row>
    <row r="75" spans="1:7" ht="15.95" customHeight="1">
      <c r="A75" s="382" t="s">
        <v>587</v>
      </c>
      <c r="B75" s="379" t="s">
        <v>454</v>
      </c>
      <c r="C75" s="396" t="s">
        <v>2143</v>
      </c>
      <c r="D75" s="450">
        <v>5</v>
      </c>
      <c r="E75" s="450">
        <v>2</v>
      </c>
      <c r="F75" s="450" t="s">
        <v>136</v>
      </c>
      <c r="G75" s="451" t="s">
        <v>136</v>
      </c>
    </row>
    <row r="76" spans="1:7" ht="15.95" customHeight="1">
      <c r="A76" s="437" t="s">
        <v>588</v>
      </c>
      <c r="B76" s="379" t="s">
        <v>114</v>
      </c>
      <c r="C76" s="396" t="s">
        <v>2143</v>
      </c>
      <c r="D76" s="450">
        <v>419</v>
      </c>
      <c r="E76" s="450">
        <v>332</v>
      </c>
      <c r="F76" s="450">
        <v>104</v>
      </c>
      <c r="G76" s="451">
        <v>78</v>
      </c>
    </row>
    <row r="77" spans="1:7" ht="15.95" customHeight="1">
      <c r="A77" s="383" t="s">
        <v>586</v>
      </c>
      <c r="B77" s="379"/>
      <c r="C77" s="396"/>
      <c r="D77" s="450"/>
      <c r="E77" s="450"/>
      <c r="F77" s="450"/>
      <c r="G77" s="451"/>
    </row>
    <row r="78" spans="1:7" ht="15.95" customHeight="1">
      <c r="A78" s="435" t="s">
        <v>2175</v>
      </c>
      <c r="B78" s="379" t="s">
        <v>469</v>
      </c>
      <c r="C78" s="396">
        <v>1</v>
      </c>
      <c r="D78" s="450" t="s">
        <v>136</v>
      </c>
      <c r="E78" s="450" t="s">
        <v>136</v>
      </c>
      <c r="F78" s="450">
        <v>25</v>
      </c>
      <c r="G78" s="451">
        <v>20</v>
      </c>
    </row>
    <row r="79" spans="1:7" ht="15.95" customHeight="1">
      <c r="A79" s="382" t="s">
        <v>1332</v>
      </c>
      <c r="B79" s="379"/>
      <c r="C79" s="396"/>
      <c r="D79" s="450"/>
      <c r="E79" s="450"/>
      <c r="F79" s="450"/>
      <c r="G79" s="451"/>
    </row>
    <row r="80" spans="1:7" ht="15.95" customHeight="1">
      <c r="A80" s="383" t="s">
        <v>589</v>
      </c>
      <c r="B80" s="379"/>
      <c r="C80" s="455"/>
      <c r="D80" s="450"/>
      <c r="E80" s="450"/>
      <c r="F80" s="450"/>
      <c r="G80" s="451"/>
    </row>
    <row r="81" spans="1:8" ht="15.95" customHeight="1">
      <c r="A81" s="435" t="s">
        <v>590</v>
      </c>
      <c r="B81" s="379" t="s">
        <v>167</v>
      </c>
      <c r="C81" s="396">
        <v>1</v>
      </c>
      <c r="D81" s="450">
        <v>23</v>
      </c>
      <c r="E81" s="450">
        <v>12</v>
      </c>
      <c r="F81" s="450">
        <v>7</v>
      </c>
      <c r="G81" s="451">
        <v>5</v>
      </c>
    </row>
    <row r="82" spans="1:8" ht="15.95" customHeight="1">
      <c r="A82" s="382" t="s">
        <v>2176</v>
      </c>
      <c r="B82" s="438"/>
      <c r="C82" s="454"/>
      <c r="D82" s="450"/>
      <c r="E82" s="450"/>
      <c r="F82" s="450"/>
      <c r="G82" s="451"/>
    </row>
    <row r="83" spans="1:8" ht="15.95" customHeight="1">
      <c r="A83" s="383" t="s">
        <v>591</v>
      </c>
      <c r="B83" s="379"/>
      <c r="C83" s="454"/>
      <c r="D83" s="450"/>
      <c r="E83" s="450"/>
      <c r="F83" s="450"/>
      <c r="G83" s="451"/>
    </row>
    <row r="84" spans="1:8" ht="15.95" customHeight="1">
      <c r="A84" s="435" t="s">
        <v>2177</v>
      </c>
      <c r="B84" s="379" t="s">
        <v>111</v>
      </c>
      <c r="C84" s="396">
        <v>1</v>
      </c>
      <c r="D84" s="450">
        <v>3316</v>
      </c>
      <c r="E84" s="450">
        <v>1958</v>
      </c>
      <c r="F84" s="450">
        <v>893</v>
      </c>
      <c r="G84" s="451">
        <v>607</v>
      </c>
    </row>
    <row r="85" spans="1:8" ht="15.95" customHeight="1">
      <c r="A85" s="382" t="s">
        <v>2178</v>
      </c>
      <c r="B85" s="379" t="s">
        <v>454</v>
      </c>
      <c r="C85" s="396" t="s">
        <v>2143</v>
      </c>
      <c r="D85" s="450">
        <v>206</v>
      </c>
      <c r="E85" s="450">
        <v>117</v>
      </c>
      <c r="F85" s="450">
        <v>74</v>
      </c>
      <c r="G85" s="451">
        <v>47</v>
      </c>
    </row>
    <row r="86" spans="1:8" ht="15.95" customHeight="1">
      <c r="A86" s="385"/>
      <c r="B86" s="379" t="s">
        <v>114</v>
      </c>
      <c r="C86" s="396" t="s">
        <v>2143</v>
      </c>
      <c r="D86" s="450">
        <v>3110</v>
      </c>
      <c r="E86" s="450">
        <v>1841</v>
      </c>
      <c r="F86" s="450">
        <v>819</v>
      </c>
      <c r="G86" s="451">
        <v>560</v>
      </c>
    </row>
    <row r="87" spans="1:8" ht="15.95" customHeight="1">
      <c r="A87" s="383" t="s">
        <v>592</v>
      </c>
      <c r="B87" s="379"/>
      <c r="C87" s="396"/>
      <c r="D87" s="48"/>
      <c r="E87" s="48"/>
      <c r="F87" s="48"/>
      <c r="G87" s="52"/>
    </row>
    <row r="88" spans="1:8" ht="15.95" customHeight="1">
      <c r="A88" s="435" t="s">
        <v>593</v>
      </c>
      <c r="B88" s="379" t="s">
        <v>167</v>
      </c>
      <c r="C88" s="396">
        <v>1</v>
      </c>
      <c r="D88" s="48">
        <v>72</v>
      </c>
      <c r="E88" s="48">
        <v>3</v>
      </c>
      <c r="F88" s="48">
        <v>22</v>
      </c>
      <c r="G88" s="52">
        <v>2</v>
      </c>
    </row>
    <row r="89" spans="1:8" ht="15.95" customHeight="1">
      <c r="A89" s="382" t="s">
        <v>594</v>
      </c>
      <c r="B89" s="379"/>
      <c r="C89" s="396"/>
      <c r="D89" s="48"/>
      <c r="E89" s="48"/>
      <c r="F89" s="48"/>
      <c r="G89" s="52"/>
    </row>
    <row r="90" spans="1:8" ht="15.95" customHeight="1">
      <c r="A90" s="383" t="s">
        <v>2179</v>
      </c>
      <c r="B90" s="379"/>
      <c r="C90" s="396"/>
      <c r="D90" s="48"/>
      <c r="E90" s="48"/>
      <c r="F90" s="48"/>
      <c r="G90" s="52"/>
    </row>
    <row r="91" spans="1:8" ht="15.95" customHeight="1">
      <c r="A91" s="435" t="s">
        <v>670</v>
      </c>
      <c r="B91" s="379" t="s">
        <v>167</v>
      </c>
      <c r="C91" s="396">
        <v>1</v>
      </c>
      <c r="D91" s="48">
        <v>107</v>
      </c>
      <c r="E91" s="48">
        <v>13</v>
      </c>
      <c r="F91" s="48" t="s">
        <v>136</v>
      </c>
      <c r="G91" s="52" t="s">
        <v>136</v>
      </c>
    </row>
    <row r="92" spans="1:8" ht="15.95" customHeight="1">
      <c r="A92" s="382" t="s">
        <v>2180</v>
      </c>
      <c r="B92" s="379"/>
      <c r="C92" s="396"/>
      <c r="D92" s="48"/>
      <c r="E92" s="48"/>
      <c r="F92" s="48"/>
      <c r="G92" s="52"/>
    </row>
    <row r="93" spans="1:8" ht="15.95" customHeight="1">
      <c r="A93" s="437" t="s">
        <v>2181</v>
      </c>
      <c r="B93" s="379"/>
      <c r="C93" s="396"/>
      <c r="D93" s="48"/>
      <c r="E93" s="48"/>
      <c r="F93" s="48"/>
      <c r="G93" s="52"/>
    </row>
    <row r="94" spans="1:8" ht="15.95" customHeight="1">
      <c r="A94" s="385"/>
      <c r="B94" s="379"/>
      <c r="C94" s="396"/>
      <c r="D94" s="48"/>
      <c r="E94" s="48"/>
      <c r="F94" s="48"/>
      <c r="G94" s="52"/>
    </row>
    <row r="95" spans="1:8" ht="15.95" customHeight="1">
      <c r="A95" s="377" t="s">
        <v>335</v>
      </c>
      <c r="B95" s="427" t="s">
        <v>111</v>
      </c>
      <c r="C95" s="428">
        <v>4</v>
      </c>
      <c r="D95" s="51">
        <v>1928</v>
      </c>
      <c r="E95" s="51">
        <v>934</v>
      </c>
      <c r="F95" s="51">
        <v>669</v>
      </c>
      <c r="G95" s="53">
        <v>347</v>
      </c>
      <c r="H95" s="436"/>
    </row>
    <row r="96" spans="1:8" ht="15.95" customHeight="1">
      <c r="A96" s="385"/>
      <c r="B96" s="371" t="s">
        <v>454</v>
      </c>
      <c r="C96" s="448" t="s">
        <v>2143</v>
      </c>
      <c r="D96" s="51">
        <v>1717</v>
      </c>
      <c r="E96" s="51">
        <v>820</v>
      </c>
      <c r="F96" s="51">
        <v>575</v>
      </c>
      <c r="G96" s="53">
        <v>297</v>
      </c>
    </row>
    <row r="97" spans="1:7" ht="15.95" customHeight="1">
      <c r="A97" s="383"/>
      <c r="B97" s="371" t="s">
        <v>114</v>
      </c>
      <c r="C97" s="448" t="s">
        <v>2143</v>
      </c>
      <c r="D97" s="51">
        <v>211</v>
      </c>
      <c r="E97" s="51">
        <v>114</v>
      </c>
      <c r="F97" s="51">
        <v>94</v>
      </c>
      <c r="G97" s="53">
        <v>50</v>
      </c>
    </row>
    <row r="98" spans="1:7" ht="15.95" customHeight="1">
      <c r="A98" s="383" t="s">
        <v>595</v>
      </c>
      <c r="B98" s="371"/>
      <c r="C98" s="448"/>
      <c r="D98" s="51"/>
      <c r="E98" s="51"/>
      <c r="F98" s="51"/>
      <c r="G98" s="53"/>
    </row>
    <row r="99" spans="1:7" ht="15.95" customHeight="1">
      <c r="A99" s="435" t="s">
        <v>596</v>
      </c>
      <c r="B99" s="379" t="s">
        <v>111</v>
      </c>
      <c r="C99" s="396">
        <v>1</v>
      </c>
      <c r="D99" s="48">
        <v>334</v>
      </c>
      <c r="E99" s="48">
        <v>223</v>
      </c>
      <c r="F99" s="48">
        <v>12</v>
      </c>
      <c r="G99" s="52">
        <v>8</v>
      </c>
    </row>
    <row r="100" spans="1:7" ht="15.95" customHeight="1">
      <c r="A100" s="382" t="s">
        <v>2182</v>
      </c>
      <c r="B100" s="379" t="s">
        <v>454</v>
      </c>
      <c r="C100" s="396" t="s">
        <v>2143</v>
      </c>
      <c r="D100" s="48">
        <v>244</v>
      </c>
      <c r="E100" s="48">
        <v>162</v>
      </c>
      <c r="F100" s="48" t="s">
        <v>136</v>
      </c>
      <c r="G100" s="52" t="s">
        <v>136</v>
      </c>
    </row>
    <row r="101" spans="1:7" ht="15.95" customHeight="1">
      <c r="A101" s="389"/>
      <c r="B101" s="379" t="s">
        <v>114</v>
      </c>
      <c r="C101" s="396" t="s">
        <v>2143</v>
      </c>
      <c r="D101" s="48">
        <v>90</v>
      </c>
      <c r="E101" s="48">
        <v>61</v>
      </c>
      <c r="F101" s="48">
        <v>12</v>
      </c>
      <c r="G101" s="52">
        <v>8</v>
      </c>
    </row>
    <row r="102" spans="1:7" ht="15.95" customHeight="1">
      <c r="A102" s="383" t="s">
        <v>2183</v>
      </c>
      <c r="B102" s="371"/>
      <c r="C102" s="396"/>
      <c r="D102" s="397"/>
      <c r="E102" s="397"/>
      <c r="F102" s="397"/>
      <c r="G102" s="396"/>
    </row>
    <row r="103" spans="1:7" ht="15.95" customHeight="1">
      <c r="A103" s="435" t="s">
        <v>2184</v>
      </c>
      <c r="B103" s="379" t="s">
        <v>469</v>
      </c>
      <c r="C103" s="396">
        <v>1</v>
      </c>
      <c r="D103" s="48" t="s">
        <v>136</v>
      </c>
      <c r="E103" s="48" t="s">
        <v>136</v>
      </c>
      <c r="F103" s="48">
        <v>66</v>
      </c>
      <c r="G103" s="52">
        <v>37</v>
      </c>
    </row>
    <row r="104" spans="1:7" ht="15.95" customHeight="1">
      <c r="A104" s="382" t="s">
        <v>2185</v>
      </c>
      <c r="B104" s="379"/>
      <c r="C104" s="396"/>
      <c r="D104" s="48"/>
      <c r="E104" s="48"/>
      <c r="F104" s="48"/>
      <c r="G104" s="52"/>
    </row>
    <row r="105" spans="1:7" ht="15.95" customHeight="1">
      <c r="A105" s="437" t="s">
        <v>2186</v>
      </c>
      <c r="B105" s="379"/>
      <c r="C105" s="396"/>
      <c r="D105" s="457"/>
      <c r="E105" s="457"/>
      <c r="F105" s="457"/>
      <c r="G105" s="458"/>
    </row>
    <row r="106" spans="1:7" ht="15.95" customHeight="1">
      <c r="A106" s="383" t="s">
        <v>598</v>
      </c>
      <c r="B106" s="379"/>
      <c r="C106" s="455"/>
      <c r="D106" s="397"/>
      <c r="E106" s="397"/>
      <c r="F106" s="397"/>
      <c r="G106" s="396"/>
    </row>
    <row r="107" spans="1:7" ht="15.95" customHeight="1">
      <c r="A107" s="435" t="s">
        <v>599</v>
      </c>
      <c r="B107" s="379" t="s">
        <v>167</v>
      </c>
      <c r="C107" s="396">
        <v>1</v>
      </c>
      <c r="D107" s="397">
        <v>35</v>
      </c>
      <c r="E107" s="397">
        <v>34</v>
      </c>
      <c r="F107" s="397">
        <v>26</v>
      </c>
      <c r="G107" s="396">
        <v>25</v>
      </c>
    </row>
    <row r="108" spans="1:7" ht="15.95" customHeight="1">
      <c r="A108" s="382" t="s">
        <v>2187</v>
      </c>
      <c r="B108" s="379"/>
      <c r="C108" s="396"/>
      <c r="D108" s="457"/>
      <c r="E108" s="457"/>
      <c r="F108" s="457"/>
      <c r="G108" s="458"/>
    </row>
    <row r="109" spans="1:7" ht="15.95" customHeight="1">
      <c r="A109" s="383" t="s">
        <v>601</v>
      </c>
      <c r="B109" s="379"/>
      <c r="C109" s="459"/>
      <c r="D109" s="449"/>
      <c r="E109" s="460"/>
      <c r="F109" s="397"/>
      <c r="G109" s="396"/>
    </row>
    <row r="110" spans="1:7" ht="15.95" customHeight="1">
      <c r="A110" s="435" t="s">
        <v>2188</v>
      </c>
      <c r="B110" s="379" t="s">
        <v>111</v>
      </c>
      <c r="C110" s="396">
        <v>1</v>
      </c>
      <c r="D110" s="48">
        <v>1559</v>
      </c>
      <c r="E110" s="48">
        <v>677</v>
      </c>
      <c r="F110" s="48">
        <v>565</v>
      </c>
      <c r="G110" s="52">
        <v>277</v>
      </c>
    </row>
    <row r="111" spans="1:7" ht="15.95" customHeight="1">
      <c r="A111" s="382" t="s">
        <v>602</v>
      </c>
      <c r="B111" s="379" t="s">
        <v>454</v>
      </c>
      <c r="C111" s="396" t="s">
        <v>2143</v>
      </c>
      <c r="D111" s="48">
        <v>1473</v>
      </c>
      <c r="E111" s="48">
        <v>658</v>
      </c>
      <c r="F111" s="48">
        <v>509</v>
      </c>
      <c r="G111" s="52">
        <v>260</v>
      </c>
    </row>
    <row r="112" spans="1:7" ht="15.95" customHeight="1">
      <c r="A112" s="437" t="s">
        <v>603</v>
      </c>
      <c r="B112" s="379" t="s">
        <v>114</v>
      </c>
      <c r="C112" s="396" t="s">
        <v>2143</v>
      </c>
      <c r="D112" s="381">
        <v>86</v>
      </c>
      <c r="E112" s="381">
        <v>19</v>
      </c>
      <c r="F112" s="381">
        <v>56</v>
      </c>
      <c r="G112" s="380">
        <v>17</v>
      </c>
    </row>
    <row r="113" spans="1:8" ht="15.95" customHeight="1">
      <c r="A113" s="385"/>
      <c r="B113" s="379"/>
      <c r="C113" s="396"/>
      <c r="D113" s="48"/>
      <c r="E113" s="48"/>
      <c r="F113" s="48"/>
      <c r="G113" s="52"/>
    </row>
    <row r="114" spans="1:8" ht="15.95" customHeight="1">
      <c r="A114" s="377" t="s">
        <v>605</v>
      </c>
      <c r="B114" s="371" t="s">
        <v>111</v>
      </c>
      <c r="C114" s="448">
        <v>2</v>
      </c>
      <c r="D114" s="51">
        <v>880</v>
      </c>
      <c r="E114" s="51">
        <v>494</v>
      </c>
      <c r="F114" s="51">
        <v>269</v>
      </c>
      <c r="G114" s="53">
        <v>154</v>
      </c>
      <c r="H114" s="436"/>
    </row>
    <row r="115" spans="1:8" ht="15.95" customHeight="1">
      <c r="A115" s="383"/>
      <c r="B115" s="371" t="s">
        <v>454</v>
      </c>
      <c r="C115" s="448" t="s">
        <v>2143</v>
      </c>
      <c r="D115" s="51">
        <v>757</v>
      </c>
      <c r="E115" s="51">
        <v>410</v>
      </c>
      <c r="F115" s="51">
        <v>184</v>
      </c>
      <c r="G115" s="53">
        <v>112</v>
      </c>
    </row>
    <row r="116" spans="1:8" ht="15.95" customHeight="1">
      <c r="A116" s="461"/>
      <c r="B116" s="371" t="s">
        <v>114</v>
      </c>
      <c r="C116" s="448" t="s">
        <v>2143</v>
      </c>
      <c r="D116" s="51">
        <v>123</v>
      </c>
      <c r="E116" s="51">
        <v>84</v>
      </c>
      <c r="F116" s="51">
        <v>85</v>
      </c>
      <c r="G116" s="53">
        <v>42</v>
      </c>
    </row>
    <row r="117" spans="1:8" ht="15.95" customHeight="1">
      <c r="A117" s="383" t="s">
        <v>606</v>
      </c>
      <c r="B117" s="379"/>
      <c r="C117" s="459"/>
      <c r="D117" s="449"/>
      <c r="E117" s="449"/>
      <c r="F117" s="449"/>
      <c r="G117" s="441"/>
    </row>
    <row r="118" spans="1:8" ht="15.95" customHeight="1">
      <c r="A118" s="445" t="s">
        <v>607</v>
      </c>
      <c r="B118" s="379" t="s">
        <v>111</v>
      </c>
      <c r="C118" s="396">
        <v>1</v>
      </c>
      <c r="D118" s="48">
        <v>251</v>
      </c>
      <c r="E118" s="48">
        <v>194</v>
      </c>
      <c r="F118" s="48">
        <v>101</v>
      </c>
      <c r="G118" s="52">
        <v>72</v>
      </c>
    </row>
    <row r="119" spans="1:8" ht="15.95" customHeight="1">
      <c r="A119" s="382" t="s">
        <v>608</v>
      </c>
      <c r="B119" s="379" t="s">
        <v>454</v>
      </c>
      <c r="C119" s="396" t="s">
        <v>2143</v>
      </c>
      <c r="D119" s="48">
        <v>159</v>
      </c>
      <c r="E119" s="48">
        <v>122</v>
      </c>
      <c r="F119" s="457">
        <v>47</v>
      </c>
      <c r="G119" s="458">
        <v>37</v>
      </c>
    </row>
    <row r="120" spans="1:8" ht="15.95" customHeight="1">
      <c r="A120" s="437" t="s">
        <v>609</v>
      </c>
      <c r="B120" s="379" t="s">
        <v>114</v>
      </c>
      <c r="C120" s="396" t="s">
        <v>2143</v>
      </c>
      <c r="D120" s="48">
        <v>92</v>
      </c>
      <c r="E120" s="48">
        <v>72</v>
      </c>
      <c r="F120" s="48">
        <v>54</v>
      </c>
      <c r="G120" s="52">
        <v>35</v>
      </c>
    </row>
    <row r="121" spans="1:8" ht="15.95" customHeight="1">
      <c r="A121" s="383" t="s">
        <v>610</v>
      </c>
      <c r="B121" s="379"/>
      <c r="C121" s="459"/>
      <c r="D121" s="449"/>
      <c r="E121" s="449"/>
      <c r="F121" s="397"/>
      <c r="G121" s="396"/>
    </row>
    <row r="122" spans="1:8" ht="14.25" customHeight="1">
      <c r="A122" s="435" t="s">
        <v>611</v>
      </c>
      <c r="B122" s="379" t="s">
        <v>111</v>
      </c>
      <c r="C122" s="396">
        <v>1</v>
      </c>
      <c r="D122" s="48">
        <v>629</v>
      </c>
      <c r="E122" s="48">
        <v>300</v>
      </c>
      <c r="F122" s="48">
        <v>168</v>
      </c>
      <c r="G122" s="52">
        <v>82</v>
      </c>
    </row>
    <row r="123" spans="1:8" ht="15.95" customHeight="1">
      <c r="A123" s="382" t="s">
        <v>2189</v>
      </c>
      <c r="B123" s="379" t="s">
        <v>454</v>
      </c>
      <c r="C123" s="396" t="s">
        <v>2143</v>
      </c>
      <c r="D123" s="48">
        <v>598</v>
      </c>
      <c r="E123" s="48">
        <v>288</v>
      </c>
      <c r="F123" s="48">
        <v>137</v>
      </c>
      <c r="G123" s="52">
        <v>75</v>
      </c>
    </row>
    <row r="124" spans="1:8" ht="15.95" customHeight="1">
      <c r="A124" s="437" t="s">
        <v>2190</v>
      </c>
      <c r="B124" s="379" t="s">
        <v>114</v>
      </c>
      <c r="C124" s="396" t="s">
        <v>2143</v>
      </c>
      <c r="D124" s="381">
        <v>31</v>
      </c>
      <c r="E124" s="381">
        <v>12</v>
      </c>
      <c r="F124" s="381">
        <v>31</v>
      </c>
      <c r="G124" s="380">
        <v>7</v>
      </c>
    </row>
    <row r="125" spans="1:8" ht="15.95" customHeight="1">
      <c r="A125" s="462"/>
      <c r="B125" s="379"/>
      <c r="C125" s="396"/>
      <c r="D125" s="381"/>
      <c r="E125" s="381"/>
      <c r="F125" s="381"/>
      <c r="G125" s="380"/>
    </row>
    <row r="126" spans="1:8" ht="15.95" customHeight="1">
      <c r="A126" s="377" t="s">
        <v>1790</v>
      </c>
      <c r="B126" s="371" t="s">
        <v>111</v>
      </c>
      <c r="C126" s="448">
        <v>8</v>
      </c>
      <c r="D126" s="51">
        <v>3018</v>
      </c>
      <c r="E126" s="51">
        <v>1945</v>
      </c>
      <c r="F126" s="51">
        <v>810</v>
      </c>
      <c r="G126" s="53">
        <v>586</v>
      </c>
      <c r="H126" s="436"/>
    </row>
    <row r="127" spans="1:8" ht="15.95" customHeight="1">
      <c r="A127" s="383"/>
      <c r="B127" s="371" t="s">
        <v>454</v>
      </c>
      <c r="C127" s="448" t="s">
        <v>2143</v>
      </c>
      <c r="D127" s="51">
        <v>1199</v>
      </c>
      <c r="E127" s="51">
        <v>763</v>
      </c>
      <c r="F127" s="51">
        <v>386</v>
      </c>
      <c r="G127" s="53">
        <v>268</v>
      </c>
    </row>
    <row r="128" spans="1:8" ht="15.95" customHeight="1">
      <c r="A128" s="461"/>
      <c r="B128" s="371" t="s">
        <v>114</v>
      </c>
      <c r="C128" s="448" t="s">
        <v>2143</v>
      </c>
      <c r="D128" s="51">
        <v>1819</v>
      </c>
      <c r="E128" s="51">
        <v>1182</v>
      </c>
      <c r="F128" s="51">
        <v>424</v>
      </c>
      <c r="G128" s="53">
        <v>318</v>
      </c>
    </row>
    <row r="129" spans="1:7" ht="15.95" customHeight="1">
      <c r="A129" s="384" t="s">
        <v>612</v>
      </c>
      <c r="B129" s="379" t="s">
        <v>111</v>
      </c>
      <c r="C129" s="396">
        <v>1</v>
      </c>
      <c r="D129" s="48">
        <v>718</v>
      </c>
      <c r="E129" s="48">
        <v>394</v>
      </c>
      <c r="F129" s="48">
        <v>140</v>
      </c>
      <c r="G129" s="52">
        <v>100</v>
      </c>
    </row>
    <row r="130" spans="1:7" ht="15.95" customHeight="1">
      <c r="A130" s="1086" t="s">
        <v>613</v>
      </c>
      <c r="B130" s="379" t="s">
        <v>454</v>
      </c>
      <c r="C130" s="396" t="s">
        <v>2143</v>
      </c>
      <c r="D130" s="48">
        <v>267</v>
      </c>
      <c r="E130" s="48">
        <v>138</v>
      </c>
      <c r="F130" s="48">
        <v>57</v>
      </c>
      <c r="G130" s="52">
        <v>28</v>
      </c>
    </row>
    <row r="131" spans="1:7" ht="15.95" customHeight="1">
      <c r="A131" s="437" t="s">
        <v>614</v>
      </c>
      <c r="B131" s="379" t="s">
        <v>114</v>
      </c>
      <c r="C131" s="396" t="s">
        <v>2143</v>
      </c>
      <c r="D131" s="48">
        <v>451</v>
      </c>
      <c r="E131" s="48">
        <v>256</v>
      </c>
      <c r="F131" s="48">
        <v>83</v>
      </c>
      <c r="G131" s="52">
        <v>72</v>
      </c>
    </row>
    <row r="132" spans="1:7" ht="15.95" customHeight="1">
      <c r="A132" s="383" t="s">
        <v>615</v>
      </c>
      <c r="B132" s="379"/>
      <c r="C132" s="396"/>
      <c r="D132" s="397"/>
      <c r="E132" s="397"/>
      <c r="F132" s="397"/>
      <c r="G132" s="396"/>
    </row>
    <row r="133" spans="1:7" ht="15.95" customHeight="1">
      <c r="A133" s="435" t="s">
        <v>2191</v>
      </c>
      <c r="B133" s="379" t="s">
        <v>167</v>
      </c>
      <c r="C133" s="396">
        <v>1</v>
      </c>
      <c r="D133" s="48">
        <v>129</v>
      </c>
      <c r="E133" s="48">
        <v>108</v>
      </c>
      <c r="F133" s="48">
        <v>30</v>
      </c>
      <c r="G133" s="52">
        <v>25</v>
      </c>
    </row>
    <row r="134" spans="1:7" ht="15.95" customHeight="1">
      <c r="A134" s="382" t="s">
        <v>2192</v>
      </c>
      <c r="B134" s="438"/>
      <c r="C134" s="463"/>
      <c r="D134" s="449"/>
      <c r="E134" s="460"/>
      <c r="F134" s="397"/>
      <c r="G134" s="396"/>
    </row>
    <row r="135" spans="1:7" ht="15.95" customHeight="1">
      <c r="A135" s="383" t="s">
        <v>615</v>
      </c>
      <c r="B135" s="379"/>
      <c r="C135" s="396"/>
      <c r="D135" s="397"/>
      <c r="E135" s="397"/>
      <c r="F135" s="397"/>
      <c r="G135" s="396"/>
    </row>
    <row r="136" spans="1:7" ht="15.95" customHeight="1">
      <c r="A136" s="435" t="s">
        <v>616</v>
      </c>
      <c r="B136" s="379" t="s">
        <v>167</v>
      </c>
      <c r="C136" s="396">
        <v>1</v>
      </c>
      <c r="D136" s="48">
        <v>223</v>
      </c>
      <c r="E136" s="48">
        <v>133</v>
      </c>
      <c r="F136" s="48">
        <v>57</v>
      </c>
      <c r="G136" s="52">
        <v>36</v>
      </c>
    </row>
    <row r="137" spans="1:7" ht="15.95" customHeight="1">
      <c r="A137" s="382" t="s">
        <v>2193</v>
      </c>
      <c r="B137" s="438"/>
      <c r="C137" s="463"/>
      <c r="D137" s="449"/>
      <c r="E137" s="460"/>
      <c r="F137" s="397"/>
      <c r="G137" s="396"/>
    </row>
    <row r="138" spans="1:7" ht="15.95" customHeight="1">
      <c r="A138" s="383" t="s">
        <v>615</v>
      </c>
      <c r="B138" s="438"/>
      <c r="C138" s="463"/>
      <c r="D138" s="449"/>
      <c r="E138" s="460"/>
      <c r="F138" s="397"/>
      <c r="G138" s="396"/>
    </row>
    <row r="139" spans="1:7" ht="15.95" customHeight="1">
      <c r="A139" s="435" t="s">
        <v>617</v>
      </c>
      <c r="B139" s="379" t="s">
        <v>111</v>
      </c>
      <c r="C139" s="396">
        <v>1</v>
      </c>
      <c r="D139" s="449">
        <v>496</v>
      </c>
      <c r="E139" s="449">
        <v>361</v>
      </c>
      <c r="F139" s="397">
        <v>64</v>
      </c>
      <c r="G139" s="396">
        <v>37</v>
      </c>
    </row>
    <row r="140" spans="1:7" ht="15.95" customHeight="1">
      <c r="A140" s="382" t="s">
        <v>2194</v>
      </c>
      <c r="B140" s="379" t="s">
        <v>454</v>
      </c>
      <c r="C140" s="396" t="s">
        <v>2143</v>
      </c>
      <c r="D140" s="449">
        <v>34</v>
      </c>
      <c r="E140" s="449">
        <v>26</v>
      </c>
      <c r="F140" s="397" t="s">
        <v>136</v>
      </c>
      <c r="G140" s="396" t="s">
        <v>136</v>
      </c>
    </row>
    <row r="141" spans="1:7" ht="15.95" customHeight="1">
      <c r="A141" s="382"/>
      <c r="B141" s="379" t="s">
        <v>114</v>
      </c>
      <c r="C141" s="396" t="s">
        <v>2143</v>
      </c>
      <c r="D141" s="449">
        <v>462</v>
      </c>
      <c r="E141" s="397">
        <v>335</v>
      </c>
      <c r="F141" s="397">
        <v>64</v>
      </c>
      <c r="G141" s="396">
        <v>37</v>
      </c>
    </row>
    <row r="142" spans="1:7" ht="15.95" customHeight="1">
      <c r="A142" s="383" t="s">
        <v>615</v>
      </c>
      <c r="B142" s="379"/>
      <c r="C142" s="396"/>
      <c r="D142" s="397"/>
      <c r="E142" s="397"/>
      <c r="F142" s="397"/>
      <c r="G142" s="396"/>
    </row>
    <row r="143" spans="1:7" ht="15.95" customHeight="1">
      <c r="A143" s="435" t="s">
        <v>623</v>
      </c>
      <c r="B143" s="379" t="s">
        <v>167</v>
      </c>
      <c r="C143" s="396">
        <v>1</v>
      </c>
      <c r="D143" s="48">
        <v>41</v>
      </c>
      <c r="E143" s="48">
        <v>34</v>
      </c>
      <c r="F143" s="48" t="s">
        <v>136</v>
      </c>
      <c r="G143" s="52" t="s">
        <v>136</v>
      </c>
    </row>
    <row r="144" spans="1:7" ht="15.95" customHeight="1">
      <c r="A144" s="382" t="s">
        <v>2195</v>
      </c>
      <c r="B144" s="438"/>
      <c r="C144" s="463"/>
      <c r="D144" s="449"/>
      <c r="E144" s="460"/>
      <c r="F144" s="397"/>
      <c r="G144" s="396"/>
    </row>
    <row r="145" spans="1:8" ht="15.95" customHeight="1">
      <c r="A145" s="383" t="s">
        <v>2196</v>
      </c>
      <c r="B145" s="379"/>
      <c r="C145" s="396"/>
      <c r="D145" s="449"/>
      <c r="E145" s="397"/>
      <c r="F145" s="397"/>
      <c r="G145" s="396"/>
    </row>
    <row r="146" spans="1:8" ht="15.95" customHeight="1">
      <c r="A146" s="435" t="s">
        <v>2197</v>
      </c>
      <c r="B146" s="379" t="s">
        <v>111</v>
      </c>
      <c r="C146" s="396">
        <v>1</v>
      </c>
      <c r="D146" s="48">
        <v>1253</v>
      </c>
      <c r="E146" s="48">
        <v>825</v>
      </c>
      <c r="F146" s="48">
        <v>462</v>
      </c>
      <c r="G146" s="52">
        <v>356</v>
      </c>
    </row>
    <row r="147" spans="1:8" ht="15.95" customHeight="1">
      <c r="A147" s="382" t="s">
        <v>618</v>
      </c>
      <c r="B147" s="379" t="s">
        <v>454</v>
      </c>
      <c r="C147" s="396" t="s">
        <v>2143</v>
      </c>
      <c r="D147" s="48">
        <v>878</v>
      </c>
      <c r="E147" s="48">
        <v>599</v>
      </c>
      <c r="F147" s="48">
        <v>326</v>
      </c>
      <c r="G147" s="52">
        <v>240</v>
      </c>
    </row>
    <row r="148" spans="1:8" ht="15.95" customHeight="1">
      <c r="A148" s="437" t="s">
        <v>619</v>
      </c>
      <c r="B148" s="379" t="s">
        <v>114</v>
      </c>
      <c r="C148" s="396" t="s">
        <v>2143</v>
      </c>
      <c r="D148" s="48">
        <v>375</v>
      </c>
      <c r="E148" s="48">
        <v>226</v>
      </c>
      <c r="F148" s="48">
        <v>136</v>
      </c>
      <c r="G148" s="52">
        <v>116</v>
      </c>
    </row>
    <row r="149" spans="1:8" ht="15.95" customHeight="1">
      <c r="A149" s="383" t="s">
        <v>589</v>
      </c>
      <c r="B149" s="379"/>
      <c r="C149" s="463"/>
      <c r="D149" s="449"/>
      <c r="E149" s="397"/>
      <c r="F149" s="397"/>
      <c r="G149" s="396"/>
    </row>
    <row r="150" spans="1:8" ht="15.95" customHeight="1">
      <c r="A150" s="435" t="s">
        <v>620</v>
      </c>
      <c r="B150" s="379" t="s">
        <v>469</v>
      </c>
      <c r="C150" s="396">
        <v>1</v>
      </c>
      <c r="D150" s="48">
        <v>20</v>
      </c>
      <c r="E150" s="48" t="s">
        <v>136</v>
      </c>
      <c r="F150" s="48">
        <v>3</v>
      </c>
      <c r="G150" s="52" t="s">
        <v>136</v>
      </c>
    </row>
    <row r="151" spans="1:8" ht="15.95" customHeight="1">
      <c r="A151" s="382" t="s">
        <v>2198</v>
      </c>
      <c r="B151" s="438"/>
      <c r="C151" s="396"/>
      <c r="D151" s="397"/>
      <c r="E151" s="397"/>
      <c r="F151" s="397"/>
      <c r="G151" s="396"/>
    </row>
    <row r="152" spans="1:8" ht="15.95" customHeight="1">
      <c r="A152" s="437" t="s">
        <v>621</v>
      </c>
      <c r="B152" s="438"/>
      <c r="C152" s="396"/>
      <c r="D152" s="397"/>
      <c r="E152" s="397"/>
      <c r="F152" s="397"/>
      <c r="G152" s="396"/>
    </row>
    <row r="153" spans="1:8" ht="15.95" customHeight="1">
      <c r="A153" s="1092" t="s">
        <v>622</v>
      </c>
      <c r="B153" s="438"/>
      <c r="C153" s="396"/>
      <c r="D153" s="397"/>
      <c r="E153" s="397"/>
      <c r="F153" s="397"/>
      <c r="G153" s="396"/>
    </row>
    <row r="154" spans="1:8" ht="15.95" customHeight="1">
      <c r="A154" s="435" t="s">
        <v>623</v>
      </c>
      <c r="B154" s="379" t="s">
        <v>167</v>
      </c>
      <c r="C154" s="396">
        <v>1</v>
      </c>
      <c r="D154" s="397">
        <v>138</v>
      </c>
      <c r="E154" s="397">
        <v>90</v>
      </c>
      <c r="F154" s="48">
        <v>54</v>
      </c>
      <c r="G154" s="52">
        <v>32</v>
      </c>
    </row>
    <row r="155" spans="1:8" ht="15.95" customHeight="1">
      <c r="A155" s="382" t="s">
        <v>2199</v>
      </c>
      <c r="B155" s="438"/>
      <c r="C155" s="396"/>
      <c r="D155" s="397"/>
      <c r="E155" s="397"/>
      <c r="F155" s="397"/>
      <c r="G155" s="396"/>
    </row>
    <row r="156" spans="1:8" ht="15.95" customHeight="1">
      <c r="A156" s="462"/>
      <c r="B156" s="438"/>
      <c r="C156" s="396"/>
      <c r="D156" s="397"/>
      <c r="E156" s="397"/>
      <c r="F156" s="397"/>
      <c r="G156" s="396"/>
    </row>
    <row r="157" spans="1:8" ht="15.95" customHeight="1">
      <c r="A157" s="377" t="s">
        <v>625</v>
      </c>
      <c r="B157" s="371" t="s">
        <v>111</v>
      </c>
      <c r="C157" s="448">
        <v>10</v>
      </c>
      <c r="D157" s="51">
        <v>1724</v>
      </c>
      <c r="E157" s="51">
        <v>813</v>
      </c>
      <c r="F157" s="51">
        <v>403</v>
      </c>
      <c r="G157" s="53">
        <v>243</v>
      </c>
      <c r="H157" s="436"/>
    </row>
    <row r="158" spans="1:8" ht="15.95" customHeight="1">
      <c r="A158" s="383"/>
      <c r="B158" s="371" t="s">
        <v>454</v>
      </c>
      <c r="C158" s="448" t="s">
        <v>2143</v>
      </c>
      <c r="D158" s="51">
        <v>460</v>
      </c>
      <c r="E158" s="51">
        <v>151</v>
      </c>
      <c r="F158" s="51">
        <v>35</v>
      </c>
      <c r="G158" s="53">
        <v>9</v>
      </c>
    </row>
    <row r="159" spans="1:8" ht="15.95" customHeight="1">
      <c r="A159" s="461"/>
      <c r="B159" s="371" t="s">
        <v>114</v>
      </c>
      <c r="C159" s="448" t="s">
        <v>2143</v>
      </c>
      <c r="D159" s="51">
        <v>1264</v>
      </c>
      <c r="E159" s="51">
        <v>662</v>
      </c>
      <c r="F159" s="51">
        <v>368</v>
      </c>
      <c r="G159" s="53">
        <v>234</v>
      </c>
    </row>
    <row r="160" spans="1:8" ht="15.95" customHeight="1">
      <c r="A160" s="383" t="s">
        <v>626</v>
      </c>
      <c r="B160" s="379"/>
      <c r="C160" s="396"/>
      <c r="D160" s="397"/>
      <c r="E160" s="397"/>
      <c r="F160" s="397"/>
      <c r="G160" s="396"/>
    </row>
    <row r="161" spans="1:7" ht="15.95" customHeight="1">
      <c r="A161" s="445" t="s">
        <v>627</v>
      </c>
      <c r="B161" s="379" t="s">
        <v>469</v>
      </c>
      <c r="C161" s="396">
        <v>1</v>
      </c>
      <c r="D161" s="48">
        <v>229</v>
      </c>
      <c r="E161" s="48">
        <v>32</v>
      </c>
      <c r="F161" s="48">
        <v>35</v>
      </c>
      <c r="G161" s="52">
        <v>9</v>
      </c>
    </row>
    <row r="162" spans="1:7" ht="15.95" customHeight="1">
      <c r="A162" s="382" t="s">
        <v>628</v>
      </c>
      <c r="B162" s="438"/>
      <c r="C162" s="396"/>
      <c r="D162" s="397"/>
      <c r="E162" s="397"/>
      <c r="F162" s="397"/>
      <c r="G162" s="396"/>
    </row>
    <row r="163" spans="1:7" ht="15.95" customHeight="1">
      <c r="A163" s="437" t="s">
        <v>629</v>
      </c>
      <c r="B163" s="438"/>
      <c r="C163" s="396"/>
      <c r="D163" s="397"/>
      <c r="E163" s="397"/>
      <c r="F163" s="397"/>
      <c r="G163" s="396"/>
    </row>
    <row r="164" spans="1:7" ht="15.95" customHeight="1">
      <c r="A164" s="383" t="s">
        <v>630</v>
      </c>
      <c r="B164" s="379"/>
      <c r="C164" s="396"/>
      <c r="D164" s="397"/>
      <c r="E164" s="397"/>
      <c r="F164" s="397"/>
      <c r="G164" s="396"/>
    </row>
    <row r="165" spans="1:7" ht="15.95" customHeight="1">
      <c r="A165" s="435" t="s">
        <v>631</v>
      </c>
      <c r="B165" s="379" t="s">
        <v>167</v>
      </c>
      <c r="C165" s="396">
        <v>1</v>
      </c>
      <c r="D165" s="48">
        <v>148</v>
      </c>
      <c r="E165" s="48">
        <v>38</v>
      </c>
      <c r="F165" s="48">
        <v>81</v>
      </c>
      <c r="G165" s="52">
        <v>19</v>
      </c>
    </row>
    <row r="166" spans="1:7" ht="15.95" customHeight="1">
      <c r="A166" s="382" t="s">
        <v>2200</v>
      </c>
      <c r="B166" s="438"/>
      <c r="C166" s="396"/>
      <c r="D166" s="397"/>
      <c r="E166" s="397"/>
      <c r="F166" s="397"/>
      <c r="G166" s="396"/>
    </row>
    <row r="167" spans="1:7" ht="15.95" customHeight="1">
      <c r="A167" s="383" t="s">
        <v>630</v>
      </c>
      <c r="B167" s="379"/>
      <c r="C167" s="441"/>
      <c r="D167" s="449"/>
      <c r="E167" s="449"/>
      <c r="F167" s="449"/>
      <c r="G167" s="441"/>
    </row>
    <row r="168" spans="1:7" ht="15.95" customHeight="1">
      <c r="A168" s="435" t="s">
        <v>632</v>
      </c>
      <c r="B168" s="379" t="s">
        <v>167</v>
      </c>
      <c r="C168" s="441">
        <v>1</v>
      </c>
      <c r="D168" s="48">
        <v>22</v>
      </c>
      <c r="E168" s="48">
        <v>13</v>
      </c>
      <c r="F168" s="457">
        <v>7</v>
      </c>
      <c r="G168" s="458">
        <v>3</v>
      </c>
    </row>
    <row r="169" spans="1:7" ht="15.95" customHeight="1">
      <c r="A169" s="382" t="s">
        <v>2201</v>
      </c>
      <c r="B169" s="438"/>
      <c r="C169" s="459"/>
      <c r="D169" s="460"/>
      <c r="E169" s="449"/>
      <c r="F169" s="449"/>
      <c r="G169" s="441"/>
    </row>
    <row r="170" spans="1:7" ht="15.95" customHeight="1">
      <c r="A170" s="383" t="s">
        <v>604</v>
      </c>
      <c r="B170" s="379"/>
      <c r="C170" s="459"/>
      <c r="D170" s="460"/>
      <c r="E170" s="397"/>
      <c r="F170" s="397"/>
      <c r="G170" s="396"/>
    </row>
    <row r="171" spans="1:7" ht="15.95" customHeight="1">
      <c r="A171" s="435" t="s">
        <v>633</v>
      </c>
      <c r="B171" s="379" t="s">
        <v>167</v>
      </c>
      <c r="C171" s="396">
        <v>1</v>
      </c>
      <c r="D171" s="48">
        <v>63</v>
      </c>
      <c r="E171" s="48">
        <v>49</v>
      </c>
      <c r="F171" s="48">
        <v>85</v>
      </c>
      <c r="G171" s="52">
        <v>64</v>
      </c>
    </row>
    <row r="172" spans="1:7" ht="15.95" customHeight="1">
      <c r="A172" s="382" t="s">
        <v>2202</v>
      </c>
      <c r="B172" s="379"/>
      <c r="C172" s="396"/>
      <c r="D172" s="48"/>
      <c r="E172" s="48"/>
      <c r="F172" s="48"/>
      <c r="G172" s="52"/>
    </row>
    <row r="173" spans="1:7" ht="15.95" customHeight="1">
      <c r="A173" s="383" t="s">
        <v>615</v>
      </c>
      <c r="B173" s="379"/>
      <c r="C173" s="396"/>
      <c r="D173" s="48"/>
      <c r="E173" s="48"/>
      <c r="F173" s="48"/>
      <c r="G173" s="52"/>
    </row>
    <row r="174" spans="1:7" ht="15.95" customHeight="1">
      <c r="A174" s="435" t="s">
        <v>634</v>
      </c>
      <c r="B174" s="379" t="s">
        <v>167</v>
      </c>
      <c r="C174" s="396">
        <v>1</v>
      </c>
      <c r="D174" s="48">
        <v>41</v>
      </c>
      <c r="E174" s="48">
        <v>24</v>
      </c>
      <c r="F174" s="48">
        <v>36</v>
      </c>
      <c r="G174" s="52">
        <v>23</v>
      </c>
    </row>
    <row r="175" spans="1:7" ht="15.95" customHeight="1">
      <c r="A175" s="382" t="s">
        <v>2203</v>
      </c>
      <c r="B175" s="379"/>
      <c r="C175" s="396"/>
      <c r="D175" s="48"/>
      <c r="E175" s="48"/>
      <c r="F175" s="48"/>
      <c r="G175" s="52"/>
    </row>
    <row r="176" spans="1:7" ht="15.95" customHeight="1">
      <c r="A176" s="383" t="s">
        <v>635</v>
      </c>
      <c r="B176" s="379"/>
      <c r="C176" s="396"/>
      <c r="D176" s="48"/>
      <c r="E176" s="48"/>
      <c r="F176" s="48"/>
      <c r="G176" s="52"/>
    </row>
    <row r="177" spans="1:7" ht="15.95" customHeight="1">
      <c r="A177" s="435" t="s">
        <v>636</v>
      </c>
      <c r="B177" s="379" t="s">
        <v>111</v>
      </c>
      <c r="C177" s="396">
        <v>1</v>
      </c>
      <c r="D177" s="48">
        <v>522</v>
      </c>
      <c r="E177" s="48">
        <v>283</v>
      </c>
      <c r="F177" s="48">
        <v>22</v>
      </c>
      <c r="G177" s="52">
        <v>15</v>
      </c>
    </row>
    <row r="178" spans="1:7" ht="15.95" customHeight="1">
      <c r="A178" s="382" t="s">
        <v>2204</v>
      </c>
      <c r="B178" s="379" t="s">
        <v>454</v>
      </c>
      <c r="C178" s="396" t="s">
        <v>2143</v>
      </c>
      <c r="D178" s="381">
        <v>231</v>
      </c>
      <c r="E178" s="381">
        <v>119</v>
      </c>
      <c r="F178" s="381" t="s">
        <v>136</v>
      </c>
      <c r="G178" s="380" t="s">
        <v>136</v>
      </c>
    </row>
    <row r="179" spans="1:7" ht="15.95" customHeight="1">
      <c r="A179" s="437" t="s">
        <v>843</v>
      </c>
      <c r="B179" s="379" t="s">
        <v>114</v>
      </c>
      <c r="C179" s="396" t="s">
        <v>2143</v>
      </c>
      <c r="D179" s="381">
        <v>291</v>
      </c>
      <c r="E179" s="381">
        <v>164</v>
      </c>
      <c r="F179" s="381">
        <v>22</v>
      </c>
      <c r="G179" s="380">
        <v>15</v>
      </c>
    </row>
    <row r="180" spans="1:7" ht="15.95" customHeight="1">
      <c r="A180" s="383" t="s">
        <v>637</v>
      </c>
      <c r="B180" s="442"/>
      <c r="C180" s="396"/>
      <c r="D180" s="381"/>
      <c r="E180" s="381"/>
      <c r="F180" s="381"/>
      <c r="G180" s="380"/>
    </row>
    <row r="181" spans="1:7" ht="15.95" customHeight="1">
      <c r="A181" s="435" t="s">
        <v>638</v>
      </c>
      <c r="B181" s="379" t="s">
        <v>167</v>
      </c>
      <c r="C181" s="396">
        <v>1</v>
      </c>
      <c r="D181" s="381">
        <v>177</v>
      </c>
      <c r="E181" s="381">
        <v>54</v>
      </c>
      <c r="F181" s="381" t="s">
        <v>136</v>
      </c>
      <c r="G181" s="380" t="s">
        <v>136</v>
      </c>
    </row>
    <row r="182" spans="1:7" ht="15.95" customHeight="1">
      <c r="A182" s="382" t="s">
        <v>1334</v>
      </c>
      <c r="B182" s="438"/>
      <c r="C182" s="396"/>
      <c r="D182" s="381"/>
      <c r="E182" s="381"/>
      <c r="F182" s="381"/>
      <c r="G182" s="380"/>
    </row>
    <row r="183" spans="1:7" ht="15.95" customHeight="1">
      <c r="A183" s="383" t="s">
        <v>637</v>
      </c>
      <c r="B183" s="442"/>
      <c r="C183" s="389"/>
      <c r="D183" s="48"/>
      <c r="E183" s="48"/>
      <c r="F183" s="48"/>
      <c r="G183" s="52"/>
    </row>
    <row r="184" spans="1:7" ht="15.95" customHeight="1">
      <c r="A184" s="435" t="s">
        <v>634</v>
      </c>
      <c r="B184" s="379" t="s">
        <v>167</v>
      </c>
      <c r="C184" s="396">
        <v>1</v>
      </c>
      <c r="D184" s="48">
        <v>188</v>
      </c>
      <c r="E184" s="48">
        <v>81</v>
      </c>
      <c r="F184" s="48">
        <v>35</v>
      </c>
      <c r="G184" s="52">
        <v>23</v>
      </c>
    </row>
    <row r="185" spans="1:7" ht="15.95" customHeight="1">
      <c r="A185" s="382" t="s">
        <v>1333</v>
      </c>
      <c r="B185" s="438"/>
      <c r="C185" s="396"/>
      <c r="D185" s="48"/>
      <c r="E185" s="48"/>
      <c r="F185" s="48"/>
      <c r="G185" s="52"/>
    </row>
    <row r="186" spans="1:7" ht="15.95" customHeight="1">
      <c r="A186" s="1092" t="s">
        <v>639</v>
      </c>
      <c r="B186" s="438"/>
      <c r="C186" s="455"/>
      <c r="D186" s="449"/>
      <c r="E186" s="449"/>
      <c r="F186" s="449"/>
      <c r="G186" s="441"/>
    </row>
    <row r="187" spans="1:7" ht="15.95" customHeight="1">
      <c r="A187" s="435" t="s">
        <v>640</v>
      </c>
      <c r="B187" s="379" t="s">
        <v>167</v>
      </c>
      <c r="C187" s="441">
        <v>1</v>
      </c>
      <c r="D187" s="449">
        <v>279</v>
      </c>
      <c r="E187" s="449">
        <v>226</v>
      </c>
      <c r="F187" s="449">
        <v>102</v>
      </c>
      <c r="G187" s="441">
        <v>87</v>
      </c>
    </row>
    <row r="188" spans="1:7" ht="15.95" customHeight="1">
      <c r="A188" s="1086" t="s">
        <v>641</v>
      </c>
      <c r="B188" s="438"/>
      <c r="C188" s="455"/>
      <c r="D188" s="449"/>
      <c r="E188" s="449"/>
      <c r="F188" s="449"/>
      <c r="G188" s="441"/>
    </row>
    <row r="189" spans="1:7" ht="15.95" customHeight="1">
      <c r="A189" s="383" t="s">
        <v>592</v>
      </c>
      <c r="B189" s="379"/>
      <c r="C189" s="396"/>
      <c r="D189" s="48"/>
      <c r="E189" s="48"/>
      <c r="F189" s="48"/>
      <c r="G189" s="52"/>
    </row>
    <row r="190" spans="1:7" ht="15.95" customHeight="1">
      <c r="A190" s="435" t="s">
        <v>642</v>
      </c>
      <c r="B190" s="379" t="s">
        <v>167</v>
      </c>
      <c r="C190" s="396">
        <v>1</v>
      </c>
      <c r="D190" s="48">
        <v>55</v>
      </c>
      <c r="E190" s="48">
        <v>13</v>
      </c>
      <c r="F190" s="48" t="s">
        <v>136</v>
      </c>
      <c r="G190" s="52" t="s">
        <v>136</v>
      </c>
    </row>
    <row r="191" spans="1:7" ht="15.95" customHeight="1">
      <c r="A191" s="382" t="s">
        <v>2205</v>
      </c>
      <c r="B191" s="379"/>
      <c r="C191" s="396"/>
      <c r="D191" s="48"/>
      <c r="E191" s="48"/>
      <c r="F191" s="48"/>
      <c r="G191" s="52"/>
    </row>
    <row r="192" spans="1:7" ht="15.95" customHeight="1">
      <c r="A192" s="394"/>
      <c r="B192" s="438"/>
      <c r="C192" s="455"/>
      <c r="D192" s="449"/>
      <c r="E192" s="449"/>
      <c r="F192" s="449"/>
      <c r="G192" s="441"/>
    </row>
    <row r="193" spans="1:8" ht="15.95" customHeight="1">
      <c r="A193" s="377" t="s">
        <v>1791</v>
      </c>
      <c r="B193" s="371" t="s">
        <v>111</v>
      </c>
      <c r="C193" s="464">
        <v>15</v>
      </c>
      <c r="D193" s="51">
        <v>9539</v>
      </c>
      <c r="E193" s="51">
        <v>5698</v>
      </c>
      <c r="F193" s="51">
        <v>1904</v>
      </c>
      <c r="G193" s="53">
        <v>1205</v>
      </c>
      <c r="H193" s="436"/>
    </row>
    <row r="194" spans="1:8" ht="15.95" customHeight="1">
      <c r="A194" s="383"/>
      <c r="B194" s="371" t="s">
        <v>454</v>
      </c>
      <c r="C194" s="448" t="s">
        <v>2143</v>
      </c>
      <c r="D194" s="51">
        <v>3548</v>
      </c>
      <c r="E194" s="51">
        <v>1852</v>
      </c>
      <c r="F194" s="51">
        <v>487</v>
      </c>
      <c r="G194" s="53">
        <v>285</v>
      </c>
    </row>
    <row r="195" spans="1:8" ht="15.95" customHeight="1">
      <c r="A195" s="461"/>
      <c r="B195" s="371" t="s">
        <v>114</v>
      </c>
      <c r="C195" s="448" t="s">
        <v>2143</v>
      </c>
      <c r="D195" s="51">
        <v>5991</v>
      </c>
      <c r="E195" s="51">
        <v>3846</v>
      </c>
      <c r="F195" s="51">
        <v>1417</v>
      </c>
      <c r="G195" s="53">
        <v>920</v>
      </c>
    </row>
    <row r="196" spans="1:8" ht="15.95" customHeight="1">
      <c r="A196" s="384" t="s">
        <v>643</v>
      </c>
      <c r="B196" s="379" t="s">
        <v>111</v>
      </c>
      <c r="C196" s="396">
        <v>1</v>
      </c>
      <c r="D196" s="48">
        <v>1933</v>
      </c>
      <c r="E196" s="48">
        <v>809</v>
      </c>
      <c r="F196" s="48">
        <v>524</v>
      </c>
      <c r="G196" s="52">
        <v>254</v>
      </c>
    </row>
    <row r="197" spans="1:8" ht="15.95" customHeight="1">
      <c r="A197" s="382" t="s">
        <v>2206</v>
      </c>
      <c r="B197" s="379" t="s">
        <v>454</v>
      </c>
      <c r="C197" s="396" t="s">
        <v>2143</v>
      </c>
      <c r="D197" s="48">
        <v>1314</v>
      </c>
      <c r="E197" s="48">
        <v>605</v>
      </c>
      <c r="F197" s="48">
        <v>332</v>
      </c>
      <c r="G197" s="52">
        <v>191</v>
      </c>
    </row>
    <row r="198" spans="1:8" ht="15.95" customHeight="1">
      <c r="A198" s="385"/>
      <c r="B198" s="379" t="s">
        <v>114</v>
      </c>
      <c r="C198" s="396" t="s">
        <v>2143</v>
      </c>
      <c r="D198" s="48">
        <v>619</v>
      </c>
      <c r="E198" s="48">
        <v>204</v>
      </c>
      <c r="F198" s="48">
        <v>192</v>
      </c>
      <c r="G198" s="52">
        <v>63</v>
      </c>
    </row>
    <row r="199" spans="1:8" ht="15.95" customHeight="1">
      <c r="A199" s="383" t="s">
        <v>644</v>
      </c>
      <c r="B199" s="379"/>
      <c r="C199" s="455"/>
      <c r="D199" s="397"/>
      <c r="E199" s="397"/>
      <c r="F199" s="397"/>
      <c r="G199" s="396"/>
    </row>
    <row r="200" spans="1:8" ht="15.95" customHeight="1">
      <c r="A200" s="435" t="s">
        <v>645</v>
      </c>
      <c r="B200" s="379" t="s">
        <v>167</v>
      </c>
      <c r="C200" s="396">
        <v>1</v>
      </c>
      <c r="D200" s="397">
        <v>172</v>
      </c>
      <c r="E200" s="397">
        <v>104</v>
      </c>
      <c r="F200" s="397">
        <v>57</v>
      </c>
      <c r="G200" s="396">
        <v>41</v>
      </c>
    </row>
    <row r="201" spans="1:8" ht="15.95" customHeight="1">
      <c r="A201" s="382" t="s">
        <v>2207</v>
      </c>
      <c r="B201" s="438"/>
      <c r="C201" s="396"/>
      <c r="D201" s="397"/>
      <c r="E201" s="397"/>
      <c r="F201" s="397"/>
      <c r="G201" s="396"/>
    </row>
    <row r="202" spans="1:8" ht="15.95" customHeight="1">
      <c r="A202" s="383" t="s">
        <v>646</v>
      </c>
      <c r="B202" s="379"/>
      <c r="C202" s="441"/>
      <c r="D202" s="449"/>
      <c r="E202" s="449"/>
      <c r="F202" s="449"/>
      <c r="G202" s="441"/>
    </row>
    <row r="203" spans="1:8" ht="15.95" customHeight="1">
      <c r="A203" s="445" t="s">
        <v>647</v>
      </c>
      <c r="B203" s="379" t="s">
        <v>167</v>
      </c>
      <c r="C203" s="441">
        <v>1</v>
      </c>
      <c r="D203" s="48">
        <v>204</v>
      </c>
      <c r="E203" s="48">
        <v>159</v>
      </c>
      <c r="F203" s="48">
        <v>61</v>
      </c>
      <c r="G203" s="52">
        <v>47</v>
      </c>
    </row>
    <row r="204" spans="1:8" ht="15.95" customHeight="1">
      <c r="A204" s="382" t="s">
        <v>2500</v>
      </c>
      <c r="B204" s="438"/>
      <c r="C204" s="441"/>
      <c r="D204" s="449"/>
      <c r="E204" s="449"/>
      <c r="F204" s="449"/>
      <c r="G204" s="441"/>
    </row>
    <row r="205" spans="1:8" ht="15.95" customHeight="1">
      <c r="A205" s="383" t="s">
        <v>648</v>
      </c>
      <c r="B205" s="379"/>
      <c r="C205" s="441"/>
      <c r="D205" s="449"/>
      <c r="E205" s="449"/>
      <c r="F205" s="449"/>
      <c r="G205" s="441"/>
    </row>
    <row r="206" spans="1:8" ht="15.75" customHeight="1">
      <c r="A206" s="465" t="s">
        <v>649</v>
      </c>
      <c r="B206" s="379" t="s">
        <v>167</v>
      </c>
      <c r="C206" s="441">
        <v>1</v>
      </c>
      <c r="D206" s="381">
        <v>50</v>
      </c>
      <c r="E206" s="381">
        <v>38</v>
      </c>
      <c r="F206" s="381">
        <v>12</v>
      </c>
      <c r="G206" s="380">
        <v>9</v>
      </c>
    </row>
    <row r="207" spans="1:8" ht="15.95" customHeight="1">
      <c r="A207" s="382" t="s">
        <v>650</v>
      </c>
      <c r="B207" s="438"/>
      <c r="C207" s="455"/>
      <c r="D207" s="449"/>
      <c r="E207" s="397"/>
      <c r="F207" s="397"/>
      <c r="G207" s="396"/>
    </row>
    <row r="208" spans="1:8" ht="15.95" customHeight="1">
      <c r="A208" s="437" t="s">
        <v>651</v>
      </c>
      <c r="B208" s="438"/>
      <c r="C208" s="455"/>
      <c r="D208" s="449"/>
      <c r="E208" s="397"/>
      <c r="F208" s="397"/>
      <c r="G208" s="396"/>
    </row>
    <row r="209" spans="1:7" ht="15.95" customHeight="1">
      <c r="A209" s="1092" t="s">
        <v>652</v>
      </c>
      <c r="B209" s="438"/>
      <c r="C209" s="455"/>
      <c r="D209" s="449"/>
      <c r="E209" s="397"/>
      <c r="F209" s="397"/>
      <c r="G209" s="396"/>
    </row>
    <row r="210" spans="1:7" ht="15.95" customHeight="1">
      <c r="A210" s="435" t="s">
        <v>653</v>
      </c>
      <c r="B210" s="379" t="s">
        <v>167</v>
      </c>
      <c r="C210" s="459">
        <v>1</v>
      </c>
      <c r="D210" s="449">
        <v>232</v>
      </c>
      <c r="E210" s="397">
        <v>218</v>
      </c>
      <c r="F210" s="397">
        <v>51</v>
      </c>
      <c r="G210" s="396">
        <v>51</v>
      </c>
    </row>
    <row r="211" spans="1:7" ht="15.95" customHeight="1">
      <c r="A211" s="382" t="s">
        <v>2501</v>
      </c>
      <c r="B211" s="438"/>
      <c r="C211" s="455"/>
      <c r="D211" s="449"/>
      <c r="E211" s="397"/>
      <c r="F211" s="397"/>
      <c r="G211" s="396"/>
    </row>
    <row r="212" spans="1:7" ht="15.95" customHeight="1">
      <c r="A212" s="383" t="s">
        <v>654</v>
      </c>
      <c r="B212" s="379"/>
      <c r="C212" s="455"/>
      <c r="D212" s="397"/>
      <c r="E212" s="397"/>
      <c r="F212" s="397"/>
      <c r="G212" s="396"/>
    </row>
    <row r="213" spans="1:7" ht="15.95" customHeight="1">
      <c r="A213" s="435" t="s">
        <v>655</v>
      </c>
      <c r="B213" s="379" t="s">
        <v>111</v>
      </c>
      <c r="C213" s="396">
        <v>1</v>
      </c>
      <c r="D213" s="48">
        <v>5977</v>
      </c>
      <c r="E213" s="48">
        <v>3809</v>
      </c>
      <c r="F213" s="48">
        <v>1047</v>
      </c>
      <c r="G213" s="52">
        <v>718</v>
      </c>
    </row>
    <row r="214" spans="1:7" ht="15.95" customHeight="1">
      <c r="A214" s="382" t="s">
        <v>2208</v>
      </c>
      <c r="B214" s="379" t="s">
        <v>454</v>
      </c>
      <c r="C214" s="396" t="s">
        <v>2143</v>
      </c>
      <c r="D214" s="48">
        <v>1977</v>
      </c>
      <c r="E214" s="48">
        <v>1194</v>
      </c>
      <c r="F214" s="48">
        <v>127</v>
      </c>
      <c r="G214" s="52">
        <v>86</v>
      </c>
    </row>
    <row r="215" spans="1:7" ht="15.95" customHeight="1">
      <c r="A215" s="385"/>
      <c r="B215" s="379" t="s">
        <v>114</v>
      </c>
      <c r="C215" s="396" t="s">
        <v>2143</v>
      </c>
      <c r="D215" s="48">
        <v>4000</v>
      </c>
      <c r="E215" s="48">
        <v>2615</v>
      </c>
      <c r="F215" s="48">
        <v>920</v>
      </c>
      <c r="G215" s="52">
        <v>632</v>
      </c>
    </row>
    <row r="216" spans="1:7" ht="15.95" customHeight="1">
      <c r="A216" s="383" t="s">
        <v>656</v>
      </c>
      <c r="B216" s="379"/>
      <c r="C216" s="441"/>
      <c r="D216" s="397"/>
      <c r="E216" s="397"/>
      <c r="F216" s="397"/>
      <c r="G216" s="396"/>
    </row>
    <row r="217" spans="1:7" ht="15.95" customHeight="1">
      <c r="A217" s="435" t="s">
        <v>657</v>
      </c>
      <c r="B217" s="379" t="s">
        <v>167</v>
      </c>
      <c r="C217" s="441">
        <v>1</v>
      </c>
      <c r="D217" s="48">
        <v>135</v>
      </c>
      <c r="E217" s="48">
        <v>84</v>
      </c>
      <c r="F217" s="48">
        <v>35</v>
      </c>
      <c r="G217" s="52">
        <v>21</v>
      </c>
    </row>
    <row r="218" spans="1:7" ht="15.95" customHeight="1">
      <c r="A218" s="382" t="s">
        <v>2209</v>
      </c>
      <c r="B218" s="438"/>
      <c r="C218" s="455"/>
      <c r="D218" s="449"/>
      <c r="E218" s="397"/>
      <c r="F218" s="397"/>
      <c r="G218" s="396"/>
    </row>
    <row r="219" spans="1:7" ht="15.95" customHeight="1">
      <c r="A219" s="383" t="s">
        <v>656</v>
      </c>
      <c r="B219" s="438"/>
      <c r="C219" s="455"/>
      <c r="D219" s="449"/>
      <c r="E219" s="397"/>
      <c r="F219" s="397"/>
      <c r="G219" s="396"/>
    </row>
    <row r="220" spans="1:7" ht="15.95" customHeight="1">
      <c r="A220" s="435" t="s">
        <v>658</v>
      </c>
      <c r="B220" s="379" t="s">
        <v>167</v>
      </c>
      <c r="C220" s="441">
        <v>1</v>
      </c>
      <c r="D220" s="449">
        <v>263</v>
      </c>
      <c r="E220" s="397">
        <v>239</v>
      </c>
      <c r="F220" s="397" t="s">
        <v>136</v>
      </c>
      <c r="G220" s="396" t="s">
        <v>136</v>
      </c>
    </row>
    <row r="221" spans="1:7" ht="15.95" customHeight="1">
      <c r="A221" s="382" t="s">
        <v>2210</v>
      </c>
      <c r="B221" s="438"/>
      <c r="C221" s="455"/>
      <c r="D221" s="449"/>
      <c r="E221" s="397"/>
      <c r="F221" s="397"/>
      <c r="G221" s="396"/>
    </row>
    <row r="222" spans="1:7" ht="15.95" customHeight="1">
      <c r="A222" s="383" t="s">
        <v>589</v>
      </c>
      <c r="B222" s="379"/>
      <c r="C222" s="396"/>
      <c r="D222" s="397"/>
      <c r="E222" s="397"/>
      <c r="F222" s="397"/>
      <c r="G222" s="396"/>
    </row>
    <row r="223" spans="1:7" ht="15.95" customHeight="1">
      <c r="A223" s="435" t="s">
        <v>659</v>
      </c>
      <c r="B223" s="379" t="s">
        <v>167</v>
      </c>
      <c r="C223" s="396">
        <v>1</v>
      </c>
      <c r="D223" s="48">
        <v>5</v>
      </c>
      <c r="E223" s="48">
        <v>3</v>
      </c>
      <c r="F223" s="48">
        <v>4</v>
      </c>
      <c r="G223" s="52">
        <v>3</v>
      </c>
    </row>
    <row r="224" spans="1:7" ht="15.95" customHeight="1">
      <c r="A224" s="382" t="s">
        <v>2211</v>
      </c>
      <c r="B224" s="438"/>
      <c r="C224" s="396"/>
      <c r="D224" s="397"/>
      <c r="E224" s="397"/>
      <c r="F224" s="397"/>
      <c r="G224" s="396"/>
    </row>
    <row r="225" spans="1:7" ht="15.95" customHeight="1">
      <c r="A225" s="1117" t="s">
        <v>589</v>
      </c>
      <c r="B225" s="379"/>
      <c r="C225" s="396"/>
      <c r="D225" s="397"/>
      <c r="E225" s="397"/>
      <c r="F225" s="397"/>
      <c r="G225" s="396"/>
    </row>
    <row r="226" spans="1:7" ht="15.95" customHeight="1">
      <c r="A226" s="435" t="s">
        <v>660</v>
      </c>
      <c r="B226" s="379" t="s">
        <v>469</v>
      </c>
      <c r="C226" s="396">
        <v>1</v>
      </c>
      <c r="D226" s="48">
        <v>58</v>
      </c>
      <c r="E226" s="48" t="s">
        <v>136</v>
      </c>
      <c r="F226" s="48">
        <v>7</v>
      </c>
      <c r="G226" s="52" t="s">
        <v>136</v>
      </c>
    </row>
    <row r="227" spans="1:7" ht="15.95" customHeight="1">
      <c r="A227" s="382" t="s">
        <v>2212</v>
      </c>
      <c r="B227" s="442"/>
      <c r="C227" s="389"/>
      <c r="D227" s="466"/>
      <c r="E227" s="466"/>
      <c r="F227" s="466"/>
      <c r="G227" s="467"/>
    </row>
    <row r="228" spans="1:7" ht="15.95" customHeight="1">
      <c r="A228" s="383" t="s">
        <v>661</v>
      </c>
      <c r="B228" s="379"/>
      <c r="C228" s="459"/>
      <c r="D228" s="460"/>
      <c r="E228" s="397"/>
      <c r="F228" s="397"/>
      <c r="G228" s="396"/>
    </row>
    <row r="229" spans="1:7" ht="15.95" customHeight="1">
      <c r="A229" s="435" t="s">
        <v>662</v>
      </c>
      <c r="B229" s="379" t="s">
        <v>167</v>
      </c>
      <c r="C229" s="396">
        <v>1</v>
      </c>
      <c r="D229" s="48">
        <v>165</v>
      </c>
      <c r="E229" s="48">
        <v>126</v>
      </c>
      <c r="F229" s="457">
        <v>48</v>
      </c>
      <c r="G229" s="458">
        <v>36</v>
      </c>
    </row>
    <row r="230" spans="1:7" ht="15.95" customHeight="1">
      <c r="A230" s="382" t="s">
        <v>2213</v>
      </c>
      <c r="B230" s="442"/>
      <c r="C230" s="389"/>
      <c r="D230" s="466"/>
      <c r="E230" s="466"/>
      <c r="F230" s="466"/>
      <c r="G230" s="467"/>
    </row>
    <row r="231" spans="1:7" ht="15.95" customHeight="1">
      <c r="A231" s="383" t="s">
        <v>663</v>
      </c>
      <c r="B231" s="379"/>
      <c r="C231" s="459"/>
      <c r="D231" s="460"/>
      <c r="E231" s="397"/>
      <c r="F231" s="397"/>
      <c r="G231" s="396"/>
    </row>
    <row r="232" spans="1:7" ht="15.95" customHeight="1">
      <c r="A232" s="435" t="s">
        <v>664</v>
      </c>
      <c r="B232" s="379" t="s">
        <v>111</v>
      </c>
      <c r="C232" s="396">
        <v>1</v>
      </c>
      <c r="D232" s="48">
        <v>235</v>
      </c>
      <c r="E232" s="48">
        <v>62</v>
      </c>
      <c r="F232" s="48">
        <v>27</v>
      </c>
      <c r="G232" s="52">
        <v>8</v>
      </c>
    </row>
    <row r="233" spans="1:7" ht="15.95" customHeight="1">
      <c r="A233" s="382" t="s">
        <v>665</v>
      </c>
      <c r="B233" s="379" t="s">
        <v>454</v>
      </c>
      <c r="C233" s="396" t="s">
        <v>2143</v>
      </c>
      <c r="D233" s="48">
        <v>177</v>
      </c>
      <c r="E233" s="48">
        <v>45</v>
      </c>
      <c r="F233" s="48">
        <v>21</v>
      </c>
      <c r="G233" s="52">
        <v>8</v>
      </c>
    </row>
    <row r="234" spans="1:7" ht="15.95" customHeight="1">
      <c r="A234" s="437" t="s">
        <v>666</v>
      </c>
      <c r="B234" s="379" t="s">
        <v>114</v>
      </c>
      <c r="C234" s="396" t="s">
        <v>2143</v>
      </c>
      <c r="D234" s="48">
        <v>58</v>
      </c>
      <c r="E234" s="48">
        <v>17</v>
      </c>
      <c r="F234" s="48">
        <v>6</v>
      </c>
      <c r="G234" s="458" t="s">
        <v>136</v>
      </c>
    </row>
    <row r="235" spans="1:7" ht="15.95" customHeight="1">
      <c r="A235" s="383" t="s">
        <v>667</v>
      </c>
      <c r="B235" s="379"/>
      <c r="C235" s="396"/>
      <c r="D235" s="397"/>
      <c r="E235" s="397"/>
      <c r="F235" s="397"/>
      <c r="G235" s="396"/>
    </row>
    <row r="236" spans="1:7" ht="15.95" customHeight="1">
      <c r="A236" s="435" t="s">
        <v>668</v>
      </c>
      <c r="B236" s="379" t="s">
        <v>167</v>
      </c>
      <c r="C236" s="396">
        <v>1</v>
      </c>
      <c r="D236" s="48">
        <v>31</v>
      </c>
      <c r="E236" s="48">
        <v>23</v>
      </c>
      <c r="F236" s="48">
        <v>14</v>
      </c>
      <c r="G236" s="52">
        <v>12</v>
      </c>
    </row>
    <row r="237" spans="1:7" ht="15.95" customHeight="1">
      <c r="A237" s="382" t="s">
        <v>2214</v>
      </c>
      <c r="B237" s="438"/>
      <c r="C237" s="455"/>
      <c r="D237" s="397"/>
      <c r="E237" s="397"/>
      <c r="F237" s="397"/>
      <c r="G237" s="396"/>
    </row>
    <row r="238" spans="1:7" ht="15.95" customHeight="1">
      <c r="A238" s="1092" t="s">
        <v>669</v>
      </c>
      <c r="B238" s="438"/>
      <c r="C238" s="455"/>
      <c r="D238" s="397"/>
      <c r="E238" s="397"/>
      <c r="F238" s="397"/>
      <c r="G238" s="396"/>
    </row>
    <row r="239" spans="1:7" ht="15.95" customHeight="1">
      <c r="A239" s="435" t="s">
        <v>653</v>
      </c>
      <c r="B239" s="379" t="s">
        <v>167</v>
      </c>
      <c r="C239" s="396">
        <v>1</v>
      </c>
      <c r="D239" s="397">
        <v>22</v>
      </c>
      <c r="E239" s="397">
        <v>8</v>
      </c>
      <c r="F239" s="48" t="s">
        <v>136</v>
      </c>
      <c r="G239" s="52" t="s">
        <v>136</v>
      </c>
    </row>
    <row r="240" spans="1:7" ht="15.95" customHeight="1">
      <c r="A240" s="1086" t="s">
        <v>2215</v>
      </c>
      <c r="B240" s="438"/>
      <c r="C240" s="455"/>
      <c r="D240" s="397"/>
      <c r="E240" s="397"/>
      <c r="F240" s="397"/>
      <c r="G240" s="396"/>
    </row>
    <row r="241" spans="1:8" ht="15.95" customHeight="1">
      <c r="A241" s="1092" t="s">
        <v>2216</v>
      </c>
      <c r="B241" s="438"/>
      <c r="C241" s="455"/>
      <c r="D241" s="397"/>
      <c r="E241" s="397"/>
      <c r="F241" s="397"/>
      <c r="G241" s="396"/>
    </row>
    <row r="242" spans="1:8" ht="15.95" customHeight="1">
      <c r="A242" s="435" t="s">
        <v>2217</v>
      </c>
      <c r="B242" s="379" t="s">
        <v>167</v>
      </c>
      <c r="C242" s="396">
        <v>1</v>
      </c>
      <c r="D242" s="397">
        <v>57</v>
      </c>
      <c r="E242" s="397">
        <v>16</v>
      </c>
      <c r="F242" s="397">
        <v>17</v>
      </c>
      <c r="G242" s="396">
        <v>5</v>
      </c>
    </row>
    <row r="243" spans="1:8" ht="15.95" customHeight="1">
      <c r="A243" s="1086" t="s">
        <v>2218</v>
      </c>
      <c r="B243" s="438"/>
      <c r="C243" s="455"/>
      <c r="D243" s="397"/>
      <c r="E243" s="397"/>
      <c r="F243" s="397"/>
      <c r="G243" s="396"/>
    </row>
    <row r="244" spans="1:8" ht="15.95" customHeight="1">
      <c r="A244" s="437" t="s">
        <v>2219</v>
      </c>
      <c r="B244" s="438"/>
      <c r="C244" s="455"/>
      <c r="D244" s="397"/>
      <c r="E244" s="397"/>
      <c r="F244" s="397"/>
      <c r="G244" s="396"/>
    </row>
    <row r="245" spans="1:8" ht="15.95" customHeight="1">
      <c r="A245" s="385"/>
      <c r="B245" s="438"/>
      <c r="C245" s="455"/>
      <c r="D245" s="397"/>
      <c r="E245" s="397"/>
      <c r="F245" s="397"/>
      <c r="G245" s="396"/>
    </row>
    <row r="246" spans="1:8" ht="15.95" customHeight="1">
      <c r="A246" s="377" t="s">
        <v>513</v>
      </c>
      <c r="B246" s="371" t="s">
        <v>111</v>
      </c>
      <c r="C246" s="448">
        <v>2</v>
      </c>
      <c r="D246" s="51">
        <v>2268</v>
      </c>
      <c r="E246" s="51">
        <v>1513</v>
      </c>
      <c r="F246" s="51">
        <v>703</v>
      </c>
      <c r="G246" s="53">
        <v>533</v>
      </c>
      <c r="H246" s="436"/>
    </row>
    <row r="247" spans="1:8" ht="15.95" customHeight="1">
      <c r="A247" s="386"/>
      <c r="B247" s="371" t="s">
        <v>454</v>
      </c>
      <c r="C247" s="448" t="s">
        <v>2143</v>
      </c>
      <c r="D247" s="51">
        <v>161</v>
      </c>
      <c r="E247" s="51">
        <v>101</v>
      </c>
      <c r="F247" s="51">
        <v>37</v>
      </c>
      <c r="G247" s="53">
        <v>19</v>
      </c>
    </row>
    <row r="248" spans="1:8" ht="15.95" customHeight="1">
      <c r="A248" s="383"/>
      <c r="B248" s="371" t="s">
        <v>114</v>
      </c>
      <c r="C248" s="448" t="s">
        <v>2143</v>
      </c>
      <c r="D248" s="51">
        <v>2107</v>
      </c>
      <c r="E248" s="51">
        <v>1412</v>
      </c>
      <c r="F248" s="51">
        <v>666</v>
      </c>
      <c r="G248" s="53">
        <v>514</v>
      </c>
    </row>
    <row r="249" spans="1:8" ht="15.95" customHeight="1">
      <c r="A249" s="383" t="s">
        <v>2220</v>
      </c>
      <c r="B249" s="379"/>
      <c r="C249" s="396"/>
      <c r="D249" s="397"/>
      <c r="E249" s="397"/>
      <c r="F249" s="397"/>
      <c r="G249" s="396"/>
    </row>
    <row r="250" spans="1:8" ht="15.95" customHeight="1">
      <c r="A250" s="435" t="s">
        <v>2221</v>
      </c>
      <c r="B250" s="379" t="s">
        <v>469</v>
      </c>
      <c r="C250" s="396">
        <v>1</v>
      </c>
      <c r="D250" s="48">
        <v>28</v>
      </c>
      <c r="E250" s="48">
        <v>8</v>
      </c>
      <c r="F250" s="48" t="s">
        <v>136</v>
      </c>
      <c r="G250" s="52" t="s">
        <v>136</v>
      </c>
    </row>
    <row r="251" spans="1:8" ht="15.95" customHeight="1">
      <c r="A251" s="382" t="s">
        <v>2222</v>
      </c>
      <c r="B251" s="379"/>
      <c r="C251" s="396"/>
      <c r="D251" s="48"/>
      <c r="E251" s="48"/>
      <c r="F251" s="48"/>
      <c r="G251" s="52"/>
    </row>
    <row r="252" spans="1:8" ht="15.95" customHeight="1">
      <c r="A252" s="383" t="s">
        <v>671</v>
      </c>
      <c r="B252" s="379"/>
      <c r="C252" s="396"/>
      <c r="D252" s="397"/>
      <c r="E252" s="397"/>
      <c r="F252" s="397"/>
      <c r="G252" s="396"/>
    </row>
    <row r="253" spans="1:8" ht="15.95" customHeight="1">
      <c r="A253" s="435" t="s">
        <v>672</v>
      </c>
      <c r="B253" s="379" t="s">
        <v>111</v>
      </c>
      <c r="C253" s="396">
        <v>1</v>
      </c>
      <c r="D253" s="48">
        <v>2240</v>
      </c>
      <c r="E253" s="48">
        <v>1505</v>
      </c>
      <c r="F253" s="48">
        <v>703</v>
      </c>
      <c r="G253" s="52">
        <v>533</v>
      </c>
    </row>
    <row r="254" spans="1:8" ht="15.95" customHeight="1">
      <c r="A254" s="382" t="s">
        <v>2223</v>
      </c>
      <c r="B254" s="379" t="s">
        <v>454</v>
      </c>
      <c r="C254" s="396" t="s">
        <v>2143</v>
      </c>
      <c r="D254" s="48">
        <v>133</v>
      </c>
      <c r="E254" s="48">
        <v>93</v>
      </c>
      <c r="F254" s="48">
        <v>37</v>
      </c>
      <c r="G254" s="52">
        <v>19</v>
      </c>
    </row>
    <row r="255" spans="1:8" ht="15.95" customHeight="1">
      <c r="A255" s="385"/>
      <c r="B255" s="379" t="s">
        <v>114</v>
      </c>
      <c r="C255" s="396" t="s">
        <v>2143</v>
      </c>
      <c r="D255" s="48">
        <v>2107</v>
      </c>
      <c r="E255" s="48">
        <v>1412</v>
      </c>
      <c r="F255" s="48">
        <v>666</v>
      </c>
      <c r="G255" s="52">
        <v>514</v>
      </c>
    </row>
    <row r="256" spans="1:8" ht="15.95" customHeight="1">
      <c r="A256" s="385"/>
      <c r="B256" s="379"/>
      <c r="C256" s="396"/>
      <c r="D256" s="48"/>
      <c r="E256" s="48"/>
      <c r="F256" s="48"/>
      <c r="G256" s="52"/>
    </row>
    <row r="257" spans="1:8" ht="15.95" customHeight="1">
      <c r="A257" s="377" t="s">
        <v>514</v>
      </c>
      <c r="B257" s="371" t="s">
        <v>111</v>
      </c>
      <c r="C257" s="448">
        <v>8</v>
      </c>
      <c r="D257" s="51">
        <v>1513</v>
      </c>
      <c r="E257" s="51">
        <v>1049</v>
      </c>
      <c r="F257" s="51">
        <v>732</v>
      </c>
      <c r="G257" s="53">
        <v>513</v>
      </c>
      <c r="H257" s="436"/>
    </row>
    <row r="258" spans="1:8" ht="15.95" customHeight="1">
      <c r="A258" s="385"/>
      <c r="B258" s="371" t="s">
        <v>454</v>
      </c>
      <c r="C258" s="448" t="s">
        <v>2143</v>
      </c>
      <c r="D258" s="51">
        <v>772</v>
      </c>
      <c r="E258" s="51">
        <v>562</v>
      </c>
      <c r="F258" s="51">
        <v>330</v>
      </c>
      <c r="G258" s="53">
        <v>255</v>
      </c>
    </row>
    <row r="259" spans="1:8" ht="15.95" customHeight="1">
      <c r="A259" s="385"/>
      <c r="B259" s="371" t="s">
        <v>114</v>
      </c>
      <c r="C259" s="448" t="s">
        <v>2143</v>
      </c>
      <c r="D259" s="51">
        <v>741</v>
      </c>
      <c r="E259" s="51">
        <v>487</v>
      </c>
      <c r="F259" s="51">
        <v>402</v>
      </c>
      <c r="G259" s="53">
        <v>258</v>
      </c>
    </row>
    <row r="260" spans="1:8" ht="17.25" customHeight="1">
      <c r="A260" s="383" t="s">
        <v>2224</v>
      </c>
      <c r="B260" s="379"/>
      <c r="C260" s="396"/>
      <c r="D260" s="48"/>
      <c r="E260" s="48"/>
      <c r="F260" s="48"/>
      <c r="G260" s="52"/>
    </row>
    <row r="261" spans="1:8" ht="15.95" customHeight="1">
      <c r="A261" s="435" t="s">
        <v>2225</v>
      </c>
      <c r="B261" s="379" t="s">
        <v>469</v>
      </c>
      <c r="C261" s="396">
        <v>1</v>
      </c>
      <c r="D261" s="397">
        <v>95</v>
      </c>
      <c r="E261" s="397">
        <v>74</v>
      </c>
      <c r="F261" s="48">
        <v>48</v>
      </c>
      <c r="G261" s="52">
        <v>38</v>
      </c>
    </row>
    <row r="262" spans="1:8" ht="15" customHeight="1">
      <c r="A262" s="1086" t="s">
        <v>2226</v>
      </c>
      <c r="B262" s="379"/>
      <c r="C262" s="396"/>
      <c r="D262" s="48"/>
      <c r="E262" s="48"/>
      <c r="F262" s="48"/>
      <c r="G262" s="52"/>
    </row>
    <row r="263" spans="1:8" ht="15.75" customHeight="1">
      <c r="A263" s="437" t="s">
        <v>2227</v>
      </c>
      <c r="B263" s="438"/>
      <c r="C263" s="455"/>
      <c r="D263" s="397"/>
      <c r="E263" s="397"/>
      <c r="F263" s="397"/>
      <c r="G263" s="396"/>
    </row>
    <row r="264" spans="1:8" ht="15.95" customHeight="1">
      <c r="A264" s="383" t="s">
        <v>673</v>
      </c>
      <c r="B264" s="379"/>
      <c r="C264" s="455"/>
      <c r="D264" s="397"/>
      <c r="E264" s="397"/>
      <c r="F264" s="397"/>
      <c r="G264" s="396"/>
    </row>
    <row r="265" spans="1:8" ht="15.95" customHeight="1">
      <c r="A265" s="435" t="s">
        <v>674</v>
      </c>
      <c r="B265" s="379" t="s">
        <v>111</v>
      </c>
      <c r="C265" s="396">
        <v>1</v>
      </c>
      <c r="D265" s="397">
        <v>818</v>
      </c>
      <c r="E265" s="397">
        <v>618</v>
      </c>
      <c r="F265" s="48">
        <v>373</v>
      </c>
      <c r="G265" s="52">
        <v>295</v>
      </c>
    </row>
    <row r="266" spans="1:8" ht="15.95" customHeight="1">
      <c r="A266" s="382" t="s">
        <v>597</v>
      </c>
      <c r="B266" s="379" t="s">
        <v>454</v>
      </c>
      <c r="C266" s="396" t="s">
        <v>2143</v>
      </c>
      <c r="D266" s="397">
        <v>677</v>
      </c>
      <c r="E266" s="397">
        <v>488</v>
      </c>
      <c r="F266" s="48">
        <v>282</v>
      </c>
      <c r="G266" s="52">
        <v>217</v>
      </c>
    </row>
    <row r="267" spans="1:8" ht="15.95" customHeight="1">
      <c r="A267" s="437" t="s">
        <v>675</v>
      </c>
      <c r="B267" s="379" t="s">
        <v>114</v>
      </c>
      <c r="C267" s="396" t="s">
        <v>2143</v>
      </c>
      <c r="D267" s="397">
        <v>141</v>
      </c>
      <c r="E267" s="397">
        <v>130</v>
      </c>
      <c r="F267" s="48">
        <v>91</v>
      </c>
      <c r="G267" s="52">
        <v>78</v>
      </c>
    </row>
    <row r="268" spans="1:8" ht="15.95" customHeight="1">
      <c r="A268" s="383" t="s">
        <v>676</v>
      </c>
      <c r="B268" s="379"/>
      <c r="C268" s="441"/>
      <c r="D268" s="449"/>
      <c r="E268" s="449"/>
      <c r="F268" s="449"/>
      <c r="G268" s="441"/>
    </row>
    <row r="269" spans="1:8" ht="15.95" customHeight="1">
      <c r="A269" s="435" t="s">
        <v>677</v>
      </c>
      <c r="B269" s="379" t="s">
        <v>167</v>
      </c>
      <c r="C269" s="441">
        <v>1</v>
      </c>
      <c r="D269" s="48" t="s">
        <v>136</v>
      </c>
      <c r="E269" s="48" t="s">
        <v>136</v>
      </c>
      <c r="F269" s="48">
        <v>169</v>
      </c>
      <c r="G269" s="52">
        <v>95</v>
      </c>
    </row>
    <row r="270" spans="1:8" ht="15.95" customHeight="1">
      <c r="A270" s="382" t="s">
        <v>678</v>
      </c>
      <c r="B270" s="379"/>
      <c r="C270" s="441"/>
      <c r="D270" s="397"/>
      <c r="E270" s="397"/>
      <c r="F270" s="397"/>
      <c r="G270" s="396"/>
    </row>
    <row r="271" spans="1:8" ht="15.95" customHeight="1">
      <c r="A271" s="437" t="s">
        <v>679</v>
      </c>
      <c r="B271" s="379"/>
      <c r="C271" s="441"/>
      <c r="D271" s="397"/>
      <c r="E271" s="397"/>
      <c r="F271" s="397"/>
      <c r="G271" s="396"/>
    </row>
    <row r="272" spans="1:8" ht="15.95" customHeight="1">
      <c r="A272" s="383" t="s">
        <v>654</v>
      </c>
      <c r="B272" s="379"/>
      <c r="C272" s="441"/>
      <c r="D272" s="397"/>
      <c r="E272" s="397"/>
      <c r="F272" s="397"/>
      <c r="G272" s="396"/>
    </row>
    <row r="273" spans="1:7" ht="15.95" customHeight="1">
      <c r="A273" s="435" t="s">
        <v>2228</v>
      </c>
      <c r="B273" s="379" t="s">
        <v>167</v>
      </c>
      <c r="C273" s="441">
        <v>1</v>
      </c>
      <c r="D273" s="397">
        <v>263</v>
      </c>
      <c r="E273" s="397">
        <v>170</v>
      </c>
      <c r="F273" s="397" t="s">
        <v>136</v>
      </c>
      <c r="G273" s="396" t="s">
        <v>136</v>
      </c>
    </row>
    <row r="274" spans="1:7" ht="15.95" customHeight="1">
      <c r="A274" s="382" t="s">
        <v>2229</v>
      </c>
      <c r="B274" s="379"/>
      <c r="C274" s="441"/>
      <c r="D274" s="397"/>
      <c r="E274" s="397"/>
      <c r="F274" s="397"/>
      <c r="G274" s="396"/>
    </row>
    <row r="275" spans="1:7" ht="15.95" customHeight="1">
      <c r="A275" s="383" t="s">
        <v>680</v>
      </c>
      <c r="B275" s="379"/>
      <c r="C275" s="441"/>
      <c r="D275" s="397"/>
      <c r="E275" s="397"/>
      <c r="F275" s="397"/>
      <c r="G275" s="396"/>
    </row>
    <row r="276" spans="1:7" ht="15.95" customHeight="1">
      <c r="A276" s="435" t="s">
        <v>681</v>
      </c>
      <c r="B276" s="379" t="s">
        <v>167</v>
      </c>
      <c r="C276" s="441">
        <v>1</v>
      </c>
      <c r="D276" s="397">
        <v>78</v>
      </c>
      <c r="E276" s="397">
        <v>52</v>
      </c>
      <c r="F276" s="48">
        <v>25</v>
      </c>
      <c r="G276" s="52">
        <v>13</v>
      </c>
    </row>
    <row r="277" spans="1:7" ht="15.95" customHeight="1">
      <c r="A277" s="382" t="s">
        <v>2230</v>
      </c>
      <c r="B277" s="379"/>
      <c r="C277" s="441"/>
      <c r="D277" s="397"/>
      <c r="E277" s="397"/>
      <c r="F277" s="397"/>
      <c r="G277" s="396"/>
    </row>
    <row r="278" spans="1:7" ht="15.95" customHeight="1">
      <c r="A278" s="383" t="s">
        <v>682</v>
      </c>
      <c r="B278" s="379"/>
      <c r="C278" s="396"/>
      <c r="D278" s="48"/>
      <c r="E278" s="48"/>
      <c r="F278" s="48"/>
      <c r="G278" s="52"/>
    </row>
    <row r="279" spans="1:7" ht="15.95" customHeight="1">
      <c r="A279" s="435" t="s">
        <v>683</v>
      </c>
      <c r="B279" s="379" t="s">
        <v>167</v>
      </c>
      <c r="C279" s="441">
        <v>1</v>
      </c>
      <c r="D279" s="48" t="s">
        <v>136</v>
      </c>
      <c r="E279" s="48" t="s">
        <v>136</v>
      </c>
      <c r="F279" s="48">
        <v>34</v>
      </c>
      <c r="G279" s="52">
        <v>31</v>
      </c>
    </row>
    <row r="280" spans="1:7" ht="15.75" customHeight="1">
      <c r="A280" s="382" t="s">
        <v>2231</v>
      </c>
      <c r="B280" s="379"/>
      <c r="C280" s="396"/>
      <c r="D280" s="48"/>
      <c r="E280" s="48"/>
      <c r="F280" s="48"/>
      <c r="G280" s="52"/>
    </row>
    <row r="281" spans="1:7" ht="15.95" customHeight="1">
      <c r="A281" s="446" t="s">
        <v>684</v>
      </c>
      <c r="B281" s="379"/>
      <c r="C281" s="455"/>
      <c r="D281" s="449"/>
      <c r="E281" s="449"/>
      <c r="F281" s="449"/>
      <c r="G281" s="441"/>
    </row>
    <row r="282" spans="1:7" ht="15.95" customHeight="1">
      <c r="A282" s="435" t="s">
        <v>685</v>
      </c>
      <c r="B282" s="379" t="s">
        <v>167</v>
      </c>
      <c r="C282" s="441">
        <v>1</v>
      </c>
      <c r="D282" s="48">
        <v>189</v>
      </c>
      <c r="E282" s="48">
        <v>121</v>
      </c>
      <c r="F282" s="48">
        <v>54</v>
      </c>
      <c r="G282" s="52">
        <v>35</v>
      </c>
    </row>
    <row r="283" spans="1:7" ht="15.95" customHeight="1">
      <c r="A283" s="382" t="s">
        <v>686</v>
      </c>
      <c r="B283" s="379"/>
      <c r="C283" s="441"/>
      <c r="D283" s="48"/>
      <c r="E283" s="48"/>
      <c r="F283" s="48"/>
      <c r="G283" s="52"/>
    </row>
    <row r="284" spans="1:7" ht="15.95" customHeight="1">
      <c r="A284" s="437" t="s">
        <v>687</v>
      </c>
      <c r="B284" s="379"/>
      <c r="C284" s="441"/>
      <c r="D284" s="48"/>
      <c r="E284" s="48"/>
      <c r="F284" s="48"/>
      <c r="G284" s="52"/>
    </row>
    <row r="285" spans="1:7" ht="15.95" customHeight="1">
      <c r="A285" s="383" t="s">
        <v>688</v>
      </c>
      <c r="B285" s="379"/>
      <c r="C285" s="455"/>
      <c r="D285" s="449"/>
      <c r="E285" s="449"/>
      <c r="F285" s="449"/>
      <c r="G285" s="441"/>
    </row>
    <row r="286" spans="1:7" ht="15.95" customHeight="1">
      <c r="A286" s="435" t="s">
        <v>2232</v>
      </c>
      <c r="B286" s="379" t="s">
        <v>167</v>
      </c>
      <c r="C286" s="441">
        <v>1</v>
      </c>
      <c r="D286" s="48">
        <v>70</v>
      </c>
      <c r="E286" s="48">
        <v>14</v>
      </c>
      <c r="F286" s="457">
        <v>29</v>
      </c>
      <c r="G286" s="458">
        <v>6</v>
      </c>
    </row>
    <row r="287" spans="1:7" ht="15.95" customHeight="1">
      <c r="A287" s="382" t="s">
        <v>2233</v>
      </c>
      <c r="B287" s="438"/>
      <c r="C287" s="455"/>
      <c r="D287" s="449"/>
      <c r="E287" s="449"/>
      <c r="F287" s="449"/>
      <c r="G287" s="441"/>
    </row>
    <row r="288" spans="1:7" ht="15.95" customHeight="1">
      <c r="A288" s="382"/>
      <c r="B288" s="438"/>
      <c r="C288" s="455"/>
      <c r="D288" s="449"/>
      <c r="E288" s="449"/>
      <c r="F288" s="449"/>
      <c r="G288" s="441"/>
    </row>
    <row r="289" spans="1:8" ht="15.95" customHeight="1">
      <c r="A289" s="377" t="s">
        <v>1792</v>
      </c>
      <c r="B289" s="371" t="s">
        <v>111</v>
      </c>
      <c r="C289" s="464">
        <v>6</v>
      </c>
      <c r="D289" s="51">
        <v>934</v>
      </c>
      <c r="E289" s="51">
        <v>411</v>
      </c>
      <c r="F289" s="51">
        <v>223</v>
      </c>
      <c r="G289" s="53">
        <v>119</v>
      </c>
      <c r="H289" s="436"/>
    </row>
    <row r="290" spans="1:8" ht="15.95" customHeight="1">
      <c r="A290" s="446"/>
      <c r="B290" s="371" t="s">
        <v>454</v>
      </c>
      <c r="C290" s="464" t="s">
        <v>2143</v>
      </c>
      <c r="D290" s="51">
        <v>768</v>
      </c>
      <c r="E290" s="51">
        <v>365</v>
      </c>
      <c r="F290" s="51">
        <v>188</v>
      </c>
      <c r="G290" s="53">
        <v>107</v>
      </c>
    </row>
    <row r="291" spans="1:8" ht="15.95" customHeight="1">
      <c r="A291" s="446"/>
      <c r="B291" s="371" t="s">
        <v>114</v>
      </c>
      <c r="C291" s="464" t="s">
        <v>2143</v>
      </c>
      <c r="D291" s="51">
        <v>166</v>
      </c>
      <c r="E291" s="51">
        <v>46</v>
      </c>
      <c r="F291" s="51">
        <v>35</v>
      </c>
      <c r="G291" s="53">
        <v>12</v>
      </c>
    </row>
    <row r="292" spans="1:8" ht="15.95" customHeight="1">
      <c r="A292" s="383" t="s">
        <v>689</v>
      </c>
      <c r="B292" s="379"/>
      <c r="C292" s="455"/>
      <c r="D292" s="397"/>
      <c r="E292" s="397"/>
      <c r="F292" s="397"/>
      <c r="G292" s="396"/>
    </row>
    <row r="293" spans="1:8" ht="15.95" customHeight="1">
      <c r="A293" s="435" t="s">
        <v>690</v>
      </c>
      <c r="B293" s="379" t="s">
        <v>469</v>
      </c>
      <c r="C293" s="396">
        <v>1</v>
      </c>
      <c r="D293" s="48">
        <v>360</v>
      </c>
      <c r="E293" s="48">
        <v>170</v>
      </c>
      <c r="F293" s="48">
        <v>82</v>
      </c>
      <c r="G293" s="52">
        <v>46</v>
      </c>
    </row>
    <row r="294" spans="1:8" ht="15.95" customHeight="1">
      <c r="A294" s="382" t="s">
        <v>2234</v>
      </c>
      <c r="B294" s="438"/>
      <c r="C294" s="455"/>
      <c r="D294" s="397"/>
      <c r="E294" s="397"/>
      <c r="F294" s="397"/>
      <c r="G294" s="396"/>
    </row>
    <row r="295" spans="1:8" ht="15.95" customHeight="1">
      <c r="A295" s="437" t="s">
        <v>2235</v>
      </c>
      <c r="B295" s="438"/>
      <c r="C295" s="455"/>
      <c r="D295" s="397"/>
      <c r="E295" s="397"/>
      <c r="F295" s="397"/>
      <c r="G295" s="396"/>
    </row>
    <row r="296" spans="1:8" ht="15.95" customHeight="1">
      <c r="A296" s="383" t="s">
        <v>691</v>
      </c>
      <c r="B296" s="379"/>
      <c r="C296" s="455"/>
      <c r="D296" s="397"/>
      <c r="E296" s="397"/>
      <c r="F296" s="397"/>
      <c r="G296" s="396"/>
    </row>
    <row r="297" spans="1:8" ht="15.95" customHeight="1">
      <c r="A297" s="435" t="s">
        <v>692</v>
      </c>
      <c r="B297" s="379" t="s">
        <v>111</v>
      </c>
      <c r="C297" s="396">
        <v>1</v>
      </c>
      <c r="D297" s="48">
        <v>221</v>
      </c>
      <c r="E297" s="48">
        <v>53</v>
      </c>
      <c r="F297" s="48">
        <v>49</v>
      </c>
      <c r="G297" s="52">
        <v>12</v>
      </c>
    </row>
    <row r="298" spans="1:8" ht="15.95" customHeight="1">
      <c r="A298" s="382" t="s">
        <v>693</v>
      </c>
      <c r="B298" s="379" t="s">
        <v>454</v>
      </c>
      <c r="C298" s="396" t="s">
        <v>2143</v>
      </c>
      <c r="D298" s="48">
        <v>80</v>
      </c>
      <c r="E298" s="48">
        <v>20</v>
      </c>
      <c r="F298" s="48">
        <v>25</v>
      </c>
      <c r="G298" s="52">
        <v>9</v>
      </c>
    </row>
    <row r="299" spans="1:8" ht="15.95" customHeight="1">
      <c r="A299" s="385"/>
      <c r="B299" s="379" t="s">
        <v>114</v>
      </c>
      <c r="C299" s="396" t="s">
        <v>2143</v>
      </c>
      <c r="D299" s="48">
        <v>141</v>
      </c>
      <c r="E299" s="48">
        <v>33</v>
      </c>
      <c r="F299" s="48">
        <v>24</v>
      </c>
      <c r="G299" s="52">
        <v>3</v>
      </c>
    </row>
    <row r="300" spans="1:8" ht="15.95" customHeight="1">
      <c r="A300" s="383" t="s">
        <v>2236</v>
      </c>
      <c r="B300" s="379"/>
      <c r="C300" s="396"/>
      <c r="D300" s="397"/>
      <c r="E300" s="397"/>
      <c r="F300" s="397"/>
      <c r="G300" s="396"/>
    </row>
    <row r="301" spans="1:8" ht="15.95" customHeight="1">
      <c r="A301" s="435" t="s">
        <v>2237</v>
      </c>
      <c r="B301" s="379" t="s">
        <v>469</v>
      </c>
      <c r="C301" s="396">
        <v>1</v>
      </c>
      <c r="D301" s="48">
        <v>195</v>
      </c>
      <c r="E301" s="48">
        <v>116</v>
      </c>
      <c r="F301" s="48">
        <v>67</v>
      </c>
      <c r="G301" s="52">
        <v>45</v>
      </c>
    </row>
    <row r="302" spans="1:8" ht="15.95" customHeight="1">
      <c r="A302" s="382" t="s">
        <v>694</v>
      </c>
      <c r="B302" s="438"/>
      <c r="C302" s="396"/>
      <c r="D302" s="397"/>
      <c r="E302" s="397"/>
      <c r="F302" s="397"/>
      <c r="G302" s="396"/>
    </row>
    <row r="303" spans="1:8" ht="15.95" customHeight="1">
      <c r="A303" s="437" t="s">
        <v>695</v>
      </c>
      <c r="B303" s="438"/>
      <c r="C303" s="396"/>
      <c r="D303" s="397"/>
      <c r="E303" s="397"/>
      <c r="F303" s="397"/>
      <c r="G303" s="396"/>
    </row>
    <row r="304" spans="1:8" ht="15.95" customHeight="1">
      <c r="A304" s="383" t="s">
        <v>696</v>
      </c>
      <c r="B304" s="379"/>
      <c r="C304" s="396"/>
      <c r="D304" s="397"/>
      <c r="E304" s="397"/>
      <c r="F304" s="397"/>
      <c r="G304" s="396"/>
    </row>
    <row r="305" spans="1:8" ht="15.95" customHeight="1">
      <c r="A305" s="435" t="s">
        <v>697</v>
      </c>
      <c r="B305" s="379" t="s">
        <v>469</v>
      </c>
      <c r="C305" s="396">
        <v>1</v>
      </c>
      <c r="D305" s="48">
        <v>101</v>
      </c>
      <c r="E305" s="48">
        <v>59</v>
      </c>
      <c r="F305" s="48">
        <v>11</v>
      </c>
      <c r="G305" s="52">
        <v>7</v>
      </c>
    </row>
    <row r="306" spans="1:8" ht="15.95" customHeight="1">
      <c r="A306" s="382" t="s">
        <v>2238</v>
      </c>
      <c r="B306" s="438"/>
      <c r="C306" s="396"/>
      <c r="D306" s="397"/>
      <c r="E306" s="397"/>
      <c r="F306" s="397"/>
      <c r="G306" s="396"/>
    </row>
    <row r="307" spans="1:8" ht="15.95" customHeight="1">
      <c r="A307" s="437" t="s">
        <v>2239</v>
      </c>
      <c r="B307" s="438"/>
      <c r="C307" s="396"/>
      <c r="D307" s="397"/>
      <c r="E307" s="397"/>
      <c r="F307" s="397"/>
      <c r="G307" s="396"/>
    </row>
    <row r="308" spans="1:8" ht="15.95" customHeight="1">
      <c r="A308" s="383" t="s">
        <v>589</v>
      </c>
      <c r="B308" s="379"/>
      <c r="C308" s="396"/>
      <c r="D308" s="397"/>
      <c r="E308" s="397"/>
      <c r="F308" s="397"/>
      <c r="G308" s="396"/>
    </row>
    <row r="309" spans="1:8" ht="15.95" customHeight="1">
      <c r="A309" s="435" t="s">
        <v>698</v>
      </c>
      <c r="B309" s="379" t="s">
        <v>167</v>
      </c>
      <c r="C309" s="396">
        <v>1</v>
      </c>
      <c r="D309" s="48">
        <v>25</v>
      </c>
      <c r="E309" s="48">
        <v>13</v>
      </c>
      <c r="F309" s="48">
        <v>11</v>
      </c>
      <c r="G309" s="52">
        <v>9</v>
      </c>
    </row>
    <row r="310" spans="1:8" ht="15.95" customHeight="1">
      <c r="A310" s="382" t="s">
        <v>2240</v>
      </c>
      <c r="B310" s="438"/>
      <c r="C310" s="396"/>
      <c r="D310" s="397"/>
      <c r="E310" s="397"/>
      <c r="F310" s="397"/>
      <c r="G310" s="396"/>
    </row>
    <row r="311" spans="1:8" ht="15.95" customHeight="1">
      <c r="A311" s="383" t="s">
        <v>589</v>
      </c>
      <c r="B311" s="379"/>
      <c r="C311" s="396"/>
      <c r="D311" s="397"/>
      <c r="E311" s="397"/>
      <c r="F311" s="397"/>
      <c r="G311" s="396"/>
    </row>
    <row r="312" spans="1:8" ht="15.95" customHeight="1">
      <c r="A312" s="435" t="s">
        <v>699</v>
      </c>
      <c r="B312" s="379" t="s">
        <v>469</v>
      </c>
      <c r="C312" s="396">
        <v>1</v>
      </c>
      <c r="D312" s="48">
        <v>32</v>
      </c>
      <c r="E312" s="48" t="s">
        <v>136</v>
      </c>
      <c r="F312" s="48">
        <v>3</v>
      </c>
      <c r="G312" s="52" t="s">
        <v>136</v>
      </c>
    </row>
    <row r="313" spans="1:8" ht="15.95" customHeight="1">
      <c r="A313" s="382" t="s">
        <v>2241</v>
      </c>
      <c r="B313" s="438"/>
      <c r="C313" s="455"/>
      <c r="D313" s="397"/>
      <c r="E313" s="397"/>
      <c r="F313" s="397"/>
      <c r="G313" s="396"/>
    </row>
    <row r="314" spans="1:8" ht="15.95" customHeight="1">
      <c r="A314" s="385"/>
      <c r="B314" s="438"/>
      <c r="C314" s="455"/>
      <c r="D314" s="397"/>
      <c r="E314" s="397"/>
      <c r="F314" s="397"/>
      <c r="G314" s="396"/>
    </row>
    <row r="315" spans="1:8" ht="15.95" customHeight="1">
      <c r="A315" s="377" t="s">
        <v>518</v>
      </c>
      <c r="B315" s="371" t="s">
        <v>111</v>
      </c>
      <c r="C315" s="448">
        <v>11</v>
      </c>
      <c r="D315" s="51">
        <v>4204</v>
      </c>
      <c r="E315" s="51">
        <v>2458</v>
      </c>
      <c r="F315" s="51">
        <v>951</v>
      </c>
      <c r="G315" s="53">
        <v>608</v>
      </c>
      <c r="H315" s="436"/>
    </row>
    <row r="316" spans="1:8" ht="15.95" customHeight="1">
      <c r="A316" s="383"/>
      <c r="B316" s="371" t="s">
        <v>454</v>
      </c>
      <c r="C316" s="448" t="s">
        <v>2143</v>
      </c>
      <c r="D316" s="51">
        <v>871</v>
      </c>
      <c r="E316" s="51">
        <v>532</v>
      </c>
      <c r="F316" s="51">
        <v>212</v>
      </c>
      <c r="G316" s="53">
        <v>135</v>
      </c>
    </row>
    <row r="317" spans="1:8" ht="15.95" customHeight="1">
      <c r="A317" s="383"/>
      <c r="B317" s="371" t="s">
        <v>114</v>
      </c>
      <c r="C317" s="448" t="s">
        <v>2143</v>
      </c>
      <c r="D317" s="51">
        <v>3333</v>
      </c>
      <c r="E317" s="51">
        <v>1926</v>
      </c>
      <c r="F317" s="51">
        <v>739</v>
      </c>
      <c r="G317" s="53">
        <v>473</v>
      </c>
    </row>
    <row r="318" spans="1:8" ht="15.95" customHeight="1">
      <c r="A318" s="383" t="s">
        <v>2242</v>
      </c>
      <c r="B318" s="379"/>
      <c r="C318" s="396"/>
      <c r="D318" s="397"/>
      <c r="E318" s="397"/>
      <c r="F318" s="397"/>
      <c r="G318" s="396"/>
    </row>
    <row r="319" spans="1:8" ht="15.95" customHeight="1">
      <c r="A319" s="435" t="s">
        <v>2243</v>
      </c>
      <c r="B319" s="379" t="s">
        <v>111</v>
      </c>
      <c r="C319" s="396">
        <v>1</v>
      </c>
      <c r="D319" s="48">
        <v>644</v>
      </c>
      <c r="E319" s="48">
        <v>193</v>
      </c>
      <c r="F319" s="48">
        <v>130</v>
      </c>
      <c r="G319" s="52">
        <v>37</v>
      </c>
    </row>
    <row r="320" spans="1:8" ht="15.95" customHeight="1">
      <c r="A320" s="382" t="s">
        <v>2244</v>
      </c>
      <c r="B320" s="379" t="s">
        <v>454</v>
      </c>
      <c r="C320" s="396" t="s">
        <v>2143</v>
      </c>
      <c r="D320" s="397">
        <v>234</v>
      </c>
      <c r="E320" s="397">
        <v>94</v>
      </c>
      <c r="F320" s="397">
        <v>54</v>
      </c>
      <c r="G320" s="396">
        <v>21</v>
      </c>
    </row>
    <row r="321" spans="1:7" ht="15.95" customHeight="1">
      <c r="A321" s="437" t="s">
        <v>2245</v>
      </c>
      <c r="B321" s="379" t="s">
        <v>114</v>
      </c>
      <c r="C321" s="441" t="s">
        <v>2143</v>
      </c>
      <c r="D321" s="397">
        <v>410</v>
      </c>
      <c r="E321" s="397">
        <v>99</v>
      </c>
      <c r="F321" s="397">
        <v>76</v>
      </c>
      <c r="G321" s="396">
        <v>16</v>
      </c>
    </row>
    <row r="322" spans="1:7" ht="15.95" customHeight="1">
      <c r="A322" s="383" t="s">
        <v>700</v>
      </c>
      <c r="B322" s="379"/>
      <c r="C322" s="396"/>
      <c r="D322" s="397"/>
      <c r="E322" s="397"/>
      <c r="F322" s="397"/>
      <c r="G322" s="396"/>
    </row>
    <row r="323" spans="1:7" ht="15.95" customHeight="1">
      <c r="A323" s="435" t="s">
        <v>701</v>
      </c>
      <c r="B323" s="379" t="s">
        <v>167</v>
      </c>
      <c r="C323" s="396">
        <v>1</v>
      </c>
      <c r="D323" s="48">
        <v>101</v>
      </c>
      <c r="E323" s="48">
        <v>74</v>
      </c>
      <c r="F323" s="48">
        <v>37</v>
      </c>
      <c r="G323" s="52">
        <v>24</v>
      </c>
    </row>
    <row r="324" spans="1:7" ht="15.95" customHeight="1">
      <c r="A324" s="382" t="s">
        <v>2246</v>
      </c>
      <c r="B324" s="438"/>
      <c r="C324" s="396"/>
      <c r="D324" s="397"/>
      <c r="E324" s="397"/>
      <c r="F324" s="397"/>
      <c r="G324" s="396"/>
    </row>
    <row r="325" spans="1:7" ht="15.95" customHeight="1">
      <c r="A325" s="383" t="s">
        <v>702</v>
      </c>
      <c r="B325" s="379"/>
      <c r="C325" s="455"/>
      <c r="D325" s="397"/>
      <c r="E325" s="397"/>
      <c r="F325" s="397"/>
      <c r="G325" s="396"/>
    </row>
    <row r="326" spans="1:7" ht="15.95" customHeight="1">
      <c r="A326" s="435" t="s">
        <v>2247</v>
      </c>
      <c r="B326" s="379" t="s">
        <v>167</v>
      </c>
      <c r="C326" s="396">
        <v>1</v>
      </c>
      <c r="D326" s="48">
        <v>201</v>
      </c>
      <c r="E326" s="48">
        <v>77</v>
      </c>
      <c r="F326" s="48">
        <v>38</v>
      </c>
      <c r="G326" s="52">
        <v>23</v>
      </c>
    </row>
    <row r="327" spans="1:7" ht="15.95" customHeight="1">
      <c r="A327" s="382" t="s">
        <v>2248</v>
      </c>
      <c r="B327" s="438"/>
      <c r="C327" s="455"/>
      <c r="D327" s="397"/>
      <c r="E327" s="397"/>
      <c r="F327" s="397"/>
      <c r="G327" s="396"/>
    </row>
    <row r="328" spans="1:7" ht="15.95" customHeight="1">
      <c r="A328" s="437" t="s">
        <v>2249</v>
      </c>
      <c r="B328" s="438"/>
      <c r="C328" s="455"/>
      <c r="D328" s="397"/>
      <c r="E328" s="397"/>
      <c r="F328" s="397"/>
      <c r="G328" s="396"/>
    </row>
    <row r="329" spans="1:7" ht="15.95" customHeight="1">
      <c r="A329" s="383" t="s">
        <v>702</v>
      </c>
      <c r="B329" s="379"/>
      <c r="C329" s="455"/>
      <c r="D329" s="397"/>
      <c r="E329" s="397"/>
      <c r="F329" s="397"/>
      <c r="G329" s="396"/>
    </row>
    <row r="330" spans="1:7" ht="15.95" customHeight="1">
      <c r="A330" s="435" t="s">
        <v>2250</v>
      </c>
      <c r="B330" s="379" t="s">
        <v>469</v>
      </c>
      <c r="C330" s="396">
        <v>1</v>
      </c>
      <c r="D330" s="48">
        <v>48</v>
      </c>
      <c r="E330" s="48">
        <v>32</v>
      </c>
      <c r="F330" s="48" t="s">
        <v>136</v>
      </c>
      <c r="G330" s="52" t="s">
        <v>136</v>
      </c>
    </row>
    <row r="331" spans="1:7" ht="15.95" customHeight="1">
      <c r="A331" s="382" t="s">
        <v>2251</v>
      </c>
      <c r="B331" s="438"/>
      <c r="C331" s="455"/>
      <c r="D331" s="397"/>
      <c r="E331" s="397"/>
      <c r="F331" s="397"/>
      <c r="G331" s="396"/>
    </row>
    <row r="332" spans="1:7" ht="15.95" customHeight="1">
      <c r="A332" s="383" t="s">
        <v>2252</v>
      </c>
      <c r="B332" s="379"/>
      <c r="C332" s="455"/>
      <c r="D332" s="397"/>
      <c r="E332" s="397"/>
      <c r="F332" s="397"/>
      <c r="G332" s="396"/>
    </row>
    <row r="333" spans="1:7" ht="15.95" customHeight="1">
      <c r="A333" s="435" t="s">
        <v>2253</v>
      </c>
      <c r="B333" s="379" t="s">
        <v>111</v>
      </c>
      <c r="C333" s="441">
        <v>1</v>
      </c>
      <c r="D333" s="48">
        <v>1214</v>
      </c>
      <c r="E333" s="48">
        <v>662</v>
      </c>
      <c r="F333" s="457">
        <v>210</v>
      </c>
      <c r="G333" s="458">
        <v>133</v>
      </c>
    </row>
    <row r="334" spans="1:7" ht="15.95" customHeight="1">
      <c r="A334" s="382" t="s">
        <v>703</v>
      </c>
      <c r="B334" s="379" t="s">
        <v>454</v>
      </c>
      <c r="C334" s="441" t="s">
        <v>2143</v>
      </c>
      <c r="D334" s="48">
        <v>96</v>
      </c>
      <c r="E334" s="48">
        <v>53</v>
      </c>
      <c r="F334" s="457">
        <v>28</v>
      </c>
      <c r="G334" s="458">
        <v>16</v>
      </c>
    </row>
    <row r="335" spans="1:7" ht="15.95" customHeight="1">
      <c r="A335" s="437" t="s">
        <v>704</v>
      </c>
      <c r="B335" s="379" t="s">
        <v>114</v>
      </c>
      <c r="C335" s="441" t="s">
        <v>2143</v>
      </c>
      <c r="D335" s="48">
        <v>1118</v>
      </c>
      <c r="E335" s="48">
        <v>609</v>
      </c>
      <c r="F335" s="457">
        <v>182</v>
      </c>
      <c r="G335" s="458">
        <v>117</v>
      </c>
    </row>
    <row r="336" spans="1:7" ht="15.95" customHeight="1">
      <c r="A336" s="383" t="s">
        <v>706</v>
      </c>
      <c r="B336" s="379"/>
      <c r="C336" s="455"/>
      <c r="D336" s="397"/>
      <c r="E336" s="397"/>
      <c r="F336" s="397"/>
      <c r="G336" s="396"/>
    </row>
    <row r="337" spans="1:7" ht="15.95" customHeight="1">
      <c r="A337" s="435" t="s">
        <v>2254</v>
      </c>
      <c r="B337" s="379" t="s">
        <v>111</v>
      </c>
      <c r="C337" s="441">
        <v>1</v>
      </c>
      <c r="D337" s="48">
        <v>611</v>
      </c>
      <c r="E337" s="48">
        <v>290</v>
      </c>
      <c r="F337" s="48">
        <v>188</v>
      </c>
      <c r="G337" s="52">
        <v>92</v>
      </c>
    </row>
    <row r="338" spans="1:7" ht="15.95" customHeight="1">
      <c r="A338" s="382" t="s">
        <v>2255</v>
      </c>
      <c r="B338" s="379" t="s">
        <v>454</v>
      </c>
      <c r="C338" s="396" t="s">
        <v>2143</v>
      </c>
      <c r="D338" s="48">
        <v>106</v>
      </c>
      <c r="E338" s="48">
        <v>51</v>
      </c>
      <c r="F338" s="48">
        <v>37</v>
      </c>
      <c r="G338" s="458">
        <v>21</v>
      </c>
    </row>
    <row r="339" spans="1:7" ht="15.95" customHeight="1">
      <c r="A339" s="437" t="s">
        <v>883</v>
      </c>
      <c r="B339" s="379" t="s">
        <v>114</v>
      </c>
      <c r="C339" s="396" t="s">
        <v>2143</v>
      </c>
      <c r="D339" s="48">
        <v>505</v>
      </c>
      <c r="E339" s="48">
        <v>239</v>
      </c>
      <c r="F339" s="48">
        <v>151</v>
      </c>
      <c r="G339" s="52">
        <v>71</v>
      </c>
    </row>
    <row r="340" spans="1:7" ht="15.95" customHeight="1">
      <c r="A340" s="383" t="s">
        <v>571</v>
      </c>
      <c r="B340" s="379"/>
      <c r="C340" s="396"/>
      <c r="D340" s="397"/>
      <c r="E340" s="397"/>
      <c r="F340" s="397"/>
      <c r="G340" s="396"/>
    </row>
    <row r="341" spans="1:7" ht="15.95" customHeight="1">
      <c r="A341" s="435" t="s">
        <v>707</v>
      </c>
      <c r="B341" s="379" t="s">
        <v>111</v>
      </c>
      <c r="C341" s="396">
        <v>1</v>
      </c>
      <c r="D341" s="48">
        <v>1081</v>
      </c>
      <c r="E341" s="48">
        <v>881</v>
      </c>
      <c r="F341" s="48">
        <v>149</v>
      </c>
      <c r="G341" s="52">
        <v>123</v>
      </c>
    </row>
    <row r="342" spans="1:7" ht="15.95" customHeight="1">
      <c r="A342" s="382" t="s">
        <v>2169</v>
      </c>
      <c r="B342" s="379" t="s">
        <v>454</v>
      </c>
      <c r="C342" s="396" t="s">
        <v>2143</v>
      </c>
      <c r="D342" s="48">
        <v>387</v>
      </c>
      <c r="E342" s="48">
        <v>302</v>
      </c>
      <c r="F342" s="48">
        <v>67</v>
      </c>
      <c r="G342" s="52">
        <v>51</v>
      </c>
    </row>
    <row r="343" spans="1:7" ht="15.95" customHeight="1">
      <c r="A343" s="437" t="s">
        <v>708</v>
      </c>
      <c r="B343" s="379" t="s">
        <v>114</v>
      </c>
      <c r="C343" s="396" t="s">
        <v>2143</v>
      </c>
      <c r="D343" s="48">
        <v>694</v>
      </c>
      <c r="E343" s="48">
        <v>579</v>
      </c>
      <c r="F343" s="48">
        <v>82</v>
      </c>
      <c r="G343" s="52">
        <v>72</v>
      </c>
    </row>
    <row r="344" spans="1:7" ht="15.95" customHeight="1">
      <c r="A344" s="383" t="s">
        <v>709</v>
      </c>
      <c r="B344" s="379"/>
      <c r="C344" s="441"/>
      <c r="D344" s="397"/>
      <c r="E344" s="397"/>
      <c r="F344" s="397"/>
      <c r="G344" s="396"/>
    </row>
    <row r="345" spans="1:7" ht="15.95" customHeight="1">
      <c r="A345" s="435" t="s">
        <v>710</v>
      </c>
      <c r="B345" s="379" t="s">
        <v>111</v>
      </c>
      <c r="C345" s="441">
        <v>1</v>
      </c>
      <c r="D345" s="48" t="s">
        <v>136</v>
      </c>
      <c r="E345" s="48" t="s">
        <v>136</v>
      </c>
      <c r="F345" s="48">
        <v>85</v>
      </c>
      <c r="G345" s="52">
        <v>85</v>
      </c>
    </row>
    <row r="346" spans="1:7" ht="15.95" customHeight="1">
      <c r="A346" s="382" t="s">
        <v>711</v>
      </c>
      <c r="B346" s="379" t="s">
        <v>454</v>
      </c>
      <c r="C346" s="396" t="s">
        <v>2143</v>
      </c>
      <c r="D346" s="48" t="s">
        <v>136</v>
      </c>
      <c r="E346" s="48" t="s">
        <v>136</v>
      </c>
      <c r="F346" s="48">
        <v>26</v>
      </c>
      <c r="G346" s="52">
        <v>26</v>
      </c>
    </row>
    <row r="347" spans="1:7" ht="15.95" customHeight="1">
      <c r="A347" s="437" t="s">
        <v>712</v>
      </c>
      <c r="B347" s="379" t="s">
        <v>114</v>
      </c>
      <c r="C347" s="396" t="s">
        <v>2143</v>
      </c>
      <c r="D347" s="48" t="s">
        <v>136</v>
      </c>
      <c r="E347" s="48" t="s">
        <v>136</v>
      </c>
      <c r="F347" s="48">
        <v>59</v>
      </c>
      <c r="G347" s="52">
        <v>59</v>
      </c>
    </row>
    <row r="348" spans="1:7" ht="15.95" customHeight="1">
      <c r="A348" s="384" t="s">
        <v>713</v>
      </c>
      <c r="B348" s="379" t="s">
        <v>167</v>
      </c>
      <c r="C348" s="396">
        <v>1</v>
      </c>
      <c r="D348" s="450">
        <v>94</v>
      </c>
      <c r="E348" s="450">
        <v>81</v>
      </c>
      <c r="F348" s="450">
        <v>29</v>
      </c>
      <c r="G348" s="451">
        <v>24</v>
      </c>
    </row>
    <row r="349" spans="1:7" ht="15.95" customHeight="1">
      <c r="A349" s="382" t="s">
        <v>714</v>
      </c>
      <c r="B349" s="442"/>
      <c r="C349" s="463"/>
      <c r="D349" s="444"/>
      <c r="E349" s="444"/>
      <c r="F349" s="444"/>
      <c r="G349" s="443"/>
    </row>
    <row r="350" spans="1:7" ht="15.95" customHeight="1">
      <c r="A350" s="378" t="s">
        <v>2256</v>
      </c>
      <c r="B350" s="379" t="s">
        <v>167</v>
      </c>
      <c r="C350" s="396">
        <v>1</v>
      </c>
      <c r="D350" s="48">
        <v>151</v>
      </c>
      <c r="E350" s="48">
        <v>111</v>
      </c>
      <c r="F350" s="48">
        <v>53</v>
      </c>
      <c r="G350" s="52">
        <v>43</v>
      </c>
    </row>
    <row r="351" spans="1:7" ht="15.95" customHeight="1">
      <c r="A351" s="382" t="s">
        <v>715</v>
      </c>
      <c r="B351" s="438"/>
      <c r="C351" s="396"/>
      <c r="D351" s="397"/>
      <c r="E351" s="397"/>
      <c r="F351" s="397"/>
      <c r="G351" s="396"/>
    </row>
    <row r="352" spans="1:7" ht="15.95" customHeight="1">
      <c r="A352" s="383" t="s">
        <v>716</v>
      </c>
      <c r="B352" s="379"/>
      <c r="C352" s="441"/>
      <c r="D352" s="449"/>
      <c r="E352" s="449"/>
      <c r="F352" s="449"/>
      <c r="G352" s="441"/>
    </row>
    <row r="353" spans="1:8" ht="15.95" customHeight="1">
      <c r="A353" s="435" t="s">
        <v>717</v>
      </c>
      <c r="B353" s="379" t="s">
        <v>167</v>
      </c>
      <c r="C353" s="441">
        <v>1</v>
      </c>
      <c r="D353" s="48">
        <v>59</v>
      </c>
      <c r="E353" s="48">
        <v>57</v>
      </c>
      <c r="F353" s="457">
        <v>32</v>
      </c>
      <c r="G353" s="458">
        <v>24</v>
      </c>
    </row>
    <row r="354" spans="1:8" ht="15.95" customHeight="1">
      <c r="A354" s="382" t="s">
        <v>718</v>
      </c>
      <c r="B354" s="438"/>
      <c r="C354" s="459"/>
      <c r="D354" s="449"/>
      <c r="E354" s="449"/>
      <c r="F354" s="449"/>
      <c r="G354" s="441"/>
    </row>
    <row r="355" spans="1:8" ht="15.95" customHeight="1">
      <c r="A355" s="437" t="s">
        <v>719</v>
      </c>
      <c r="B355" s="438"/>
      <c r="C355" s="459"/>
      <c r="D355" s="449"/>
      <c r="E355" s="449"/>
      <c r="F355" s="449"/>
      <c r="G355" s="441"/>
    </row>
    <row r="356" spans="1:8" ht="15.95" customHeight="1">
      <c r="A356" s="385"/>
      <c r="B356" s="438"/>
      <c r="C356" s="459"/>
      <c r="D356" s="449"/>
      <c r="E356" s="449"/>
      <c r="F356" s="449"/>
      <c r="G356" s="441"/>
    </row>
    <row r="357" spans="1:8" ht="15.95" customHeight="1">
      <c r="A357" s="377" t="s">
        <v>720</v>
      </c>
      <c r="B357" s="371" t="s">
        <v>111</v>
      </c>
      <c r="C357" s="448">
        <v>23</v>
      </c>
      <c r="D357" s="51">
        <v>16539</v>
      </c>
      <c r="E357" s="51">
        <v>10599</v>
      </c>
      <c r="F357" s="51">
        <v>4415</v>
      </c>
      <c r="G357" s="53">
        <v>3136</v>
      </c>
      <c r="H357" s="436"/>
    </row>
    <row r="358" spans="1:8" ht="15.95" customHeight="1">
      <c r="A358" s="383"/>
      <c r="B358" s="371" t="s">
        <v>454</v>
      </c>
      <c r="C358" s="448" t="s">
        <v>2143</v>
      </c>
      <c r="D358" s="51">
        <v>7407</v>
      </c>
      <c r="E358" s="51">
        <v>4809</v>
      </c>
      <c r="F358" s="51">
        <v>1841</v>
      </c>
      <c r="G358" s="53">
        <v>1270</v>
      </c>
    </row>
    <row r="359" spans="1:8" ht="15.95" customHeight="1">
      <c r="A359" s="383"/>
      <c r="B359" s="371" t="s">
        <v>114</v>
      </c>
      <c r="C359" s="448" t="s">
        <v>2143</v>
      </c>
      <c r="D359" s="51">
        <v>9132</v>
      </c>
      <c r="E359" s="51">
        <v>5790</v>
      </c>
      <c r="F359" s="51">
        <v>2574</v>
      </c>
      <c r="G359" s="53">
        <v>1866</v>
      </c>
    </row>
    <row r="360" spans="1:8" ht="15.95" customHeight="1">
      <c r="A360" s="383" t="s">
        <v>721</v>
      </c>
      <c r="B360" s="379"/>
      <c r="C360" s="441"/>
      <c r="D360" s="48"/>
      <c r="E360" s="48"/>
      <c r="F360" s="48"/>
      <c r="G360" s="52"/>
    </row>
    <row r="361" spans="1:8" ht="15.95" customHeight="1">
      <c r="A361" s="435" t="s">
        <v>722</v>
      </c>
      <c r="B361" s="379" t="s">
        <v>111</v>
      </c>
      <c r="C361" s="396">
        <v>1</v>
      </c>
      <c r="D361" s="48">
        <v>141</v>
      </c>
      <c r="E361" s="48">
        <v>88</v>
      </c>
      <c r="F361" s="48">
        <v>75</v>
      </c>
      <c r="G361" s="52">
        <v>51</v>
      </c>
    </row>
    <row r="362" spans="1:8" ht="15.95" customHeight="1">
      <c r="A362" s="382" t="s">
        <v>723</v>
      </c>
      <c r="B362" s="379" t="s">
        <v>454</v>
      </c>
      <c r="C362" s="396" t="s">
        <v>2143</v>
      </c>
      <c r="D362" s="48">
        <v>141</v>
      </c>
      <c r="E362" s="48">
        <v>88</v>
      </c>
      <c r="F362" s="48">
        <v>66</v>
      </c>
      <c r="G362" s="52">
        <v>45</v>
      </c>
    </row>
    <row r="363" spans="1:8" ht="15.95" customHeight="1">
      <c r="A363" s="437" t="s">
        <v>724</v>
      </c>
      <c r="B363" s="442" t="s">
        <v>114</v>
      </c>
      <c r="C363" s="467" t="s">
        <v>2143</v>
      </c>
      <c r="D363" s="48" t="s">
        <v>136</v>
      </c>
      <c r="E363" s="48" t="s">
        <v>136</v>
      </c>
      <c r="F363" s="48">
        <v>9</v>
      </c>
      <c r="G363" s="52">
        <v>6</v>
      </c>
    </row>
    <row r="364" spans="1:8" ht="15.95" customHeight="1">
      <c r="A364" s="383" t="s">
        <v>725</v>
      </c>
      <c r="B364" s="379"/>
      <c r="C364" s="396"/>
      <c r="D364" s="48"/>
      <c r="E364" s="48"/>
      <c r="F364" s="48"/>
      <c r="G364" s="52"/>
    </row>
    <row r="365" spans="1:8" ht="15.95" customHeight="1">
      <c r="A365" s="435" t="s">
        <v>726</v>
      </c>
      <c r="B365" s="379" t="s">
        <v>111</v>
      </c>
      <c r="C365" s="396">
        <v>1</v>
      </c>
      <c r="D365" s="48">
        <v>5809</v>
      </c>
      <c r="E365" s="48">
        <v>3474</v>
      </c>
      <c r="F365" s="48">
        <v>1344</v>
      </c>
      <c r="G365" s="52">
        <v>864</v>
      </c>
    </row>
    <row r="366" spans="1:8" ht="15.95" customHeight="1">
      <c r="A366" s="1086" t="s">
        <v>723</v>
      </c>
      <c r="B366" s="379" t="s">
        <v>454</v>
      </c>
      <c r="C366" s="396" t="s">
        <v>2143</v>
      </c>
      <c r="D366" s="48">
        <v>5129</v>
      </c>
      <c r="E366" s="48">
        <v>3152</v>
      </c>
      <c r="F366" s="48">
        <v>1163</v>
      </c>
      <c r="G366" s="52">
        <v>736</v>
      </c>
    </row>
    <row r="367" spans="1:8" ht="15.95" customHeight="1">
      <c r="A367" s="437" t="s">
        <v>727</v>
      </c>
      <c r="B367" s="442" t="s">
        <v>114</v>
      </c>
      <c r="C367" s="467" t="s">
        <v>2143</v>
      </c>
      <c r="D367" s="48">
        <v>680</v>
      </c>
      <c r="E367" s="48">
        <v>322</v>
      </c>
      <c r="F367" s="48">
        <v>181</v>
      </c>
      <c r="G367" s="52">
        <v>128</v>
      </c>
    </row>
    <row r="368" spans="1:8" ht="15.95" customHeight="1">
      <c r="A368" s="383" t="s">
        <v>725</v>
      </c>
      <c r="B368" s="379"/>
      <c r="C368" s="396"/>
      <c r="D368" s="48"/>
      <c r="E368" s="48"/>
      <c r="F368" s="48"/>
      <c r="G368" s="52"/>
    </row>
    <row r="369" spans="1:7" ht="15.95" customHeight="1">
      <c r="A369" s="435" t="s">
        <v>728</v>
      </c>
      <c r="B369" s="379" t="s">
        <v>111</v>
      </c>
      <c r="C369" s="396">
        <v>1</v>
      </c>
      <c r="D369" s="48">
        <v>1314</v>
      </c>
      <c r="E369" s="48">
        <v>1102</v>
      </c>
      <c r="F369" s="48">
        <v>586</v>
      </c>
      <c r="G369" s="52">
        <v>541</v>
      </c>
    </row>
    <row r="370" spans="1:7" ht="15.95" customHeight="1">
      <c r="A370" s="1086" t="s">
        <v>723</v>
      </c>
      <c r="B370" s="379" t="s">
        <v>454</v>
      </c>
      <c r="C370" s="396" t="s">
        <v>2143</v>
      </c>
      <c r="D370" s="48">
        <v>1022</v>
      </c>
      <c r="E370" s="48">
        <v>819</v>
      </c>
      <c r="F370" s="48">
        <v>393</v>
      </c>
      <c r="G370" s="52">
        <v>354</v>
      </c>
    </row>
    <row r="371" spans="1:7" ht="15.95" customHeight="1">
      <c r="A371" s="437" t="s">
        <v>729</v>
      </c>
      <c r="B371" s="442" t="s">
        <v>114</v>
      </c>
      <c r="C371" s="467" t="s">
        <v>2143</v>
      </c>
      <c r="D371" s="48">
        <v>292</v>
      </c>
      <c r="E371" s="48">
        <v>283</v>
      </c>
      <c r="F371" s="48">
        <v>193</v>
      </c>
      <c r="G371" s="52">
        <v>187</v>
      </c>
    </row>
    <row r="372" spans="1:7" ht="15.95" customHeight="1">
      <c r="A372" s="1094" t="s">
        <v>730</v>
      </c>
      <c r="B372" s="379"/>
      <c r="C372" s="396"/>
      <c r="D372" s="48"/>
      <c r="E372" s="48"/>
      <c r="F372" s="48"/>
      <c r="G372" s="458"/>
    </row>
    <row r="373" spans="1:7" ht="15.95" customHeight="1">
      <c r="A373" s="435" t="s">
        <v>731</v>
      </c>
      <c r="B373" s="379" t="s">
        <v>111</v>
      </c>
      <c r="C373" s="396">
        <v>1</v>
      </c>
      <c r="D373" s="48">
        <v>235</v>
      </c>
      <c r="E373" s="48">
        <v>199</v>
      </c>
      <c r="F373" s="48" t="s">
        <v>136</v>
      </c>
      <c r="G373" s="458" t="s">
        <v>136</v>
      </c>
    </row>
    <row r="374" spans="1:7" ht="15.95" customHeight="1">
      <c r="A374" s="468" t="s">
        <v>732</v>
      </c>
      <c r="B374" s="379" t="s">
        <v>454</v>
      </c>
      <c r="C374" s="396" t="s">
        <v>2143</v>
      </c>
      <c r="D374" s="48">
        <v>166</v>
      </c>
      <c r="E374" s="48">
        <v>139</v>
      </c>
      <c r="F374" s="48" t="s">
        <v>136</v>
      </c>
      <c r="G374" s="458" t="s">
        <v>136</v>
      </c>
    </row>
    <row r="375" spans="1:7" ht="15.95" customHeight="1">
      <c r="A375" s="469"/>
      <c r="B375" s="379" t="s">
        <v>114</v>
      </c>
      <c r="C375" s="396" t="s">
        <v>2143</v>
      </c>
      <c r="D375" s="48">
        <v>69</v>
      </c>
      <c r="E375" s="48">
        <v>60</v>
      </c>
      <c r="F375" s="48" t="s">
        <v>136</v>
      </c>
      <c r="G375" s="458" t="s">
        <v>136</v>
      </c>
    </row>
    <row r="376" spans="1:7" ht="15.95" customHeight="1">
      <c r="A376" s="383" t="s">
        <v>622</v>
      </c>
      <c r="B376" s="379"/>
      <c r="C376" s="396"/>
      <c r="D376" s="397"/>
      <c r="E376" s="397"/>
      <c r="F376" s="397"/>
      <c r="G376" s="396"/>
    </row>
    <row r="377" spans="1:7" ht="15.95" customHeight="1">
      <c r="A377" s="435" t="s">
        <v>733</v>
      </c>
      <c r="B377" s="379" t="s">
        <v>167</v>
      </c>
      <c r="C377" s="396">
        <v>1</v>
      </c>
      <c r="D377" s="48">
        <v>84</v>
      </c>
      <c r="E377" s="48">
        <v>76</v>
      </c>
      <c r="F377" s="48">
        <v>25</v>
      </c>
      <c r="G377" s="52">
        <v>19</v>
      </c>
    </row>
    <row r="378" spans="1:7" ht="15.95" customHeight="1">
      <c r="A378" s="382" t="s">
        <v>624</v>
      </c>
      <c r="B378" s="442"/>
      <c r="C378" s="467"/>
      <c r="D378" s="466"/>
      <c r="E378" s="466"/>
      <c r="F378" s="466"/>
      <c r="G378" s="467"/>
    </row>
    <row r="379" spans="1:7" ht="15.95" customHeight="1">
      <c r="A379" s="437" t="s">
        <v>734</v>
      </c>
      <c r="B379" s="379"/>
      <c r="C379" s="396"/>
      <c r="D379" s="397"/>
      <c r="E379" s="397"/>
      <c r="F379" s="397"/>
      <c r="G379" s="396"/>
    </row>
    <row r="380" spans="1:7" ht="15.95" customHeight="1">
      <c r="A380" s="383" t="s">
        <v>735</v>
      </c>
      <c r="B380" s="379"/>
      <c r="C380" s="459"/>
      <c r="D380" s="449"/>
      <c r="E380" s="397"/>
      <c r="F380" s="397"/>
      <c r="G380" s="396"/>
    </row>
    <row r="381" spans="1:7" ht="15.95" customHeight="1">
      <c r="A381" s="435" t="s">
        <v>736</v>
      </c>
      <c r="B381" s="379" t="s">
        <v>167</v>
      </c>
      <c r="C381" s="396">
        <v>1</v>
      </c>
      <c r="D381" s="48">
        <v>287</v>
      </c>
      <c r="E381" s="48">
        <v>208</v>
      </c>
      <c r="F381" s="48">
        <v>125</v>
      </c>
      <c r="G381" s="52">
        <v>109</v>
      </c>
    </row>
    <row r="382" spans="1:7" ht="15.95" customHeight="1">
      <c r="A382" s="382" t="s">
        <v>737</v>
      </c>
      <c r="B382" s="438"/>
      <c r="C382" s="396"/>
      <c r="D382" s="397"/>
      <c r="E382" s="397"/>
      <c r="F382" s="397"/>
      <c r="G382" s="396"/>
    </row>
    <row r="383" spans="1:7" ht="15.95" customHeight="1">
      <c r="A383" s="383" t="s">
        <v>738</v>
      </c>
      <c r="B383" s="379"/>
      <c r="C383" s="396"/>
      <c r="D383" s="397"/>
      <c r="E383" s="397"/>
      <c r="F383" s="397"/>
      <c r="G383" s="396"/>
    </row>
    <row r="384" spans="1:7" ht="15.95" customHeight="1">
      <c r="A384" s="435" t="s">
        <v>739</v>
      </c>
      <c r="B384" s="379" t="s">
        <v>167</v>
      </c>
      <c r="C384" s="396">
        <v>1</v>
      </c>
      <c r="D384" s="48">
        <v>47</v>
      </c>
      <c r="E384" s="48">
        <v>34</v>
      </c>
      <c r="F384" s="457">
        <v>10</v>
      </c>
      <c r="G384" s="458">
        <v>8</v>
      </c>
    </row>
    <row r="385" spans="1:7" ht="15.95" customHeight="1">
      <c r="A385" s="382" t="s">
        <v>740</v>
      </c>
      <c r="B385" s="442"/>
      <c r="C385" s="389"/>
      <c r="D385" s="466"/>
      <c r="E385" s="466"/>
      <c r="F385" s="466"/>
      <c r="G385" s="467"/>
    </row>
    <row r="386" spans="1:7" ht="15.95" customHeight="1">
      <c r="A386" s="383" t="s">
        <v>738</v>
      </c>
      <c r="B386" s="379"/>
      <c r="C386" s="389"/>
      <c r="D386" s="466"/>
      <c r="E386" s="466"/>
      <c r="F386" s="466"/>
      <c r="G386" s="467"/>
    </row>
    <row r="387" spans="1:7" ht="15.95" customHeight="1">
      <c r="A387" s="435" t="s">
        <v>741</v>
      </c>
      <c r="B387" s="379" t="s">
        <v>111</v>
      </c>
      <c r="C387" s="396">
        <v>1</v>
      </c>
      <c r="D387" s="466">
        <v>48</v>
      </c>
      <c r="E387" s="466">
        <v>30</v>
      </c>
      <c r="F387" s="48">
        <v>17</v>
      </c>
      <c r="G387" s="52">
        <v>13</v>
      </c>
    </row>
    <row r="388" spans="1:7" ht="15.95" customHeight="1">
      <c r="A388" s="382" t="s">
        <v>742</v>
      </c>
      <c r="B388" s="379" t="s">
        <v>454</v>
      </c>
      <c r="C388" s="396" t="s">
        <v>2143</v>
      </c>
      <c r="D388" s="466">
        <v>14</v>
      </c>
      <c r="E388" s="466">
        <v>10</v>
      </c>
      <c r="F388" s="48">
        <v>3</v>
      </c>
      <c r="G388" s="52">
        <v>3</v>
      </c>
    </row>
    <row r="389" spans="1:7" ht="15.95" customHeight="1">
      <c r="A389" s="385"/>
      <c r="B389" s="379" t="s">
        <v>114</v>
      </c>
      <c r="C389" s="396" t="s">
        <v>2143</v>
      </c>
      <c r="D389" s="466">
        <v>34</v>
      </c>
      <c r="E389" s="466">
        <v>20</v>
      </c>
      <c r="F389" s="48">
        <v>14</v>
      </c>
      <c r="G389" s="52">
        <v>10</v>
      </c>
    </row>
    <row r="390" spans="1:7" ht="15.95" customHeight="1">
      <c r="A390" s="383" t="s">
        <v>738</v>
      </c>
      <c r="B390" s="379"/>
      <c r="C390" s="396"/>
      <c r="D390" s="466"/>
      <c r="E390" s="466"/>
      <c r="F390" s="466"/>
      <c r="G390" s="467"/>
    </row>
    <row r="391" spans="1:7" ht="15.95" customHeight="1">
      <c r="A391" s="435" t="s">
        <v>743</v>
      </c>
      <c r="B391" s="379" t="s">
        <v>167</v>
      </c>
      <c r="C391" s="396">
        <v>1</v>
      </c>
      <c r="D391" s="466">
        <v>51</v>
      </c>
      <c r="E391" s="466">
        <v>39</v>
      </c>
      <c r="F391" s="48">
        <v>11</v>
      </c>
      <c r="G391" s="52">
        <v>9</v>
      </c>
    </row>
    <row r="392" spans="1:7" ht="15.95" customHeight="1">
      <c r="A392" s="382" t="s">
        <v>744</v>
      </c>
      <c r="B392" s="442"/>
      <c r="C392" s="389"/>
      <c r="D392" s="466"/>
      <c r="E392" s="466"/>
      <c r="F392" s="466"/>
      <c r="G392" s="467"/>
    </row>
    <row r="393" spans="1:7" ht="15.95" customHeight="1">
      <c r="A393" s="383" t="s">
        <v>745</v>
      </c>
      <c r="B393" s="379"/>
      <c r="C393" s="459"/>
      <c r="D393" s="449"/>
      <c r="E393" s="449"/>
      <c r="F393" s="397"/>
      <c r="G393" s="396"/>
    </row>
    <row r="394" spans="1:7" ht="15.95" customHeight="1">
      <c r="A394" s="435" t="s">
        <v>746</v>
      </c>
      <c r="B394" s="379" t="s">
        <v>111</v>
      </c>
      <c r="C394" s="470">
        <v>1</v>
      </c>
      <c r="D394" s="48">
        <v>4625</v>
      </c>
      <c r="E394" s="48">
        <v>2704</v>
      </c>
      <c r="F394" s="48">
        <v>1220</v>
      </c>
      <c r="G394" s="52">
        <v>848</v>
      </c>
    </row>
    <row r="395" spans="1:7" ht="15.95" customHeight="1">
      <c r="A395" s="382" t="s">
        <v>747</v>
      </c>
      <c r="B395" s="379" t="s">
        <v>454</v>
      </c>
      <c r="C395" s="396" t="s">
        <v>2143</v>
      </c>
      <c r="D395" s="48">
        <v>351</v>
      </c>
      <c r="E395" s="48">
        <v>195</v>
      </c>
      <c r="F395" s="48">
        <v>113</v>
      </c>
      <c r="G395" s="52">
        <v>80</v>
      </c>
    </row>
    <row r="396" spans="1:7" ht="15.95" customHeight="1">
      <c r="A396" s="385"/>
      <c r="B396" s="379" t="s">
        <v>114</v>
      </c>
      <c r="C396" s="396" t="s">
        <v>2143</v>
      </c>
      <c r="D396" s="48">
        <v>4274</v>
      </c>
      <c r="E396" s="48">
        <v>2509</v>
      </c>
      <c r="F396" s="48">
        <v>1107</v>
      </c>
      <c r="G396" s="52">
        <v>768</v>
      </c>
    </row>
    <row r="397" spans="1:7" ht="15.95" customHeight="1">
      <c r="A397" s="383" t="s">
        <v>748</v>
      </c>
      <c r="B397" s="379"/>
      <c r="C397" s="470"/>
      <c r="D397" s="397"/>
      <c r="E397" s="397"/>
      <c r="F397" s="397"/>
      <c r="G397" s="396"/>
    </row>
    <row r="398" spans="1:7" ht="15.95" customHeight="1">
      <c r="A398" s="435" t="s">
        <v>749</v>
      </c>
      <c r="B398" s="379" t="s">
        <v>167</v>
      </c>
      <c r="C398" s="470">
        <v>1</v>
      </c>
      <c r="D398" s="48">
        <v>81</v>
      </c>
      <c r="E398" s="48">
        <v>57</v>
      </c>
      <c r="F398" s="48">
        <v>50</v>
      </c>
      <c r="G398" s="52">
        <v>41</v>
      </c>
    </row>
    <row r="399" spans="1:7" ht="15.95" customHeight="1">
      <c r="A399" s="382" t="s">
        <v>750</v>
      </c>
      <c r="B399" s="438"/>
      <c r="C399" s="470"/>
      <c r="D399" s="397"/>
      <c r="E399" s="397"/>
      <c r="F399" s="397"/>
      <c r="G399" s="396"/>
    </row>
    <row r="400" spans="1:7" ht="15.95" customHeight="1">
      <c r="A400" s="437" t="s">
        <v>751</v>
      </c>
      <c r="B400" s="438"/>
      <c r="C400" s="470"/>
      <c r="D400" s="397"/>
      <c r="E400" s="397"/>
      <c r="F400" s="397"/>
      <c r="G400" s="396"/>
    </row>
    <row r="401" spans="1:7" ht="15.95" customHeight="1">
      <c r="A401" s="383" t="s">
        <v>752</v>
      </c>
      <c r="B401" s="438"/>
      <c r="C401" s="470"/>
      <c r="D401" s="397"/>
      <c r="E401" s="397"/>
      <c r="F401" s="397"/>
      <c r="G401" s="396"/>
    </row>
    <row r="402" spans="1:7" ht="15.95" customHeight="1">
      <c r="A402" s="435" t="s">
        <v>753</v>
      </c>
      <c r="B402" s="379" t="s">
        <v>167</v>
      </c>
      <c r="C402" s="470">
        <v>1</v>
      </c>
      <c r="D402" s="397">
        <v>34</v>
      </c>
      <c r="E402" s="397">
        <v>27</v>
      </c>
      <c r="F402" s="397">
        <v>34</v>
      </c>
      <c r="G402" s="396">
        <v>27</v>
      </c>
    </row>
    <row r="403" spans="1:7" ht="15.95" customHeight="1">
      <c r="A403" s="382" t="s">
        <v>2257</v>
      </c>
      <c r="B403" s="438"/>
      <c r="C403" s="470"/>
      <c r="D403" s="397"/>
      <c r="E403" s="397"/>
      <c r="F403" s="397"/>
      <c r="G403" s="396"/>
    </row>
    <row r="404" spans="1:7" ht="15.95" customHeight="1">
      <c r="A404" s="383" t="s">
        <v>705</v>
      </c>
      <c r="B404" s="379"/>
      <c r="C404" s="459"/>
      <c r="D404" s="397"/>
      <c r="E404" s="397"/>
      <c r="F404" s="397"/>
      <c r="G404" s="396"/>
    </row>
    <row r="405" spans="1:7" ht="15.95" customHeight="1">
      <c r="A405" s="435" t="s">
        <v>754</v>
      </c>
      <c r="B405" s="379" t="s">
        <v>111</v>
      </c>
      <c r="C405" s="470">
        <v>1</v>
      </c>
      <c r="D405" s="48">
        <v>584</v>
      </c>
      <c r="E405" s="48">
        <v>539</v>
      </c>
      <c r="F405" s="48">
        <v>217</v>
      </c>
      <c r="G405" s="52">
        <v>195</v>
      </c>
    </row>
    <row r="406" spans="1:7" ht="15.95" customHeight="1">
      <c r="A406" s="382" t="s">
        <v>600</v>
      </c>
      <c r="B406" s="379" t="s">
        <v>454</v>
      </c>
      <c r="C406" s="396" t="s">
        <v>2143</v>
      </c>
      <c r="D406" s="397">
        <v>33</v>
      </c>
      <c r="E406" s="397">
        <v>33</v>
      </c>
      <c r="F406" s="397" t="s">
        <v>136</v>
      </c>
      <c r="G406" s="396" t="s">
        <v>136</v>
      </c>
    </row>
    <row r="407" spans="1:7" ht="15.95" customHeight="1">
      <c r="A407" s="437" t="s">
        <v>755</v>
      </c>
      <c r="B407" s="379" t="s">
        <v>114</v>
      </c>
      <c r="C407" s="396" t="s">
        <v>2143</v>
      </c>
      <c r="D407" s="397">
        <v>551</v>
      </c>
      <c r="E407" s="397">
        <v>506</v>
      </c>
      <c r="F407" s="397">
        <v>217</v>
      </c>
      <c r="G407" s="396">
        <v>195</v>
      </c>
    </row>
    <row r="408" spans="1:7" ht="15.95" customHeight="1">
      <c r="A408" s="383" t="s">
        <v>2258</v>
      </c>
      <c r="B408" s="379"/>
      <c r="C408" s="470"/>
      <c r="D408" s="397"/>
      <c r="E408" s="397"/>
      <c r="F408" s="397"/>
      <c r="G408" s="396"/>
    </row>
    <row r="409" spans="1:7" ht="15.95" customHeight="1">
      <c r="A409" s="435" t="s">
        <v>2259</v>
      </c>
      <c r="B409" s="379" t="s">
        <v>469</v>
      </c>
      <c r="C409" s="470">
        <v>1</v>
      </c>
      <c r="D409" s="48">
        <v>113</v>
      </c>
      <c r="E409" s="48">
        <v>67</v>
      </c>
      <c r="F409" s="48">
        <v>17</v>
      </c>
      <c r="G409" s="52">
        <v>9</v>
      </c>
    </row>
    <row r="410" spans="1:7" ht="15.95" customHeight="1">
      <c r="A410" s="382" t="s">
        <v>756</v>
      </c>
      <c r="B410" s="438"/>
      <c r="C410" s="459"/>
      <c r="D410" s="449"/>
      <c r="E410" s="449"/>
      <c r="F410" s="397"/>
      <c r="G410" s="396"/>
    </row>
    <row r="411" spans="1:7" ht="15.95" customHeight="1">
      <c r="A411" s="437" t="s">
        <v>757</v>
      </c>
      <c r="B411" s="438"/>
      <c r="C411" s="459"/>
      <c r="D411" s="449"/>
      <c r="E411" s="449"/>
      <c r="F411" s="397"/>
      <c r="G411" s="396"/>
    </row>
    <row r="412" spans="1:7" ht="15.95" customHeight="1">
      <c r="A412" s="383" t="s">
        <v>758</v>
      </c>
      <c r="B412" s="379"/>
      <c r="C412" s="470"/>
      <c r="D412" s="397"/>
      <c r="E412" s="397"/>
      <c r="F412" s="397"/>
      <c r="G412" s="396"/>
    </row>
    <row r="413" spans="1:7" ht="21.75" customHeight="1">
      <c r="A413" s="435" t="s">
        <v>2260</v>
      </c>
      <c r="B413" s="379" t="s">
        <v>167</v>
      </c>
      <c r="C413" s="470">
        <v>1</v>
      </c>
      <c r="D413" s="48">
        <v>106</v>
      </c>
      <c r="E413" s="48">
        <v>21</v>
      </c>
      <c r="F413" s="48">
        <v>40</v>
      </c>
      <c r="G413" s="52">
        <v>10</v>
      </c>
    </row>
    <row r="414" spans="1:7" ht="15.95" customHeight="1">
      <c r="A414" s="382" t="s">
        <v>2261</v>
      </c>
      <c r="B414" s="438"/>
      <c r="C414" s="470"/>
      <c r="D414" s="397"/>
      <c r="E414" s="397"/>
      <c r="F414" s="397"/>
      <c r="G414" s="396"/>
    </row>
    <row r="415" spans="1:7" ht="15.95" customHeight="1">
      <c r="A415" s="383" t="s">
        <v>571</v>
      </c>
      <c r="B415" s="379"/>
      <c r="C415" s="459"/>
      <c r="D415" s="397"/>
      <c r="E415" s="397"/>
      <c r="F415" s="397"/>
      <c r="G415" s="396"/>
    </row>
    <row r="416" spans="1:7" ht="15.95" customHeight="1">
      <c r="A416" s="435" t="s">
        <v>759</v>
      </c>
      <c r="B416" s="379" t="s">
        <v>111</v>
      </c>
      <c r="C416" s="459">
        <v>1</v>
      </c>
      <c r="D416" s="48">
        <v>1027</v>
      </c>
      <c r="E416" s="48">
        <v>814</v>
      </c>
      <c r="F416" s="457">
        <v>141</v>
      </c>
      <c r="G416" s="458">
        <v>115</v>
      </c>
    </row>
    <row r="417" spans="1:7" ht="15.95" customHeight="1">
      <c r="A417" s="382" t="s">
        <v>2169</v>
      </c>
      <c r="B417" s="379" t="s">
        <v>454</v>
      </c>
      <c r="C417" s="441" t="s">
        <v>2143</v>
      </c>
      <c r="D417" s="48">
        <v>227</v>
      </c>
      <c r="E417" s="48">
        <v>177</v>
      </c>
      <c r="F417" s="48">
        <v>35</v>
      </c>
      <c r="G417" s="52">
        <v>25</v>
      </c>
    </row>
    <row r="418" spans="1:7" ht="15.95" customHeight="1">
      <c r="A418" s="437" t="s">
        <v>760</v>
      </c>
      <c r="B418" s="379" t="s">
        <v>114</v>
      </c>
      <c r="C418" s="441" t="s">
        <v>2143</v>
      </c>
      <c r="D418" s="48">
        <v>800</v>
      </c>
      <c r="E418" s="48">
        <v>637</v>
      </c>
      <c r="F418" s="457">
        <v>106</v>
      </c>
      <c r="G418" s="458">
        <v>90</v>
      </c>
    </row>
    <row r="419" spans="1:7" ht="15.95" customHeight="1">
      <c r="A419" s="383" t="s">
        <v>706</v>
      </c>
      <c r="B419" s="379"/>
      <c r="C419" s="459"/>
      <c r="D419" s="449"/>
      <c r="E419" s="460"/>
      <c r="F419" s="397"/>
      <c r="G419" s="396"/>
    </row>
    <row r="420" spans="1:7" ht="15.95" customHeight="1">
      <c r="A420" s="435" t="s">
        <v>761</v>
      </c>
      <c r="B420" s="379" t="s">
        <v>111</v>
      </c>
      <c r="C420" s="396">
        <v>1</v>
      </c>
      <c r="D420" s="48">
        <v>515</v>
      </c>
      <c r="E420" s="48">
        <v>272</v>
      </c>
      <c r="F420" s="457">
        <v>165</v>
      </c>
      <c r="G420" s="458">
        <v>72</v>
      </c>
    </row>
    <row r="421" spans="1:7" ht="15.95" customHeight="1">
      <c r="A421" s="382" t="s">
        <v>2255</v>
      </c>
      <c r="B421" s="379" t="s">
        <v>454</v>
      </c>
      <c r="C421" s="396" t="s">
        <v>2143</v>
      </c>
      <c r="D421" s="48">
        <v>99</v>
      </c>
      <c r="E421" s="48">
        <v>60</v>
      </c>
      <c r="F421" s="457">
        <v>36</v>
      </c>
      <c r="G421" s="458">
        <v>14</v>
      </c>
    </row>
    <row r="422" spans="1:7" ht="15.95" customHeight="1">
      <c r="A422" s="437" t="s">
        <v>2262</v>
      </c>
      <c r="B422" s="379" t="s">
        <v>114</v>
      </c>
      <c r="C422" s="396" t="s">
        <v>2143</v>
      </c>
      <c r="D422" s="48">
        <v>416</v>
      </c>
      <c r="E422" s="48">
        <v>212</v>
      </c>
      <c r="F422" s="457">
        <v>129</v>
      </c>
      <c r="G422" s="458">
        <v>58</v>
      </c>
    </row>
    <row r="423" spans="1:7" ht="15.95" customHeight="1">
      <c r="A423" s="383" t="s">
        <v>706</v>
      </c>
      <c r="B423" s="379"/>
      <c r="C423" s="459"/>
      <c r="D423" s="449"/>
      <c r="E423" s="460"/>
      <c r="F423" s="397"/>
      <c r="G423" s="396"/>
    </row>
    <row r="424" spans="1:7" ht="15.95" customHeight="1">
      <c r="A424" s="435" t="s">
        <v>2263</v>
      </c>
      <c r="B424" s="379" t="s">
        <v>167</v>
      </c>
      <c r="C424" s="396">
        <v>1</v>
      </c>
      <c r="D424" s="48">
        <v>14</v>
      </c>
      <c r="E424" s="48">
        <v>3</v>
      </c>
      <c r="F424" s="457" t="s">
        <v>136</v>
      </c>
      <c r="G424" s="458" t="s">
        <v>136</v>
      </c>
    </row>
    <row r="425" spans="1:7" ht="15.95" customHeight="1">
      <c r="A425" s="382" t="s">
        <v>2264</v>
      </c>
      <c r="B425" s="379"/>
      <c r="C425" s="396"/>
      <c r="D425" s="48"/>
      <c r="E425" s="48"/>
      <c r="F425" s="457"/>
      <c r="G425" s="458"/>
    </row>
    <row r="426" spans="1:7" ht="15.95" customHeight="1">
      <c r="A426" s="383" t="s">
        <v>762</v>
      </c>
      <c r="B426" s="379"/>
      <c r="C426" s="396"/>
      <c r="D426" s="48"/>
      <c r="E426" s="48"/>
      <c r="F426" s="457"/>
      <c r="G426" s="458"/>
    </row>
    <row r="427" spans="1:7" ht="15.95" customHeight="1">
      <c r="A427" s="456" t="s">
        <v>763</v>
      </c>
      <c r="B427" s="442"/>
      <c r="C427" s="389"/>
      <c r="D427" s="48"/>
      <c r="E427" s="48"/>
      <c r="F427" s="457"/>
      <c r="G427" s="458"/>
    </row>
    <row r="428" spans="1:7" ht="15.95" customHeight="1">
      <c r="A428" s="435" t="s">
        <v>764</v>
      </c>
      <c r="B428" s="379" t="s">
        <v>167</v>
      </c>
      <c r="C428" s="396">
        <v>1</v>
      </c>
      <c r="D428" s="48">
        <v>61</v>
      </c>
      <c r="E428" s="48">
        <v>12</v>
      </c>
      <c r="F428" s="48">
        <v>13</v>
      </c>
      <c r="G428" s="52">
        <v>4</v>
      </c>
    </row>
    <row r="429" spans="1:7" ht="15.95" customHeight="1">
      <c r="A429" s="382" t="s">
        <v>765</v>
      </c>
      <c r="B429" s="379"/>
      <c r="C429" s="396"/>
      <c r="D429" s="48"/>
      <c r="E429" s="48"/>
      <c r="F429" s="457"/>
      <c r="G429" s="458"/>
    </row>
    <row r="430" spans="1:7" ht="15.95" customHeight="1">
      <c r="A430" s="437" t="s">
        <v>760</v>
      </c>
      <c r="B430" s="379"/>
      <c r="C430" s="396"/>
      <c r="D430" s="48"/>
      <c r="E430" s="48"/>
      <c r="F430" s="457"/>
      <c r="G430" s="458"/>
    </row>
    <row r="431" spans="1:7" ht="15.95" customHeight="1">
      <c r="A431" s="383" t="s">
        <v>766</v>
      </c>
      <c r="B431" s="379"/>
      <c r="C431" s="459"/>
      <c r="D431" s="449"/>
      <c r="E431" s="449"/>
      <c r="F431" s="457"/>
      <c r="G431" s="458"/>
    </row>
    <row r="432" spans="1:7" ht="15.95" customHeight="1">
      <c r="A432" s="435" t="s">
        <v>767</v>
      </c>
      <c r="B432" s="379" t="s">
        <v>111</v>
      </c>
      <c r="C432" s="396">
        <v>1</v>
      </c>
      <c r="D432" s="48">
        <v>694</v>
      </c>
      <c r="E432" s="48">
        <v>344</v>
      </c>
      <c r="F432" s="457">
        <v>262</v>
      </c>
      <c r="G432" s="458">
        <v>163</v>
      </c>
    </row>
    <row r="433" spans="1:7" ht="15.95" customHeight="1">
      <c r="A433" s="382" t="s">
        <v>768</v>
      </c>
      <c r="B433" s="379" t="s">
        <v>454</v>
      </c>
      <c r="C433" s="396" t="s">
        <v>2143</v>
      </c>
      <c r="D433" s="48">
        <v>71</v>
      </c>
      <c r="E433" s="48">
        <v>36</v>
      </c>
      <c r="F433" s="457">
        <v>15</v>
      </c>
      <c r="G433" s="458">
        <v>4</v>
      </c>
    </row>
    <row r="434" spans="1:7" ht="15.95" customHeight="1">
      <c r="A434" s="471" t="s">
        <v>1793</v>
      </c>
      <c r="B434" s="379" t="s">
        <v>114</v>
      </c>
      <c r="C434" s="396" t="s">
        <v>2143</v>
      </c>
      <c r="D434" s="48">
        <v>623</v>
      </c>
      <c r="E434" s="48">
        <v>308</v>
      </c>
      <c r="F434" s="457">
        <v>247</v>
      </c>
      <c r="G434" s="458">
        <v>159</v>
      </c>
    </row>
    <row r="435" spans="1:7" ht="15.95" customHeight="1">
      <c r="A435" s="383" t="s">
        <v>766</v>
      </c>
      <c r="B435" s="379"/>
      <c r="C435" s="396"/>
      <c r="D435" s="48"/>
      <c r="E435" s="48"/>
      <c r="F435" s="457"/>
      <c r="G435" s="458"/>
    </row>
    <row r="436" spans="1:7" ht="15.95" customHeight="1">
      <c r="A436" s="435" t="s">
        <v>769</v>
      </c>
      <c r="B436" s="379" t="s">
        <v>167</v>
      </c>
      <c r="C436" s="396">
        <v>1</v>
      </c>
      <c r="D436" s="48">
        <v>351</v>
      </c>
      <c r="E436" s="48">
        <v>211</v>
      </c>
      <c r="F436" s="457">
        <v>63</v>
      </c>
      <c r="G436" s="458">
        <v>38</v>
      </c>
    </row>
    <row r="437" spans="1:7" ht="15.95" customHeight="1">
      <c r="A437" s="382" t="s">
        <v>2265</v>
      </c>
      <c r="B437" s="379"/>
      <c r="C437" s="396"/>
      <c r="D437" s="48"/>
      <c r="E437" s="48"/>
      <c r="F437" s="457"/>
      <c r="G437" s="458"/>
    </row>
    <row r="438" spans="1:7" ht="15.95" customHeight="1">
      <c r="A438" s="1092" t="s">
        <v>770</v>
      </c>
      <c r="B438" s="379"/>
      <c r="C438" s="396"/>
      <c r="D438" s="48"/>
      <c r="E438" s="48"/>
      <c r="F438" s="457"/>
      <c r="G438" s="458"/>
    </row>
    <row r="439" spans="1:7" ht="15.95" customHeight="1">
      <c r="A439" s="435" t="s">
        <v>771</v>
      </c>
      <c r="B439" s="379" t="s">
        <v>167</v>
      </c>
      <c r="C439" s="396">
        <v>1</v>
      </c>
      <c r="D439" s="466">
        <v>98</v>
      </c>
      <c r="E439" s="48">
        <v>85</v>
      </c>
      <c r="F439" s="48" t="s">
        <v>136</v>
      </c>
      <c r="G439" s="52" t="s">
        <v>136</v>
      </c>
    </row>
    <row r="440" spans="1:7" ht="15.95" customHeight="1">
      <c r="A440" s="1086" t="s">
        <v>772</v>
      </c>
      <c r="B440" s="379"/>
      <c r="C440" s="396"/>
      <c r="D440" s="48"/>
      <c r="E440" s="48"/>
      <c r="F440" s="457"/>
      <c r="G440" s="458"/>
    </row>
    <row r="441" spans="1:7" ht="15.95" customHeight="1">
      <c r="A441" s="1092" t="s">
        <v>773</v>
      </c>
      <c r="B441" s="379"/>
      <c r="C441" s="396"/>
      <c r="D441" s="48"/>
      <c r="E441" s="48"/>
      <c r="F441" s="457"/>
      <c r="G441" s="458"/>
    </row>
    <row r="442" spans="1:7" ht="15.95" customHeight="1">
      <c r="A442" s="435" t="s">
        <v>774</v>
      </c>
      <c r="B442" s="379" t="s">
        <v>111</v>
      </c>
      <c r="C442" s="396">
        <v>1</v>
      </c>
      <c r="D442" s="48">
        <v>220</v>
      </c>
      <c r="E442" s="48">
        <v>193</v>
      </c>
      <c r="F442" s="457" t="s">
        <v>136</v>
      </c>
      <c r="G442" s="458" t="s">
        <v>136</v>
      </c>
    </row>
    <row r="443" spans="1:7" ht="15.95" customHeight="1">
      <c r="A443" s="1086" t="s">
        <v>775</v>
      </c>
      <c r="B443" s="379" t="s">
        <v>454</v>
      </c>
      <c r="C443" s="396" t="s">
        <v>2143</v>
      </c>
      <c r="D443" s="48">
        <v>41</v>
      </c>
      <c r="E443" s="48">
        <v>33</v>
      </c>
      <c r="F443" s="457" t="s">
        <v>136</v>
      </c>
      <c r="G443" s="458" t="s">
        <v>136</v>
      </c>
    </row>
    <row r="444" spans="1:7" ht="15.95" customHeight="1">
      <c r="A444" s="437" t="s">
        <v>776</v>
      </c>
      <c r="B444" s="379" t="s">
        <v>114</v>
      </c>
      <c r="C444" s="396" t="s">
        <v>2143</v>
      </c>
      <c r="D444" s="48">
        <v>179</v>
      </c>
      <c r="E444" s="48">
        <v>160</v>
      </c>
      <c r="F444" s="457" t="s">
        <v>136</v>
      </c>
      <c r="G444" s="458" t="s">
        <v>136</v>
      </c>
    </row>
    <row r="445" spans="1:7" ht="15.95" customHeight="1">
      <c r="A445" s="383"/>
      <c r="B445" s="379"/>
      <c r="C445" s="396"/>
      <c r="D445" s="48"/>
      <c r="E445" s="48"/>
      <c r="F445" s="48"/>
      <c r="G445" s="52"/>
    </row>
    <row r="446" spans="1:7" ht="15.95" customHeight="1">
      <c r="A446" s="377" t="s">
        <v>777</v>
      </c>
      <c r="B446" s="371" t="s">
        <v>111</v>
      </c>
      <c r="C446" s="448">
        <v>3</v>
      </c>
      <c r="D446" s="51">
        <v>731</v>
      </c>
      <c r="E446" s="51">
        <v>306</v>
      </c>
      <c r="F446" s="51">
        <v>32</v>
      </c>
      <c r="G446" s="53">
        <v>13</v>
      </c>
    </row>
    <row r="447" spans="1:7" ht="15.95" customHeight="1">
      <c r="A447" s="370"/>
      <c r="B447" s="371" t="s">
        <v>454</v>
      </c>
      <c r="C447" s="396" t="s">
        <v>2143</v>
      </c>
      <c r="D447" s="51">
        <v>209</v>
      </c>
      <c r="E447" s="51">
        <v>108</v>
      </c>
      <c r="F447" s="51">
        <v>30</v>
      </c>
      <c r="G447" s="53">
        <v>12</v>
      </c>
    </row>
    <row r="448" spans="1:7" ht="15.95" customHeight="1">
      <c r="A448" s="370"/>
      <c r="B448" s="371" t="s">
        <v>114</v>
      </c>
      <c r="C448" s="396" t="s">
        <v>2143</v>
      </c>
      <c r="D448" s="51">
        <v>522</v>
      </c>
      <c r="E448" s="51">
        <v>198</v>
      </c>
      <c r="F448" s="51">
        <v>2</v>
      </c>
      <c r="G448" s="53">
        <v>1</v>
      </c>
    </row>
    <row r="449" spans="1:8" ht="15.95" customHeight="1">
      <c r="A449" s="383" t="s">
        <v>577</v>
      </c>
      <c r="B449" s="438"/>
      <c r="C449" s="396"/>
      <c r="D449" s="397"/>
      <c r="E449" s="397"/>
      <c r="F449" s="397"/>
      <c r="G449" s="396"/>
    </row>
    <row r="450" spans="1:8" ht="15.95" customHeight="1">
      <c r="A450" s="435" t="s">
        <v>2266</v>
      </c>
      <c r="B450" s="379" t="s">
        <v>167</v>
      </c>
      <c r="C450" s="396">
        <v>1</v>
      </c>
      <c r="D450" s="397">
        <v>504</v>
      </c>
      <c r="E450" s="397">
        <v>184</v>
      </c>
      <c r="F450" s="397" t="s">
        <v>136</v>
      </c>
      <c r="G450" s="396" t="s">
        <v>136</v>
      </c>
    </row>
    <row r="451" spans="1:8" ht="15.95" customHeight="1">
      <c r="A451" s="382" t="s">
        <v>2267</v>
      </c>
      <c r="B451" s="438"/>
      <c r="C451" s="396"/>
      <c r="D451" s="397"/>
      <c r="E451" s="397"/>
      <c r="F451" s="397"/>
      <c r="G451" s="396"/>
    </row>
    <row r="452" spans="1:8" ht="15.95" customHeight="1">
      <c r="A452" s="1092" t="s">
        <v>778</v>
      </c>
      <c r="B452" s="438"/>
      <c r="C452" s="396"/>
      <c r="D452" s="397"/>
      <c r="E452" s="397"/>
      <c r="F452" s="397"/>
      <c r="G452" s="396"/>
    </row>
    <row r="453" spans="1:8" ht="15.95" customHeight="1">
      <c r="A453" s="435" t="s">
        <v>779</v>
      </c>
      <c r="B453" s="379" t="s">
        <v>167</v>
      </c>
      <c r="C453" s="396">
        <v>1</v>
      </c>
      <c r="D453" s="397">
        <v>18</v>
      </c>
      <c r="E453" s="397">
        <v>14</v>
      </c>
      <c r="F453" s="48">
        <v>2</v>
      </c>
      <c r="G453" s="52">
        <v>1</v>
      </c>
    </row>
    <row r="454" spans="1:8" ht="15.95" customHeight="1">
      <c r="A454" s="1086" t="s">
        <v>2268</v>
      </c>
      <c r="B454" s="438"/>
      <c r="C454" s="396"/>
      <c r="D454" s="397"/>
      <c r="E454" s="397"/>
      <c r="F454" s="397"/>
      <c r="G454" s="396"/>
    </row>
    <row r="455" spans="1:8" ht="15.95" customHeight="1">
      <c r="A455" s="1092" t="s">
        <v>778</v>
      </c>
      <c r="B455" s="438"/>
      <c r="C455" s="396"/>
      <c r="D455" s="397"/>
      <c r="E455" s="397"/>
      <c r="F455" s="397"/>
      <c r="G455" s="396"/>
    </row>
    <row r="456" spans="1:8" ht="15.95" customHeight="1">
      <c r="A456" s="435" t="s">
        <v>780</v>
      </c>
      <c r="B456" s="379" t="s">
        <v>469</v>
      </c>
      <c r="C456" s="396">
        <v>1</v>
      </c>
      <c r="D456" s="397">
        <v>209</v>
      </c>
      <c r="E456" s="397">
        <v>108</v>
      </c>
      <c r="F456" s="48">
        <v>30</v>
      </c>
      <c r="G456" s="52">
        <v>12</v>
      </c>
    </row>
    <row r="457" spans="1:8" ht="15.95" customHeight="1">
      <c r="A457" s="1086" t="s">
        <v>2269</v>
      </c>
      <c r="B457" s="379"/>
      <c r="C457" s="396"/>
      <c r="D457" s="397"/>
      <c r="E457" s="397"/>
      <c r="F457" s="397"/>
      <c r="G457" s="396"/>
    </row>
    <row r="458" spans="1:8" ht="15.95" customHeight="1">
      <c r="A458" s="462"/>
      <c r="B458" s="379"/>
      <c r="C458" s="396"/>
      <c r="D458" s="397"/>
      <c r="E458" s="397"/>
      <c r="F458" s="397"/>
      <c r="G458" s="396"/>
    </row>
    <row r="459" spans="1:8" ht="15.95" customHeight="1">
      <c r="A459" s="377" t="s">
        <v>537</v>
      </c>
      <c r="B459" s="371" t="s">
        <v>167</v>
      </c>
      <c r="C459" s="448">
        <v>7</v>
      </c>
      <c r="D459" s="51">
        <v>1023</v>
      </c>
      <c r="E459" s="51">
        <v>667</v>
      </c>
      <c r="F459" s="51">
        <v>331</v>
      </c>
      <c r="G459" s="53">
        <v>196</v>
      </c>
      <c r="H459" s="436"/>
    </row>
    <row r="460" spans="1:8" ht="15.95" customHeight="1">
      <c r="A460" s="383" t="s">
        <v>648</v>
      </c>
      <c r="B460" s="379"/>
      <c r="C460" s="396"/>
      <c r="D460" s="397"/>
      <c r="E460" s="397"/>
      <c r="F460" s="397"/>
      <c r="G460" s="396"/>
    </row>
    <row r="461" spans="1:8" ht="15.95" customHeight="1">
      <c r="A461" s="435" t="s">
        <v>781</v>
      </c>
      <c r="B461" s="379" t="s">
        <v>167</v>
      </c>
      <c r="C461" s="396">
        <v>1</v>
      </c>
      <c r="D461" s="48">
        <v>284</v>
      </c>
      <c r="E461" s="48">
        <v>150</v>
      </c>
      <c r="F461" s="48">
        <v>127</v>
      </c>
      <c r="G461" s="52">
        <v>60</v>
      </c>
    </row>
    <row r="462" spans="1:8" ht="15.95" customHeight="1">
      <c r="A462" s="472" t="s">
        <v>2270</v>
      </c>
      <c r="B462" s="379"/>
      <c r="C462" s="396"/>
      <c r="D462" s="48"/>
      <c r="E462" s="48"/>
      <c r="F462" s="48"/>
      <c r="G462" s="52"/>
    </row>
    <row r="463" spans="1:8" ht="15.95" customHeight="1">
      <c r="A463" s="383" t="s">
        <v>782</v>
      </c>
      <c r="B463" s="379"/>
      <c r="C463" s="459"/>
      <c r="D463" s="449"/>
      <c r="E463" s="460"/>
      <c r="F463" s="397"/>
      <c r="G463" s="396"/>
    </row>
    <row r="464" spans="1:8" ht="15.95" customHeight="1">
      <c r="A464" s="435" t="s">
        <v>783</v>
      </c>
      <c r="B464" s="379" t="s">
        <v>167</v>
      </c>
      <c r="C464" s="396">
        <v>1</v>
      </c>
      <c r="D464" s="48">
        <v>205</v>
      </c>
      <c r="E464" s="48">
        <v>157</v>
      </c>
      <c r="F464" s="48">
        <v>79</v>
      </c>
      <c r="G464" s="52">
        <v>51</v>
      </c>
    </row>
    <row r="465" spans="1:7" ht="15.95" customHeight="1">
      <c r="A465" s="472" t="s">
        <v>2271</v>
      </c>
      <c r="B465" s="438"/>
      <c r="C465" s="396"/>
      <c r="D465" s="397"/>
      <c r="E465" s="397"/>
      <c r="F465" s="397"/>
      <c r="G465" s="396"/>
    </row>
    <row r="466" spans="1:7" ht="15.95" customHeight="1">
      <c r="A466" s="473" t="s">
        <v>2272</v>
      </c>
      <c r="B466" s="438"/>
      <c r="C466" s="396"/>
      <c r="D466" s="397"/>
      <c r="E466" s="397"/>
      <c r="F466" s="397"/>
      <c r="G466" s="396"/>
    </row>
    <row r="467" spans="1:7" ht="15.95" customHeight="1">
      <c r="A467" s="383" t="s">
        <v>784</v>
      </c>
      <c r="B467" s="379"/>
      <c r="C467" s="396"/>
      <c r="D467" s="397"/>
      <c r="E467" s="397"/>
      <c r="F467" s="397"/>
      <c r="G467" s="396"/>
    </row>
    <row r="468" spans="1:7" ht="15.95" customHeight="1">
      <c r="A468" s="435" t="s">
        <v>785</v>
      </c>
      <c r="B468" s="379" t="s">
        <v>167</v>
      </c>
      <c r="C468" s="396">
        <v>1</v>
      </c>
      <c r="D468" s="48">
        <v>51</v>
      </c>
      <c r="E468" s="48">
        <v>37</v>
      </c>
      <c r="F468" s="48">
        <v>24</v>
      </c>
      <c r="G468" s="52">
        <v>15</v>
      </c>
    </row>
    <row r="469" spans="1:7" ht="15.95" customHeight="1">
      <c r="A469" s="472" t="s">
        <v>786</v>
      </c>
      <c r="B469" s="438"/>
      <c r="C469" s="396"/>
      <c r="D469" s="397"/>
      <c r="E469" s="397"/>
      <c r="F469" s="397"/>
      <c r="G469" s="396"/>
    </row>
    <row r="470" spans="1:7" ht="15.95" customHeight="1">
      <c r="A470" s="473" t="s">
        <v>787</v>
      </c>
      <c r="B470" s="438"/>
      <c r="C470" s="396"/>
      <c r="D470" s="397"/>
      <c r="E470" s="397"/>
      <c r="F470" s="397"/>
      <c r="G470" s="396"/>
    </row>
    <row r="471" spans="1:7" ht="15.95" customHeight="1">
      <c r="A471" s="378" t="s">
        <v>2273</v>
      </c>
      <c r="B471" s="379" t="s">
        <v>167</v>
      </c>
      <c r="C471" s="396">
        <v>1</v>
      </c>
      <c r="D471" s="48">
        <v>232</v>
      </c>
      <c r="E471" s="48">
        <v>183</v>
      </c>
      <c r="F471" s="48">
        <v>84</v>
      </c>
      <c r="G471" s="52">
        <v>56</v>
      </c>
    </row>
    <row r="472" spans="1:7" ht="15.95" customHeight="1">
      <c r="A472" s="472" t="s">
        <v>2274</v>
      </c>
      <c r="B472" s="438"/>
      <c r="C472" s="474"/>
      <c r="D472" s="475"/>
      <c r="E472" s="460"/>
      <c r="F472" s="397"/>
      <c r="G472" s="396"/>
    </row>
    <row r="473" spans="1:7" ht="15.95" customHeight="1">
      <c r="A473" s="378" t="s">
        <v>2275</v>
      </c>
      <c r="B473" s="379" t="s">
        <v>167</v>
      </c>
      <c r="C473" s="396">
        <v>1</v>
      </c>
      <c r="D473" s="48">
        <v>67</v>
      </c>
      <c r="E473" s="48">
        <v>55</v>
      </c>
      <c r="F473" s="457">
        <v>17</v>
      </c>
      <c r="G473" s="458">
        <v>14</v>
      </c>
    </row>
    <row r="474" spans="1:7" ht="15.95" customHeight="1">
      <c r="A474" s="472" t="s">
        <v>788</v>
      </c>
      <c r="B474" s="438"/>
      <c r="C474" s="459"/>
      <c r="D474" s="449"/>
      <c r="E474" s="449"/>
      <c r="F474" s="449"/>
      <c r="G474" s="396"/>
    </row>
    <row r="475" spans="1:7" ht="15.95" customHeight="1">
      <c r="A475" s="383" t="s">
        <v>789</v>
      </c>
      <c r="B475" s="379"/>
      <c r="C475" s="459"/>
      <c r="D475" s="449"/>
      <c r="E475" s="449"/>
      <c r="F475" s="449"/>
      <c r="G475" s="396"/>
    </row>
    <row r="476" spans="1:7" ht="15.95" customHeight="1">
      <c r="A476" s="435" t="s">
        <v>790</v>
      </c>
      <c r="B476" s="379" t="s">
        <v>167</v>
      </c>
      <c r="C476" s="396">
        <v>1</v>
      </c>
      <c r="D476" s="449">
        <v>84</v>
      </c>
      <c r="E476" s="449">
        <v>39</v>
      </c>
      <c r="F476" s="48" t="s">
        <v>136</v>
      </c>
      <c r="G476" s="52" t="s">
        <v>136</v>
      </c>
    </row>
    <row r="477" spans="1:7" ht="15.95" customHeight="1">
      <c r="A477" s="472" t="s">
        <v>2276</v>
      </c>
      <c r="B477" s="379"/>
      <c r="C477" s="396"/>
      <c r="D477" s="449"/>
      <c r="E477" s="449"/>
      <c r="F477" s="449"/>
      <c r="G477" s="396"/>
    </row>
    <row r="478" spans="1:7" ht="15.95" customHeight="1">
      <c r="A478" s="383" t="s">
        <v>789</v>
      </c>
      <c r="B478" s="379"/>
      <c r="C478" s="459"/>
      <c r="D478" s="449"/>
      <c r="E478" s="449"/>
      <c r="F478" s="449"/>
      <c r="G478" s="396"/>
    </row>
    <row r="479" spans="1:7" ht="15.95" customHeight="1">
      <c r="A479" s="435" t="s">
        <v>791</v>
      </c>
      <c r="B479" s="379" t="s">
        <v>167</v>
      </c>
      <c r="C479" s="396">
        <v>1</v>
      </c>
      <c r="D479" s="449">
        <v>100</v>
      </c>
      <c r="E479" s="449">
        <v>46</v>
      </c>
      <c r="F479" s="48" t="s">
        <v>136</v>
      </c>
      <c r="G479" s="52" t="s">
        <v>136</v>
      </c>
    </row>
    <row r="480" spans="1:7" ht="15.95" customHeight="1">
      <c r="A480" s="472" t="s">
        <v>2277</v>
      </c>
      <c r="B480" s="379"/>
      <c r="C480" s="396"/>
      <c r="D480" s="449"/>
      <c r="E480" s="449"/>
      <c r="F480" s="449"/>
      <c r="G480" s="396"/>
    </row>
    <row r="481" spans="1:8" ht="15.95" customHeight="1">
      <c r="A481" s="385"/>
      <c r="B481" s="379"/>
      <c r="C481" s="396"/>
      <c r="D481" s="449"/>
      <c r="E481" s="449"/>
      <c r="F481" s="449"/>
      <c r="G481" s="396"/>
    </row>
    <row r="482" spans="1:8" ht="15.95" customHeight="1">
      <c r="A482" s="377" t="s">
        <v>539</v>
      </c>
      <c r="B482" s="371" t="s">
        <v>111</v>
      </c>
      <c r="C482" s="476">
        <v>12</v>
      </c>
      <c r="D482" s="51">
        <v>4266</v>
      </c>
      <c r="E482" s="51">
        <v>3159</v>
      </c>
      <c r="F482" s="51">
        <v>1302</v>
      </c>
      <c r="G482" s="53">
        <v>1021</v>
      </c>
      <c r="H482" s="436"/>
    </row>
    <row r="483" spans="1:8" ht="15.95" customHeight="1">
      <c r="A483" s="383"/>
      <c r="B483" s="371" t="s">
        <v>454</v>
      </c>
      <c r="C483" s="448" t="s">
        <v>2143</v>
      </c>
      <c r="D483" s="51">
        <v>1758</v>
      </c>
      <c r="E483" s="51">
        <v>1303</v>
      </c>
      <c r="F483" s="51">
        <v>500</v>
      </c>
      <c r="G483" s="53">
        <v>389</v>
      </c>
    </row>
    <row r="484" spans="1:8" ht="15.95" customHeight="1">
      <c r="A484" s="461"/>
      <c r="B484" s="371" t="s">
        <v>114</v>
      </c>
      <c r="C484" s="448" t="s">
        <v>2143</v>
      </c>
      <c r="D484" s="51">
        <v>2508</v>
      </c>
      <c r="E484" s="51">
        <v>1856</v>
      </c>
      <c r="F484" s="51">
        <v>802</v>
      </c>
      <c r="G484" s="53">
        <v>632</v>
      </c>
    </row>
    <row r="485" spans="1:8" ht="15.95" customHeight="1">
      <c r="A485" s="383" t="s">
        <v>792</v>
      </c>
      <c r="B485" s="379"/>
      <c r="C485" s="441"/>
      <c r="D485" s="397"/>
      <c r="E485" s="397"/>
      <c r="F485" s="397"/>
      <c r="G485" s="396"/>
    </row>
    <row r="486" spans="1:8" ht="15.95" customHeight="1">
      <c r="A486" s="435" t="s">
        <v>793</v>
      </c>
      <c r="B486" s="379" t="s">
        <v>111</v>
      </c>
      <c r="C486" s="441">
        <v>1</v>
      </c>
      <c r="D486" s="48">
        <v>1183</v>
      </c>
      <c r="E486" s="48">
        <v>1001</v>
      </c>
      <c r="F486" s="48">
        <v>576</v>
      </c>
      <c r="G486" s="52">
        <v>503</v>
      </c>
    </row>
    <row r="487" spans="1:8" ht="15.95" customHeight="1">
      <c r="A487" s="382" t="s">
        <v>794</v>
      </c>
      <c r="B487" s="379" t="s">
        <v>454</v>
      </c>
      <c r="C487" s="441" t="s">
        <v>2143</v>
      </c>
      <c r="D487" s="48">
        <v>780</v>
      </c>
      <c r="E487" s="48">
        <v>635</v>
      </c>
      <c r="F487" s="48">
        <v>329</v>
      </c>
      <c r="G487" s="52">
        <v>273</v>
      </c>
    </row>
    <row r="488" spans="1:8" ht="15.95" customHeight="1">
      <c r="A488" s="437" t="s">
        <v>795</v>
      </c>
      <c r="B488" s="379" t="s">
        <v>114</v>
      </c>
      <c r="C488" s="441" t="s">
        <v>2143</v>
      </c>
      <c r="D488" s="48">
        <v>403</v>
      </c>
      <c r="E488" s="48">
        <v>366</v>
      </c>
      <c r="F488" s="48">
        <v>247</v>
      </c>
      <c r="G488" s="52">
        <v>230</v>
      </c>
    </row>
    <row r="489" spans="1:8" ht="15.95" customHeight="1">
      <c r="A489" s="383" t="s">
        <v>796</v>
      </c>
      <c r="B489" s="379"/>
      <c r="C489" s="441"/>
      <c r="D489" s="48"/>
      <c r="E489" s="48"/>
      <c r="F489" s="48"/>
      <c r="G489" s="52"/>
    </row>
    <row r="490" spans="1:8" ht="15.95" customHeight="1">
      <c r="A490" s="435" t="s">
        <v>797</v>
      </c>
      <c r="B490" s="379" t="s">
        <v>469</v>
      </c>
      <c r="C490" s="441">
        <v>1</v>
      </c>
      <c r="D490" s="48">
        <v>125</v>
      </c>
      <c r="E490" s="48">
        <v>83</v>
      </c>
      <c r="F490" s="48">
        <v>22</v>
      </c>
      <c r="G490" s="52">
        <v>16</v>
      </c>
    </row>
    <row r="491" spans="1:8" ht="15.95" customHeight="1">
      <c r="A491" s="382" t="s">
        <v>798</v>
      </c>
      <c r="B491" s="379"/>
      <c r="C491" s="441"/>
      <c r="D491" s="48"/>
      <c r="E491" s="48"/>
      <c r="F491" s="48"/>
      <c r="G491" s="52"/>
    </row>
    <row r="492" spans="1:8" ht="15.95" customHeight="1">
      <c r="A492" s="437" t="s">
        <v>799</v>
      </c>
      <c r="B492" s="379"/>
      <c r="C492" s="441"/>
      <c r="D492" s="48"/>
      <c r="E492" s="48"/>
      <c r="F492" s="48"/>
      <c r="G492" s="52"/>
    </row>
    <row r="493" spans="1:8" ht="15.95" customHeight="1">
      <c r="A493" s="383" t="s">
        <v>654</v>
      </c>
      <c r="B493" s="379"/>
      <c r="C493" s="459"/>
      <c r="D493" s="449"/>
      <c r="E493" s="449"/>
      <c r="F493" s="449"/>
      <c r="G493" s="396"/>
    </row>
    <row r="494" spans="1:8" ht="15.95" customHeight="1">
      <c r="A494" s="435" t="s">
        <v>800</v>
      </c>
      <c r="B494" s="379" t="s">
        <v>167</v>
      </c>
      <c r="C494" s="396">
        <v>1</v>
      </c>
      <c r="D494" s="48">
        <v>560</v>
      </c>
      <c r="E494" s="48">
        <v>371</v>
      </c>
      <c r="F494" s="48">
        <v>211</v>
      </c>
      <c r="G494" s="52">
        <v>139</v>
      </c>
    </row>
    <row r="495" spans="1:8" ht="15.95" customHeight="1">
      <c r="A495" s="382" t="s">
        <v>2278</v>
      </c>
      <c r="B495" s="379"/>
      <c r="C495" s="441"/>
      <c r="D495" s="48"/>
      <c r="E495" s="48"/>
      <c r="F495" s="457"/>
      <c r="G495" s="458"/>
    </row>
    <row r="496" spans="1:8" ht="15.95" customHeight="1">
      <c r="A496" s="383" t="s">
        <v>579</v>
      </c>
      <c r="B496" s="379"/>
      <c r="C496" s="441"/>
      <c r="D496" s="48"/>
      <c r="E496" s="48"/>
      <c r="F496" s="48"/>
      <c r="G496" s="52"/>
    </row>
    <row r="497" spans="1:7" ht="15.95" customHeight="1">
      <c r="A497" s="435" t="s">
        <v>801</v>
      </c>
      <c r="B497" s="379" t="s">
        <v>167</v>
      </c>
      <c r="C497" s="396">
        <v>1</v>
      </c>
      <c r="D497" s="48" t="s">
        <v>136</v>
      </c>
      <c r="E497" s="48" t="s">
        <v>136</v>
      </c>
      <c r="F497" s="48">
        <v>27</v>
      </c>
      <c r="G497" s="52">
        <v>23</v>
      </c>
    </row>
    <row r="498" spans="1:7" ht="15.95" customHeight="1">
      <c r="A498" s="382" t="s">
        <v>2279</v>
      </c>
      <c r="B498" s="379"/>
      <c r="C498" s="441"/>
      <c r="D498" s="48"/>
      <c r="E498" s="48"/>
      <c r="F498" s="48"/>
      <c r="G498" s="52"/>
    </row>
    <row r="499" spans="1:7" ht="15.95" customHeight="1">
      <c r="A499" s="383" t="s">
        <v>802</v>
      </c>
      <c r="B499" s="379"/>
      <c r="C499" s="459"/>
      <c r="D499" s="449"/>
      <c r="E499" s="449"/>
      <c r="F499" s="449"/>
      <c r="G499" s="396"/>
    </row>
    <row r="500" spans="1:7" ht="15.95" customHeight="1">
      <c r="A500" s="435" t="s">
        <v>2280</v>
      </c>
      <c r="B500" s="379" t="s">
        <v>167</v>
      </c>
      <c r="C500" s="396">
        <v>1</v>
      </c>
      <c r="D500" s="48">
        <v>141</v>
      </c>
      <c r="E500" s="48">
        <v>116</v>
      </c>
      <c r="F500" s="48">
        <v>53</v>
      </c>
      <c r="G500" s="52">
        <v>41</v>
      </c>
    </row>
    <row r="501" spans="1:7" ht="15.95" customHeight="1">
      <c r="A501" s="382" t="s">
        <v>803</v>
      </c>
      <c r="B501" s="438"/>
      <c r="C501" s="396"/>
      <c r="D501" s="397"/>
      <c r="E501" s="397"/>
      <c r="F501" s="397"/>
      <c r="G501" s="396"/>
    </row>
    <row r="502" spans="1:7" ht="15.95" customHeight="1">
      <c r="A502" s="437" t="s">
        <v>804</v>
      </c>
      <c r="B502" s="438"/>
      <c r="C502" s="396"/>
      <c r="D502" s="397"/>
      <c r="E502" s="397"/>
      <c r="F502" s="397"/>
      <c r="G502" s="396"/>
    </row>
    <row r="503" spans="1:7" ht="15.95" customHeight="1">
      <c r="A503" s="383" t="s">
        <v>805</v>
      </c>
      <c r="B503" s="379"/>
      <c r="C503" s="396"/>
      <c r="D503" s="397"/>
      <c r="E503" s="397"/>
      <c r="F503" s="397"/>
      <c r="G503" s="396"/>
    </row>
    <row r="504" spans="1:7" ht="15.95" customHeight="1">
      <c r="A504" s="435" t="s">
        <v>806</v>
      </c>
      <c r="B504" s="379" t="s">
        <v>469</v>
      </c>
      <c r="C504" s="396">
        <v>1</v>
      </c>
      <c r="D504" s="48">
        <v>34</v>
      </c>
      <c r="E504" s="48" t="s">
        <v>136</v>
      </c>
      <c r="F504" s="48">
        <v>5</v>
      </c>
      <c r="G504" s="458" t="s">
        <v>136</v>
      </c>
    </row>
    <row r="505" spans="1:7" ht="15.95" customHeight="1">
      <c r="A505" s="382" t="s">
        <v>807</v>
      </c>
      <c r="B505" s="438"/>
      <c r="C505" s="396"/>
      <c r="D505" s="397"/>
      <c r="E505" s="397"/>
      <c r="F505" s="397"/>
      <c r="G505" s="396"/>
    </row>
    <row r="506" spans="1:7" ht="15.95" customHeight="1">
      <c r="A506" s="437" t="s">
        <v>808</v>
      </c>
      <c r="B506" s="438"/>
      <c r="C506" s="396"/>
      <c r="D506" s="397"/>
      <c r="E506" s="397"/>
      <c r="F506" s="397"/>
      <c r="G506" s="396"/>
    </row>
    <row r="507" spans="1:7" ht="15.95" customHeight="1">
      <c r="A507" s="383" t="s">
        <v>809</v>
      </c>
      <c r="B507" s="379"/>
      <c r="C507" s="441"/>
      <c r="D507" s="449"/>
      <c r="E507" s="449"/>
      <c r="F507" s="449"/>
      <c r="G507" s="441"/>
    </row>
    <row r="508" spans="1:7" ht="15.95" customHeight="1">
      <c r="A508" s="435" t="s">
        <v>810</v>
      </c>
      <c r="B508" s="379" t="s">
        <v>167</v>
      </c>
      <c r="C508" s="441">
        <v>1</v>
      </c>
      <c r="D508" s="48">
        <v>199</v>
      </c>
      <c r="E508" s="48">
        <v>137</v>
      </c>
      <c r="F508" s="48">
        <v>69</v>
      </c>
      <c r="G508" s="52">
        <v>50</v>
      </c>
    </row>
    <row r="509" spans="1:7" ht="15.95" customHeight="1">
      <c r="A509" s="382" t="s">
        <v>811</v>
      </c>
      <c r="B509" s="438"/>
      <c r="C509" s="459"/>
      <c r="D509" s="449"/>
      <c r="E509" s="460"/>
      <c r="F509" s="397"/>
      <c r="G509" s="396"/>
    </row>
    <row r="510" spans="1:7" ht="15.95" customHeight="1">
      <c r="A510" s="437" t="s">
        <v>812</v>
      </c>
      <c r="B510" s="438"/>
      <c r="C510" s="459"/>
      <c r="D510" s="449"/>
      <c r="E510" s="460"/>
      <c r="F510" s="397"/>
      <c r="G510" s="396"/>
    </row>
    <row r="511" spans="1:7" ht="15.95" customHeight="1">
      <c r="A511" s="383" t="s">
        <v>813</v>
      </c>
      <c r="B511" s="379"/>
      <c r="C511" s="459"/>
      <c r="D511" s="449"/>
      <c r="E511" s="460"/>
      <c r="F511" s="397"/>
      <c r="G511" s="396"/>
    </row>
    <row r="512" spans="1:7" ht="15.95" customHeight="1">
      <c r="A512" s="435" t="s">
        <v>814</v>
      </c>
      <c r="B512" s="379" t="s">
        <v>111</v>
      </c>
      <c r="C512" s="441">
        <v>1</v>
      </c>
      <c r="D512" s="457">
        <v>124</v>
      </c>
      <c r="E512" s="457">
        <v>55</v>
      </c>
      <c r="F512" s="48">
        <v>13</v>
      </c>
      <c r="G512" s="52">
        <v>5</v>
      </c>
    </row>
    <row r="513" spans="1:7" ht="15.95" customHeight="1">
      <c r="A513" s="382" t="s">
        <v>2281</v>
      </c>
      <c r="B513" s="379" t="s">
        <v>454</v>
      </c>
      <c r="C513" s="441" t="s">
        <v>2143</v>
      </c>
      <c r="D513" s="457">
        <v>37</v>
      </c>
      <c r="E513" s="457">
        <v>19</v>
      </c>
      <c r="F513" s="48" t="s">
        <v>136</v>
      </c>
      <c r="G513" s="52" t="s">
        <v>136</v>
      </c>
    </row>
    <row r="514" spans="1:7" ht="15.95" customHeight="1">
      <c r="A514" s="385"/>
      <c r="B514" s="379" t="s">
        <v>114</v>
      </c>
      <c r="C514" s="441" t="s">
        <v>2143</v>
      </c>
      <c r="D514" s="48">
        <v>87</v>
      </c>
      <c r="E514" s="48">
        <v>36</v>
      </c>
      <c r="F514" s="48">
        <v>13</v>
      </c>
      <c r="G514" s="52">
        <v>5</v>
      </c>
    </row>
    <row r="515" spans="1:7" ht="15.95" customHeight="1">
      <c r="A515" s="383" t="s">
        <v>2282</v>
      </c>
      <c r="B515" s="379"/>
      <c r="C515" s="459"/>
      <c r="D515" s="449"/>
      <c r="E515" s="460"/>
      <c r="F515" s="397"/>
      <c r="G515" s="396"/>
    </row>
    <row r="516" spans="1:7" ht="15.95" customHeight="1">
      <c r="A516" s="435" t="s">
        <v>2283</v>
      </c>
      <c r="B516" s="379" t="s">
        <v>167</v>
      </c>
      <c r="C516" s="441">
        <v>1</v>
      </c>
      <c r="D516" s="457">
        <v>35</v>
      </c>
      <c r="E516" s="457" t="s">
        <v>136</v>
      </c>
      <c r="F516" s="48" t="s">
        <v>136</v>
      </c>
      <c r="G516" s="52" t="s">
        <v>136</v>
      </c>
    </row>
    <row r="517" spans="1:7" ht="15.95" customHeight="1">
      <c r="A517" s="382" t="s">
        <v>2284</v>
      </c>
      <c r="B517" s="379"/>
      <c r="C517" s="441"/>
      <c r="D517" s="457"/>
      <c r="E517" s="457"/>
      <c r="F517" s="48"/>
      <c r="G517" s="52"/>
    </row>
    <row r="518" spans="1:7" ht="15.95" customHeight="1">
      <c r="A518" s="383" t="s">
        <v>680</v>
      </c>
      <c r="B518" s="379"/>
      <c r="C518" s="396"/>
      <c r="D518" s="48"/>
      <c r="E518" s="48"/>
      <c r="F518" s="48"/>
      <c r="G518" s="52"/>
    </row>
    <row r="519" spans="1:7" ht="15.95" customHeight="1">
      <c r="A519" s="435" t="s">
        <v>815</v>
      </c>
      <c r="B519" s="379" t="s">
        <v>167</v>
      </c>
      <c r="C519" s="396">
        <v>1</v>
      </c>
      <c r="D519" s="48">
        <v>56</v>
      </c>
      <c r="E519" s="48">
        <v>47</v>
      </c>
      <c r="F519" s="48">
        <v>17</v>
      </c>
      <c r="G519" s="52">
        <v>15</v>
      </c>
    </row>
    <row r="520" spans="1:7" ht="15.95" customHeight="1">
      <c r="A520" s="382" t="s">
        <v>624</v>
      </c>
      <c r="B520" s="438"/>
      <c r="C520" s="396"/>
      <c r="D520" s="48"/>
      <c r="E520" s="48"/>
      <c r="F520" s="48"/>
      <c r="G520" s="52"/>
    </row>
    <row r="521" spans="1:7" ht="15.95" customHeight="1">
      <c r="A521" s="437" t="s">
        <v>816</v>
      </c>
      <c r="B521" s="438"/>
      <c r="C521" s="396"/>
      <c r="D521" s="48"/>
      <c r="E521" s="48"/>
      <c r="F521" s="48"/>
      <c r="G521" s="52"/>
    </row>
    <row r="522" spans="1:7" ht="15.95" customHeight="1">
      <c r="A522" s="383" t="s">
        <v>571</v>
      </c>
      <c r="B522" s="371"/>
      <c r="C522" s="441"/>
      <c r="D522" s="449"/>
      <c r="E522" s="449"/>
      <c r="F522" s="449"/>
      <c r="G522" s="441"/>
    </row>
    <row r="523" spans="1:7" ht="15.95" customHeight="1">
      <c r="A523" s="435" t="s">
        <v>817</v>
      </c>
      <c r="B523" s="379" t="s">
        <v>111</v>
      </c>
      <c r="C523" s="441">
        <v>1</v>
      </c>
      <c r="D523" s="48">
        <v>1664</v>
      </c>
      <c r="E523" s="48">
        <v>1246</v>
      </c>
      <c r="F523" s="48">
        <v>258</v>
      </c>
      <c r="G523" s="52">
        <v>187</v>
      </c>
    </row>
    <row r="524" spans="1:7" ht="15.95" customHeight="1">
      <c r="A524" s="382" t="s">
        <v>2285</v>
      </c>
      <c r="B524" s="379" t="s">
        <v>454</v>
      </c>
      <c r="C524" s="441" t="s">
        <v>2143</v>
      </c>
      <c r="D524" s="48">
        <v>782</v>
      </c>
      <c r="E524" s="48">
        <v>566</v>
      </c>
      <c r="F524" s="48">
        <v>144</v>
      </c>
      <c r="G524" s="52">
        <v>100</v>
      </c>
    </row>
    <row r="525" spans="1:7" ht="15.95" customHeight="1">
      <c r="A525" s="437" t="s">
        <v>818</v>
      </c>
      <c r="B525" s="379" t="s">
        <v>114</v>
      </c>
      <c r="C525" s="441" t="s">
        <v>2143</v>
      </c>
      <c r="D525" s="48">
        <v>882</v>
      </c>
      <c r="E525" s="48">
        <v>680</v>
      </c>
      <c r="F525" s="48">
        <v>114</v>
      </c>
      <c r="G525" s="52">
        <v>87</v>
      </c>
    </row>
    <row r="526" spans="1:7" ht="15.95" customHeight="1">
      <c r="A526" s="383" t="s">
        <v>819</v>
      </c>
      <c r="B526" s="379"/>
      <c r="C526" s="459"/>
      <c r="D526" s="449"/>
      <c r="E526" s="460"/>
      <c r="F526" s="449"/>
      <c r="G526" s="441"/>
    </row>
    <row r="527" spans="1:7" ht="15.95" customHeight="1">
      <c r="A527" s="435" t="s">
        <v>820</v>
      </c>
      <c r="B527" s="379" t="s">
        <v>167</v>
      </c>
      <c r="C527" s="441">
        <v>1</v>
      </c>
      <c r="D527" s="48">
        <v>145</v>
      </c>
      <c r="E527" s="48">
        <v>103</v>
      </c>
      <c r="F527" s="48">
        <v>51</v>
      </c>
      <c r="G527" s="52">
        <v>42</v>
      </c>
    </row>
    <row r="528" spans="1:7" ht="15.95" customHeight="1">
      <c r="A528" s="382" t="s">
        <v>2286</v>
      </c>
      <c r="B528" s="438"/>
      <c r="C528" s="459"/>
      <c r="D528" s="449"/>
      <c r="E528" s="460"/>
      <c r="F528" s="449"/>
      <c r="G528" s="441"/>
    </row>
    <row r="529" spans="1:8" ht="15.95" customHeight="1">
      <c r="A529" s="385"/>
      <c r="B529" s="438"/>
      <c r="C529" s="459"/>
      <c r="D529" s="449"/>
      <c r="E529" s="460"/>
      <c r="F529" s="449"/>
      <c r="G529" s="441"/>
    </row>
    <row r="530" spans="1:8" ht="15.95" customHeight="1">
      <c r="A530" s="377" t="s">
        <v>821</v>
      </c>
      <c r="B530" s="371" t="s">
        <v>111</v>
      </c>
      <c r="C530" s="448">
        <v>12</v>
      </c>
      <c r="D530" s="51">
        <v>4076</v>
      </c>
      <c r="E530" s="51">
        <v>2746</v>
      </c>
      <c r="F530" s="51">
        <v>1038</v>
      </c>
      <c r="G530" s="53">
        <v>812</v>
      </c>
      <c r="H530" s="436"/>
    </row>
    <row r="531" spans="1:8" ht="15.95" customHeight="1">
      <c r="A531" s="385"/>
      <c r="B531" s="371" t="s">
        <v>454</v>
      </c>
      <c r="C531" s="448" t="s">
        <v>2143</v>
      </c>
      <c r="D531" s="51">
        <v>260</v>
      </c>
      <c r="E531" s="51">
        <v>159</v>
      </c>
      <c r="F531" s="51">
        <v>51</v>
      </c>
      <c r="G531" s="53">
        <v>40</v>
      </c>
    </row>
    <row r="532" spans="1:8" ht="15.95" customHeight="1">
      <c r="A532" s="385"/>
      <c r="B532" s="371" t="s">
        <v>114</v>
      </c>
      <c r="C532" s="448" t="s">
        <v>2143</v>
      </c>
      <c r="D532" s="51">
        <v>3816</v>
      </c>
      <c r="E532" s="51">
        <v>2587</v>
      </c>
      <c r="F532" s="51">
        <v>987</v>
      </c>
      <c r="G532" s="53">
        <v>772</v>
      </c>
    </row>
    <row r="533" spans="1:8" ht="15.95" customHeight="1">
      <c r="A533" s="383" t="s">
        <v>2287</v>
      </c>
      <c r="B533" s="371"/>
      <c r="C533" s="448"/>
      <c r="D533" s="51"/>
      <c r="E533" s="51"/>
      <c r="F533" s="51"/>
      <c r="G533" s="53"/>
    </row>
    <row r="534" spans="1:8" ht="14.25" customHeight="1">
      <c r="A534" s="435" t="s">
        <v>2288</v>
      </c>
      <c r="B534" s="379" t="s">
        <v>111</v>
      </c>
      <c r="C534" s="396">
        <v>1</v>
      </c>
      <c r="D534" s="48">
        <v>61</v>
      </c>
      <c r="E534" s="48">
        <v>8</v>
      </c>
      <c r="F534" s="48" t="s">
        <v>136</v>
      </c>
      <c r="G534" s="52" t="s">
        <v>136</v>
      </c>
    </row>
    <row r="535" spans="1:8" ht="15.95" customHeight="1">
      <c r="A535" s="382" t="s">
        <v>2289</v>
      </c>
      <c r="B535" s="379" t="s">
        <v>454</v>
      </c>
      <c r="C535" s="396" t="s">
        <v>2143</v>
      </c>
      <c r="D535" s="48">
        <v>35</v>
      </c>
      <c r="E535" s="48">
        <v>8</v>
      </c>
      <c r="F535" s="48" t="s">
        <v>136</v>
      </c>
      <c r="G535" s="52" t="s">
        <v>136</v>
      </c>
    </row>
    <row r="536" spans="1:8" ht="15.95" customHeight="1">
      <c r="A536" s="437" t="s">
        <v>2290</v>
      </c>
      <c r="B536" s="379" t="s">
        <v>114</v>
      </c>
      <c r="C536" s="396" t="s">
        <v>2143</v>
      </c>
      <c r="D536" s="48">
        <v>26</v>
      </c>
      <c r="E536" s="48" t="s">
        <v>136</v>
      </c>
      <c r="F536" s="48" t="s">
        <v>136</v>
      </c>
      <c r="G536" s="52" t="s">
        <v>136</v>
      </c>
    </row>
    <row r="537" spans="1:8" ht="15.95" customHeight="1">
      <c r="A537" s="383" t="s">
        <v>2291</v>
      </c>
      <c r="B537" s="379"/>
      <c r="C537" s="459"/>
      <c r="D537" s="449"/>
      <c r="E537" s="460"/>
      <c r="F537" s="397"/>
      <c r="G537" s="396"/>
    </row>
    <row r="538" spans="1:8" ht="15.95" customHeight="1">
      <c r="A538" s="435" t="s">
        <v>2292</v>
      </c>
      <c r="B538" s="379" t="s">
        <v>111</v>
      </c>
      <c r="C538" s="396">
        <v>1</v>
      </c>
      <c r="D538" s="48">
        <v>2332</v>
      </c>
      <c r="E538" s="48">
        <v>1511</v>
      </c>
      <c r="F538" s="48">
        <v>377</v>
      </c>
      <c r="G538" s="52">
        <v>278</v>
      </c>
    </row>
    <row r="539" spans="1:8" ht="15.95" customHeight="1">
      <c r="A539" s="382" t="s">
        <v>822</v>
      </c>
      <c r="B539" s="379" t="s">
        <v>454</v>
      </c>
      <c r="C539" s="396" t="s">
        <v>2143</v>
      </c>
      <c r="D539" s="48">
        <v>120</v>
      </c>
      <c r="E539" s="48">
        <v>82</v>
      </c>
      <c r="F539" s="48">
        <v>8</v>
      </c>
      <c r="G539" s="52">
        <v>3</v>
      </c>
    </row>
    <row r="540" spans="1:8" ht="15.95" customHeight="1">
      <c r="A540" s="462"/>
      <c r="B540" s="379" t="s">
        <v>114</v>
      </c>
      <c r="C540" s="396" t="s">
        <v>2143</v>
      </c>
      <c r="D540" s="48">
        <v>2212</v>
      </c>
      <c r="E540" s="48">
        <v>1429</v>
      </c>
      <c r="F540" s="48">
        <v>369</v>
      </c>
      <c r="G540" s="52">
        <v>275</v>
      </c>
    </row>
    <row r="541" spans="1:8" ht="15.95" customHeight="1">
      <c r="A541" s="383" t="s">
        <v>654</v>
      </c>
      <c r="B541" s="379"/>
      <c r="C541" s="396"/>
      <c r="D541" s="397"/>
      <c r="E541" s="397"/>
      <c r="F541" s="397"/>
      <c r="G541" s="396"/>
    </row>
    <row r="542" spans="1:8" ht="15.95" customHeight="1">
      <c r="A542" s="435" t="s">
        <v>823</v>
      </c>
      <c r="B542" s="379" t="s">
        <v>167</v>
      </c>
      <c r="C542" s="396">
        <v>1</v>
      </c>
      <c r="D542" s="48">
        <v>211</v>
      </c>
      <c r="E542" s="48">
        <v>157</v>
      </c>
      <c r="F542" s="48">
        <v>58</v>
      </c>
      <c r="G542" s="52">
        <v>40</v>
      </c>
    </row>
    <row r="543" spans="1:8" ht="15.95" customHeight="1">
      <c r="A543" s="382" t="s">
        <v>824</v>
      </c>
      <c r="B543" s="379"/>
      <c r="C543" s="396"/>
      <c r="D543" s="48"/>
      <c r="E543" s="457"/>
      <c r="F543" s="48"/>
      <c r="G543" s="52"/>
    </row>
    <row r="544" spans="1:8" ht="15.95" customHeight="1">
      <c r="A544" s="383" t="s">
        <v>654</v>
      </c>
      <c r="B544" s="379"/>
      <c r="C544" s="396"/>
      <c r="D544" s="48"/>
      <c r="E544" s="48"/>
      <c r="F544" s="48"/>
      <c r="G544" s="52"/>
    </row>
    <row r="545" spans="1:7" ht="15.95" customHeight="1">
      <c r="A545" s="435" t="s">
        <v>825</v>
      </c>
      <c r="B545" s="379" t="s">
        <v>167</v>
      </c>
      <c r="C545" s="396">
        <v>1</v>
      </c>
      <c r="D545" s="48">
        <v>168</v>
      </c>
      <c r="E545" s="48">
        <v>118</v>
      </c>
      <c r="F545" s="48">
        <v>70</v>
      </c>
      <c r="G545" s="52">
        <v>53</v>
      </c>
    </row>
    <row r="546" spans="1:7" ht="15.95" customHeight="1">
      <c r="A546" s="382" t="s">
        <v>826</v>
      </c>
      <c r="B546" s="379"/>
      <c r="C546" s="396"/>
      <c r="D546" s="48"/>
      <c r="E546" s="48"/>
      <c r="F546" s="48"/>
      <c r="G546" s="52"/>
    </row>
    <row r="547" spans="1:7" ht="15.95" customHeight="1">
      <c r="A547" s="383" t="s">
        <v>827</v>
      </c>
      <c r="B547" s="379"/>
      <c r="C547" s="470"/>
      <c r="D547" s="397"/>
      <c r="E547" s="397"/>
      <c r="F547" s="397"/>
      <c r="G547" s="396"/>
    </row>
    <row r="548" spans="1:7" ht="15.95" customHeight="1">
      <c r="A548" s="435" t="s">
        <v>828</v>
      </c>
      <c r="B548" s="379" t="s">
        <v>167</v>
      </c>
      <c r="C548" s="470">
        <v>1</v>
      </c>
      <c r="D548" s="48">
        <v>267</v>
      </c>
      <c r="E548" s="48">
        <v>195</v>
      </c>
      <c r="F548" s="48">
        <v>68</v>
      </c>
      <c r="G548" s="52">
        <v>55</v>
      </c>
    </row>
    <row r="549" spans="1:7" ht="15.95" customHeight="1">
      <c r="A549" s="382" t="s">
        <v>2293</v>
      </c>
      <c r="B549" s="438"/>
      <c r="C549" s="470"/>
      <c r="D549" s="397"/>
      <c r="E549" s="397"/>
      <c r="F549" s="397"/>
      <c r="G549" s="396"/>
    </row>
    <row r="550" spans="1:7" ht="15.95" customHeight="1">
      <c r="A550" s="446" t="s">
        <v>827</v>
      </c>
      <c r="B550" s="379"/>
      <c r="C550" s="470"/>
      <c r="D550" s="397"/>
      <c r="E550" s="397"/>
      <c r="F550" s="397"/>
      <c r="G550" s="396"/>
    </row>
    <row r="551" spans="1:7" ht="15.95" customHeight="1">
      <c r="A551" s="435" t="s">
        <v>829</v>
      </c>
      <c r="B551" s="379" t="s">
        <v>167</v>
      </c>
      <c r="C551" s="470">
        <v>1</v>
      </c>
      <c r="D551" s="48">
        <v>121</v>
      </c>
      <c r="E551" s="48">
        <v>84</v>
      </c>
      <c r="F551" s="48">
        <v>15</v>
      </c>
      <c r="G551" s="52">
        <v>13</v>
      </c>
    </row>
    <row r="552" spans="1:7" ht="15.95" customHeight="1">
      <c r="A552" s="382" t="s">
        <v>2294</v>
      </c>
      <c r="B552" s="438"/>
      <c r="C552" s="470"/>
      <c r="D552" s="397"/>
      <c r="E552" s="397"/>
      <c r="F552" s="397"/>
      <c r="G552" s="396"/>
    </row>
    <row r="553" spans="1:7" ht="15.95" customHeight="1">
      <c r="A553" s="437" t="s">
        <v>830</v>
      </c>
      <c r="B553" s="438"/>
      <c r="C553" s="470"/>
      <c r="D553" s="397"/>
      <c r="E553" s="397"/>
      <c r="F553" s="397"/>
      <c r="G553" s="396"/>
    </row>
    <row r="554" spans="1:7" ht="15.95" customHeight="1">
      <c r="A554" s="383" t="s">
        <v>831</v>
      </c>
      <c r="B554" s="379"/>
      <c r="C554" s="470"/>
      <c r="D554" s="397"/>
      <c r="E554" s="397"/>
      <c r="F554" s="397"/>
      <c r="G554" s="396"/>
    </row>
    <row r="555" spans="1:7" ht="15.95" customHeight="1">
      <c r="A555" s="435" t="s">
        <v>832</v>
      </c>
      <c r="B555" s="379" t="s">
        <v>167</v>
      </c>
      <c r="C555" s="470">
        <v>1</v>
      </c>
      <c r="D555" s="48">
        <v>78</v>
      </c>
      <c r="E555" s="48">
        <v>55</v>
      </c>
      <c r="F555" s="48">
        <v>27</v>
      </c>
      <c r="G555" s="52">
        <v>24</v>
      </c>
    </row>
    <row r="556" spans="1:7" ht="15.95" customHeight="1">
      <c r="A556" s="382" t="s">
        <v>2295</v>
      </c>
      <c r="B556" s="438"/>
      <c r="C556" s="470"/>
      <c r="D556" s="397"/>
      <c r="E556" s="397"/>
      <c r="F556" s="397"/>
      <c r="G556" s="396"/>
    </row>
    <row r="557" spans="1:7" ht="15.95" customHeight="1">
      <c r="A557" s="383" t="s">
        <v>784</v>
      </c>
      <c r="B557" s="379"/>
      <c r="C557" s="470"/>
      <c r="D557" s="397"/>
      <c r="E557" s="397"/>
      <c r="F557" s="397"/>
      <c r="G557" s="396"/>
    </row>
    <row r="558" spans="1:7" ht="15.95" customHeight="1">
      <c r="A558" s="435" t="s">
        <v>833</v>
      </c>
      <c r="B558" s="379" t="s">
        <v>167</v>
      </c>
      <c r="C558" s="470">
        <v>1</v>
      </c>
      <c r="D558" s="48">
        <v>66</v>
      </c>
      <c r="E558" s="48">
        <v>63</v>
      </c>
      <c r="F558" s="48">
        <v>24</v>
      </c>
      <c r="G558" s="52">
        <v>21</v>
      </c>
    </row>
    <row r="559" spans="1:7" ht="15.95" customHeight="1">
      <c r="A559" s="382" t="s">
        <v>786</v>
      </c>
      <c r="B559" s="438"/>
      <c r="C559" s="470"/>
      <c r="D559" s="449"/>
      <c r="E559" s="449"/>
      <c r="F559" s="449"/>
      <c r="G559" s="443"/>
    </row>
    <row r="560" spans="1:7" ht="15.95" customHeight="1">
      <c r="A560" s="437" t="s">
        <v>834</v>
      </c>
      <c r="B560" s="438"/>
      <c r="C560" s="470"/>
      <c r="D560" s="449"/>
      <c r="E560" s="449"/>
      <c r="F560" s="449"/>
      <c r="G560" s="443"/>
    </row>
    <row r="561" spans="1:7" ht="15.95" customHeight="1">
      <c r="A561" s="383" t="s">
        <v>835</v>
      </c>
      <c r="B561" s="379"/>
      <c r="C561" s="459"/>
      <c r="D561" s="449"/>
      <c r="E561" s="460"/>
      <c r="F561" s="397"/>
      <c r="G561" s="396"/>
    </row>
    <row r="562" spans="1:7" ht="15.95" customHeight="1">
      <c r="A562" s="435" t="s">
        <v>833</v>
      </c>
      <c r="B562" s="379" t="s">
        <v>111</v>
      </c>
      <c r="C562" s="470">
        <v>1</v>
      </c>
      <c r="D562" s="48">
        <v>342</v>
      </c>
      <c r="E562" s="48">
        <v>226</v>
      </c>
      <c r="F562" s="48">
        <v>96</v>
      </c>
      <c r="G562" s="52">
        <v>68</v>
      </c>
    </row>
    <row r="563" spans="1:7" ht="15.95" customHeight="1">
      <c r="A563" s="382" t="s">
        <v>836</v>
      </c>
      <c r="B563" s="379" t="s">
        <v>454</v>
      </c>
      <c r="C563" s="396" t="s">
        <v>2143</v>
      </c>
      <c r="D563" s="48">
        <v>105</v>
      </c>
      <c r="E563" s="48">
        <v>69</v>
      </c>
      <c r="F563" s="457">
        <v>25</v>
      </c>
      <c r="G563" s="458">
        <v>19</v>
      </c>
    </row>
    <row r="564" spans="1:7" ht="15.95" customHeight="1">
      <c r="A564" s="437" t="s">
        <v>834</v>
      </c>
      <c r="B564" s="379" t="s">
        <v>114</v>
      </c>
      <c r="C564" s="396" t="s">
        <v>2143</v>
      </c>
      <c r="D564" s="48">
        <v>237</v>
      </c>
      <c r="E564" s="48">
        <v>157</v>
      </c>
      <c r="F564" s="48">
        <v>71</v>
      </c>
      <c r="G564" s="52">
        <v>49</v>
      </c>
    </row>
    <row r="565" spans="1:7" ht="15.95" customHeight="1">
      <c r="A565" s="383" t="s">
        <v>837</v>
      </c>
      <c r="B565" s="379"/>
      <c r="C565" s="470"/>
      <c r="D565" s="397"/>
      <c r="E565" s="397"/>
      <c r="F565" s="397"/>
      <c r="G565" s="396"/>
    </row>
    <row r="566" spans="1:7" ht="15.95" customHeight="1">
      <c r="A566" s="435" t="s">
        <v>833</v>
      </c>
      <c r="B566" s="379" t="s">
        <v>111</v>
      </c>
      <c r="C566" s="470">
        <v>1</v>
      </c>
      <c r="D566" s="450" t="s">
        <v>136</v>
      </c>
      <c r="E566" s="450" t="s">
        <v>136</v>
      </c>
      <c r="F566" s="450">
        <v>74</v>
      </c>
      <c r="G566" s="451">
        <v>74</v>
      </c>
    </row>
    <row r="567" spans="1:7" ht="15.95" customHeight="1">
      <c r="A567" s="382" t="s">
        <v>711</v>
      </c>
      <c r="B567" s="379" t="s">
        <v>454</v>
      </c>
      <c r="C567" s="396" t="s">
        <v>2143</v>
      </c>
      <c r="D567" s="450" t="s">
        <v>136</v>
      </c>
      <c r="E567" s="450" t="s">
        <v>136</v>
      </c>
      <c r="F567" s="450">
        <v>18</v>
      </c>
      <c r="G567" s="451">
        <v>18</v>
      </c>
    </row>
    <row r="568" spans="1:7" ht="15.95" customHeight="1">
      <c r="A568" s="437" t="s">
        <v>834</v>
      </c>
      <c r="B568" s="379" t="s">
        <v>114</v>
      </c>
      <c r="C568" s="396" t="s">
        <v>2143</v>
      </c>
      <c r="D568" s="450" t="s">
        <v>136</v>
      </c>
      <c r="E568" s="450" t="s">
        <v>136</v>
      </c>
      <c r="F568" s="450">
        <v>56</v>
      </c>
      <c r="G568" s="451">
        <v>56</v>
      </c>
    </row>
    <row r="569" spans="1:7" ht="15.95" customHeight="1">
      <c r="A569" s="383" t="s">
        <v>838</v>
      </c>
      <c r="B569" s="379"/>
      <c r="C569" s="459"/>
      <c r="D569" s="449"/>
      <c r="E569" s="460"/>
      <c r="F569" s="397"/>
      <c r="G569" s="396"/>
    </row>
    <row r="570" spans="1:7" ht="15.95" customHeight="1">
      <c r="A570" s="435" t="s">
        <v>839</v>
      </c>
      <c r="B570" s="379" t="s">
        <v>167</v>
      </c>
      <c r="C570" s="470">
        <v>1</v>
      </c>
      <c r="D570" s="48">
        <v>325</v>
      </c>
      <c r="E570" s="48">
        <v>252</v>
      </c>
      <c r="F570" s="48">
        <v>207</v>
      </c>
      <c r="G570" s="52">
        <v>165</v>
      </c>
    </row>
    <row r="571" spans="1:7" ht="15.95" customHeight="1">
      <c r="A571" s="382" t="s">
        <v>2296</v>
      </c>
      <c r="B571" s="438"/>
      <c r="C571" s="459"/>
      <c r="D571" s="449"/>
      <c r="E571" s="460"/>
      <c r="F571" s="449"/>
      <c r="G571" s="441"/>
    </row>
    <row r="572" spans="1:7" ht="15.95" customHeight="1">
      <c r="A572" s="1117" t="s">
        <v>840</v>
      </c>
      <c r="B572" s="379"/>
      <c r="C572" s="459"/>
      <c r="D572" s="460"/>
      <c r="E572" s="449"/>
      <c r="F572" s="449"/>
      <c r="G572" s="441"/>
    </row>
    <row r="573" spans="1:7" ht="15.95" customHeight="1">
      <c r="A573" s="435" t="s">
        <v>841</v>
      </c>
      <c r="B573" s="379" t="s">
        <v>167</v>
      </c>
      <c r="C573" s="396">
        <v>1</v>
      </c>
      <c r="D573" s="48">
        <v>105</v>
      </c>
      <c r="E573" s="48">
        <v>77</v>
      </c>
      <c r="F573" s="48">
        <v>22</v>
      </c>
      <c r="G573" s="52">
        <v>21</v>
      </c>
    </row>
    <row r="574" spans="1:7" ht="15.95" customHeight="1">
      <c r="A574" s="382" t="s">
        <v>842</v>
      </c>
      <c r="B574" s="442"/>
      <c r="C574" s="389"/>
      <c r="D574" s="466"/>
      <c r="E574" s="466"/>
      <c r="F574" s="466"/>
      <c r="G574" s="467"/>
    </row>
    <row r="575" spans="1:7" ht="15.95" customHeight="1">
      <c r="A575" s="471" t="s">
        <v>1794</v>
      </c>
      <c r="B575" s="438"/>
      <c r="C575" s="459"/>
      <c r="D575" s="460"/>
      <c r="E575" s="449"/>
      <c r="F575" s="449"/>
      <c r="G575" s="441"/>
    </row>
    <row r="576" spans="1:7" ht="15.95" customHeight="1">
      <c r="A576" s="456"/>
      <c r="B576" s="477"/>
      <c r="C576" s="459"/>
      <c r="D576" s="455"/>
      <c r="E576" s="441"/>
      <c r="F576" s="441"/>
      <c r="G576" s="441"/>
    </row>
    <row r="577" spans="1:7" ht="222" customHeight="1">
      <c r="A577" s="2388" t="s">
        <v>1795</v>
      </c>
      <c r="B577" s="2388"/>
      <c r="C577" s="2388"/>
      <c r="D577" s="2388"/>
      <c r="E577" s="2388"/>
      <c r="F577" s="2388"/>
      <c r="G577" s="2388"/>
    </row>
    <row r="579" spans="1:7">
      <c r="A579" s="176"/>
    </row>
    <row r="580" spans="1:7">
      <c r="A580" s="176"/>
      <c r="B580" s="478"/>
    </row>
    <row r="581" spans="1:7">
      <c r="A581" s="176"/>
      <c r="B581" s="478"/>
    </row>
    <row r="582" spans="1:7">
      <c r="A582" s="176"/>
      <c r="B582" s="478"/>
    </row>
    <row r="583" spans="1:7">
      <c r="A583" s="176"/>
      <c r="B583" s="478"/>
    </row>
    <row r="584" spans="1:7">
      <c r="B584" s="478"/>
    </row>
    <row r="585" spans="1:7">
      <c r="B585" s="478"/>
    </row>
    <row r="586" spans="1:7">
      <c r="A586" s="479"/>
    </row>
    <row r="587" spans="1:7">
      <c r="A587" s="480"/>
    </row>
    <row r="588" spans="1:7">
      <c r="A588" s="481"/>
    </row>
  </sheetData>
  <mergeCells count="11">
    <mergeCell ref="A577:G577"/>
    <mergeCell ref="A3:B4"/>
    <mergeCell ref="C3:G4"/>
    <mergeCell ref="A5:B7"/>
    <mergeCell ref="C5:C7"/>
    <mergeCell ref="D5:E5"/>
    <mergeCell ref="F5:G5"/>
    <mergeCell ref="D6:D7"/>
    <mergeCell ref="E6:E7"/>
    <mergeCell ref="F6:F7"/>
    <mergeCell ref="G6:G7"/>
  </mergeCells>
  <hyperlinks>
    <hyperlink ref="A1" location="'SPIS TABLIC'!A1" display="TABL. 1.15. STUDENCI  I  ABSOLWENCI  W  FILIACH,  ZAMIEJSCOWYCH  PODSTAWOWYCH  JEDNOSTKACH  ORGANIZACYJNYCH  (łącznie z cudzoziemcami)" xr:uid="{00000000-0004-0000-0F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I121"/>
  <sheetViews>
    <sheetView showGridLines="0" zoomScaleNormal="100" workbookViewId="0"/>
  </sheetViews>
  <sheetFormatPr defaultRowHeight="13.15"/>
  <cols>
    <col min="1" max="1" width="61.25" style="189" customWidth="1"/>
    <col min="2" max="2" width="4.25" style="424" customWidth="1"/>
    <col min="3" max="3" width="11.625" style="501" customWidth="1"/>
    <col min="4" max="7" width="11.625" style="189" customWidth="1"/>
    <col min="8" max="16384" width="9" style="189"/>
  </cols>
  <sheetData>
    <row r="1" spans="1:9" s="1116" customFormat="1" ht="15.95" customHeight="1">
      <c r="A1" s="1749" t="s">
        <v>2515</v>
      </c>
      <c r="B1" s="423"/>
      <c r="C1" s="1118"/>
    </row>
    <row r="2" spans="1:9" s="1116" customFormat="1" ht="15.95" customHeight="1">
      <c r="A2" s="672" t="s">
        <v>844</v>
      </c>
      <c r="B2" s="423"/>
      <c r="C2" s="1118"/>
    </row>
    <row r="3" spans="1:9" ht="27.75" customHeight="1">
      <c r="A3" s="2405" t="s">
        <v>1434</v>
      </c>
      <c r="B3" s="2406"/>
      <c r="C3" s="2407" t="s">
        <v>2299</v>
      </c>
      <c r="D3" s="2354"/>
      <c r="E3" s="2354"/>
      <c r="F3" s="2354"/>
      <c r="G3" s="2408"/>
    </row>
    <row r="4" spans="1:9" ht="46.5" customHeight="1">
      <c r="A4" s="2409" t="s">
        <v>2823</v>
      </c>
      <c r="B4" s="2410"/>
      <c r="C4" s="2403" t="s">
        <v>1796</v>
      </c>
      <c r="D4" s="2352" t="s">
        <v>1797</v>
      </c>
      <c r="E4" s="2352"/>
      <c r="F4" s="2352" t="s">
        <v>1798</v>
      </c>
      <c r="G4" s="2365"/>
    </row>
    <row r="5" spans="1:9" ht="46.5" customHeight="1" thickBot="1">
      <c r="A5" s="2411"/>
      <c r="B5" s="2412"/>
      <c r="C5" s="2413"/>
      <c r="D5" s="1093" t="s">
        <v>1799</v>
      </c>
      <c r="E5" s="1093" t="s">
        <v>1444</v>
      </c>
      <c r="F5" s="1093" t="s">
        <v>1799</v>
      </c>
      <c r="G5" s="482" t="s">
        <v>1444</v>
      </c>
    </row>
    <row r="6" spans="1:9" ht="15.95" customHeight="1">
      <c r="A6" s="483" t="s">
        <v>1769</v>
      </c>
      <c r="B6" s="427" t="s">
        <v>111</v>
      </c>
      <c r="C6" s="484">
        <v>23</v>
      </c>
      <c r="D6" s="51">
        <v>2998</v>
      </c>
      <c r="E6" s="51">
        <v>1247</v>
      </c>
      <c r="F6" s="51">
        <v>1063</v>
      </c>
      <c r="G6" s="53">
        <v>584</v>
      </c>
      <c r="H6" s="436"/>
      <c r="I6" s="436"/>
    </row>
    <row r="7" spans="1:9" ht="15.95" customHeight="1">
      <c r="A7" s="485" t="s">
        <v>563</v>
      </c>
      <c r="B7" s="427" t="s">
        <v>454</v>
      </c>
      <c r="C7" s="486" t="s">
        <v>2143</v>
      </c>
      <c r="D7" s="51">
        <v>1503</v>
      </c>
      <c r="E7" s="51">
        <v>571</v>
      </c>
      <c r="F7" s="51">
        <v>399</v>
      </c>
      <c r="G7" s="53">
        <v>211</v>
      </c>
    </row>
    <row r="8" spans="1:9" ht="15.95" customHeight="1">
      <c r="A8" s="487"/>
      <c r="B8" s="427" t="s">
        <v>114</v>
      </c>
      <c r="C8" s="486" t="s">
        <v>2143</v>
      </c>
      <c r="D8" s="51">
        <v>1495</v>
      </c>
      <c r="E8" s="51">
        <v>676</v>
      </c>
      <c r="F8" s="51">
        <v>664</v>
      </c>
      <c r="G8" s="53">
        <v>373</v>
      </c>
    </row>
    <row r="9" spans="1:9" ht="15.95" customHeight="1">
      <c r="A9" s="487"/>
      <c r="B9" s="427"/>
      <c r="C9" s="486"/>
      <c r="D9" s="51"/>
      <c r="E9" s="51"/>
      <c r="F9" s="51"/>
      <c r="G9" s="53"/>
    </row>
    <row r="10" spans="1:9" ht="15.95" customHeight="1">
      <c r="A10" s="495" t="s">
        <v>845</v>
      </c>
      <c r="B10" s="427" t="s">
        <v>111</v>
      </c>
      <c r="C10" s="486">
        <v>3</v>
      </c>
      <c r="D10" s="51">
        <v>777</v>
      </c>
      <c r="E10" s="51">
        <v>155</v>
      </c>
      <c r="F10" s="51">
        <v>120</v>
      </c>
      <c r="G10" s="53">
        <v>41</v>
      </c>
    </row>
    <row r="11" spans="1:9" ht="15.95" customHeight="1">
      <c r="A11" s="487"/>
      <c r="B11" s="427" t="s">
        <v>454</v>
      </c>
      <c r="C11" s="486" t="s">
        <v>2143</v>
      </c>
      <c r="D11" s="51">
        <v>722</v>
      </c>
      <c r="E11" s="51">
        <v>152</v>
      </c>
      <c r="F11" s="51">
        <v>120</v>
      </c>
      <c r="G11" s="53">
        <v>41</v>
      </c>
    </row>
    <row r="12" spans="1:9" ht="15.95" customHeight="1">
      <c r="A12" s="487"/>
      <c r="B12" s="427" t="s">
        <v>114</v>
      </c>
      <c r="C12" s="486" t="s">
        <v>2143</v>
      </c>
      <c r="D12" s="51">
        <v>55</v>
      </c>
      <c r="E12" s="51">
        <v>3</v>
      </c>
      <c r="F12" s="51" t="s">
        <v>136</v>
      </c>
      <c r="G12" s="53" t="s">
        <v>136</v>
      </c>
    </row>
    <row r="13" spans="1:9" ht="15.95" customHeight="1">
      <c r="A13" s="488" t="s">
        <v>846</v>
      </c>
      <c r="B13" s="489" t="s">
        <v>111</v>
      </c>
      <c r="C13" s="490">
        <v>1</v>
      </c>
      <c r="D13" s="48">
        <v>298</v>
      </c>
      <c r="E13" s="48">
        <v>28</v>
      </c>
      <c r="F13" s="48">
        <v>16</v>
      </c>
      <c r="G13" s="458">
        <v>3</v>
      </c>
    </row>
    <row r="14" spans="1:9" ht="15.95" customHeight="1">
      <c r="A14" s="468" t="s">
        <v>847</v>
      </c>
      <c r="B14" s="489" t="s">
        <v>454</v>
      </c>
      <c r="C14" s="414" t="s">
        <v>2143</v>
      </c>
      <c r="D14" s="48">
        <v>243</v>
      </c>
      <c r="E14" s="48">
        <v>25</v>
      </c>
      <c r="F14" s="48">
        <v>16</v>
      </c>
      <c r="G14" s="458">
        <v>3</v>
      </c>
    </row>
    <row r="15" spans="1:9" ht="15.95" customHeight="1">
      <c r="A15" s="469"/>
      <c r="B15" s="489" t="s">
        <v>114</v>
      </c>
      <c r="C15" s="414" t="s">
        <v>2143</v>
      </c>
      <c r="D15" s="48">
        <v>55</v>
      </c>
      <c r="E15" s="48">
        <v>3</v>
      </c>
      <c r="F15" s="48" t="s">
        <v>136</v>
      </c>
      <c r="G15" s="52" t="s">
        <v>136</v>
      </c>
    </row>
    <row r="16" spans="1:9" ht="15.95" customHeight="1">
      <c r="A16" s="488" t="s">
        <v>848</v>
      </c>
      <c r="B16" s="489" t="s">
        <v>469</v>
      </c>
      <c r="C16" s="491">
        <v>1</v>
      </c>
      <c r="D16" s="48">
        <v>240</v>
      </c>
      <c r="E16" s="48">
        <v>57</v>
      </c>
      <c r="F16" s="48">
        <v>44</v>
      </c>
      <c r="G16" s="52">
        <v>9</v>
      </c>
    </row>
    <row r="17" spans="1:7" ht="15.95" customHeight="1">
      <c r="A17" s="468" t="s">
        <v>849</v>
      </c>
      <c r="B17" s="492"/>
      <c r="C17" s="490"/>
      <c r="D17" s="397"/>
      <c r="E17" s="449"/>
      <c r="F17" s="449"/>
      <c r="G17" s="441"/>
    </row>
    <row r="18" spans="1:7" ht="15.95" customHeight="1">
      <c r="A18" s="488" t="s">
        <v>850</v>
      </c>
      <c r="B18" s="489" t="s">
        <v>469</v>
      </c>
      <c r="C18" s="490">
        <v>1</v>
      </c>
      <c r="D18" s="48">
        <v>239</v>
      </c>
      <c r="E18" s="48">
        <v>70</v>
      </c>
      <c r="F18" s="48">
        <v>60</v>
      </c>
      <c r="G18" s="52">
        <v>29</v>
      </c>
    </row>
    <row r="19" spans="1:7" ht="15.95" customHeight="1">
      <c r="A19" s="468" t="s">
        <v>851</v>
      </c>
      <c r="B19" s="492"/>
      <c r="C19" s="490"/>
      <c r="D19" s="397"/>
      <c r="E19" s="449"/>
      <c r="F19" s="449"/>
      <c r="G19" s="441"/>
    </row>
    <row r="20" spans="1:7" ht="15.95" customHeight="1">
      <c r="A20" s="469"/>
      <c r="B20" s="492"/>
      <c r="C20" s="490"/>
      <c r="D20" s="397"/>
      <c r="E20" s="449"/>
      <c r="F20" s="449"/>
      <c r="G20" s="441"/>
    </row>
    <row r="21" spans="1:7" ht="15.95" customHeight="1">
      <c r="A21" s="495" t="s">
        <v>335</v>
      </c>
      <c r="B21" s="427" t="s">
        <v>167</v>
      </c>
      <c r="C21" s="486">
        <v>1</v>
      </c>
      <c r="D21" s="51">
        <v>114</v>
      </c>
      <c r="E21" s="51">
        <v>10</v>
      </c>
      <c r="F21" s="51">
        <v>18</v>
      </c>
      <c r="G21" s="53" t="s">
        <v>136</v>
      </c>
    </row>
    <row r="22" spans="1:7" ht="15.95" customHeight="1">
      <c r="A22" s="496" t="s">
        <v>852</v>
      </c>
      <c r="B22" s="442"/>
      <c r="C22" s="467"/>
      <c r="D22" s="494"/>
      <c r="E22" s="494"/>
      <c r="F22" s="494"/>
      <c r="G22" s="448"/>
    </row>
    <row r="23" spans="1:7" ht="15.95" customHeight="1">
      <c r="A23" s="488" t="s">
        <v>853</v>
      </c>
      <c r="B23" s="489" t="s">
        <v>167</v>
      </c>
      <c r="C23" s="490">
        <v>1</v>
      </c>
      <c r="D23" s="48">
        <v>114</v>
      </c>
      <c r="E23" s="48">
        <v>10</v>
      </c>
      <c r="F23" s="48">
        <v>18</v>
      </c>
      <c r="G23" s="52" t="s">
        <v>136</v>
      </c>
    </row>
    <row r="24" spans="1:7" ht="15.95" customHeight="1">
      <c r="A24" s="468" t="s">
        <v>500</v>
      </c>
      <c r="B24" s="489"/>
      <c r="C24" s="490"/>
      <c r="D24" s="48"/>
      <c r="E24" s="48"/>
      <c r="F24" s="48"/>
      <c r="G24" s="52"/>
    </row>
    <row r="25" spans="1:7" ht="15.95" customHeight="1">
      <c r="A25" s="468" t="s">
        <v>854</v>
      </c>
      <c r="B25" s="492"/>
      <c r="C25" s="490"/>
      <c r="D25" s="397"/>
      <c r="E25" s="449"/>
      <c r="F25" s="449"/>
      <c r="G25" s="441"/>
    </row>
    <row r="26" spans="1:7" ht="15.95" customHeight="1">
      <c r="A26" s="469"/>
      <c r="B26" s="492"/>
      <c r="C26" s="490"/>
      <c r="D26" s="397"/>
      <c r="E26" s="449"/>
      <c r="F26" s="449"/>
      <c r="G26" s="441"/>
    </row>
    <row r="27" spans="1:7" ht="15.95" customHeight="1">
      <c r="A27" s="495" t="s">
        <v>605</v>
      </c>
      <c r="B27" s="427" t="s">
        <v>111</v>
      </c>
      <c r="C27" s="486">
        <v>1</v>
      </c>
      <c r="D27" s="51">
        <v>388</v>
      </c>
      <c r="E27" s="51">
        <v>274</v>
      </c>
      <c r="F27" s="51">
        <v>110</v>
      </c>
      <c r="G27" s="53">
        <v>72</v>
      </c>
    </row>
    <row r="28" spans="1:7" ht="15.95" customHeight="1">
      <c r="A28" s="1094"/>
      <c r="B28" s="427" t="s">
        <v>454</v>
      </c>
      <c r="C28" s="486" t="s">
        <v>2143</v>
      </c>
      <c r="D28" s="51">
        <v>388</v>
      </c>
      <c r="E28" s="51">
        <v>274</v>
      </c>
      <c r="F28" s="51">
        <v>88</v>
      </c>
      <c r="G28" s="53">
        <v>58</v>
      </c>
    </row>
    <row r="29" spans="1:7" ht="15.95" customHeight="1">
      <c r="A29" s="1094"/>
      <c r="B29" s="427" t="s">
        <v>114</v>
      </c>
      <c r="C29" s="486" t="s">
        <v>2143</v>
      </c>
      <c r="D29" s="51" t="s">
        <v>136</v>
      </c>
      <c r="E29" s="51" t="s">
        <v>136</v>
      </c>
      <c r="F29" s="51">
        <v>22</v>
      </c>
      <c r="G29" s="53">
        <v>14</v>
      </c>
    </row>
    <row r="30" spans="1:7" ht="15.95" customHeight="1">
      <c r="A30" s="1094" t="s">
        <v>855</v>
      </c>
      <c r="B30" s="489"/>
      <c r="C30" s="490"/>
      <c r="D30" s="444"/>
      <c r="E30" s="449"/>
      <c r="F30" s="449"/>
      <c r="G30" s="441"/>
    </row>
    <row r="31" spans="1:7" ht="15.95" customHeight="1">
      <c r="A31" s="488" t="s">
        <v>856</v>
      </c>
      <c r="B31" s="489" t="s">
        <v>111</v>
      </c>
      <c r="C31" s="490">
        <v>1</v>
      </c>
      <c r="D31" s="48">
        <v>388</v>
      </c>
      <c r="E31" s="48">
        <v>274</v>
      </c>
      <c r="F31" s="48">
        <v>110</v>
      </c>
      <c r="G31" s="52">
        <v>72</v>
      </c>
    </row>
    <row r="32" spans="1:7" ht="15.95" customHeight="1">
      <c r="A32" s="468" t="s">
        <v>857</v>
      </c>
      <c r="B32" s="489" t="s">
        <v>454</v>
      </c>
      <c r="C32" s="414" t="s">
        <v>2143</v>
      </c>
      <c r="D32" s="48">
        <v>388</v>
      </c>
      <c r="E32" s="48">
        <v>274</v>
      </c>
      <c r="F32" s="48">
        <v>88</v>
      </c>
      <c r="G32" s="52">
        <v>58</v>
      </c>
    </row>
    <row r="33" spans="1:9" ht="15.95" customHeight="1">
      <c r="A33" s="469"/>
      <c r="B33" s="489" t="s">
        <v>114</v>
      </c>
      <c r="C33" s="414" t="s">
        <v>2143</v>
      </c>
      <c r="D33" s="48" t="s">
        <v>136</v>
      </c>
      <c r="E33" s="48" t="s">
        <v>136</v>
      </c>
      <c r="F33" s="48">
        <v>22</v>
      </c>
      <c r="G33" s="52">
        <v>14</v>
      </c>
    </row>
    <row r="34" spans="1:9" ht="15.95" customHeight="1">
      <c r="A34" s="469"/>
      <c r="B34" s="492"/>
      <c r="C34" s="490"/>
      <c r="D34" s="449"/>
      <c r="E34" s="449"/>
      <c r="F34" s="449"/>
      <c r="G34" s="441"/>
    </row>
    <row r="35" spans="1:9" ht="15.95" customHeight="1">
      <c r="A35" s="495" t="s">
        <v>2870</v>
      </c>
      <c r="B35" s="427" t="s">
        <v>167</v>
      </c>
      <c r="C35" s="484">
        <v>2</v>
      </c>
      <c r="D35" s="51">
        <v>224</v>
      </c>
      <c r="E35" s="51">
        <v>91</v>
      </c>
      <c r="F35" s="51">
        <v>31</v>
      </c>
      <c r="G35" s="53" t="s">
        <v>136</v>
      </c>
    </row>
    <row r="36" spans="1:9" ht="15.95" customHeight="1">
      <c r="A36" s="496" t="s">
        <v>852</v>
      </c>
      <c r="B36" s="489"/>
      <c r="C36" s="414"/>
      <c r="D36" s="444"/>
      <c r="E36" s="397"/>
      <c r="F36" s="397"/>
      <c r="G36" s="396"/>
    </row>
    <row r="37" spans="1:9" ht="15.95" customHeight="1">
      <c r="A37" s="488" t="s">
        <v>858</v>
      </c>
      <c r="B37" s="489" t="s">
        <v>167</v>
      </c>
      <c r="C37" s="414">
        <v>1</v>
      </c>
      <c r="D37" s="48">
        <v>99</v>
      </c>
      <c r="E37" s="48">
        <v>7</v>
      </c>
      <c r="F37" s="48">
        <v>31</v>
      </c>
      <c r="G37" s="52" t="s">
        <v>136</v>
      </c>
    </row>
    <row r="38" spans="1:9" ht="15.95" customHeight="1">
      <c r="A38" s="468" t="s">
        <v>500</v>
      </c>
      <c r="B38" s="489"/>
      <c r="C38" s="414"/>
      <c r="D38" s="444"/>
      <c r="E38" s="397"/>
      <c r="F38" s="397"/>
      <c r="G38" s="396"/>
    </row>
    <row r="39" spans="1:9" ht="15.95" customHeight="1">
      <c r="A39" s="468" t="s">
        <v>859</v>
      </c>
      <c r="B39" s="489"/>
      <c r="C39" s="490"/>
      <c r="D39" s="397"/>
      <c r="E39" s="397"/>
      <c r="F39" s="397"/>
      <c r="G39" s="396"/>
    </row>
    <row r="40" spans="1:9" ht="15.95" customHeight="1">
      <c r="A40" s="1094" t="s">
        <v>2297</v>
      </c>
      <c r="B40" s="489"/>
      <c r="C40" s="490"/>
      <c r="D40" s="460"/>
      <c r="E40" s="444"/>
      <c r="F40" s="449"/>
      <c r="G40" s="441"/>
    </row>
    <row r="41" spans="1:9" ht="15.95" customHeight="1">
      <c r="A41" s="488" t="s">
        <v>2298</v>
      </c>
      <c r="B41" s="489" t="s">
        <v>167</v>
      </c>
      <c r="C41" s="490">
        <v>1</v>
      </c>
      <c r="D41" s="48">
        <v>125</v>
      </c>
      <c r="E41" s="48">
        <v>84</v>
      </c>
      <c r="F41" s="457" t="s">
        <v>136</v>
      </c>
      <c r="G41" s="458" t="s">
        <v>136</v>
      </c>
    </row>
    <row r="42" spans="1:9" ht="15.95" customHeight="1">
      <c r="A42" s="468" t="s">
        <v>1335</v>
      </c>
      <c r="B42" s="492"/>
      <c r="C42" s="497"/>
      <c r="D42" s="460"/>
      <c r="E42" s="397"/>
      <c r="F42" s="397"/>
      <c r="G42" s="396"/>
    </row>
    <row r="43" spans="1:9" ht="15.95" customHeight="1">
      <c r="A43" s="498"/>
      <c r="B43" s="492"/>
      <c r="C43" s="497"/>
      <c r="D43" s="460"/>
      <c r="E43" s="397"/>
      <c r="F43" s="397"/>
      <c r="G43" s="396"/>
    </row>
    <row r="44" spans="1:9" ht="15.95" customHeight="1">
      <c r="A44" s="495" t="s">
        <v>625</v>
      </c>
      <c r="B44" s="427" t="s">
        <v>111</v>
      </c>
      <c r="C44" s="486">
        <v>4</v>
      </c>
      <c r="D44" s="51">
        <v>754</v>
      </c>
      <c r="E44" s="51">
        <v>535</v>
      </c>
      <c r="F44" s="51">
        <v>439</v>
      </c>
      <c r="G44" s="53">
        <v>335</v>
      </c>
      <c r="H44" s="436"/>
      <c r="I44" s="436"/>
    </row>
    <row r="45" spans="1:9" ht="15.95" customHeight="1">
      <c r="A45" s="499"/>
      <c r="B45" s="427" t="s">
        <v>454</v>
      </c>
      <c r="C45" s="486" t="s">
        <v>2143</v>
      </c>
      <c r="D45" s="51" t="s">
        <v>136</v>
      </c>
      <c r="E45" s="51" t="s">
        <v>136</v>
      </c>
      <c r="F45" s="51">
        <v>1</v>
      </c>
      <c r="G45" s="53" t="s">
        <v>136</v>
      </c>
    </row>
    <row r="46" spans="1:9" ht="15.95" customHeight="1">
      <c r="A46" s="499"/>
      <c r="B46" s="427" t="s">
        <v>114</v>
      </c>
      <c r="C46" s="486" t="s">
        <v>2143</v>
      </c>
      <c r="D46" s="51">
        <v>754</v>
      </c>
      <c r="E46" s="51">
        <v>535</v>
      </c>
      <c r="F46" s="51">
        <v>438</v>
      </c>
      <c r="G46" s="53">
        <v>335</v>
      </c>
    </row>
    <row r="47" spans="1:9" ht="15.95" customHeight="1">
      <c r="A47" s="1094" t="s">
        <v>860</v>
      </c>
      <c r="B47" s="489"/>
      <c r="C47" s="414"/>
      <c r="D47" s="460"/>
      <c r="E47" s="444"/>
      <c r="F47" s="397"/>
      <c r="G47" s="396"/>
    </row>
    <row r="48" spans="1:9" ht="15.95" customHeight="1">
      <c r="A48" s="488" t="s">
        <v>861</v>
      </c>
      <c r="B48" s="489" t="s">
        <v>167</v>
      </c>
      <c r="C48" s="414">
        <v>1</v>
      </c>
      <c r="D48" s="48" t="s">
        <v>136</v>
      </c>
      <c r="E48" s="48" t="s">
        <v>136</v>
      </c>
      <c r="F48" s="48">
        <v>65</v>
      </c>
      <c r="G48" s="52">
        <v>52</v>
      </c>
    </row>
    <row r="49" spans="1:9" ht="15.95" customHeight="1">
      <c r="A49" s="468" t="s">
        <v>862</v>
      </c>
      <c r="B49" s="492"/>
      <c r="C49" s="414"/>
      <c r="D49" s="460"/>
      <c r="E49" s="444"/>
      <c r="F49" s="449"/>
      <c r="G49" s="441"/>
    </row>
    <row r="50" spans="1:9" ht="15.95" customHeight="1">
      <c r="A50" s="1094" t="s">
        <v>863</v>
      </c>
      <c r="B50" s="489"/>
      <c r="C50" s="414"/>
      <c r="D50" s="460"/>
      <c r="E50" s="444"/>
      <c r="F50" s="449"/>
      <c r="G50" s="441"/>
    </row>
    <row r="51" spans="1:9" ht="15.95" customHeight="1">
      <c r="A51" s="488" t="s">
        <v>864</v>
      </c>
      <c r="B51" s="489" t="s">
        <v>111</v>
      </c>
      <c r="C51" s="414">
        <v>1</v>
      </c>
      <c r="D51" s="48">
        <v>64</v>
      </c>
      <c r="E51" s="48">
        <v>33</v>
      </c>
      <c r="F51" s="48">
        <v>47</v>
      </c>
      <c r="G51" s="52">
        <v>23</v>
      </c>
    </row>
    <row r="52" spans="1:9" ht="15.95" customHeight="1">
      <c r="A52" s="468" t="s">
        <v>865</v>
      </c>
      <c r="B52" s="489" t="s">
        <v>454</v>
      </c>
      <c r="C52" s="414" t="s">
        <v>2143</v>
      </c>
      <c r="D52" s="48" t="s">
        <v>136</v>
      </c>
      <c r="E52" s="48" t="s">
        <v>136</v>
      </c>
      <c r="F52" s="48">
        <v>1</v>
      </c>
      <c r="G52" s="52" t="s">
        <v>136</v>
      </c>
    </row>
    <row r="53" spans="1:9" ht="15.95" customHeight="1">
      <c r="A53" s="469"/>
      <c r="B53" s="489" t="s">
        <v>114</v>
      </c>
      <c r="C53" s="414" t="s">
        <v>2143</v>
      </c>
      <c r="D53" s="48">
        <v>64</v>
      </c>
      <c r="E53" s="48">
        <v>33</v>
      </c>
      <c r="F53" s="48">
        <v>46</v>
      </c>
      <c r="G53" s="52">
        <v>23</v>
      </c>
    </row>
    <row r="54" spans="1:9" ht="15.95" customHeight="1">
      <c r="A54" s="1094" t="s">
        <v>866</v>
      </c>
      <c r="B54" s="492"/>
      <c r="C54" s="490"/>
      <c r="D54" s="460"/>
      <c r="E54" s="444"/>
      <c r="F54" s="449"/>
      <c r="G54" s="441"/>
    </row>
    <row r="55" spans="1:9" ht="15.95" customHeight="1">
      <c r="A55" s="488" t="s">
        <v>867</v>
      </c>
      <c r="B55" s="489" t="s">
        <v>167</v>
      </c>
      <c r="C55" s="490">
        <v>1</v>
      </c>
      <c r="D55" s="449">
        <v>690</v>
      </c>
      <c r="E55" s="444">
        <v>502</v>
      </c>
      <c r="F55" s="449">
        <v>277</v>
      </c>
      <c r="G55" s="441">
        <v>215</v>
      </c>
    </row>
    <row r="56" spans="1:9" ht="15.95" customHeight="1">
      <c r="A56" s="468" t="s">
        <v>868</v>
      </c>
      <c r="B56" s="492"/>
      <c r="C56" s="490"/>
      <c r="D56" s="460"/>
      <c r="E56" s="444"/>
      <c r="F56" s="449"/>
      <c r="G56" s="441"/>
    </row>
    <row r="57" spans="1:9" ht="15.95" customHeight="1">
      <c r="A57" s="1094" t="s">
        <v>869</v>
      </c>
      <c r="B57" s="489"/>
      <c r="C57" s="414"/>
      <c r="D57" s="460"/>
      <c r="E57" s="444"/>
      <c r="F57" s="397"/>
      <c r="G57" s="396"/>
    </row>
    <row r="58" spans="1:9" ht="15.95" customHeight="1">
      <c r="A58" s="488" t="s">
        <v>864</v>
      </c>
      <c r="B58" s="489" t="s">
        <v>167</v>
      </c>
      <c r="C58" s="414">
        <v>1</v>
      </c>
      <c r="D58" s="48" t="s">
        <v>136</v>
      </c>
      <c r="E58" s="48" t="s">
        <v>136</v>
      </c>
      <c r="F58" s="48">
        <v>50</v>
      </c>
      <c r="G58" s="52">
        <v>45</v>
      </c>
    </row>
    <row r="59" spans="1:9" ht="15.95" customHeight="1">
      <c r="A59" s="468" t="s">
        <v>870</v>
      </c>
      <c r="B59" s="492"/>
      <c r="C59" s="414"/>
      <c r="D59" s="460"/>
      <c r="E59" s="444"/>
      <c r="F59" s="449"/>
      <c r="G59" s="441"/>
    </row>
    <row r="60" spans="1:9" ht="15.95" customHeight="1">
      <c r="A60" s="469"/>
      <c r="B60" s="492"/>
      <c r="C60" s="414"/>
      <c r="D60" s="460"/>
      <c r="E60" s="444"/>
      <c r="F60" s="449"/>
      <c r="G60" s="441"/>
    </row>
    <row r="61" spans="1:9" ht="15.95" customHeight="1">
      <c r="A61" s="495" t="s">
        <v>514</v>
      </c>
      <c r="B61" s="427" t="s">
        <v>111</v>
      </c>
      <c r="C61" s="486">
        <v>5</v>
      </c>
      <c r="D61" s="51">
        <v>471</v>
      </c>
      <c r="E61" s="51">
        <v>81</v>
      </c>
      <c r="F61" s="51">
        <v>151</v>
      </c>
      <c r="G61" s="53">
        <v>48</v>
      </c>
      <c r="H61" s="436"/>
      <c r="I61" s="436"/>
    </row>
    <row r="62" spans="1:9" ht="15.95" customHeight="1">
      <c r="A62" s="469"/>
      <c r="B62" s="427" t="s">
        <v>454</v>
      </c>
      <c r="C62" s="486" t="s">
        <v>2143</v>
      </c>
      <c r="D62" s="51">
        <v>256</v>
      </c>
      <c r="E62" s="51">
        <v>66</v>
      </c>
      <c r="F62" s="51">
        <v>81</v>
      </c>
      <c r="G62" s="53">
        <v>41</v>
      </c>
    </row>
    <row r="63" spans="1:9" ht="15.95" customHeight="1">
      <c r="A63" s="469"/>
      <c r="B63" s="427" t="s">
        <v>114</v>
      </c>
      <c r="C63" s="486" t="s">
        <v>2143</v>
      </c>
      <c r="D63" s="51">
        <v>215</v>
      </c>
      <c r="E63" s="51">
        <v>15</v>
      </c>
      <c r="F63" s="51">
        <v>70</v>
      </c>
      <c r="G63" s="53">
        <v>7</v>
      </c>
    </row>
    <row r="64" spans="1:9" ht="15.95" customHeight="1">
      <c r="A64" s="1094" t="s">
        <v>871</v>
      </c>
      <c r="B64" s="489"/>
      <c r="C64" s="490"/>
      <c r="D64" s="397"/>
      <c r="E64" s="397"/>
      <c r="F64" s="397"/>
      <c r="G64" s="396"/>
    </row>
    <row r="65" spans="1:7" ht="15.95" customHeight="1">
      <c r="A65" s="384" t="s">
        <v>872</v>
      </c>
      <c r="B65" s="489" t="s">
        <v>167</v>
      </c>
      <c r="C65" s="414">
        <v>1</v>
      </c>
      <c r="D65" s="48">
        <v>31</v>
      </c>
      <c r="E65" s="48">
        <v>1</v>
      </c>
      <c r="F65" s="48">
        <v>7</v>
      </c>
      <c r="G65" s="458">
        <v>2</v>
      </c>
    </row>
    <row r="66" spans="1:7" ht="15.95" customHeight="1">
      <c r="A66" s="468" t="s">
        <v>2497</v>
      </c>
      <c r="B66" s="492"/>
      <c r="C66" s="414"/>
      <c r="D66" s="444"/>
      <c r="E66" s="449"/>
      <c r="F66" s="449"/>
      <c r="G66" s="441"/>
    </row>
    <row r="67" spans="1:7" ht="15.95" customHeight="1">
      <c r="A67" s="1094" t="s">
        <v>871</v>
      </c>
      <c r="B67" s="489"/>
      <c r="C67" s="414"/>
      <c r="D67" s="444"/>
      <c r="E67" s="449"/>
      <c r="F67" s="449"/>
      <c r="G67" s="396"/>
    </row>
    <row r="68" spans="1:7" ht="15.95" customHeight="1">
      <c r="A68" s="384" t="s">
        <v>874</v>
      </c>
      <c r="B68" s="489" t="s">
        <v>167</v>
      </c>
      <c r="C68" s="414">
        <v>1</v>
      </c>
      <c r="D68" s="48">
        <v>69</v>
      </c>
      <c r="E68" s="48">
        <v>1</v>
      </c>
      <c r="F68" s="457">
        <v>20</v>
      </c>
      <c r="G68" s="458">
        <v>1</v>
      </c>
    </row>
    <row r="69" spans="1:7" ht="15.95" customHeight="1">
      <c r="A69" s="468" t="s">
        <v>2498</v>
      </c>
      <c r="B69" s="492"/>
      <c r="C69" s="414"/>
      <c r="D69" s="444"/>
      <c r="E69" s="449"/>
      <c r="F69" s="449"/>
      <c r="G69" s="396"/>
    </row>
    <row r="70" spans="1:7" ht="15.95" customHeight="1">
      <c r="A70" s="496" t="s">
        <v>875</v>
      </c>
      <c r="B70" s="489"/>
      <c r="C70" s="414"/>
      <c r="D70" s="444"/>
      <c r="E70" s="397"/>
      <c r="F70" s="397"/>
      <c r="G70" s="396"/>
    </row>
    <row r="71" spans="1:7" ht="15.95" customHeight="1">
      <c r="A71" s="384" t="s">
        <v>876</v>
      </c>
      <c r="B71" s="489" t="s">
        <v>167</v>
      </c>
      <c r="C71" s="414">
        <v>1</v>
      </c>
      <c r="D71" s="48" t="s">
        <v>136</v>
      </c>
      <c r="E71" s="48" t="s">
        <v>136</v>
      </c>
      <c r="F71" s="48">
        <v>14</v>
      </c>
      <c r="G71" s="52" t="s">
        <v>136</v>
      </c>
    </row>
    <row r="72" spans="1:7" ht="15.95" customHeight="1">
      <c r="A72" s="468" t="s">
        <v>500</v>
      </c>
      <c r="B72" s="492"/>
      <c r="C72" s="414"/>
      <c r="D72" s="444"/>
      <c r="E72" s="449"/>
      <c r="F72" s="449"/>
      <c r="G72" s="441"/>
    </row>
    <row r="73" spans="1:7" ht="15.95" customHeight="1">
      <c r="A73" s="1119" t="s">
        <v>877</v>
      </c>
      <c r="B73" s="492"/>
      <c r="C73" s="414"/>
      <c r="D73" s="444"/>
      <c r="E73" s="449"/>
      <c r="F73" s="449"/>
      <c r="G73" s="441"/>
    </row>
    <row r="74" spans="1:7" ht="15.95" customHeight="1">
      <c r="A74" s="488" t="s">
        <v>878</v>
      </c>
      <c r="B74" s="489" t="s">
        <v>111</v>
      </c>
      <c r="C74" s="500">
        <v>1</v>
      </c>
      <c r="D74" s="48">
        <v>371</v>
      </c>
      <c r="E74" s="48">
        <v>79</v>
      </c>
      <c r="F74" s="48">
        <v>74</v>
      </c>
      <c r="G74" s="52">
        <v>18</v>
      </c>
    </row>
    <row r="75" spans="1:7" ht="15.95" customHeight="1">
      <c r="A75" s="468" t="s">
        <v>879</v>
      </c>
      <c r="B75" s="489" t="s">
        <v>454</v>
      </c>
      <c r="C75" s="414" t="s">
        <v>2143</v>
      </c>
      <c r="D75" s="48">
        <v>256</v>
      </c>
      <c r="E75" s="48">
        <v>66</v>
      </c>
      <c r="F75" s="48">
        <v>45</v>
      </c>
      <c r="G75" s="52">
        <v>14</v>
      </c>
    </row>
    <row r="76" spans="1:7" ht="15.95" customHeight="1">
      <c r="A76" s="469"/>
      <c r="B76" s="489" t="s">
        <v>114</v>
      </c>
      <c r="C76" s="414" t="s">
        <v>2143</v>
      </c>
      <c r="D76" s="48">
        <v>115</v>
      </c>
      <c r="E76" s="48">
        <v>13</v>
      </c>
      <c r="F76" s="48">
        <v>29</v>
      </c>
      <c r="G76" s="52">
        <v>4</v>
      </c>
    </row>
    <row r="77" spans="1:7" ht="15.95" customHeight="1">
      <c r="A77" s="1094" t="s">
        <v>880</v>
      </c>
      <c r="B77" s="489"/>
      <c r="C77" s="414"/>
      <c r="D77" s="444"/>
      <c r="E77" s="397"/>
      <c r="F77" s="397"/>
      <c r="G77" s="396"/>
    </row>
    <row r="78" spans="1:7" ht="15.95" customHeight="1">
      <c r="A78" s="384" t="s">
        <v>881</v>
      </c>
      <c r="B78" s="489" t="s">
        <v>469</v>
      </c>
      <c r="C78" s="414">
        <v>1</v>
      </c>
      <c r="D78" s="48" t="s">
        <v>136</v>
      </c>
      <c r="E78" s="48" t="s">
        <v>136</v>
      </c>
      <c r="F78" s="48">
        <v>36</v>
      </c>
      <c r="G78" s="52">
        <v>27</v>
      </c>
    </row>
    <row r="79" spans="1:7" ht="15.95" customHeight="1">
      <c r="A79" s="468" t="s">
        <v>882</v>
      </c>
      <c r="B79" s="489"/>
      <c r="C79" s="414"/>
      <c r="D79" s="48"/>
      <c r="E79" s="48"/>
      <c r="F79" s="48"/>
      <c r="G79" s="52"/>
    </row>
    <row r="80" spans="1:7" ht="15.95" customHeight="1">
      <c r="A80" s="385"/>
      <c r="B80" s="492"/>
      <c r="C80" s="490"/>
      <c r="D80" s="444"/>
      <c r="E80" s="449"/>
      <c r="F80" s="449"/>
      <c r="G80" s="441"/>
    </row>
    <row r="81" spans="1:8" ht="15.95" customHeight="1">
      <c r="A81" s="495" t="s">
        <v>2871</v>
      </c>
      <c r="B81" s="427" t="s">
        <v>111</v>
      </c>
      <c r="C81" s="486">
        <v>5</v>
      </c>
      <c r="D81" s="51">
        <v>186</v>
      </c>
      <c r="E81" s="51">
        <v>39</v>
      </c>
      <c r="F81" s="51">
        <v>104</v>
      </c>
      <c r="G81" s="53">
        <v>19</v>
      </c>
      <c r="H81" s="436"/>
    </row>
    <row r="82" spans="1:8" ht="15.95" customHeight="1">
      <c r="A82" s="469"/>
      <c r="B82" s="427" t="s">
        <v>454</v>
      </c>
      <c r="C82" s="486" t="s">
        <v>2143</v>
      </c>
      <c r="D82" s="51">
        <v>53</v>
      </c>
      <c r="E82" s="51">
        <v>17</v>
      </c>
      <c r="F82" s="51">
        <v>22</v>
      </c>
      <c r="G82" s="53">
        <v>4</v>
      </c>
    </row>
    <row r="83" spans="1:8" ht="15.95" customHeight="1">
      <c r="A83" s="469"/>
      <c r="B83" s="427" t="s">
        <v>114</v>
      </c>
      <c r="C83" s="486" t="s">
        <v>2143</v>
      </c>
      <c r="D83" s="51">
        <v>133</v>
      </c>
      <c r="E83" s="51">
        <v>22</v>
      </c>
      <c r="F83" s="51">
        <v>82</v>
      </c>
      <c r="G83" s="53">
        <v>15</v>
      </c>
    </row>
    <row r="84" spans="1:8" ht="15.95" customHeight="1">
      <c r="A84" s="1094" t="s">
        <v>884</v>
      </c>
      <c r="B84" s="489"/>
      <c r="C84" s="376"/>
      <c r="D84" s="397"/>
      <c r="E84" s="397"/>
      <c r="F84" s="397"/>
      <c r="G84" s="396"/>
    </row>
    <row r="85" spans="1:8" ht="15.95" customHeight="1">
      <c r="A85" s="384" t="s">
        <v>885</v>
      </c>
      <c r="B85" s="489" t="s">
        <v>167</v>
      </c>
      <c r="C85" s="414">
        <v>1</v>
      </c>
      <c r="D85" s="48">
        <v>54</v>
      </c>
      <c r="E85" s="48">
        <v>3</v>
      </c>
      <c r="F85" s="48">
        <v>39</v>
      </c>
      <c r="G85" s="52">
        <v>3</v>
      </c>
    </row>
    <row r="86" spans="1:8" ht="15.95" customHeight="1">
      <c r="A86" s="468" t="s">
        <v>2499</v>
      </c>
      <c r="B86" s="492"/>
      <c r="C86" s="414"/>
      <c r="D86" s="444"/>
      <c r="E86" s="449"/>
      <c r="F86" s="449"/>
      <c r="G86" s="396"/>
    </row>
    <row r="87" spans="1:8" ht="15.95" customHeight="1">
      <c r="A87" s="1094" t="s">
        <v>884</v>
      </c>
      <c r="B87" s="489"/>
      <c r="C87" s="490"/>
      <c r="D87" s="397"/>
      <c r="E87" s="397"/>
      <c r="F87" s="397"/>
      <c r="G87" s="396"/>
    </row>
    <row r="88" spans="1:8" ht="15.95" customHeight="1">
      <c r="A88" s="384" t="s">
        <v>886</v>
      </c>
      <c r="B88" s="489" t="s">
        <v>111</v>
      </c>
      <c r="C88" s="48">
        <v>1</v>
      </c>
      <c r="D88" s="48">
        <v>85</v>
      </c>
      <c r="E88" s="48">
        <v>19</v>
      </c>
      <c r="F88" s="48">
        <v>37</v>
      </c>
      <c r="G88" s="189">
        <v>6</v>
      </c>
    </row>
    <row r="89" spans="1:8" ht="15.95" customHeight="1">
      <c r="A89" s="468" t="s">
        <v>873</v>
      </c>
      <c r="B89" s="489" t="s">
        <v>454</v>
      </c>
      <c r="C89" s="48" t="s">
        <v>2143</v>
      </c>
      <c r="D89" s="48">
        <v>53</v>
      </c>
      <c r="E89" s="48">
        <v>17</v>
      </c>
      <c r="F89" s="48">
        <v>22</v>
      </c>
      <c r="G89" s="189">
        <v>4</v>
      </c>
    </row>
    <row r="90" spans="1:8" ht="15.95" customHeight="1">
      <c r="A90" s="382" t="s">
        <v>887</v>
      </c>
      <c r="B90" s="489" t="s">
        <v>114</v>
      </c>
      <c r="C90" s="48" t="s">
        <v>2143</v>
      </c>
      <c r="D90" s="48">
        <v>32</v>
      </c>
      <c r="E90" s="48">
        <v>2</v>
      </c>
      <c r="F90" s="48">
        <v>15</v>
      </c>
      <c r="G90" s="189">
        <v>2</v>
      </c>
    </row>
    <row r="91" spans="1:8" ht="15.95" customHeight="1">
      <c r="A91" s="1094" t="s">
        <v>884</v>
      </c>
      <c r="B91" s="489"/>
      <c r="C91" s="490"/>
      <c r="D91" s="397"/>
      <c r="E91" s="397"/>
      <c r="F91" s="397"/>
      <c r="G91" s="396"/>
    </row>
    <row r="92" spans="1:8" ht="15.95" customHeight="1">
      <c r="A92" s="384" t="s">
        <v>888</v>
      </c>
      <c r="B92" s="489" t="s">
        <v>167</v>
      </c>
      <c r="C92" s="48">
        <v>1</v>
      </c>
      <c r="D92" s="48">
        <v>47</v>
      </c>
      <c r="E92" s="48">
        <v>17</v>
      </c>
      <c r="F92" s="48">
        <v>15</v>
      </c>
      <c r="G92" s="189">
        <v>6</v>
      </c>
    </row>
    <row r="93" spans="1:8" ht="15.95" customHeight="1">
      <c r="A93" s="468" t="s">
        <v>873</v>
      </c>
      <c r="B93" s="492"/>
      <c r="C93" s="414"/>
      <c r="D93" s="444"/>
      <c r="E93" s="449"/>
      <c r="F93" s="449"/>
      <c r="G93" s="396"/>
    </row>
    <row r="94" spans="1:8" ht="15.95" customHeight="1">
      <c r="A94" s="382" t="s">
        <v>889</v>
      </c>
      <c r="B94" s="492"/>
      <c r="C94" s="414"/>
      <c r="D94" s="444"/>
      <c r="E94" s="397"/>
      <c r="F94" s="397"/>
      <c r="G94" s="396"/>
    </row>
    <row r="95" spans="1:8" ht="15.95" customHeight="1">
      <c r="A95" s="1094" t="s">
        <v>890</v>
      </c>
      <c r="B95" s="489"/>
      <c r="C95" s="490"/>
      <c r="D95" s="397"/>
      <c r="E95" s="397"/>
      <c r="F95" s="397"/>
      <c r="G95" s="396"/>
    </row>
    <row r="96" spans="1:8" ht="15.95" customHeight="1">
      <c r="A96" s="384" t="s">
        <v>891</v>
      </c>
      <c r="B96" s="489" t="s">
        <v>167</v>
      </c>
      <c r="C96" s="414">
        <v>1</v>
      </c>
      <c r="D96" s="48" t="s">
        <v>136</v>
      </c>
      <c r="E96" s="48" t="s">
        <v>136</v>
      </c>
      <c r="F96" s="48">
        <v>2</v>
      </c>
      <c r="G96" s="52" t="s">
        <v>136</v>
      </c>
    </row>
    <row r="97" spans="1:7" ht="15.95" customHeight="1">
      <c r="A97" s="468" t="s">
        <v>892</v>
      </c>
      <c r="B97" s="492"/>
      <c r="C97" s="414"/>
      <c r="D97" s="444"/>
      <c r="E97" s="449"/>
      <c r="F97" s="449"/>
      <c r="G97" s="396"/>
    </row>
    <row r="98" spans="1:7" ht="15.95" customHeight="1">
      <c r="A98" s="1094" t="s">
        <v>890</v>
      </c>
      <c r="B98" s="489"/>
      <c r="C98" s="414"/>
      <c r="D98" s="444"/>
      <c r="E98" s="397"/>
      <c r="F98" s="397"/>
      <c r="G98" s="396"/>
    </row>
    <row r="99" spans="1:7" ht="15.95" customHeight="1">
      <c r="A99" s="384" t="s">
        <v>893</v>
      </c>
      <c r="B99" s="489" t="s">
        <v>167</v>
      </c>
      <c r="C99" s="414">
        <v>1</v>
      </c>
      <c r="D99" s="48" t="s">
        <v>136</v>
      </c>
      <c r="E99" s="48" t="s">
        <v>136</v>
      </c>
      <c r="F99" s="48">
        <v>11</v>
      </c>
      <c r="G99" s="52">
        <v>4</v>
      </c>
    </row>
    <row r="100" spans="1:7" ht="15.95" customHeight="1">
      <c r="A100" s="468" t="s">
        <v>894</v>
      </c>
      <c r="B100" s="492"/>
      <c r="C100" s="414"/>
      <c r="D100" s="444"/>
      <c r="E100" s="449"/>
      <c r="F100" s="449"/>
      <c r="G100" s="441"/>
    </row>
    <row r="101" spans="1:7" ht="15.95" customHeight="1">
      <c r="A101" s="385"/>
      <c r="B101" s="492"/>
      <c r="C101" s="493"/>
      <c r="D101" s="460"/>
      <c r="E101" s="397"/>
      <c r="F101" s="397"/>
      <c r="G101" s="396"/>
    </row>
    <row r="102" spans="1:7" ht="15.95" customHeight="1">
      <c r="A102" s="495" t="s">
        <v>539</v>
      </c>
      <c r="B102" s="427" t="s">
        <v>111</v>
      </c>
      <c r="C102" s="486">
        <v>2</v>
      </c>
      <c r="D102" s="51">
        <v>84</v>
      </c>
      <c r="E102" s="51">
        <v>62</v>
      </c>
      <c r="F102" s="51">
        <v>90</v>
      </c>
      <c r="G102" s="53">
        <v>69</v>
      </c>
    </row>
    <row r="103" spans="1:7" ht="15.95" customHeight="1">
      <c r="A103" s="469"/>
      <c r="B103" s="427" t="s">
        <v>454</v>
      </c>
      <c r="C103" s="486" t="s">
        <v>2143</v>
      </c>
      <c r="D103" s="51">
        <v>84</v>
      </c>
      <c r="E103" s="51">
        <v>62</v>
      </c>
      <c r="F103" s="51">
        <v>87</v>
      </c>
      <c r="G103" s="53">
        <v>67</v>
      </c>
    </row>
    <row r="104" spans="1:7" ht="15.95" customHeight="1">
      <c r="A104" s="502"/>
      <c r="B104" s="427" t="s">
        <v>114</v>
      </c>
      <c r="C104" s="376" t="s">
        <v>2143</v>
      </c>
      <c r="D104" s="51" t="s">
        <v>136</v>
      </c>
      <c r="E104" s="51" t="s">
        <v>136</v>
      </c>
      <c r="F104" s="51">
        <v>3</v>
      </c>
      <c r="G104" s="53">
        <v>2</v>
      </c>
    </row>
    <row r="105" spans="1:7" ht="15.95" customHeight="1">
      <c r="A105" s="1094" t="s">
        <v>896</v>
      </c>
      <c r="B105" s="489"/>
      <c r="C105" s="414"/>
      <c r="D105" s="444"/>
      <c r="E105" s="397"/>
      <c r="F105" s="397"/>
      <c r="G105" s="396"/>
    </row>
    <row r="106" spans="1:7" ht="15.95" customHeight="1">
      <c r="A106" s="384" t="s">
        <v>897</v>
      </c>
      <c r="B106" s="489" t="s">
        <v>111</v>
      </c>
      <c r="C106" s="414">
        <v>1</v>
      </c>
      <c r="D106" s="48">
        <v>17</v>
      </c>
      <c r="E106" s="48">
        <v>17</v>
      </c>
      <c r="F106" s="48">
        <v>35</v>
      </c>
      <c r="G106" s="52">
        <v>26</v>
      </c>
    </row>
    <row r="107" spans="1:7" ht="15.95" customHeight="1">
      <c r="A107" s="468" t="s">
        <v>898</v>
      </c>
      <c r="B107" s="489" t="s">
        <v>454</v>
      </c>
      <c r="C107" s="414" t="s">
        <v>2143</v>
      </c>
      <c r="D107" s="48">
        <v>17</v>
      </c>
      <c r="E107" s="48">
        <v>17</v>
      </c>
      <c r="F107" s="48">
        <v>32</v>
      </c>
      <c r="G107" s="52">
        <v>24</v>
      </c>
    </row>
    <row r="108" spans="1:7" ht="15.95" customHeight="1">
      <c r="A108" s="469"/>
      <c r="B108" s="489" t="s">
        <v>114</v>
      </c>
      <c r="C108" s="414" t="s">
        <v>2143</v>
      </c>
      <c r="D108" s="48" t="s">
        <v>136</v>
      </c>
      <c r="E108" s="48" t="s">
        <v>136</v>
      </c>
      <c r="F108" s="48">
        <v>3</v>
      </c>
      <c r="G108" s="52">
        <v>2</v>
      </c>
    </row>
    <row r="109" spans="1:7" ht="15.95" customHeight="1">
      <c r="A109" s="1094" t="s">
        <v>896</v>
      </c>
      <c r="B109" s="489"/>
      <c r="C109" s="490"/>
      <c r="D109" s="397"/>
      <c r="E109" s="397"/>
      <c r="F109" s="397"/>
      <c r="G109" s="396"/>
    </row>
    <row r="110" spans="1:7" ht="15.95" customHeight="1">
      <c r="A110" s="384" t="s">
        <v>899</v>
      </c>
      <c r="B110" s="489" t="s">
        <v>469</v>
      </c>
      <c r="C110" s="414">
        <v>1</v>
      </c>
      <c r="D110" s="48">
        <v>67</v>
      </c>
      <c r="E110" s="48">
        <v>45</v>
      </c>
      <c r="F110" s="48">
        <v>55</v>
      </c>
      <c r="G110" s="52">
        <v>43</v>
      </c>
    </row>
    <row r="111" spans="1:7" ht="15.95" customHeight="1">
      <c r="A111" s="468" t="s">
        <v>900</v>
      </c>
      <c r="B111" s="489"/>
      <c r="C111" s="414"/>
      <c r="D111" s="48"/>
      <c r="E111" s="48"/>
      <c r="F111" s="48"/>
      <c r="G111" s="52"/>
    </row>
    <row r="112" spans="1:7" ht="15.95" customHeight="1">
      <c r="A112" s="469"/>
      <c r="B112" s="489"/>
      <c r="C112" s="414"/>
      <c r="D112" s="48"/>
      <c r="E112" s="48"/>
      <c r="F112" s="457"/>
      <c r="G112" s="458"/>
    </row>
    <row r="113" spans="1:1" ht="15.95" customHeight="1"/>
    <row r="116" spans="1:1">
      <c r="A116" s="503"/>
    </row>
    <row r="117" spans="1:1">
      <c r="A117" s="504"/>
    </row>
    <row r="118" spans="1:1">
      <c r="A118" s="480"/>
    </row>
    <row r="119" spans="1:1">
      <c r="A119" s="505"/>
    </row>
    <row r="120" spans="1:1">
      <c r="A120" s="505"/>
    </row>
    <row r="121" spans="1:1">
      <c r="A121" s="506"/>
    </row>
  </sheetData>
  <mergeCells count="6">
    <mergeCell ref="A3:B3"/>
    <mergeCell ref="C3:G3"/>
    <mergeCell ref="A4:B5"/>
    <mergeCell ref="C4:C5"/>
    <mergeCell ref="D4:E4"/>
    <mergeCell ref="F4:G4"/>
  </mergeCells>
  <hyperlinks>
    <hyperlink ref="A1" location="'SPIS TABLIC'!A1" display="TABL. 1.16.  STUDENCI  I  ABSOLWENCI  W  ZAMIEJSCOWYCH  OŚRODKACH  DYDAKTYCZNYCH  (łącznie z cudzoziemcami)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K45"/>
  <sheetViews>
    <sheetView showGridLines="0" workbookViewId="0"/>
  </sheetViews>
  <sheetFormatPr defaultRowHeight="13.15"/>
  <cols>
    <col min="1" max="1" width="29.375" style="188" customWidth="1"/>
    <col min="2" max="2" width="4.625" style="188" customWidth="1"/>
    <col min="3" max="3" width="4.125" style="193" customWidth="1"/>
    <col min="4" max="9" width="11.625" style="188" customWidth="1"/>
    <col min="10" max="10" width="9" style="192"/>
    <col min="11" max="16384" width="9" style="188"/>
  </cols>
  <sheetData>
    <row r="1" spans="1:11" s="1523" customFormat="1" ht="14.25">
      <c r="A1" s="1746" t="s">
        <v>2516</v>
      </c>
      <c r="C1" s="87"/>
      <c r="J1" s="1524"/>
    </row>
    <row r="2" spans="1:11" s="1523" customFormat="1" ht="27.75" customHeight="1">
      <c r="A2" s="1735" t="s">
        <v>1800</v>
      </c>
      <c r="B2" s="1525"/>
      <c r="C2" s="1526"/>
      <c r="D2" s="1525"/>
      <c r="E2" s="1525"/>
      <c r="F2" s="1525"/>
      <c r="G2" s="1525"/>
      <c r="H2" s="1525"/>
      <c r="I2" s="1525"/>
      <c r="J2" s="971"/>
    </row>
    <row r="3" spans="1:11" ht="25.5" customHeight="1">
      <c r="A3" s="2427" t="s">
        <v>1766</v>
      </c>
      <c r="B3" s="2427"/>
      <c r="C3" s="507"/>
      <c r="D3" s="2426" t="s">
        <v>2495</v>
      </c>
      <c r="E3" s="2427"/>
      <c r="F3" s="2428"/>
      <c r="G3" s="2432" t="s">
        <v>2496</v>
      </c>
      <c r="H3" s="2427"/>
      <c r="I3" s="2427"/>
    </row>
    <row r="4" spans="1:11" ht="25.5" customHeight="1">
      <c r="A4" s="2203" t="s">
        <v>2824</v>
      </c>
      <c r="B4" s="508"/>
      <c r="C4" s="117"/>
      <c r="D4" s="2429"/>
      <c r="E4" s="2430"/>
      <c r="F4" s="2431"/>
      <c r="G4" s="2433"/>
      <c r="H4" s="2430"/>
      <c r="I4" s="2430"/>
    </row>
    <row r="5" spans="1:11" ht="63" thickBot="1">
      <c r="A5" s="2438"/>
      <c r="B5" s="509"/>
      <c r="C5" s="510"/>
      <c r="D5" s="511" t="s">
        <v>1801</v>
      </c>
      <c r="E5" s="512" t="s">
        <v>1802</v>
      </c>
      <c r="F5" s="512" t="s">
        <v>1803</v>
      </c>
      <c r="G5" s="512" t="s">
        <v>1801</v>
      </c>
      <c r="H5" s="512" t="s">
        <v>1802</v>
      </c>
      <c r="I5" s="513" t="s">
        <v>1803</v>
      </c>
    </row>
    <row r="6" spans="1:11" ht="18.75" customHeight="1">
      <c r="A6" s="2439" t="s">
        <v>110</v>
      </c>
      <c r="B6" s="2439"/>
      <c r="C6" s="1527" t="s">
        <v>111</v>
      </c>
      <c r="D6" s="1528">
        <v>65793</v>
      </c>
      <c r="E6" s="1529">
        <v>56617</v>
      </c>
      <c r="F6" s="1529">
        <v>9176</v>
      </c>
      <c r="G6" s="1529">
        <v>8725</v>
      </c>
      <c r="H6" s="1529">
        <v>7449</v>
      </c>
      <c r="I6" s="1530">
        <v>1276</v>
      </c>
      <c r="J6" s="675"/>
    </row>
    <row r="7" spans="1:11" ht="15.95" customHeight="1">
      <c r="A7" s="2440" t="s">
        <v>112</v>
      </c>
      <c r="B7" s="2440"/>
      <c r="C7" s="1527" t="s">
        <v>113</v>
      </c>
      <c r="D7" s="1531">
        <v>35794</v>
      </c>
      <c r="E7" s="1532">
        <v>32090</v>
      </c>
      <c r="F7" s="1532">
        <v>3704</v>
      </c>
      <c r="G7" s="1532">
        <v>4858</v>
      </c>
      <c r="H7" s="1532">
        <v>4380</v>
      </c>
      <c r="I7" s="1533">
        <v>478</v>
      </c>
      <c r="J7" s="675"/>
    </row>
    <row r="8" spans="1:11" ht="15.95" customHeight="1">
      <c r="A8" s="2441"/>
      <c r="B8" s="2441"/>
      <c r="C8" s="1527" t="s">
        <v>114</v>
      </c>
      <c r="D8" s="1531">
        <v>29999</v>
      </c>
      <c r="E8" s="1532">
        <v>24527</v>
      </c>
      <c r="F8" s="1532">
        <v>5472</v>
      </c>
      <c r="G8" s="1532">
        <v>3867</v>
      </c>
      <c r="H8" s="1532">
        <v>3069</v>
      </c>
      <c r="I8" s="1533">
        <v>798</v>
      </c>
      <c r="J8" s="675"/>
    </row>
    <row r="9" spans="1:11" ht="15.95" customHeight="1">
      <c r="A9" s="2435" t="s">
        <v>115</v>
      </c>
      <c r="B9" s="2435"/>
      <c r="C9" s="1534" t="s">
        <v>111</v>
      </c>
      <c r="D9" s="1535">
        <v>14268</v>
      </c>
      <c r="E9" s="1536">
        <v>13850</v>
      </c>
      <c r="F9" s="1536">
        <v>418</v>
      </c>
      <c r="G9" s="1536">
        <v>2097</v>
      </c>
      <c r="H9" s="1536">
        <v>1954</v>
      </c>
      <c r="I9" s="1537">
        <v>143</v>
      </c>
    </row>
    <row r="10" spans="1:11" ht="15.95" customHeight="1">
      <c r="A10" s="2422" t="s">
        <v>116</v>
      </c>
      <c r="B10" s="2422"/>
      <c r="C10" s="1534" t="s">
        <v>113</v>
      </c>
      <c r="D10" s="1535">
        <v>13783</v>
      </c>
      <c r="E10" s="1536">
        <v>13379</v>
      </c>
      <c r="F10" s="1536">
        <v>404</v>
      </c>
      <c r="G10" s="1536">
        <v>1958</v>
      </c>
      <c r="H10" s="1536">
        <v>1871</v>
      </c>
      <c r="I10" s="1537">
        <v>87</v>
      </c>
    </row>
    <row r="11" spans="1:11" ht="15.95" customHeight="1">
      <c r="A11" s="2436"/>
      <c r="B11" s="2436"/>
      <c r="C11" s="1534" t="s">
        <v>114</v>
      </c>
      <c r="D11" s="1535">
        <v>485</v>
      </c>
      <c r="E11" s="1536">
        <v>471</v>
      </c>
      <c r="F11" s="1536">
        <v>14</v>
      </c>
      <c r="G11" s="1536">
        <v>139</v>
      </c>
      <c r="H11" s="1536">
        <v>83</v>
      </c>
      <c r="I11" s="1537">
        <v>56</v>
      </c>
      <c r="K11" s="514"/>
    </row>
    <row r="12" spans="1:11" ht="15.95" customHeight="1">
      <c r="A12" s="2435" t="s">
        <v>117</v>
      </c>
      <c r="B12" s="2435"/>
      <c r="C12" s="1534" t="s">
        <v>111</v>
      </c>
      <c r="D12" s="1535">
        <v>7716</v>
      </c>
      <c r="E12" s="1536">
        <v>7333</v>
      </c>
      <c r="F12" s="1536">
        <v>383</v>
      </c>
      <c r="G12" s="1536">
        <v>755</v>
      </c>
      <c r="H12" s="1536">
        <v>725</v>
      </c>
      <c r="I12" s="1537">
        <v>30</v>
      </c>
    </row>
    <row r="13" spans="1:11" ht="15.95" customHeight="1">
      <c r="A13" s="2422" t="s">
        <v>118</v>
      </c>
      <c r="B13" s="2422"/>
      <c r="C13" s="1534" t="s">
        <v>113</v>
      </c>
      <c r="D13" s="1535">
        <v>6480</v>
      </c>
      <c r="E13" s="1536">
        <v>6298</v>
      </c>
      <c r="F13" s="1536">
        <v>182</v>
      </c>
      <c r="G13" s="1536">
        <v>711</v>
      </c>
      <c r="H13" s="1536">
        <v>696</v>
      </c>
      <c r="I13" s="1537">
        <v>15</v>
      </c>
    </row>
    <row r="14" spans="1:11" ht="15.95" customHeight="1">
      <c r="A14" s="2436"/>
      <c r="B14" s="2436"/>
      <c r="C14" s="1534" t="s">
        <v>114</v>
      </c>
      <c r="D14" s="1535">
        <v>1236</v>
      </c>
      <c r="E14" s="1536">
        <v>1035</v>
      </c>
      <c r="F14" s="1536">
        <v>201</v>
      </c>
      <c r="G14" s="1536">
        <v>44</v>
      </c>
      <c r="H14" s="1536">
        <v>29</v>
      </c>
      <c r="I14" s="1537">
        <v>15</v>
      </c>
    </row>
    <row r="15" spans="1:11" ht="15.95" customHeight="1">
      <c r="A15" s="2435" t="s">
        <v>119</v>
      </c>
      <c r="B15" s="2435"/>
      <c r="C15" s="1534" t="s">
        <v>111</v>
      </c>
      <c r="D15" s="1535">
        <v>1554</v>
      </c>
      <c r="E15" s="1536">
        <v>1520</v>
      </c>
      <c r="F15" s="1536">
        <v>34</v>
      </c>
      <c r="G15" s="1536">
        <v>197</v>
      </c>
      <c r="H15" s="1536">
        <v>190</v>
      </c>
      <c r="I15" s="1537">
        <v>7</v>
      </c>
    </row>
    <row r="16" spans="1:11" ht="15.95" customHeight="1">
      <c r="A16" s="2422" t="s">
        <v>120</v>
      </c>
      <c r="B16" s="2422"/>
      <c r="C16" s="1534" t="s">
        <v>113</v>
      </c>
      <c r="D16" s="1535">
        <v>1496</v>
      </c>
      <c r="E16" s="1536">
        <v>1469</v>
      </c>
      <c r="F16" s="1536">
        <v>27</v>
      </c>
      <c r="G16" s="1536">
        <v>186</v>
      </c>
      <c r="H16" s="1536">
        <v>184</v>
      </c>
      <c r="I16" s="1537">
        <v>2</v>
      </c>
    </row>
    <row r="17" spans="1:9" ht="15.95" customHeight="1">
      <c r="A17" s="2437"/>
      <c r="B17" s="2437"/>
      <c r="C17" s="1534" t="s">
        <v>114</v>
      </c>
      <c r="D17" s="1535">
        <v>58</v>
      </c>
      <c r="E17" s="1536">
        <v>51</v>
      </c>
      <c r="F17" s="1536">
        <v>7</v>
      </c>
      <c r="G17" s="1536">
        <v>11</v>
      </c>
      <c r="H17" s="1536">
        <v>6</v>
      </c>
      <c r="I17" s="1537">
        <v>5</v>
      </c>
    </row>
    <row r="18" spans="1:9" ht="15.95" customHeight="1">
      <c r="A18" s="2435" t="s">
        <v>121</v>
      </c>
      <c r="B18" s="2435"/>
      <c r="C18" s="1534" t="s">
        <v>111</v>
      </c>
      <c r="D18" s="1535">
        <v>15041</v>
      </c>
      <c r="E18" s="1536">
        <v>12263</v>
      </c>
      <c r="F18" s="1536">
        <v>2778</v>
      </c>
      <c r="G18" s="1536">
        <v>2362</v>
      </c>
      <c r="H18" s="1536">
        <v>1926</v>
      </c>
      <c r="I18" s="1537">
        <v>436</v>
      </c>
    </row>
    <row r="19" spans="1:9" ht="15.95" customHeight="1">
      <c r="A19" s="2422" t="s">
        <v>122</v>
      </c>
      <c r="B19" s="2422"/>
      <c r="C19" s="1534" t="s">
        <v>113</v>
      </c>
      <c r="D19" s="1535">
        <v>3289</v>
      </c>
      <c r="E19" s="1536">
        <v>3153</v>
      </c>
      <c r="F19" s="1536">
        <v>136</v>
      </c>
      <c r="G19" s="1536">
        <v>601</v>
      </c>
      <c r="H19" s="1536">
        <v>581</v>
      </c>
      <c r="I19" s="1537">
        <v>20</v>
      </c>
    </row>
    <row r="20" spans="1:9" ht="15.95" customHeight="1">
      <c r="A20" s="2436"/>
      <c r="B20" s="2436"/>
      <c r="C20" s="1534" t="s">
        <v>114</v>
      </c>
      <c r="D20" s="1535">
        <v>11752</v>
      </c>
      <c r="E20" s="1536">
        <v>9110</v>
      </c>
      <c r="F20" s="1536">
        <v>2642</v>
      </c>
      <c r="G20" s="1536">
        <v>1761</v>
      </c>
      <c r="H20" s="1536">
        <v>1345</v>
      </c>
      <c r="I20" s="1537">
        <v>416</v>
      </c>
    </row>
    <row r="21" spans="1:9" ht="15.95" customHeight="1">
      <c r="A21" s="2435" t="s">
        <v>123</v>
      </c>
      <c r="B21" s="2435"/>
      <c r="C21" s="1534" t="s">
        <v>111</v>
      </c>
      <c r="D21" s="1535">
        <v>850</v>
      </c>
      <c r="E21" s="1536">
        <v>704</v>
      </c>
      <c r="F21" s="1536">
        <v>146</v>
      </c>
      <c r="G21" s="1536">
        <v>52</v>
      </c>
      <c r="H21" s="1536">
        <v>46</v>
      </c>
      <c r="I21" s="1537">
        <v>6</v>
      </c>
    </row>
    <row r="22" spans="1:9" ht="15.95" customHeight="1">
      <c r="A22" s="2416" t="s">
        <v>124</v>
      </c>
      <c r="B22" s="2416"/>
      <c r="C22" s="1534" t="s">
        <v>113</v>
      </c>
      <c r="D22" s="1535">
        <v>669</v>
      </c>
      <c r="E22" s="1536">
        <v>617</v>
      </c>
      <c r="F22" s="1536">
        <v>52</v>
      </c>
      <c r="G22" s="1536">
        <v>43</v>
      </c>
      <c r="H22" s="1536">
        <v>40</v>
      </c>
      <c r="I22" s="1537">
        <v>3</v>
      </c>
    </row>
    <row r="23" spans="1:9" ht="15.95" customHeight="1">
      <c r="A23" s="2434"/>
      <c r="B23" s="2434"/>
      <c r="C23" s="1534" t="s">
        <v>114</v>
      </c>
      <c r="D23" s="1535">
        <v>181</v>
      </c>
      <c r="E23" s="1536">
        <v>87</v>
      </c>
      <c r="F23" s="1536">
        <v>94</v>
      </c>
      <c r="G23" s="1536">
        <v>9</v>
      </c>
      <c r="H23" s="1536">
        <v>6</v>
      </c>
      <c r="I23" s="1537">
        <v>3</v>
      </c>
    </row>
    <row r="24" spans="1:9" ht="15.95" customHeight="1">
      <c r="A24" s="2415" t="s">
        <v>125</v>
      </c>
      <c r="B24" s="2415"/>
      <c r="C24" s="1538" t="s">
        <v>126</v>
      </c>
      <c r="D24" s="1535">
        <v>6958</v>
      </c>
      <c r="E24" s="1536">
        <v>4221</v>
      </c>
      <c r="F24" s="1536">
        <v>2737</v>
      </c>
      <c r="G24" s="1536">
        <v>732</v>
      </c>
      <c r="H24" s="1536">
        <v>428</v>
      </c>
      <c r="I24" s="1537">
        <v>304</v>
      </c>
    </row>
    <row r="25" spans="1:9" ht="15.95" customHeight="1">
      <c r="A25" s="2422" t="s">
        <v>127</v>
      </c>
      <c r="B25" s="2422"/>
      <c r="C25" s="1534"/>
      <c r="D25" s="1535"/>
      <c r="E25" s="1536"/>
      <c r="F25" s="1536"/>
      <c r="G25" s="1536"/>
      <c r="H25" s="1536"/>
      <c r="I25" s="1537"/>
    </row>
    <row r="26" spans="1:9" ht="15.95" customHeight="1">
      <c r="A26" s="2423" t="s">
        <v>128</v>
      </c>
      <c r="B26" s="2423"/>
      <c r="C26" s="1534" t="s">
        <v>126</v>
      </c>
      <c r="D26" s="1535">
        <v>359</v>
      </c>
      <c r="E26" s="1536">
        <v>324</v>
      </c>
      <c r="F26" s="1536">
        <v>35</v>
      </c>
      <c r="G26" s="1536">
        <v>46</v>
      </c>
      <c r="H26" s="1536">
        <v>39</v>
      </c>
      <c r="I26" s="1537">
        <v>7</v>
      </c>
    </row>
    <row r="27" spans="1:9" ht="15.95" customHeight="1">
      <c r="A27" s="2422" t="s">
        <v>129</v>
      </c>
      <c r="B27" s="2422"/>
      <c r="C27" s="1534"/>
      <c r="D27" s="1535"/>
      <c r="E27" s="1536"/>
      <c r="F27" s="1536"/>
      <c r="G27" s="1536"/>
      <c r="H27" s="1536"/>
      <c r="I27" s="1537"/>
    </row>
    <row r="28" spans="1:9" ht="15.95" customHeight="1">
      <c r="A28" s="2424" t="s">
        <v>130</v>
      </c>
      <c r="B28" s="2424"/>
      <c r="C28" s="1534" t="s">
        <v>126</v>
      </c>
      <c r="D28" s="1535">
        <v>298</v>
      </c>
      <c r="E28" s="1536">
        <v>289</v>
      </c>
      <c r="F28" s="1536">
        <v>9</v>
      </c>
      <c r="G28" s="1536">
        <v>53</v>
      </c>
      <c r="H28" s="1536">
        <v>52</v>
      </c>
      <c r="I28" s="1537">
        <v>1</v>
      </c>
    </row>
    <row r="29" spans="1:9" ht="15.95" customHeight="1">
      <c r="A29" s="2416" t="s">
        <v>131</v>
      </c>
      <c r="B29" s="2416"/>
      <c r="C29" s="1539"/>
      <c r="D29" s="1535"/>
      <c r="E29" s="1536"/>
      <c r="F29" s="1536"/>
      <c r="G29" s="1536"/>
      <c r="H29" s="1536"/>
      <c r="I29" s="1537"/>
    </row>
    <row r="30" spans="1:9" ht="15.95" customHeight="1">
      <c r="A30" s="2415" t="s">
        <v>132</v>
      </c>
      <c r="B30" s="2415"/>
      <c r="C30" s="1534" t="s">
        <v>111</v>
      </c>
      <c r="D30" s="1535">
        <v>944</v>
      </c>
      <c r="E30" s="1536">
        <v>832</v>
      </c>
      <c r="F30" s="1536">
        <v>112</v>
      </c>
      <c r="G30" s="1536">
        <v>246</v>
      </c>
      <c r="H30" s="1536">
        <v>210</v>
      </c>
      <c r="I30" s="1537">
        <v>36</v>
      </c>
    </row>
    <row r="31" spans="1:9" ht="15.95" customHeight="1">
      <c r="A31" s="2416" t="s">
        <v>133</v>
      </c>
      <c r="B31" s="2416"/>
      <c r="C31" s="1534" t="s">
        <v>113</v>
      </c>
      <c r="D31" s="1535">
        <v>836</v>
      </c>
      <c r="E31" s="1536">
        <v>734</v>
      </c>
      <c r="F31" s="1536">
        <v>102</v>
      </c>
      <c r="G31" s="1536">
        <v>235</v>
      </c>
      <c r="H31" s="1536">
        <v>199</v>
      </c>
      <c r="I31" s="1537">
        <v>36</v>
      </c>
    </row>
    <row r="32" spans="1:9" ht="15.95" customHeight="1">
      <c r="A32" s="2425"/>
      <c r="B32" s="2425"/>
      <c r="C32" s="1534" t="s">
        <v>114</v>
      </c>
      <c r="D32" s="1535">
        <v>108</v>
      </c>
      <c r="E32" s="1536">
        <v>98</v>
      </c>
      <c r="F32" s="1536">
        <v>10</v>
      </c>
      <c r="G32" s="1536">
        <v>11</v>
      </c>
      <c r="H32" s="1536">
        <v>11</v>
      </c>
      <c r="I32" s="1537" t="s">
        <v>136</v>
      </c>
    </row>
    <row r="33" spans="1:9" ht="15.95" customHeight="1">
      <c r="A33" s="2415" t="s">
        <v>134</v>
      </c>
      <c r="B33" s="2415"/>
      <c r="C33" s="1534" t="s">
        <v>111</v>
      </c>
      <c r="D33" s="1535">
        <v>216</v>
      </c>
      <c r="E33" s="1536">
        <v>187</v>
      </c>
      <c r="F33" s="1536">
        <v>29</v>
      </c>
      <c r="G33" s="1536">
        <v>26</v>
      </c>
      <c r="H33" s="1536">
        <v>22</v>
      </c>
      <c r="I33" s="1537">
        <v>4</v>
      </c>
    </row>
    <row r="34" spans="1:9" ht="15.95" customHeight="1">
      <c r="A34" s="2416" t="s">
        <v>135</v>
      </c>
      <c r="B34" s="2416"/>
      <c r="C34" s="1534" t="s">
        <v>113</v>
      </c>
      <c r="D34" s="1535">
        <v>43</v>
      </c>
      <c r="E34" s="1536">
        <v>43</v>
      </c>
      <c r="F34" s="1536" t="s">
        <v>136</v>
      </c>
      <c r="G34" s="1536">
        <v>10</v>
      </c>
      <c r="H34" s="1536">
        <v>10</v>
      </c>
      <c r="I34" s="1537" t="s">
        <v>136</v>
      </c>
    </row>
    <row r="35" spans="1:9" ht="15.95" customHeight="1">
      <c r="A35" s="2421"/>
      <c r="B35" s="2421"/>
      <c r="C35" s="1534" t="s">
        <v>114</v>
      </c>
      <c r="D35" s="1535">
        <v>173</v>
      </c>
      <c r="E35" s="1536">
        <v>144</v>
      </c>
      <c r="F35" s="1536">
        <v>29</v>
      </c>
      <c r="G35" s="1536">
        <v>16</v>
      </c>
      <c r="H35" s="1536">
        <v>12</v>
      </c>
      <c r="I35" s="1537">
        <v>4</v>
      </c>
    </row>
    <row r="36" spans="1:9" ht="15.95" customHeight="1">
      <c r="A36" s="2415" t="s">
        <v>137</v>
      </c>
      <c r="B36" s="2415"/>
      <c r="C36" s="1534" t="s">
        <v>111</v>
      </c>
      <c r="D36" s="1535">
        <v>17450</v>
      </c>
      <c r="E36" s="1536">
        <v>14962</v>
      </c>
      <c r="F36" s="1536">
        <v>2488</v>
      </c>
      <c r="G36" s="1536">
        <v>2152</v>
      </c>
      <c r="H36" s="1536">
        <v>1850</v>
      </c>
      <c r="I36" s="1537">
        <v>302</v>
      </c>
    </row>
    <row r="37" spans="1:9" ht="15.95" customHeight="1">
      <c r="A37" s="2416" t="s">
        <v>2320</v>
      </c>
      <c r="B37" s="2416"/>
      <c r="C37" s="1534" t="s">
        <v>113</v>
      </c>
      <c r="D37" s="1535">
        <v>1444</v>
      </c>
      <c r="E37" s="1536">
        <v>1431</v>
      </c>
      <c r="F37" s="1536">
        <v>13</v>
      </c>
      <c r="G37" s="1536">
        <v>276</v>
      </c>
      <c r="H37" s="1536">
        <v>273</v>
      </c>
      <c r="I37" s="1537">
        <v>3</v>
      </c>
    </row>
    <row r="38" spans="1:9" ht="15.95" customHeight="1">
      <c r="A38" s="2417"/>
      <c r="B38" s="2417"/>
      <c r="C38" s="1534" t="s">
        <v>114</v>
      </c>
      <c r="D38" s="1535">
        <v>16006</v>
      </c>
      <c r="E38" s="1536">
        <v>13531</v>
      </c>
      <c r="F38" s="1536">
        <v>2475</v>
      </c>
      <c r="G38" s="1536">
        <v>1876</v>
      </c>
      <c r="H38" s="1536">
        <v>1577</v>
      </c>
      <c r="I38" s="1537">
        <v>299</v>
      </c>
    </row>
    <row r="39" spans="1:9" ht="15.95" customHeight="1">
      <c r="A39" s="2418" t="s">
        <v>138</v>
      </c>
      <c r="B39" s="2418"/>
      <c r="C39" s="1534" t="s">
        <v>126</v>
      </c>
      <c r="D39" s="1535">
        <v>135</v>
      </c>
      <c r="E39" s="1536">
        <v>129</v>
      </c>
      <c r="F39" s="1536">
        <v>6</v>
      </c>
      <c r="G39" s="1536">
        <v>7</v>
      </c>
      <c r="H39" s="1536">
        <v>7</v>
      </c>
      <c r="I39" s="1537" t="s">
        <v>136</v>
      </c>
    </row>
    <row r="40" spans="1:9" ht="15.95" customHeight="1">
      <c r="A40" s="2419" t="s">
        <v>139</v>
      </c>
      <c r="B40" s="2419"/>
      <c r="C40" s="1534"/>
      <c r="D40" s="1535"/>
      <c r="E40" s="1536"/>
      <c r="F40" s="1536"/>
      <c r="G40" s="1536"/>
      <c r="H40" s="1536"/>
      <c r="I40" s="1537"/>
    </row>
    <row r="41" spans="1:9" ht="28.5" customHeight="1">
      <c r="A41" s="2420" t="s">
        <v>2321</v>
      </c>
      <c r="B41" s="2420"/>
      <c r="C41" s="1540" t="s">
        <v>126</v>
      </c>
      <c r="D41" s="1541">
        <v>4</v>
      </c>
      <c r="E41" s="1542">
        <v>3</v>
      </c>
      <c r="F41" s="1542">
        <v>1</v>
      </c>
      <c r="G41" s="1542" t="s">
        <v>136</v>
      </c>
      <c r="H41" s="1542" t="s">
        <v>136</v>
      </c>
      <c r="I41" s="1543" t="s">
        <v>136</v>
      </c>
    </row>
    <row r="42" spans="1:9" ht="25.5" customHeight="1">
      <c r="A42" s="2414" t="s">
        <v>1338</v>
      </c>
      <c r="B42" s="2414"/>
      <c r="C42" s="1544"/>
      <c r="D42" s="1535"/>
      <c r="E42" s="1545"/>
      <c r="F42" s="1545"/>
      <c r="G42" s="1546"/>
      <c r="H42" s="1546"/>
      <c r="I42" s="1547"/>
    </row>
    <row r="43" spans="1:9" s="192" customFormat="1" ht="15.95" customHeight="1">
      <c r="C43" s="1548"/>
      <c r="D43" s="1549"/>
      <c r="E43" s="1549"/>
      <c r="F43" s="1549"/>
    </row>
    <row r="44" spans="1:9">
      <c r="D44" s="1550"/>
      <c r="E44" s="1550"/>
      <c r="F44" s="1550"/>
    </row>
    <row r="45" spans="1:9">
      <c r="D45" s="1550"/>
      <c r="E45" s="1550"/>
      <c r="F45" s="1550"/>
    </row>
  </sheetData>
  <mergeCells count="41">
    <mergeCell ref="A10:B10"/>
    <mergeCell ref="A4:A5"/>
    <mergeCell ref="A6:B6"/>
    <mergeCell ref="A7:B7"/>
    <mergeCell ref="A8:B8"/>
    <mergeCell ref="A9:B9"/>
    <mergeCell ref="D3:F4"/>
    <mergeCell ref="G3:I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3:B3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2:B42"/>
    <mergeCell ref="A36:B36"/>
    <mergeCell ref="A37:B37"/>
    <mergeCell ref="A38:B38"/>
    <mergeCell ref="A39:B39"/>
    <mergeCell ref="A40:B40"/>
    <mergeCell ref="A41:B41"/>
  </mergeCells>
  <hyperlinks>
    <hyperlink ref="A1" location="'SPIS TABLIC'!A1" display="TABL. 2.1. CUDZOZIEMCY – STUDENCI  I  ABSOLWENCI  SZKÓŁ  WYŻSZYCH  WEDŁUG  TYPÓW  SZKÓŁ" xr:uid="{00000000-0004-0000-1100-000000000000}"/>
  </hyperlink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O85"/>
  <sheetViews>
    <sheetView showGridLines="0" workbookViewId="0"/>
  </sheetViews>
  <sheetFormatPr defaultRowHeight="13.15"/>
  <cols>
    <col min="1" max="1" width="55" style="188" customWidth="1"/>
    <col min="2" max="5" width="11.625" style="188" customWidth="1"/>
    <col min="6" max="6" width="9" style="192"/>
    <col min="7" max="16384" width="9" style="188"/>
  </cols>
  <sheetData>
    <row r="1" spans="1:6" s="1523" customFormat="1" ht="15.95" customHeight="1">
      <c r="A1" s="1746" t="s">
        <v>2957</v>
      </c>
      <c r="B1" s="1551"/>
      <c r="C1" s="1551"/>
      <c r="F1" s="1524"/>
    </row>
    <row r="2" spans="1:6" s="1523" customFormat="1" ht="15.95" customHeight="1">
      <c r="A2" s="2144" t="s">
        <v>2956</v>
      </c>
      <c r="B2" s="1552"/>
      <c r="C2" s="1553"/>
      <c r="D2" s="1554"/>
      <c r="E2" s="1554"/>
      <c r="F2" s="1524"/>
    </row>
    <row r="3" spans="1:6" ht="66" customHeight="1">
      <c r="A3" s="2442" t="s">
        <v>1804</v>
      </c>
      <c r="B3" s="2444" t="s">
        <v>1805</v>
      </c>
      <c r="C3" s="2445"/>
      <c r="D3" s="2445" t="s">
        <v>1806</v>
      </c>
      <c r="E3" s="2446"/>
    </row>
    <row r="4" spans="1:6" ht="62.25" customHeight="1" thickBot="1">
      <c r="A4" s="2443"/>
      <c r="B4" s="1333" t="s">
        <v>1801</v>
      </c>
      <c r="C4" s="1334" t="s">
        <v>1807</v>
      </c>
      <c r="D4" s="1334" t="s">
        <v>1801</v>
      </c>
      <c r="E4" s="1335" t="s">
        <v>1807</v>
      </c>
    </row>
    <row r="5" spans="1:6" ht="18" customHeight="1">
      <c r="A5" s="520" t="s">
        <v>110</v>
      </c>
      <c r="B5" s="179">
        <v>8725</v>
      </c>
      <c r="C5" s="1343">
        <v>5233</v>
      </c>
      <c r="D5" s="1343">
        <v>1411</v>
      </c>
      <c r="E5" s="1555">
        <v>942</v>
      </c>
      <c r="F5" s="675"/>
    </row>
    <row r="6" spans="1:6" ht="15.95" customHeight="1">
      <c r="A6" s="521" t="s">
        <v>112</v>
      </c>
      <c r="B6" s="181"/>
      <c r="C6" s="522"/>
      <c r="D6" s="390"/>
      <c r="E6" s="1105"/>
    </row>
    <row r="7" spans="1:6" ht="15.95" customHeight="1">
      <c r="A7" s="520" t="s">
        <v>142</v>
      </c>
      <c r="B7" s="179">
        <v>252</v>
      </c>
      <c r="C7" s="166">
        <v>212</v>
      </c>
      <c r="D7" s="166">
        <v>58</v>
      </c>
      <c r="E7" s="1556">
        <v>46</v>
      </c>
    </row>
    <row r="8" spans="1:6" ht="15.95" customHeight="1">
      <c r="A8" s="521" t="s">
        <v>143</v>
      </c>
      <c r="B8" s="181"/>
      <c r="C8" s="159"/>
      <c r="D8" s="159"/>
      <c r="E8" s="1557"/>
    </row>
    <row r="9" spans="1:6" ht="15.95" customHeight="1">
      <c r="A9" s="523" t="s">
        <v>901</v>
      </c>
      <c r="B9" s="181">
        <v>252</v>
      </c>
      <c r="C9" s="159">
        <v>212</v>
      </c>
      <c r="D9" s="159">
        <v>58</v>
      </c>
      <c r="E9" s="1557">
        <v>46</v>
      </c>
    </row>
    <row r="10" spans="1:6" ht="15.95" customHeight="1">
      <c r="A10" s="524" t="s">
        <v>902</v>
      </c>
      <c r="B10" s="181"/>
      <c r="C10" s="159"/>
      <c r="D10" s="159"/>
      <c r="E10" s="1557"/>
    </row>
    <row r="11" spans="1:6" ht="15.95" customHeight="1">
      <c r="A11" s="525" t="s">
        <v>146</v>
      </c>
      <c r="B11" s="179">
        <v>924</v>
      </c>
      <c r="C11" s="166">
        <v>647</v>
      </c>
      <c r="D11" s="166">
        <v>215</v>
      </c>
      <c r="E11" s="1556">
        <v>167</v>
      </c>
      <c r="F11" s="675"/>
    </row>
    <row r="12" spans="1:6" ht="15.95" customHeight="1">
      <c r="A12" s="521" t="s">
        <v>147</v>
      </c>
      <c r="B12" s="181"/>
      <c r="C12" s="159"/>
      <c r="D12" s="159"/>
      <c r="E12" s="1557"/>
    </row>
    <row r="13" spans="1:6" ht="15.95" customHeight="1">
      <c r="A13" s="526" t="s">
        <v>903</v>
      </c>
      <c r="B13" s="181">
        <v>359</v>
      </c>
      <c r="C13" s="159">
        <v>240</v>
      </c>
      <c r="D13" s="159">
        <v>86</v>
      </c>
      <c r="E13" s="1557">
        <v>61</v>
      </c>
    </row>
    <row r="14" spans="1:6" ht="15.95" customHeight="1">
      <c r="A14" s="527" t="s">
        <v>149</v>
      </c>
      <c r="B14" s="181"/>
      <c r="C14" s="159"/>
      <c r="D14" s="159"/>
      <c r="E14" s="1557"/>
    </row>
    <row r="15" spans="1:6" ht="15.95" customHeight="1">
      <c r="A15" s="526" t="s">
        <v>904</v>
      </c>
      <c r="B15" s="181">
        <v>102</v>
      </c>
      <c r="C15" s="159">
        <v>33</v>
      </c>
      <c r="D15" s="159">
        <v>26</v>
      </c>
      <c r="E15" s="1557">
        <v>10</v>
      </c>
    </row>
    <row r="16" spans="1:6" ht="15.95" customHeight="1">
      <c r="A16" s="527" t="s">
        <v>905</v>
      </c>
      <c r="B16" s="181"/>
      <c r="C16" s="159"/>
      <c r="D16" s="159"/>
      <c r="E16" s="1557"/>
    </row>
    <row r="17" spans="1:6" ht="15.95" customHeight="1">
      <c r="A17" s="528" t="s">
        <v>152</v>
      </c>
      <c r="B17" s="181">
        <v>463</v>
      </c>
      <c r="C17" s="159">
        <v>374</v>
      </c>
      <c r="D17" s="159">
        <v>103</v>
      </c>
      <c r="E17" s="1557">
        <v>96</v>
      </c>
    </row>
    <row r="18" spans="1:6" ht="15.95" customHeight="1">
      <c r="A18" s="529" t="s">
        <v>153</v>
      </c>
      <c r="B18" s="181"/>
      <c r="C18" s="159"/>
      <c r="D18" s="159"/>
      <c r="E18" s="1557"/>
    </row>
    <row r="19" spans="1:6" ht="15.95" customHeight="1">
      <c r="A19" s="531" t="s">
        <v>155</v>
      </c>
      <c r="B19" s="179">
        <v>2064</v>
      </c>
      <c r="C19" s="166">
        <v>1351</v>
      </c>
      <c r="D19" s="166">
        <v>391</v>
      </c>
      <c r="E19" s="1556">
        <v>276</v>
      </c>
      <c r="F19" s="675"/>
    </row>
    <row r="20" spans="1:6" ht="15.95" customHeight="1">
      <c r="A20" s="532" t="s">
        <v>156</v>
      </c>
      <c r="B20" s="181"/>
      <c r="C20" s="159"/>
      <c r="D20" s="159"/>
      <c r="E20" s="1557"/>
    </row>
    <row r="21" spans="1:6" ht="15.95" customHeight="1">
      <c r="A21" s="528" t="s">
        <v>157</v>
      </c>
      <c r="B21" s="181">
        <v>1841</v>
      </c>
      <c r="C21" s="159">
        <v>1159</v>
      </c>
      <c r="D21" s="159">
        <v>335</v>
      </c>
      <c r="E21" s="1557">
        <v>228</v>
      </c>
    </row>
    <row r="22" spans="1:6" ht="15.95" customHeight="1">
      <c r="A22" s="529" t="s">
        <v>158</v>
      </c>
      <c r="B22" s="181"/>
      <c r="C22" s="159"/>
      <c r="D22" s="159"/>
      <c r="E22" s="1557"/>
    </row>
    <row r="23" spans="1:6" ht="15.95" customHeight="1">
      <c r="A23" s="528" t="s">
        <v>159</v>
      </c>
      <c r="B23" s="181">
        <v>223</v>
      </c>
      <c r="C23" s="159">
        <v>192</v>
      </c>
      <c r="D23" s="159">
        <v>56</v>
      </c>
      <c r="E23" s="1557">
        <v>48</v>
      </c>
    </row>
    <row r="24" spans="1:6" ht="15.95" customHeight="1">
      <c r="A24" s="529" t="s">
        <v>160</v>
      </c>
      <c r="B24" s="181"/>
      <c r="C24" s="159"/>
      <c r="D24" s="159"/>
      <c r="E24" s="1557"/>
    </row>
    <row r="25" spans="1:6" ht="15.95" customHeight="1">
      <c r="A25" s="531" t="s">
        <v>161</v>
      </c>
      <c r="B25" s="179">
        <v>2350</v>
      </c>
      <c r="C25" s="166">
        <v>1381</v>
      </c>
      <c r="D25" s="166">
        <v>275</v>
      </c>
      <c r="E25" s="1556">
        <v>186</v>
      </c>
      <c r="F25" s="675"/>
    </row>
    <row r="26" spans="1:6" ht="15.95" customHeight="1">
      <c r="A26" s="532" t="s">
        <v>162</v>
      </c>
      <c r="B26" s="181"/>
      <c r="C26" s="159"/>
      <c r="D26" s="159"/>
      <c r="E26" s="1557"/>
    </row>
    <row r="27" spans="1:6" ht="15.95" customHeight="1">
      <c r="A27" s="528" t="s">
        <v>163</v>
      </c>
      <c r="B27" s="181">
        <v>2243</v>
      </c>
      <c r="C27" s="159">
        <v>1340</v>
      </c>
      <c r="D27" s="159">
        <v>257</v>
      </c>
      <c r="E27" s="1557">
        <v>173</v>
      </c>
    </row>
    <row r="28" spans="1:6" ht="15.95" customHeight="1">
      <c r="A28" s="529" t="s">
        <v>164</v>
      </c>
      <c r="B28" s="181"/>
      <c r="C28" s="159"/>
      <c r="D28" s="159"/>
      <c r="E28" s="1557"/>
    </row>
    <row r="29" spans="1:6" ht="15.95" customHeight="1">
      <c r="A29" s="528" t="s">
        <v>165</v>
      </c>
      <c r="B29" s="181">
        <v>107</v>
      </c>
      <c r="C29" s="159">
        <v>41</v>
      </c>
      <c r="D29" s="159">
        <v>18</v>
      </c>
      <c r="E29" s="1557">
        <v>13</v>
      </c>
    </row>
    <row r="30" spans="1:6" ht="15.95" customHeight="1">
      <c r="A30" s="529" t="s">
        <v>166</v>
      </c>
      <c r="B30" s="181"/>
      <c r="C30" s="159"/>
      <c r="D30" s="159"/>
      <c r="E30" s="1557"/>
    </row>
    <row r="31" spans="1:6" ht="15.95" customHeight="1">
      <c r="A31" s="533" t="s">
        <v>168</v>
      </c>
      <c r="B31" s="179">
        <v>203</v>
      </c>
      <c r="C31" s="166">
        <v>112</v>
      </c>
      <c r="D31" s="166">
        <v>60</v>
      </c>
      <c r="E31" s="1556">
        <v>41</v>
      </c>
      <c r="F31" s="675"/>
    </row>
    <row r="32" spans="1:6" ht="15.95" customHeight="1">
      <c r="A32" s="532" t="s">
        <v>169</v>
      </c>
      <c r="B32" s="181"/>
      <c r="C32" s="159"/>
      <c r="D32" s="159"/>
      <c r="E32" s="1557"/>
    </row>
    <row r="33" spans="1:6" ht="15.95" customHeight="1">
      <c r="A33" s="528" t="s">
        <v>170</v>
      </c>
      <c r="B33" s="181">
        <v>47</v>
      </c>
      <c r="C33" s="159">
        <v>31</v>
      </c>
      <c r="D33" s="159">
        <v>27</v>
      </c>
      <c r="E33" s="1557">
        <v>19</v>
      </c>
    </row>
    <row r="34" spans="1:6" ht="15.95" customHeight="1">
      <c r="A34" s="529" t="s">
        <v>171</v>
      </c>
      <c r="B34" s="181"/>
      <c r="C34" s="159"/>
      <c r="D34" s="159"/>
      <c r="E34" s="1557"/>
    </row>
    <row r="35" spans="1:6" ht="15.95" customHeight="1">
      <c r="A35" s="528" t="s">
        <v>172</v>
      </c>
      <c r="B35" s="181">
        <v>41</v>
      </c>
      <c r="C35" s="159">
        <v>20</v>
      </c>
      <c r="D35" s="159">
        <v>5</v>
      </c>
      <c r="E35" s="1557">
        <v>5</v>
      </c>
    </row>
    <row r="36" spans="1:6" ht="15.95" customHeight="1">
      <c r="A36" s="529" t="s">
        <v>173</v>
      </c>
      <c r="B36" s="181"/>
      <c r="C36" s="159"/>
      <c r="D36" s="159"/>
      <c r="E36" s="1557"/>
    </row>
    <row r="37" spans="1:6" ht="15.95" customHeight="1">
      <c r="A37" s="528" t="s">
        <v>174</v>
      </c>
      <c r="B37" s="181">
        <v>89</v>
      </c>
      <c r="C37" s="159">
        <v>46</v>
      </c>
      <c r="D37" s="159">
        <v>21</v>
      </c>
      <c r="E37" s="1557">
        <v>11</v>
      </c>
    </row>
    <row r="38" spans="1:6" ht="15.95" customHeight="1">
      <c r="A38" s="529" t="s">
        <v>175</v>
      </c>
      <c r="B38" s="181"/>
      <c r="C38" s="159"/>
      <c r="D38" s="159"/>
      <c r="E38" s="1557"/>
    </row>
    <row r="39" spans="1:6" ht="15.95" customHeight="1">
      <c r="A39" s="528" t="s">
        <v>176</v>
      </c>
      <c r="B39" s="181">
        <v>26</v>
      </c>
      <c r="C39" s="159">
        <v>15</v>
      </c>
      <c r="D39" s="159">
        <v>7</v>
      </c>
      <c r="E39" s="1557">
        <v>6</v>
      </c>
    </row>
    <row r="40" spans="1:6" ht="15.95" customHeight="1">
      <c r="A40" s="529" t="s">
        <v>177</v>
      </c>
      <c r="B40" s="181"/>
      <c r="C40" s="159"/>
      <c r="D40" s="159"/>
      <c r="E40" s="1557"/>
    </row>
    <row r="41" spans="1:6" ht="15.95" customHeight="1">
      <c r="A41" s="531" t="s">
        <v>179</v>
      </c>
      <c r="B41" s="179">
        <v>383</v>
      </c>
      <c r="C41" s="166">
        <v>90</v>
      </c>
      <c r="D41" s="166">
        <v>81</v>
      </c>
      <c r="E41" s="1556">
        <v>21</v>
      </c>
      <c r="F41" s="675"/>
    </row>
    <row r="42" spans="1:6" ht="15.95" customHeight="1">
      <c r="A42" s="532" t="s">
        <v>180</v>
      </c>
      <c r="B42" s="181"/>
      <c r="C42" s="159"/>
      <c r="D42" s="159"/>
      <c r="E42" s="1557"/>
    </row>
    <row r="43" spans="1:6" ht="15.95" customHeight="1">
      <c r="A43" s="536" t="s">
        <v>181</v>
      </c>
      <c r="B43" s="181">
        <v>189</v>
      </c>
      <c r="C43" s="159">
        <v>44</v>
      </c>
      <c r="D43" s="159">
        <v>49</v>
      </c>
      <c r="E43" s="1557">
        <v>12</v>
      </c>
    </row>
    <row r="44" spans="1:6" ht="15.95" customHeight="1">
      <c r="A44" s="537" t="s">
        <v>182</v>
      </c>
      <c r="B44" s="181"/>
      <c r="C44" s="159"/>
      <c r="D44" s="159"/>
      <c r="E44" s="1557"/>
    </row>
    <row r="45" spans="1:6" ht="15.75" customHeight="1">
      <c r="A45" s="538" t="s">
        <v>1265</v>
      </c>
      <c r="B45" s="181"/>
      <c r="C45" s="159"/>
      <c r="D45" s="159"/>
      <c r="E45" s="1557"/>
    </row>
    <row r="46" spans="1:6" ht="15.95" customHeight="1">
      <c r="A46" s="536" t="s">
        <v>1266</v>
      </c>
      <c r="B46" s="181">
        <v>194</v>
      </c>
      <c r="C46" s="159">
        <v>46</v>
      </c>
      <c r="D46" s="159">
        <v>32</v>
      </c>
      <c r="E46" s="1557">
        <v>9</v>
      </c>
    </row>
    <row r="47" spans="1:6" ht="15.95" customHeight="1">
      <c r="A47" s="539" t="s">
        <v>2872</v>
      </c>
      <c r="B47" s="181"/>
      <c r="C47" s="159"/>
      <c r="D47" s="159"/>
      <c r="E47" s="1557"/>
    </row>
    <row r="48" spans="1:6" ht="15.75" customHeight="1">
      <c r="A48" s="539" t="s">
        <v>1302</v>
      </c>
      <c r="B48" s="181"/>
      <c r="C48" s="159"/>
      <c r="D48" s="159"/>
      <c r="E48" s="1557"/>
    </row>
    <row r="49" spans="1:6" ht="15.95" customHeight="1">
      <c r="A49" s="540" t="s">
        <v>906</v>
      </c>
      <c r="B49" s="179">
        <v>559</v>
      </c>
      <c r="C49" s="166">
        <v>180</v>
      </c>
      <c r="D49" s="166">
        <v>75</v>
      </c>
      <c r="E49" s="1556">
        <v>33</v>
      </c>
      <c r="F49" s="675"/>
    </row>
    <row r="50" spans="1:6" ht="15.95" customHeight="1">
      <c r="A50" s="532" t="s">
        <v>186</v>
      </c>
      <c r="B50" s="181"/>
      <c r="C50" s="159"/>
      <c r="D50" s="159"/>
      <c r="E50" s="1557"/>
    </row>
    <row r="51" spans="1:6" ht="15.95" customHeight="1">
      <c r="A51" s="528" t="s">
        <v>187</v>
      </c>
      <c r="B51" s="181">
        <v>315</v>
      </c>
      <c r="C51" s="159">
        <v>71</v>
      </c>
      <c r="D51" s="159">
        <v>35</v>
      </c>
      <c r="E51" s="1557">
        <v>9</v>
      </c>
    </row>
    <row r="52" spans="1:6" ht="15.95" customHeight="1">
      <c r="A52" s="529" t="s">
        <v>188</v>
      </c>
      <c r="B52" s="181"/>
      <c r="C52" s="159"/>
      <c r="D52" s="159"/>
      <c r="E52" s="1557"/>
    </row>
    <row r="53" spans="1:6" ht="15.95" customHeight="1">
      <c r="A53" s="528" t="s">
        <v>189</v>
      </c>
      <c r="B53" s="181">
        <v>87</v>
      </c>
      <c r="C53" s="159">
        <v>33</v>
      </c>
      <c r="D53" s="159">
        <v>8</v>
      </c>
      <c r="E53" s="1557">
        <v>7</v>
      </c>
    </row>
    <row r="54" spans="1:6" ht="15.95" customHeight="1">
      <c r="A54" s="529" t="s">
        <v>190</v>
      </c>
      <c r="B54" s="181"/>
      <c r="C54" s="159"/>
      <c r="D54" s="159"/>
      <c r="E54" s="1557"/>
    </row>
    <row r="55" spans="1:6" ht="15.95" customHeight="1">
      <c r="A55" s="528" t="s">
        <v>191</v>
      </c>
      <c r="B55" s="181">
        <v>157</v>
      </c>
      <c r="C55" s="159">
        <v>76</v>
      </c>
      <c r="D55" s="159">
        <v>32</v>
      </c>
      <c r="E55" s="1557">
        <v>17</v>
      </c>
    </row>
    <row r="56" spans="1:6" ht="15.95" customHeight="1">
      <c r="A56" s="529" t="s">
        <v>192</v>
      </c>
      <c r="B56" s="181"/>
      <c r="C56" s="159"/>
      <c r="D56" s="159"/>
      <c r="E56" s="1557"/>
    </row>
    <row r="57" spans="1:6" ht="15.95" customHeight="1">
      <c r="A57" s="540" t="s">
        <v>193</v>
      </c>
      <c r="B57" s="179">
        <v>77</v>
      </c>
      <c r="C57" s="166">
        <v>44</v>
      </c>
      <c r="D57" s="166">
        <v>2</v>
      </c>
      <c r="E57" s="1556">
        <v>2</v>
      </c>
      <c r="F57" s="675"/>
    </row>
    <row r="58" spans="1:6" ht="15.95" customHeight="1">
      <c r="A58" s="541" t="s">
        <v>275</v>
      </c>
      <c r="B58" s="181"/>
      <c r="C58" s="159"/>
      <c r="D58" s="159"/>
      <c r="E58" s="1557"/>
    </row>
    <row r="59" spans="1:6" ht="15.95" customHeight="1">
      <c r="A59" s="528" t="s">
        <v>195</v>
      </c>
      <c r="B59" s="181">
        <v>23</v>
      </c>
      <c r="C59" s="159">
        <v>8</v>
      </c>
      <c r="D59" s="159" t="s">
        <v>136</v>
      </c>
      <c r="E59" s="1557" t="s">
        <v>136</v>
      </c>
    </row>
    <row r="60" spans="1:6" ht="15.95" customHeight="1">
      <c r="A60" s="529" t="s">
        <v>196</v>
      </c>
      <c r="B60" s="181"/>
      <c r="C60" s="159"/>
      <c r="D60" s="159"/>
      <c r="E60" s="1557"/>
    </row>
    <row r="61" spans="1:6" ht="15.95" customHeight="1">
      <c r="A61" s="528" t="s">
        <v>197</v>
      </c>
      <c r="B61" s="181">
        <v>11</v>
      </c>
      <c r="C61" s="159">
        <v>5</v>
      </c>
      <c r="D61" s="159">
        <v>1</v>
      </c>
      <c r="E61" s="1557">
        <v>1</v>
      </c>
    </row>
    <row r="62" spans="1:6" ht="15.95" customHeight="1">
      <c r="A62" s="529" t="s">
        <v>198</v>
      </c>
      <c r="B62" s="181"/>
      <c r="C62" s="159"/>
      <c r="D62" s="159"/>
      <c r="E62" s="1557"/>
    </row>
    <row r="63" spans="1:6" ht="15.95" customHeight="1">
      <c r="A63" s="528" t="s">
        <v>201</v>
      </c>
      <c r="B63" s="181">
        <v>43</v>
      </c>
      <c r="C63" s="159">
        <v>31</v>
      </c>
      <c r="D63" s="159">
        <v>1</v>
      </c>
      <c r="E63" s="1557">
        <v>1</v>
      </c>
    </row>
    <row r="64" spans="1:6" ht="15.95" customHeight="1">
      <c r="A64" s="529" t="s">
        <v>202</v>
      </c>
      <c r="B64" s="181"/>
      <c r="C64" s="159"/>
      <c r="D64" s="159"/>
      <c r="E64" s="1557"/>
    </row>
    <row r="65" spans="1:6" ht="15.95" customHeight="1">
      <c r="A65" s="531" t="s">
        <v>203</v>
      </c>
      <c r="B65" s="179">
        <v>1021</v>
      </c>
      <c r="C65" s="166">
        <v>558</v>
      </c>
      <c r="D65" s="166">
        <v>104</v>
      </c>
      <c r="E65" s="1556">
        <v>69</v>
      </c>
    </row>
    <row r="66" spans="1:6" ht="15.95" customHeight="1">
      <c r="A66" s="532" t="s">
        <v>204</v>
      </c>
      <c r="B66" s="181"/>
      <c r="C66" s="159"/>
      <c r="D66" s="159"/>
      <c r="E66" s="1557"/>
    </row>
    <row r="67" spans="1:6" ht="15.95" customHeight="1">
      <c r="A67" s="528" t="s">
        <v>205</v>
      </c>
      <c r="B67" s="181">
        <v>1009</v>
      </c>
      <c r="C67" s="159">
        <v>547</v>
      </c>
      <c r="D67" s="159">
        <v>99</v>
      </c>
      <c r="E67" s="1557">
        <v>65</v>
      </c>
      <c r="F67" s="675"/>
    </row>
    <row r="68" spans="1:6" ht="15.95" customHeight="1">
      <c r="A68" s="529" t="s">
        <v>206</v>
      </c>
      <c r="B68" s="181"/>
      <c r="C68" s="159"/>
      <c r="D68" s="159"/>
      <c r="E68" s="1557"/>
    </row>
    <row r="69" spans="1:6" ht="15.95" customHeight="1">
      <c r="A69" s="528" t="s">
        <v>207</v>
      </c>
      <c r="B69" s="181">
        <v>9</v>
      </c>
      <c r="C69" s="159">
        <v>8</v>
      </c>
      <c r="D69" s="159">
        <v>4</v>
      </c>
      <c r="E69" s="1557">
        <v>3</v>
      </c>
    </row>
    <row r="70" spans="1:6" ht="15.95" customHeight="1">
      <c r="A70" s="529" t="s">
        <v>208</v>
      </c>
      <c r="B70" s="181"/>
      <c r="C70" s="159"/>
      <c r="D70" s="159"/>
      <c r="E70" s="1557"/>
    </row>
    <row r="71" spans="1:6" ht="15.95" customHeight="1">
      <c r="A71" s="1733" t="s">
        <v>907</v>
      </c>
      <c r="B71" s="181"/>
      <c r="C71" s="159"/>
      <c r="D71" s="159"/>
      <c r="E71" s="1557"/>
    </row>
    <row r="72" spans="1:6" ht="15.95" customHeight="1">
      <c r="A72" s="528" t="s">
        <v>908</v>
      </c>
      <c r="B72" s="181">
        <v>3</v>
      </c>
      <c r="C72" s="159">
        <v>3</v>
      </c>
      <c r="D72" s="159">
        <v>1</v>
      </c>
      <c r="E72" s="1557">
        <v>1</v>
      </c>
    </row>
    <row r="73" spans="1:6" ht="15.95" customHeight="1">
      <c r="A73" s="542" t="s">
        <v>2873</v>
      </c>
      <c r="B73" s="181"/>
      <c r="C73" s="159"/>
      <c r="D73" s="159"/>
      <c r="E73" s="1557"/>
    </row>
    <row r="74" spans="1:6" ht="15.95" customHeight="1">
      <c r="A74" s="542" t="s">
        <v>1419</v>
      </c>
      <c r="B74" s="181"/>
      <c r="C74" s="159"/>
      <c r="D74" s="159"/>
      <c r="E74" s="1557"/>
    </row>
    <row r="75" spans="1:6" ht="15.95" customHeight="1">
      <c r="A75" s="540" t="s">
        <v>209</v>
      </c>
      <c r="B75" s="179">
        <v>892</v>
      </c>
      <c r="C75" s="166">
        <v>658</v>
      </c>
      <c r="D75" s="166">
        <v>150</v>
      </c>
      <c r="E75" s="1556">
        <v>101</v>
      </c>
      <c r="F75" s="675"/>
    </row>
    <row r="76" spans="1:6" ht="15.95" customHeight="1">
      <c r="A76" s="541" t="s">
        <v>289</v>
      </c>
      <c r="B76" s="181"/>
      <c r="C76" s="159"/>
      <c r="D76" s="159"/>
      <c r="E76" s="1557"/>
    </row>
    <row r="77" spans="1:6" ht="15.95" customHeight="1">
      <c r="A77" s="528" t="s">
        <v>211</v>
      </c>
      <c r="B77" s="181">
        <v>800</v>
      </c>
      <c r="C77" s="159">
        <v>626</v>
      </c>
      <c r="D77" s="159">
        <v>138</v>
      </c>
      <c r="E77" s="1557">
        <v>99</v>
      </c>
    </row>
    <row r="78" spans="1:6" ht="15.95" customHeight="1">
      <c r="A78" s="529" t="s">
        <v>212</v>
      </c>
      <c r="B78" s="181"/>
      <c r="C78" s="159"/>
      <c r="D78" s="159"/>
      <c r="E78" s="1557"/>
    </row>
    <row r="79" spans="1:6" ht="15.95" customHeight="1">
      <c r="A79" s="528" t="s">
        <v>215</v>
      </c>
      <c r="B79" s="181">
        <v>62</v>
      </c>
      <c r="C79" s="159">
        <v>28</v>
      </c>
      <c r="D79" s="159">
        <v>8</v>
      </c>
      <c r="E79" s="1557">
        <v>2</v>
      </c>
    </row>
    <row r="80" spans="1:6" ht="15.95" customHeight="1">
      <c r="A80" s="529" t="s">
        <v>216</v>
      </c>
      <c r="B80" s="181"/>
      <c r="C80" s="159"/>
      <c r="D80" s="159"/>
      <c r="E80" s="1557"/>
    </row>
    <row r="81" spans="1:15" ht="15.95" customHeight="1">
      <c r="A81" s="528" t="s">
        <v>217</v>
      </c>
      <c r="B81" s="181">
        <v>30</v>
      </c>
      <c r="C81" s="159">
        <v>4</v>
      </c>
      <c r="D81" s="159">
        <v>4</v>
      </c>
      <c r="E81" s="1557" t="s">
        <v>136</v>
      </c>
    </row>
    <row r="82" spans="1:15" ht="15.95" customHeight="1">
      <c r="A82" s="529" t="s">
        <v>218</v>
      </c>
      <c r="B82" s="181"/>
      <c r="C82" s="159"/>
      <c r="D82" s="159"/>
      <c r="E82" s="1557"/>
    </row>
    <row r="83" spans="1:15" s="192" customFormat="1">
      <c r="B83" s="675"/>
    </row>
    <row r="84" spans="1:15">
      <c r="A84" s="2376" t="s">
        <v>220</v>
      </c>
      <c r="B84" s="2376"/>
      <c r="C84" s="2376"/>
      <c r="D84" s="2376"/>
      <c r="E84" s="2376"/>
      <c r="F84" s="2376"/>
      <c r="G84" s="2376"/>
      <c r="H84" s="2376"/>
      <c r="I84" s="2376"/>
      <c r="J84" s="2376"/>
      <c r="K84" s="2376"/>
      <c r="L84" s="2376"/>
      <c r="M84" s="2376"/>
      <c r="N84" s="2376"/>
      <c r="O84" s="2376"/>
    </row>
    <row r="85" spans="1:15">
      <c r="A85" s="2377" t="s">
        <v>221</v>
      </c>
      <c r="B85" s="2377"/>
      <c r="C85" s="2377"/>
      <c r="D85" s="2377"/>
      <c r="E85" s="2377"/>
      <c r="F85" s="2377"/>
      <c r="G85" s="2377"/>
      <c r="H85" s="2377"/>
      <c r="I85" s="2377"/>
      <c r="J85" s="2377"/>
      <c r="K85" s="2377"/>
      <c r="L85" s="2377"/>
      <c r="M85" s="2377"/>
      <c r="N85" s="2377"/>
      <c r="O85" s="2377"/>
    </row>
  </sheetData>
  <mergeCells count="5">
    <mergeCell ref="A3:A4"/>
    <mergeCell ref="B3:C3"/>
    <mergeCell ref="D3:E3"/>
    <mergeCell ref="A84:O84"/>
    <mergeCell ref="A85:O85"/>
  </mergeCells>
  <hyperlinks>
    <hyperlink ref="A1" location="'SPIS TABLIC'!A1" display="Tabl. 2.2. CUDZOZIEMCY –  ABSOLWENCI  WEDŁUG   GRUP  I  PODGRUP  KIERUNKÓWa  STUDIÓW" xr:uid="{00000000-0004-0000-1200-000000000000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48"/>
  <sheetViews>
    <sheetView showGridLines="0" zoomScaleNormal="100" workbookViewId="0">
      <selection activeCell="K24" sqref="K24"/>
    </sheetView>
  </sheetViews>
  <sheetFormatPr defaultRowHeight="14.1" customHeight="1"/>
  <cols>
    <col min="1" max="1" width="21.875" style="86" customWidth="1"/>
    <col min="2" max="2" width="9.75" style="86" customWidth="1"/>
    <col min="3" max="3" width="3.75" style="100" customWidth="1"/>
    <col min="4" max="9" width="11.625" style="86" customWidth="1"/>
    <col min="10" max="16384" width="9" style="86"/>
  </cols>
  <sheetData>
    <row r="1" spans="1:12" ht="14.1" customHeight="1">
      <c r="A1" s="1746" t="s">
        <v>2507</v>
      </c>
    </row>
    <row r="2" spans="1:12" ht="14.1" customHeight="1">
      <c r="A2" s="136" t="s">
        <v>2126</v>
      </c>
      <c r="B2" s="101"/>
    </row>
    <row r="3" spans="1:12" ht="14.1" customHeight="1">
      <c r="A3" s="137" t="s">
        <v>108</v>
      </c>
      <c r="B3" s="102"/>
      <c r="C3" s="103"/>
      <c r="D3" s="88"/>
      <c r="E3" s="88"/>
      <c r="F3" s="88"/>
      <c r="G3" s="88"/>
      <c r="H3" s="88"/>
    </row>
    <row r="4" spans="1:12" ht="14.1" customHeight="1">
      <c r="A4" s="137" t="s">
        <v>2127</v>
      </c>
      <c r="B4" s="101"/>
    </row>
    <row r="5" spans="1:12" s="7" customFormat="1" ht="33" customHeight="1">
      <c r="A5" s="2167" t="s">
        <v>1455</v>
      </c>
      <c r="B5" s="2168"/>
      <c r="C5" s="2169"/>
      <c r="D5" s="2170" t="s">
        <v>1449</v>
      </c>
      <c r="E5" s="2172" t="s">
        <v>1450</v>
      </c>
      <c r="F5" s="2172" t="s">
        <v>2801</v>
      </c>
      <c r="G5" s="2172"/>
      <c r="H5" s="2172"/>
      <c r="I5" s="2174"/>
    </row>
    <row r="6" spans="1:12" s="7" customFormat="1" ht="14.1" customHeight="1">
      <c r="A6" s="2175" t="s">
        <v>2802</v>
      </c>
      <c r="B6" s="2176"/>
      <c r="C6" s="2177"/>
      <c r="D6" s="2170"/>
      <c r="E6" s="2172"/>
      <c r="F6" s="2172" t="s">
        <v>1451</v>
      </c>
      <c r="G6" s="2172"/>
      <c r="H6" s="2172" t="s">
        <v>1452</v>
      </c>
      <c r="I6" s="2174"/>
    </row>
    <row r="7" spans="1:12" s="7" customFormat="1" ht="14.1" customHeight="1">
      <c r="A7" s="2178"/>
      <c r="B7" s="2179"/>
      <c r="C7" s="2180"/>
      <c r="D7" s="2170"/>
      <c r="E7" s="2172"/>
      <c r="F7" s="2172"/>
      <c r="G7" s="2172"/>
      <c r="H7" s="2172"/>
      <c r="I7" s="2174"/>
    </row>
    <row r="8" spans="1:12" s="7" customFormat="1" ht="14.1" customHeight="1">
      <c r="A8" s="2178"/>
      <c r="B8" s="2179"/>
      <c r="C8" s="2180"/>
      <c r="D8" s="2170"/>
      <c r="E8" s="2172"/>
      <c r="F8" s="2172" t="s">
        <v>1440</v>
      </c>
      <c r="G8" s="2172" t="s">
        <v>1453</v>
      </c>
      <c r="H8" s="2172" t="s">
        <v>1440</v>
      </c>
      <c r="I8" s="2174" t="s">
        <v>1453</v>
      </c>
    </row>
    <row r="9" spans="1:12" s="7" customFormat="1" ht="38.25" customHeight="1" thickBot="1">
      <c r="A9" s="2181"/>
      <c r="B9" s="2182"/>
      <c r="C9" s="2183"/>
      <c r="D9" s="2171"/>
      <c r="E9" s="2173"/>
      <c r="F9" s="2173"/>
      <c r="G9" s="2173"/>
      <c r="H9" s="2173"/>
      <c r="I9" s="2184"/>
    </row>
    <row r="10" spans="1:12" s="7" customFormat="1" ht="15.95" customHeight="1">
      <c r="A10" s="2185" t="s">
        <v>110</v>
      </c>
      <c r="B10" s="2185"/>
      <c r="C10" s="2080" t="s">
        <v>111</v>
      </c>
      <c r="D10" s="121">
        <v>1348822</v>
      </c>
      <c r="E10" s="124">
        <v>776464</v>
      </c>
      <c r="F10" s="124">
        <v>895725</v>
      </c>
      <c r="G10" s="124">
        <v>520672</v>
      </c>
      <c r="H10" s="124">
        <v>453097</v>
      </c>
      <c r="I10" s="122">
        <v>255792</v>
      </c>
      <c r="J10" s="123"/>
      <c r="K10" s="109"/>
      <c r="L10" s="109"/>
    </row>
    <row r="11" spans="1:12" s="7" customFormat="1" ht="15.95" customHeight="1">
      <c r="A11" s="2186" t="s">
        <v>112</v>
      </c>
      <c r="B11" s="2186"/>
      <c r="C11" s="2080" t="s">
        <v>113</v>
      </c>
      <c r="D11" s="121">
        <v>1034161</v>
      </c>
      <c r="E11" s="124">
        <v>587284</v>
      </c>
      <c r="F11" s="124">
        <v>813596</v>
      </c>
      <c r="G11" s="124">
        <v>473258</v>
      </c>
      <c r="H11" s="124">
        <v>220565</v>
      </c>
      <c r="I11" s="122">
        <v>114026</v>
      </c>
      <c r="K11" s="109"/>
    </row>
    <row r="12" spans="1:12" s="7" customFormat="1" ht="15.95" customHeight="1">
      <c r="A12" s="2187"/>
      <c r="B12" s="2187"/>
      <c r="C12" s="2080" t="s">
        <v>114</v>
      </c>
      <c r="D12" s="122">
        <v>314661</v>
      </c>
      <c r="E12" s="124">
        <v>189180</v>
      </c>
      <c r="F12" s="124">
        <v>82129</v>
      </c>
      <c r="G12" s="124">
        <v>47414</v>
      </c>
      <c r="H12" s="124">
        <v>232532</v>
      </c>
      <c r="I12" s="122">
        <v>141766</v>
      </c>
      <c r="K12" s="109"/>
    </row>
    <row r="13" spans="1:12" s="7" customFormat="1" ht="15.95" customHeight="1">
      <c r="A13" s="2188" t="s">
        <v>115</v>
      </c>
      <c r="B13" s="2188"/>
      <c r="C13" s="2081" t="s">
        <v>111</v>
      </c>
      <c r="D13" s="125">
        <v>403690</v>
      </c>
      <c r="E13" s="126">
        <v>271251</v>
      </c>
      <c r="F13" s="126">
        <v>324677</v>
      </c>
      <c r="G13" s="126">
        <v>217852</v>
      </c>
      <c r="H13" s="126">
        <v>79013</v>
      </c>
      <c r="I13" s="125">
        <v>53399</v>
      </c>
    </row>
    <row r="14" spans="1:12" s="7" customFormat="1" ht="15.95" customHeight="1">
      <c r="A14" s="2166" t="s">
        <v>116</v>
      </c>
      <c r="B14" s="2166"/>
      <c r="C14" s="2081" t="s">
        <v>113</v>
      </c>
      <c r="D14" s="125">
        <v>393252</v>
      </c>
      <c r="E14" s="126">
        <v>264334</v>
      </c>
      <c r="F14" s="126">
        <v>314891</v>
      </c>
      <c r="G14" s="126">
        <v>211424</v>
      </c>
      <c r="H14" s="126">
        <v>78361</v>
      </c>
      <c r="I14" s="125">
        <v>52910</v>
      </c>
    </row>
    <row r="15" spans="1:12" s="7" customFormat="1" ht="15.95" customHeight="1">
      <c r="A15" s="2189"/>
      <c r="B15" s="2189"/>
      <c r="C15" s="2081" t="s">
        <v>114</v>
      </c>
      <c r="D15" s="125">
        <v>10438</v>
      </c>
      <c r="E15" s="126">
        <v>6917</v>
      </c>
      <c r="F15" s="126">
        <v>9786</v>
      </c>
      <c r="G15" s="126">
        <v>6428</v>
      </c>
      <c r="H15" s="126">
        <v>652</v>
      </c>
      <c r="I15" s="127">
        <v>489</v>
      </c>
    </row>
    <row r="16" spans="1:12" s="7" customFormat="1" ht="15.95" customHeight="1">
      <c r="A16" s="2188" t="s">
        <v>117</v>
      </c>
      <c r="B16" s="2188"/>
      <c r="C16" s="2081" t="s">
        <v>111</v>
      </c>
      <c r="D16" s="125">
        <v>285165</v>
      </c>
      <c r="E16" s="126">
        <v>104222</v>
      </c>
      <c r="F16" s="126">
        <v>220433</v>
      </c>
      <c r="G16" s="126">
        <v>87670</v>
      </c>
      <c r="H16" s="126">
        <v>64732</v>
      </c>
      <c r="I16" s="125">
        <v>16552</v>
      </c>
    </row>
    <row r="17" spans="1:9" s="7" customFormat="1" ht="15.95" customHeight="1">
      <c r="A17" s="2166" t="s">
        <v>118</v>
      </c>
      <c r="B17" s="2166"/>
      <c r="C17" s="2081" t="s">
        <v>113</v>
      </c>
      <c r="D17" s="125">
        <v>272767</v>
      </c>
      <c r="E17" s="126">
        <v>99750</v>
      </c>
      <c r="F17" s="126">
        <v>216277</v>
      </c>
      <c r="G17" s="126">
        <v>86021</v>
      </c>
      <c r="H17" s="126">
        <v>56490</v>
      </c>
      <c r="I17" s="125">
        <v>13729</v>
      </c>
    </row>
    <row r="18" spans="1:9" s="7" customFormat="1" ht="15.95" customHeight="1">
      <c r="A18" s="2189"/>
      <c r="B18" s="2189"/>
      <c r="C18" s="2081" t="s">
        <v>114</v>
      </c>
      <c r="D18" s="125">
        <v>12398</v>
      </c>
      <c r="E18" s="126">
        <v>4472</v>
      </c>
      <c r="F18" s="126">
        <v>4156</v>
      </c>
      <c r="G18" s="126">
        <v>1649</v>
      </c>
      <c r="H18" s="126">
        <v>8242</v>
      </c>
      <c r="I18" s="125">
        <v>2823</v>
      </c>
    </row>
    <row r="19" spans="1:9" s="7" customFormat="1" ht="15.95" customHeight="1">
      <c r="A19" s="2188" t="s">
        <v>119</v>
      </c>
      <c r="B19" s="2188"/>
      <c r="C19" s="2081" t="s">
        <v>111</v>
      </c>
      <c r="D19" s="125">
        <v>68031</v>
      </c>
      <c r="E19" s="126">
        <v>40078</v>
      </c>
      <c r="F19" s="126">
        <v>50041</v>
      </c>
      <c r="G19" s="126">
        <v>31804</v>
      </c>
      <c r="H19" s="126">
        <v>17990</v>
      </c>
      <c r="I19" s="125">
        <v>8274</v>
      </c>
    </row>
    <row r="20" spans="1:9" s="7" customFormat="1" ht="15.95" customHeight="1">
      <c r="A20" s="2166" t="s">
        <v>120</v>
      </c>
      <c r="B20" s="2166"/>
      <c r="C20" s="2081" t="s">
        <v>113</v>
      </c>
      <c r="D20" s="125">
        <v>67179</v>
      </c>
      <c r="E20" s="126">
        <v>39803</v>
      </c>
      <c r="F20" s="126">
        <v>49845</v>
      </c>
      <c r="G20" s="126">
        <v>31725</v>
      </c>
      <c r="H20" s="126">
        <v>17334</v>
      </c>
      <c r="I20" s="125">
        <v>8078</v>
      </c>
    </row>
    <row r="21" spans="1:9" s="7" customFormat="1" ht="15.95" customHeight="1">
      <c r="A21" s="2189"/>
      <c r="B21" s="2189"/>
      <c r="C21" s="2081" t="s">
        <v>114</v>
      </c>
      <c r="D21" s="125">
        <v>852</v>
      </c>
      <c r="E21" s="96">
        <v>275</v>
      </c>
      <c r="F21" s="96">
        <v>196</v>
      </c>
      <c r="G21" s="96">
        <v>79</v>
      </c>
      <c r="H21" s="126">
        <v>656</v>
      </c>
      <c r="I21" s="127">
        <v>196</v>
      </c>
    </row>
    <row r="22" spans="1:9" s="7" customFormat="1" ht="15.95" customHeight="1">
      <c r="A22" s="2188" t="s">
        <v>121</v>
      </c>
      <c r="B22" s="2188"/>
      <c r="C22" s="2081" t="s">
        <v>111</v>
      </c>
      <c r="D22" s="125">
        <v>174603</v>
      </c>
      <c r="E22" s="126">
        <v>104370</v>
      </c>
      <c r="F22" s="126">
        <v>69867</v>
      </c>
      <c r="G22" s="126">
        <v>40612</v>
      </c>
      <c r="H22" s="126">
        <v>104736</v>
      </c>
      <c r="I22" s="125">
        <v>63758</v>
      </c>
    </row>
    <row r="23" spans="1:9" s="7" customFormat="1" ht="15.95" customHeight="1">
      <c r="A23" s="2166" t="s">
        <v>122</v>
      </c>
      <c r="B23" s="2166"/>
      <c r="C23" s="2081" t="s">
        <v>113</v>
      </c>
      <c r="D23" s="125">
        <v>66563</v>
      </c>
      <c r="E23" s="126">
        <v>40473</v>
      </c>
      <c r="F23" s="126">
        <v>46861</v>
      </c>
      <c r="G23" s="126">
        <v>28457</v>
      </c>
      <c r="H23" s="126">
        <v>19702</v>
      </c>
      <c r="I23" s="125">
        <v>12016</v>
      </c>
    </row>
    <row r="24" spans="1:9" s="7" customFormat="1" ht="15.95" customHeight="1">
      <c r="A24" s="2189"/>
      <c r="B24" s="2189"/>
      <c r="C24" s="2081" t="s">
        <v>114</v>
      </c>
      <c r="D24" s="125">
        <v>108040</v>
      </c>
      <c r="E24" s="126">
        <v>63897</v>
      </c>
      <c r="F24" s="126">
        <v>23006</v>
      </c>
      <c r="G24" s="126">
        <v>12155</v>
      </c>
      <c r="H24" s="126">
        <v>85034</v>
      </c>
      <c r="I24" s="125">
        <v>51742</v>
      </c>
    </row>
    <row r="25" spans="1:9" s="7" customFormat="1" ht="15.95" customHeight="1">
      <c r="A25" s="2188" t="s">
        <v>123</v>
      </c>
      <c r="B25" s="2188"/>
      <c r="C25" s="2081" t="s">
        <v>111</v>
      </c>
      <c r="D25" s="125">
        <v>43751</v>
      </c>
      <c r="E25" s="126">
        <v>33500</v>
      </c>
      <c r="F25" s="126">
        <v>25705</v>
      </c>
      <c r="G25" s="126">
        <v>19631</v>
      </c>
      <c r="H25" s="126">
        <v>18046</v>
      </c>
      <c r="I25" s="125">
        <v>13869</v>
      </c>
    </row>
    <row r="26" spans="1:9" s="7" customFormat="1" ht="15.95" customHeight="1">
      <c r="A26" s="2166" t="s">
        <v>124</v>
      </c>
      <c r="B26" s="2166"/>
      <c r="C26" s="2081" t="s">
        <v>113</v>
      </c>
      <c r="D26" s="125">
        <v>34540</v>
      </c>
      <c r="E26" s="126">
        <v>26390</v>
      </c>
      <c r="F26" s="126">
        <v>23635</v>
      </c>
      <c r="G26" s="126">
        <v>18034</v>
      </c>
      <c r="H26" s="126">
        <v>10905</v>
      </c>
      <c r="I26" s="125">
        <v>8356</v>
      </c>
    </row>
    <row r="27" spans="1:9" s="7" customFormat="1" ht="15.95" customHeight="1">
      <c r="A27" s="2189"/>
      <c r="B27" s="2189"/>
      <c r="C27" s="2081" t="s">
        <v>114</v>
      </c>
      <c r="D27" s="125">
        <v>9211</v>
      </c>
      <c r="E27" s="126">
        <v>7110</v>
      </c>
      <c r="F27" s="126">
        <v>2070</v>
      </c>
      <c r="G27" s="126">
        <v>1597</v>
      </c>
      <c r="H27" s="126">
        <v>7141</v>
      </c>
      <c r="I27" s="125">
        <v>5513</v>
      </c>
    </row>
    <row r="28" spans="1:9" s="7" customFormat="1" ht="15.95" customHeight="1">
      <c r="A28" s="2188" t="s">
        <v>125</v>
      </c>
      <c r="B28" s="2188"/>
      <c r="C28" s="2081" t="s">
        <v>126</v>
      </c>
      <c r="D28" s="125">
        <v>62270</v>
      </c>
      <c r="E28" s="126">
        <v>44991</v>
      </c>
      <c r="F28" s="126">
        <v>52755</v>
      </c>
      <c r="G28" s="126">
        <v>38817</v>
      </c>
      <c r="H28" s="126">
        <v>9515</v>
      </c>
      <c r="I28" s="125">
        <v>6174</v>
      </c>
    </row>
    <row r="29" spans="1:9" s="7" customFormat="1" ht="15.95" customHeight="1">
      <c r="A29" s="2166" t="s">
        <v>127</v>
      </c>
      <c r="B29" s="2166"/>
      <c r="C29" s="2081"/>
      <c r="D29" s="99"/>
      <c r="E29" s="94"/>
      <c r="F29" s="94"/>
      <c r="G29" s="94"/>
      <c r="H29" s="94"/>
      <c r="I29" s="99"/>
    </row>
    <row r="30" spans="1:9" s="7" customFormat="1" ht="15.95" customHeight="1">
      <c r="A30" s="2188" t="s">
        <v>128</v>
      </c>
      <c r="B30" s="2188"/>
      <c r="C30" s="2081" t="s">
        <v>126</v>
      </c>
      <c r="D30" s="125">
        <v>8911</v>
      </c>
      <c r="E30" s="126">
        <v>2762</v>
      </c>
      <c r="F30" s="126">
        <v>6397</v>
      </c>
      <c r="G30" s="126">
        <v>1972</v>
      </c>
      <c r="H30" s="126">
        <v>2514</v>
      </c>
      <c r="I30" s="127">
        <v>790</v>
      </c>
    </row>
    <row r="31" spans="1:9" s="7" customFormat="1" ht="15.95" customHeight="1">
      <c r="A31" s="2166" t="s">
        <v>129</v>
      </c>
      <c r="B31" s="2166"/>
      <c r="C31" s="2081"/>
      <c r="D31" s="99"/>
      <c r="E31" s="94"/>
      <c r="F31" s="94"/>
      <c r="G31" s="94"/>
      <c r="H31" s="94"/>
      <c r="I31" s="99"/>
    </row>
    <row r="32" spans="1:9" s="7" customFormat="1" ht="15.95" customHeight="1">
      <c r="A32" s="2188" t="s">
        <v>130</v>
      </c>
      <c r="B32" s="2188"/>
      <c r="C32" s="2081" t="s">
        <v>126</v>
      </c>
      <c r="D32" s="125">
        <v>24754</v>
      </c>
      <c r="E32" s="126">
        <v>13070</v>
      </c>
      <c r="F32" s="126">
        <v>20960</v>
      </c>
      <c r="G32" s="126">
        <v>11169</v>
      </c>
      <c r="H32" s="126">
        <v>3794</v>
      </c>
      <c r="I32" s="125">
        <v>1901</v>
      </c>
    </row>
    <row r="33" spans="1:9" s="7" customFormat="1" ht="15.95" customHeight="1">
      <c r="A33" s="2166" t="s">
        <v>131</v>
      </c>
      <c r="B33" s="2166"/>
      <c r="C33" s="2081"/>
      <c r="D33" s="99"/>
      <c r="E33" s="94"/>
      <c r="F33" s="94"/>
      <c r="G33" s="94"/>
      <c r="H33" s="94"/>
      <c r="I33" s="99"/>
    </row>
    <row r="34" spans="1:9" s="7" customFormat="1" ht="15.95" customHeight="1">
      <c r="A34" s="2188" t="s">
        <v>132</v>
      </c>
      <c r="B34" s="2188"/>
      <c r="C34" s="2081" t="s">
        <v>111</v>
      </c>
      <c r="D34" s="125">
        <v>17082</v>
      </c>
      <c r="E34" s="126">
        <v>11436</v>
      </c>
      <c r="F34" s="126">
        <v>14683</v>
      </c>
      <c r="G34" s="126">
        <v>9892</v>
      </c>
      <c r="H34" s="126">
        <v>2399</v>
      </c>
      <c r="I34" s="125">
        <v>1544</v>
      </c>
    </row>
    <row r="35" spans="1:9" s="7" customFormat="1" ht="15.95" customHeight="1">
      <c r="A35" s="2166" t="s">
        <v>133</v>
      </c>
      <c r="B35" s="2166"/>
      <c r="C35" s="2081" t="s">
        <v>113</v>
      </c>
      <c r="D35" s="125">
        <v>16055</v>
      </c>
      <c r="E35" s="126">
        <v>10882</v>
      </c>
      <c r="F35" s="126">
        <v>14131</v>
      </c>
      <c r="G35" s="126">
        <v>9589</v>
      </c>
      <c r="H35" s="126">
        <v>1924</v>
      </c>
      <c r="I35" s="125">
        <v>1293</v>
      </c>
    </row>
    <row r="36" spans="1:9" s="7" customFormat="1" ht="15.95" customHeight="1">
      <c r="A36" s="2189"/>
      <c r="B36" s="2189"/>
      <c r="C36" s="2081" t="s">
        <v>114</v>
      </c>
      <c r="D36" s="125">
        <v>1027</v>
      </c>
      <c r="E36" s="96">
        <v>554</v>
      </c>
      <c r="F36" s="96">
        <v>552</v>
      </c>
      <c r="G36" s="96">
        <v>303</v>
      </c>
      <c r="H36" s="96">
        <v>475</v>
      </c>
      <c r="I36" s="127">
        <v>251</v>
      </c>
    </row>
    <row r="37" spans="1:9" s="7" customFormat="1" ht="15.95" customHeight="1">
      <c r="A37" s="2188" t="s">
        <v>134</v>
      </c>
      <c r="B37" s="2188"/>
      <c r="C37" s="2081" t="s">
        <v>111</v>
      </c>
      <c r="D37" s="125">
        <v>5656</v>
      </c>
      <c r="E37" s="126">
        <v>2536</v>
      </c>
      <c r="F37" s="126">
        <v>3394</v>
      </c>
      <c r="G37" s="126">
        <v>1333</v>
      </c>
      <c r="H37" s="126">
        <v>2262</v>
      </c>
      <c r="I37" s="125">
        <v>1203</v>
      </c>
    </row>
    <row r="38" spans="1:9" s="7" customFormat="1" ht="15.95" customHeight="1">
      <c r="A38" s="2166" t="s">
        <v>135</v>
      </c>
      <c r="B38" s="2166"/>
      <c r="C38" s="2081" t="s">
        <v>113</v>
      </c>
      <c r="D38" s="127">
        <v>389</v>
      </c>
      <c r="E38" s="96">
        <v>233</v>
      </c>
      <c r="F38" s="96">
        <v>389</v>
      </c>
      <c r="G38" s="96">
        <v>233</v>
      </c>
      <c r="H38" s="634" t="s">
        <v>136</v>
      </c>
      <c r="I38" s="1074" t="s">
        <v>136</v>
      </c>
    </row>
    <row r="39" spans="1:9" s="7" customFormat="1" ht="15.95" customHeight="1">
      <c r="A39" s="2189"/>
      <c r="B39" s="2189"/>
      <c r="C39" s="2081" t="s">
        <v>114</v>
      </c>
      <c r="D39" s="125">
        <v>5267</v>
      </c>
      <c r="E39" s="126">
        <v>2303</v>
      </c>
      <c r="F39" s="126">
        <v>3005</v>
      </c>
      <c r="G39" s="126">
        <v>1100</v>
      </c>
      <c r="H39" s="126">
        <v>2262</v>
      </c>
      <c r="I39" s="125">
        <v>1203</v>
      </c>
    </row>
    <row r="40" spans="1:9" s="7" customFormat="1" ht="15.95" customHeight="1">
      <c r="A40" s="2188" t="s">
        <v>137</v>
      </c>
      <c r="B40" s="2188"/>
      <c r="C40" s="2081" t="s">
        <v>111</v>
      </c>
      <c r="D40" s="125">
        <v>227176</v>
      </c>
      <c r="E40" s="126">
        <v>138958</v>
      </c>
      <c r="F40" s="126">
        <v>86916</v>
      </c>
      <c r="G40" s="126">
        <v>52851</v>
      </c>
      <c r="H40" s="126">
        <v>140260</v>
      </c>
      <c r="I40" s="125">
        <v>86107</v>
      </c>
    </row>
    <row r="41" spans="1:9" s="7" customFormat="1" ht="15.95" customHeight="1">
      <c r="A41" s="2166" t="s">
        <v>1454</v>
      </c>
      <c r="B41" s="2166"/>
      <c r="C41" s="2081" t="s">
        <v>113</v>
      </c>
      <c r="D41" s="125">
        <v>59748</v>
      </c>
      <c r="E41" s="126">
        <v>35306</v>
      </c>
      <c r="F41" s="126">
        <v>47558</v>
      </c>
      <c r="G41" s="126">
        <v>28748</v>
      </c>
      <c r="H41" s="126">
        <v>12190</v>
      </c>
      <c r="I41" s="125">
        <v>6558</v>
      </c>
    </row>
    <row r="42" spans="1:9" s="7" customFormat="1" ht="15.95" customHeight="1">
      <c r="A42" s="2189"/>
      <c r="B42" s="2189"/>
      <c r="C42" s="2081" t="s">
        <v>114</v>
      </c>
      <c r="D42" s="125">
        <v>167428</v>
      </c>
      <c r="E42" s="126">
        <v>103652</v>
      </c>
      <c r="F42" s="126">
        <v>39358</v>
      </c>
      <c r="G42" s="126">
        <v>24103</v>
      </c>
      <c r="H42" s="126">
        <v>128070</v>
      </c>
      <c r="I42" s="125">
        <v>79549</v>
      </c>
    </row>
    <row r="43" spans="1:9" s="7" customFormat="1" ht="15.95" customHeight="1">
      <c r="A43" s="2188" t="s">
        <v>138</v>
      </c>
      <c r="B43" s="2188"/>
      <c r="C43" s="2082" t="s">
        <v>126</v>
      </c>
      <c r="D43" s="125">
        <v>22759</v>
      </c>
      <c r="E43" s="126">
        <v>8147</v>
      </c>
      <c r="F43" s="126">
        <v>17461</v>
      </c>
      <c r="G43" s="126">
        <v>6300</v>
      </c>
      <c r="H43" s="126">
        <v>5298</v>
      </c>
      <c r="I43" s="125">
        <v>1847</v>
      </c>
    </row>
    <row r="44" spans="1:9" s="7" customFormat="1" ht="27" customHeight="1">
      <c r="A44" s="2166" t="s">
        <v>139</v>
      </c>
      <c r="B44" s="2166"/>
      <c r="C44" s="2081"/>
      <c r="D44" s="99"/>
      <c r="E44" s="94"/>
      <c r="F44" s="94"/>
      <c r="G44" s="94"/>
      <c r="H44" s="94"/>
      <c r="I44" s="99"/>
    </row>
    <row r="45" spans="1:9" s="7" customFormat="1" ht="15.75" customHeight="1">
      <c r="A45" s="2188" t="s">
        <v>2401</v>
      </c>
      <c r="B45" s="2188"/>
      <c r="C45" s="2083"/>
      <c r="D45" s="138"/>
      <c r="E45" s="139"/>
      <c r="F45" s="139"/>
      <c r="G45" s="140"/>
      <c r="H45" s="139"/>
      <c r="I45" s="1064"/>
    </row>
    <row r="46" spans="1:9" s="188" customFormat="1" ht="15.95" customHeight="1">
      <c r="A46" s="2188" t="s">
        <v>2405</v>
      </c>
      <c r="B46" s="2188"/>
      <c r="C46" s="2083" t="s">
        <v>126</v>
      </c>
      <c r="D46" s="138">
        <v>4974</v>
      </c>
      <c r="E46" s="139">
        <v>1143</v>
      </c>
      <c r="F46" s="139">
        <v>2436</v>
      </c>
      <c r="G46" s="140">
        <v>769</v>
      </c>
      <c r="H46" s="139">
        <v>2538</v>
      </c>
      <c r="I46" s="1064">
        <v>374</v>
      </c>
    </row>
    <row r="47" spans="1:9" s="7" customFormat="1" ht="26.25" customHeight="1">
      <c r="A47" s="2166" t="s">
        <v>1337</v>
      </c>
      <c r="B47" s="2166"/>
      <c r="C47" s="2081"/>
      <c r="D47" s="125"/>
      <c r="E47" s="126"/>
      <c r="F47" s="126"/>
      <c r="G47" s="96"/>
      <c r="H47" s="126"/>
      <c r="I47" s="127"/>
    </row>
    <row r="48" spans="1:9" ht="15.95" customHeight="1">
      <c r="D48" s="128"/>
    </row>
  </sheetData>
  <mergeCells count="49">
    <mergeCell ref="A45:B45"/>
    <mergeCell ref="A47:B47"/>
    <mergeCell ref="A39:B39"/>
    <mergeCell ref="A40:B40"/>
    <mergeCell ref="A41:B41"/>
    <mergeCell ref="A42:B42"/>
    <mergeCell ref="A43:B43"/>
    <mergeCell ref="A44:B44"/>
    <mergeCell ref="A46:B46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4:B14"/>
    <mergeCell ref="A5:C5"/>
    <mergeCell ref="D5:D9"/>
    <mergeCell ref="E5:E9"/>
    <mergeCell ref="F5:I5"/>
    <mergeCell ref="A6:C9"/>
    <mergeCell ref="F6:G7"/>
    <mergeCell ref="H6:I7"/>
    <mergeCell ref="F8:F9"/>
    <mergeCell ref="G8:G9"/>
    <mergeCell ref="H8:H9"/>
    <mergeCell ref="I8:I9"/>
    <mergeCell ref="A10:B10"/>
    <mergeCell ref="A11:B11"/>
    <mergeCell ref="A12:B12"/>
    <mergeCell ref="A13:B13"/>
  </mergeCells>
  <hyperlinks>
    <hyperlink ref="A1" location="'SPIS TABLIC'!A1" display="TABL. 1.1. STUDENCI  SZKÓŁ  WYŻSZYCH  WEDŁUG  TYPÓW  SZKÓŁ  (łącznie z cudzoziemcami)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G283"/>
  <sheetViews>
    <sheetView showGridLines="0" topLeftCell="A214" zoomScaleNormal="100" workbookViewId="0">
      <selection activeCell="D164" sqref="D164"/>
    </sheetView>
  </sheetViews>
  <sheetFormatPr defaultRowHeight="13.15"/>
  <cols>
    <col min="1" max="1" width="69.5" style="555" customWidth="1"/>
    <col min="2" max="6" width="11.625" style="926" customWidth="1"/>
    <col min="7" max="7" width="9" style="192"/>
    <col min="8" max="16384" width="9" style="188"/>
  </cols>
  <sheetData>
    <row r="1" spans="1:7" s="1523" customFormat="1" ht="14.25">
      <c r="A1" s="1746" t="s">
        <v>2517</v>
      </c>
      <c r="B1" s="1558"/>
      <c r="C1" s="1558"/>
      <c r="D1" s="1558"/>
      <c r="E1" s="1558"/>
      <c r="F1" s="1558"/>
      <c r="G1" s="1524"/>
    </row>
    <row r="2" spans="1:7" s="1523" customFormat="1" ht="14.25">
      <c r="A2" s="1734" t="s">
        <v>2518</v>
      </c>
      <c r="B2" s="1559"/>
      <c r="C2" s="1559"/>
      <c r="D2" s="1559"/>
      <c r="E2" s="1559"/>
      <c r="F2" s="1559"/>
      <c r="G2" s="1524"/>
    </row>
    <row r="3" spans="1:7" ht="23.25" customHeight="1">
      <c r="A3" s="2447" t="s">
        <v>1804</v>
      </c>
      <c r="B3" s="2444" t="s">
        <v>1808</v>
      </c>
      <c r="C3" s="2445"/>
      <c r="D3" s="2445"/>
      <c r="E3" s="2445" t="s">
        <v>1809</v>
      </c>
      <c r="F3" s="2446"/>
    </row>
    <row r="4" spans="1:7" ht="16.5" customHeight="1">
      <c r="A4" s="2447"/>
      <c r="B4" s="2444" t="s">
        <v>1801</v>
      </c>
      <c r="C4" s="2445" t="s">
        <v>1810</v>
      </c>
      <c r="D4" s="2445"/>
      <c r="E4" s="2445" t="s">
        <v>1801</v>
      </c>
      <c r="F4" s="2446" t="s">
        <v>1807</v>
      </c>
    </row>
    <row r="5" spans="1:7" ht="57.75" customHeight="1" thickBot="1">
      <c r="A5" s="2448"/>
      <c r="B5" s="2449"/>
      <c r="C5" s="1334" t="s">
        <v>1811</v>
      </c>
      <c r="D5" s="1334" t="s">
        <v>1812</v>
      </c>
      <c r="E5" s="2450"/>
      <c r="F5" s="2451"/>
    </row>
    <row r="6" spans="1:7" ht="21.75" customHeight="1">
      <c r="A6" s="544" t="s">
        <v>110</v>
      </c>
      <c r="B6" s="1342">
        <v>65793</v>
      </c>
      <c r="C6" s="1343">
        <v>33681</v>
      </c>
      <c r="D6" s="1343">
        <v>19237</v>
      </c>
      <c r="E6" s="1343">
        <v>8725</v>
      </c>
      <c r="F6" s="1555">
        <v>5233</v>
      </c>
      <c r="G6" s="675"/>
    </row>
    <row r="7" spans="1:7" ht="15.95" customHeight="1">
      <c r="A7" s="545" t="s">
        <v>112</v>
      </c>
      <c r="B7" s="1560"/>
      <c r="C7" s="622"/>
      <c r="D7" s="622"/>
      <c r="E7" s="622"/>
      <c r="F7" s="1561"/>
    </row>
    <row r="8" spans="1:7" ht="15.95" customHeight="1">
      <c r="A8" s="547" t="s">
        <v>314</v>
      </c>
      <c r="B8" s="179">
        <v>35794</v>
      </c>
      <c r="C8" s="166">
        <v>18245</v>
      </c>
      <c r="D8" s="166">
        <v>9732</v>
      </c>
      <c r="E8" s="166">
        <v>4858</v>
      </c>
      <c r="F8" s="1556">
        <v>2777</v>
      </c>
    </row>
    <row r="9" spans="1:7" ht="15.95" customHeight="1">
      <c r="A9" s="532" t="s">
        <v>315</v>
      </c>
      <c r="B9" s="181"/>
      <c r="C9" s="159"/>
      <c r="D9" s="159"/>
      <c r="E9" s="159"/>
      <c r="F9" s="1557"/>
    </row>
    <row r="10" spans="1:7" ht="15.95" customHeight="1">
      <c r="A10" s="548" t="s">
        <v>115</v>
      </c>
      <c r="B10" s="179">
        <v>13783</v>
      </c>
      <c r="C10" s="166">
        <v>8337</v>
      </c>
      <c r="D10" s="166">
        <v>3953</v>
      </c>
      <c r="E10" s="166">
        <v>1958</v>
      </c>
      <c r="F10" s="1556">
        <v>1274</v>
      </c>
      <c r="G10" s="675"/>
    </row>
    <row r="11" spans="1:7" ht="15.95" customHeight="1">
      <c r="A11" s="549" t="s">
        <v>116</v>
      </c>
      <c r="B11" s="181"/>
      <c r="C11" s="159"/>
      <c r="D11" s="159"/>
      <c r="E11" s="159"/>
      <c r="F11" s="1557"/>
    </row>
    <row r="12" spans="1:7" ht="15.95" customHeight="1">
      <c r="A12" s="550" t="s">
        <v>383</v>
      </c>
      <c r="B12" s="181">
        <v>549</v>
      </c>
      <c r="C12" s="159">
        <v>293</v>
      </c>
      <c r="D12" s="159">
        <v>172</v>
      </c>
      <c r="E12" s="159">
        <v>114</v>
      </c>
      <c r="F12" s="1557">
        <v>68</v>
      </c>
    </row>
    <row r="13" spans="1:7" ht="15.95" customHeight="1">
      <c r="A13" s="529" t="s">
        <v>384</v>
      </c>
      <c r="B13" s="181"/>
      <c r="C13" s="159"/>
      <c r="D13" s="159"/>
      <c r="E13" s="159"/>
      <c r="F13" s="1557"/>
    </row>
    <row r="14" spans="1:7" ht="15.95" customHeight="1">
      <c r="A14" s="550" t="s">
        <v>909</v>
      </c>
      <c r="B14" s="181">
        <v>109</v>
      </c>
      <c r="C14" s="159">
        <v>61</v>
      </c>
      <c r="D14" s="159">
        <v>40</v>
      </c>
      <c r="E14" s="159">
        <v>8</v>
      </c>
      <c r="F14" s="1557">
        <v>8</v>
      </c>
    </row>
    <row r="15" spans="1:7" ht="15.95" customHeight="1">
      <c r="A15" s="529" t="s">
        <v>331</v>
      </c>
      <c r="B15" s="181"/>
      <c r="C15" s="159"/>
      <c r="D15" s="159"/>
      <c r="E15" s="159"/>
      <c r="F15" s="1557"/>
    </row>
    <row r="16" spans="1:7" ht="15.95" customHeight="1">
      <c r="A16" s="550" t="s">
        <v>388</v>
      </c>
      <c r="B16" s="181">
        <v>396</v>
      </c>
      <c r="C16" s="159">
        <v>274</v>
      </c>
      <c r="D16" s="159">
        <v>102</v>
      </c>
      <c r="E16" s="159">
        <v>81</v>
      </c>
      <c r="F16" s="1557">
        <v>52</v>
      </c>
    </row>
    <row r="17" spans="1:6" ht="15.95" customHeight="1">
      <c r="A17" s="529" t="s">
        <v>389</v>
      </c>
      <c r="B17" s="181"/>
      <c r="C17" s="159"/>
      <c r="D17" s="159"/>
      <c r="E17" s="159"/>
      <c r="F17" s="1557"/>
    </row>
    <row r="18" spans="1:6" ht="15.95" customHeight="1">
      <c r="A18" s="550" t="s">
        <v>400</v>
      </c>
      <c r="B18" s="181">
        <v>748</v>
      </c>
      <c r="C18" s="159">
        <v>476</v>
      </c>
      <c r="D18" s="159">
        <v>211</v>
      </c>
      <c r="E18" s="159">
        <v>96</v>
      </c>
      <c r="F18" s="1557">
        <v>64</v>
      </c>
    </row>
    <row r="19" spans="1:6" ht="15.95" customHeight="1">
      <c r="A19" s="529" t="s">
        <v>401</v>
      </c>
      <c r="B19" s="181"/>
      <c r="C19" s="159"/>
      <c r="D19" s="159"/>
      <c r="E19" s="159"/>
      <c r="F19" s="1557"/>
    </row>
    <row r="20" spans="1:6" ht="15.95" customHeight="1">
      <c r="A20" s="550" t="s">
        <v>352</v>
      </c>
      <c r="B20" s="181">
        <v>2445</v>
      </c>
      <c r="C20" s="159">
        <v>1535</v>
      </c>
      <c r="D20" s="159">
        <v>568</v>
      </c>
      <c r="E20" s="159">
        <v>383</v>
      </c>
      <c r="F20" s="1557">
        <v>249</v>
      </c>
    </row>
    <row r="21" spans="1:6" ht="15.95" customHeight="1">
      <c r="A21" s="529" t="s">
        <v>353</v>
      </c>
      <c r="B21" s="181"/>
      <c r="C21" s="159"/>
      <c r="D21" s="159"/>
      <c r="E21" s="159"/>
      <c r="F21" s="1557"/>
    </row>
    <row r="22" spans="1:6" ht="15.95" customHeight="1">
      <c r="A22" s="550" t="s">
        <v>910</v>
      </c>
      <c r="B22" s="181">
        <v>1600</v>
      </c>
      <c r="C22" s="159">
        <v>1028</v>
      </c>
      <c r="D22" s="159">
        <v>549</v>
      </c>
      <c r="E22" s="159">
        <v>243</v>
      </c>
      <c r="F22" s="1557">
        <v>185</v>
      </c>
    </row>
    <row r="23" spans="1:6" ht="15.95" customHeight="1">
      <c r="A23" s="529" t="s">
        <v>336</v>
      </c>
      <c r="B23" s="181"/>
      <c r="C23" s="159"/>
      <c r="D23" s="159"/>
      <c r="E23" s="159"/>
      <c r="F23" s="1557"/>
    </row>
    <row r="24" spans="1:6" ht="15.95" customHeight="1">
      <c r="A24" s="550" t="s">
        <v>345</v>
      </c>
      <c r="B24" s="181">
        <v>1219</v>
      </c>
      <c r="C24" s="159">
        <v>644</v>
      </c>
      <c r="D24" s="159">
        <v>448</v>
      </c>
      <c r="E24" s="159">
        <v>121</v>
      </c>
      <c r="F24" s="1557">
        <v>65</v>
      </c>
    </row>
    <row r="25" spans="1:6" ht="15.95" customHeight="1">
      <c r="A25" s="529" t="s">
        <v>346</v>
      </c>
      <c r="B25" s="181"/>
      <c r="C25" s="159"/>
      <c r="D25" s="159"/>
      <c r="E25" s="159"/>
      <c r="F25" s="1557"/>
    </row>
    <row r="26" spans="1:6" ht="15.95" customHeight="1">
      <c r="A26" s="550" t="s">
        <v>376</v>
      </c>
      <c r="B26" s="181">
        <v>619</v>
      </c>
      <c r="C26" s="159">
        <v>364</v>
      </c>
      <c r="D26" s="159">
        <v>201</v>
      </c>
      <c r="E26" s="159">
        <v>72</v>
      </c>
      <c r="F26" s="1557">
        <v>58</v>
      </c>
    </row>
    <row r="27" spans="1:6" ht="15.95" customHeight="1">
      <c r="A27" s="529" t="s">
        <v>911</v>
      </c>
      <c r="B27" s="181"/>
      <c r="C27" s="159"/>
      <c r="D27" s="159"/>
      <c r="E27" s="159"/>
      <c r="F27" s="1557"/>
    </row>
    <row r="28" spans="1:6" ht="15.95" customHeight="1">
      <c r="A28" s="550" t="s">
        <v>416</v>
      </c>
      <c r="B28" s="181">
        <v>745</v>
      </c>
      <c r="C28" s="159">
        <v>472</v>
      </c>
      <c r="D28" s="159">
        <v>200</v>
      </c>
      <c r="E28" s="159">
        <v>105</v>
      </c>
      <c r="F28" s="1557">
        <v>66</v>
      </c>
    </row>
    <row r="29" spans="1:6" ht="15.95" customHeight="1">
      <c r="A29" s="529" t="s">
        <v>417</v>
      </c>
      <c r="B29" s="181"/>
      <c r="C29" s="159"/>
      <c r="D29" s="159"/>
      <c r="E29" s="159"/>
      <c r="F29" s="1557"/>
    </row>
    <row r="30" spans="1:6" ht="15.95" customHeight="1">
      <c r="A30" s="550" t="s">
        <v>427</v>
      </c>
      <c r="B30" s="181">
        <v>128</v>
      </c>
      <c r="C30" s="159">
        <v>75</v>
      </c>
      <c r="D30" s="159">
        <v>28</v>
      </c>
      <c r="E30" s="159">
        <v>9</v>
      </c>
      <c r="F30" s="1557">
        <v>6</v>
      </c>
    </row>
    <row r="31" spans="1:6" ht="15.95" customHeight="1">
      <c r="A31" s="529" t="s">
        <v>428</v>
      </c>
      <c r="B31" s="181"/>
      <c r="C31" s="159"/>
      <c r="D31" s="159"/>
      <c r="E31" s="159"/>
      <c r="F31" s="1557"/>
    </row>
    <row r="32" spans="1:6" ht="15.95" customHeight="1">
      <c r="A32" s="550" t="s">
        <v>332</v>
      </c>
      <c r="B32" s="181">
        <v>453</v>
      </c>
      <c r="C32" s="159">
        <v>256</v>
      </c>
      <c r="D32" s="159">
        <v>113</v>
      </c>
      <c r="E32" s="159">
        <v>59</v>
      </c>
      <c r="F32" s="1557">
        <v>33</v>
      </c>
    </row>
    <row r="33" spans="1:7" ht="15.95" customHeight="1">
      <c r="A33" s="529" t="s">
        <v>333</v>
      </c>
      <c r="B33" s="181"/>
      <c r="C33" s="159"/>
      <c r="D33" s="159"/>
      <c r="E33" s="159"/>
      <c r="F33" s="1557"/>
    </row>
    <row r="34" spans="1:7" s="551" customFormat="1" ht="15.95" customHeight="1">
      <c r="A34" s="550" t="s">
        <v>912</v>
      </c>
      <c r="B34" s="181">
        <v>287</v>
      </c>
      <c r="C34" s="159">
        <v>145</v>
      </c>
      <c r="D34" s="159">
        <v>170</v>
      </c>
      <c r="E34" s="159">
        <v>7</v>
      </c>
      <c r="F34" s="1557">
        <v>7</v>
      </c>
      <c r="G34" s="516"/>
    </row>
    <row r="35" spans="1:7" ht="15.95" customHeight="1">
      <c r="A35" s="529" t="s">
        <v>913</v>
      </c>
      <c r="B35" s="181"/>
      <c r="C35" s="159"/>
      <c r="D35" s="159"/>
      <c r="E35" s="159"/>
      <c r="F35" s="1557"/>
    </row>
    <row r="36" spans="1:7" ht="15.95" customHeight="1">
      <c r="A36" s="550" t="s">
        <v>914</v>
      </c>
      <c r="B36" s="181">
        <v>316</v>
      </c>
      <c r="C36" s="159">
        <v>159</v>
      </c>
      <c r="D36" s="159">
        <v>156</v>
      </c>
      <c r="E36" s="159">
        <v>40</v>
      </c>
      <c r="F36" s="1557">
        <v>14</v>
      </c>
    </row>
    <row r="37" spans="1:7" s="551" customFormat="1" ht="15.95" customHeight="1">
      <c r="A37" s="542" t="s">
        <v>415</v>
      </c>
      <c r="B37" s="181"/>
      <c r="C37" s="159"/>
      <c r="D37" s="159"/>
      <c r="E37" s="159"/>
      <c r="F37" s="1557"/>
      <c r="G37" s="516"/>
    </row>
    <row r="38" spans="1:7" ht="15.95" customHeight="1">
      <c r="A38" s="550" t="s">
        <v>362</v>
      </c>
      <c r="B38" s="181">
        <v>2477</v>
      </c>
      <c r="C38" s="159">
        <v>1548</v>
      </c>
      <c r="D38" s="159">
        <v>614</v>
      </c>
      <c r="E38" s="159">
        <v>372</v>
      </c>
      <c r="F38" s="1557">
        <v>233</v>
      </c>
    </row>
    <row r="39" spans="1:7" ht="15.95" customHeight="1">
      <c r="A39" s="529" t="s">
        <v>915</v>
      </c>
      <c r="B39" s="181"/>
      <c r="C39" s="159"/>
      <c r="D39" s="159"/>
      <c r="E39" s="159"/>
      <c r="F39" s="1557"/>
    </row>
    <row r="40" spans="1:7" ht="15.95" customHeight="1">
      <c r="A40" s="550" t="s">
        <v>498</v>
      </c>
      <c r="B40" s="181">
        <v>176</v>
      </c>
      <c r="C40" s="159">
        <v>124</v>
      </c>
      <c r="D40" s="159">
        <v>46</v>
      </c>
      <c r="E40" s="159">
        <v>34</v>
      </c>
      <c r="F40" s="1557">
        <v>17</v>
      </c>
    </row>
    <row r="41" spans="1:7" ht="15.95" customHeight="1">
      <c r="A41" s="529" t="s">
        <v>916</v>
      </c>
      <c r="B41" s="181"/>
      <c r="C41" s="159"/>
      <c r="D41" s="159"/>
      <c r="E41" s="159"/>
      <c r="F41" s="1557"/>
    </row>
    <row r="42" spans="1:7" ht="15.95" customHeight="1">
      <c r="A42" s="550" t="s">
        <v>917</v>
      </c>
      <c r="B42" s="181">
        <v>1254</v>
      </c>
      <c r="C42" s="159">
        <v>735</v>
      </c>
      <c r="D42" s="159">
        <v>284</v>
      </c>
      <c r="E42" s="159">
        <v>169</v>
      </c>
      <c r="F42" s="1557">
        <v>119</v>
      </c>
    </row>
    <row r="43" spans="1:7" ht="15.95" customHeight="1">
      <c r="A43" s="537" t="s">
        <v>456</v>
      </c>
      <c r="B43" s="181"/>
      <c r="C43" s="159"/>
      <c r="D43" s="159"/>
      <c r="E43" s="159"/>
      <c r="F43" s="1557"/>
    </row>
    <row r="44" spans="1:7" ht="15.95" customHeight="1">
      <c r="A44" s="550" t="s">
        <v>380</v>
      </c>
      <c r="B44" s="181">
        <v>202</v>
      </c>
      <c r="C44" s="159">
        <v>121</v>
      </c>
      <c r="D44" s="159">
        <v>36</v>
      </c>
      <c r="E44" s="159">
        <v>36</v>
      </c>
      <c r="F44" s="1557">
        <v>27</v>
      </c>
    </row>
    <row r="45" spans="1:7" ht="15.95" customHeight="1">
      <c r="A45" s="529" t="s">
        <v>381</v>
      </c>
      <c r="B45" s="181"/>
      <c r="C45" s="159"/>
      <c r="D45" s="159"/>
      <c r="E45" s="159"/>
      <c r="F45" s="1557"/>
    </row>
    <row r="46" spans="1:7" ht="15.95" customHeight="1">
      <c r="A46" s="550" t="s">
        <v>343</v>
      </c>
      <c r="B46" s="181">
        <v>60</v>
      </c>
      <c r="C46" s="159">
        <v>27</v>
      </c>
      <c r="D46" s="159">
        <v>15</v>
      </c>
      <c r="E46" s="159">
        <v>9</v>
      </c>
      <c r="F46" s="1557">
        <v>3</v>
      </c>
    </row>
    <row r="47" spans="1:7" ht="15.95" customHeight="1">
      <c r="A47" s="529" t="s">
        <v>344</v>
      </c>
      <c r="B47" s="181"/>
      <c r="C47" s="159"/>
      <c r="D47" s="159"/>
      <c r="E47" s="159"/>
      <c r="F47" s="1557"/>
    </row>
    <row r="48" spans="1:7" ht="15.95" customHeight="1">
      <c r="A48" s="548" t="s">
        <v>1813</v>
      </c>
      <c r="B48" s="179">
        <v>6480</v>
      </c>
      <c r="C48" s="166">
        <v>1808</v>
      </c>
      <c r="D48" s="166">
        <v>1799</v>
      </c>
      <c r="E48" s="166">
        <v>711</v>
      </c>
      <c r="F48" s="1556">
        <v>248</v>
      </c>
      <c r="G48" s="675"/>
    </row>
    <row r="49" spans="1:7" ht="15.95" customHeight="1">
      <c r="A49" s="549" t="s">
        <v>118</v>
      </c>
      <c r="B49" s="181"/>
      <c r="C49" s="159"/>
      <c r="D49" s="159"/>
      <c r="E49" s="159"/>
      <c r="F49" s="1557"/>
    </row>
    <row r="50" spans="1:7" ht="15.95" customHeight="1">
      <c r="A50" s="550" t="s">
        <v>385</v>
      </c>
      <c r="B50" s="181">
        <v>257</v>
      </c>
      <c r="C50" s="159">
        <v>98</v>
      </c>
      <c r="D50" s="159">
        <v>67</v>
      </c>
      <c r="E50" s="159">
        <v>22</v>
      </c>
      <c r="F50" s="1557">
        <v>15</v>
      </c>
    </row>
    <row r="51" spans="1:7" ht="15.95" customHeight="1">
      <c r="A51" s="537" t="s">
        <v>386</v>
      </c>
      <c r="B51" s="181"/>
      <c r="C51" s="159"/>
      <c r="D51" s="159"/>
      <c r="E51" s="159"/>
      <c r="F51" s="1557"/>
    </row>
    <row r="52" spans="1:7" ht="15.95" customHeight="1">
      <c r="A52" s="550" t="s">
        <v>402</v>
      </c>
      <c r="B52" s="181">
        <v>138</v>
      </c>
      <c r="C52" s="159">
        <v>39</v>
      </c>
      <c r="D52" s="159">
        <v>50</v>
      </c>
      <c r="E52" s="159">
        <v>8</v>
      </c>
      <c r="F52" s="1557">
        <v>5</v>
      </c>
    </row>
    <row r="53" spans="1:7" ht="15.95" customHeight="1">
      <c r="A53" s="529" t="s">
        <v>918</v>
      </c>
      <c r="B53" s="181"/>
      <c r="C53" s="159"/>
      <c r="D53" s="159"/>
      <c r="E53" s="159"/>
      <c r="F53" s="1557"/>
    </row>
    <row r="54" spans="1:7" s="551" customFormat="1" ht="15.95" customHeight="1">
      <c r="A54" s="550" t="s">
        <v>548</v>
      </c>
      <c r="B54" s="181">
        <v>68</v>
      </c>
      <c r="C54" s="159">
        <v>21</v>
      </c>
      <c r="D54" s="159">
        <v>44</v>
      </c>
      <c r="E54" s="159">
        <v>5</v>
      </c>
      <c r="F54" s="1557">
        <v>2</v>
      </c>
      <c r="G54" s="516"/>
    </row>
    <row r="55" spans="1:7" ht="15.95" customHeight="1">
      <c r="A55" s="529" t="s">
        <v>919</v>
      </c>
      <c r="B55" s="181"/>
      <c r="C55" s="159"/>
      <c r="D55" s="159"/>
      <c r="E55" s="159"/>
      <c r="F55" s="1557"/>
    </row>
    <row r="56" spans="1:7" ht="15.95" customHeight="1">
      <c r="A56" s="550" t="s">
        <v>390</v>
      </c>
      <c r="B56" s="181">
        <v>524</v>
      </c>
      <c r="C56" s="159">
        <v>168</v>
      </c>
      <c r="D56" s="159">
        <v>132</v>
      </c>
      <c r="E56" s="159">
        <v>36</v>
      </c>
      <c r="F56" s="1557">
        <v>13</v>
      </c>
    </row>
    <row r="57" spans="1:7" ht="15.95" customHeight="1">
      <c r="A57" s="529" t="s">
        <v>391</v>
      </c>
      <c r="B57" s="181"/>
      <c r="C57" s="159"/>
      <c r="D57" s="159"/>
      <c r="E57" s="159"/>
      <c r="F57" s="1557"/>
    </row>
    <row r="58" spans="1:7" ht="15.95" customHeight="1">
      <c r="A58" s="550" t="s">
        <v>525</v>
      </c>
      <c r="B58" s="181">
        <v>96</v>
      </c>
      <c r="C58" s="159">
        <v>18</v>
      </c>
      <c r="D58" s="159">
        <v>18</v>
      </c>
      <c r="E58" s="159">
        <v>12</v>
      </c>
      <c r="F58" s="1557">
        <v>1</v>
      </c>
    </row>
    <row r="59" spans="1:7" ht="15.95" customHeight="1">
      <c r="A59" s="529" t="s">
        <v>404</v>
      </c>
      <c r="B59" s="181"/>
      <c r="C59" s="159"/>
      <c r="D59" s="159"/>
      <c r="E59" s="159"/>
      <c r="F59" s="1557"/>
    </row>
    <row r="60" spans="1:7" ht="15.95" customHeight="1">
      <c r="A60" s="550" t="s">
        <v>413</v>
      </c>
      <c r="B60" s="181">
        <v>66</v>
      </c>
      <c r="C60" s="159">
        <v>12</v>
      </c>
      <c r="D60" s="159">
        <v>37</v>
      </c>
      <c r="E60" s="159">
        <v>1</v>
      </c>
      <c r="F60" s="1557" t="s">
        <v>136</v>
      </c>
    </row>
    <row r="61" spans="1:7" ht="15.95" customHeight="1">
      <c r="A61" s="529" t="s">
        <v>414</v>
      </c>
      <c r="B61" s="181"/>
      <c r="C61" s="159"/>
      <c r="D61" s="159"/>
      <c r="E61" s="159"/>
      <c r="F61" s="1557"/>
    </row>
    <row r="62" spans="1:7" ht="15.95" customHeight="1">
      <c r="A62" s="550" t="s">
        <v>550</v>
      </c>
      <c r="B62" s="181">
        <v>27</v>
      </c>
      <c r="C62" s="159">
        <v>12</v>
      </c>
      <c r="D62" s="159">
        <v>5</v>
      </c>
      <c r="E62" s="159">
        <v>4</v>
      </c>
      <c r="F62" s="1557">
        <v>1</v>
      </c>
    </row>
    <row r="63" spans="1:7" ht="15.95" customHeight="1">
      <c r="A63" s="552" t="s">
        <v>920</v>
      </c>
      <c r="B63" s="181"/>
      <c r="C63" s="159"/>
      <c r="D63" s="159"/>
      <c r="E63" s="159"/>
      <c r="F63" s="1557"/>
    </row>
    <row r="64" spans="1:7" ht="15.95" customHeight="1">
      <c r="A64" s="528" t="s">
        <v>485</v>
      </c>
      <c r="B64" s="181">
        <v>667</v>
      </c>
      <c r="C64" s="159">
        <v>219</v>
      </c>
      <c r="D64" s="159">
        <v>144</v>
      </c>
      <c r="E64" s="159">
        <v>94</v>
      </c>
      <c r="F64" s="1557">
        <v>47</v>
      </c>
    </row>
    <row r="65" spans="1:6" ht="15.95" customHeight="1">
      <c r="A65" s="529" t="s">
        <v>486</v>
      </c>
      <c r="B65" s="181"/>
      <c r="C65" s="159"/>
      <c r="D65" s="159"/>
      <c r="E65" s="159"/>
      <c r="F65" s="1557"/>
    </row>
    <row r="66" spans="1:6" ht="15.95" customHeight="1">
      <c r="A66" s="528" t="s">
        <v>921</v>
      </c>
      <c r="B66" s="181">
        <v>305</v>
      </c>
      <c r="C66" s="159">
        <v>123</v>
      </c>
      <c r="D66" s="159">
        <v>110</v>
      </c>
      <c r="E66" s="159">
        <v>28</v>
      </c>
      <c r="F66" s="1557">
        <v>12</v>
      </c>
    </row>
    <row r="67" spans="1:6" ht="15.95" customHeight="1">
      <c r="A67" s="537" t="s">
        <v>354</v>
      </c>
      <c r="B67" s="181"/>
      <c r="C67" s="159"/>
      <c r="D67" s="159"/>
      <c r="E67" s="159"/>
      <c r="F67" s="1557"/>
    </row>
    <row r="68" spans="1:6" ht="15.95" customHeight="1">
      <c r="A68" s="550" t="s">
        <v>337</v>
      </c>
      <c r="B68" s="181">
        <v>737</v>
      </c>
      <c r="C68" s="159">
        <v>178</v>
      </c>
      <c r="D68" s="159">
        <v>209</v>
      </c>
      <c r="E68" s="159">
        <v>73</v>
      </c>
      <c r="F68" s="1557">
        <v>27</v>
      </c>
    </row>
    <row r="69" spans="1:6" ht="15.95" customHeight="1">
      <c r="A69" s="529" t="s">
        <v>338</v>
      </c>
      <c r="B69" s="181"/>
      <c r="C69" s="159"/>
      <c r="D69" s="159"/>
      <c r="E69" s="159"/>
      <c r="F69" s="1557"/>
    </row>
    <row r="70" spans="1:6" ht="15.95" customHeight="1">
      <c r="A70" s="550" t="s">
        <v>922</v>
      </c>
      <c r="B70" s="181">
        <v>519</v>
      </c>
      <c r="C70" s="159">
        <v>179</v>
      </c>
      <c r="D70" s="159">
        <v>198</v>
      </c>
      <c r="E70" s="159">
        <v>47</v>
      </c>
      <c r="F70" s="1557">
        <v>22</v>
      </c>
    </row>
    <row r="71" spans="1:6" ht="15.95" customHeight="1">
      <c r="A71" s="529" t="s">
        <v>923</v>
      </c>
      <c r="B71" s="181"/>
      <c r="C71" s="159"/>
      <c r="D71" s="159"/>
      <c r="E71" s="159"/>
      <c r="F71" s="1557"/>
    </row>
    <row r="72" spans="1:6" ht="15.95" customHeight="1">
      <c r="A72" s="550" t="s">
        <v>378</v>
      </c>
      <c r="B72" s="181">
        <v>300</v>
      </c>
      <c r="C72" s="159">
        <v>103</v>
      </c>
      <c r="D72" s="159">
        <v>98</v>
      </c>
      <c r="E72" s="159">
        <v>9</v>
      </c>
      <c r="F72" s="1557">
        <v>5</v>
      </c>
    </row>
    <row r="73" spans="1:6" ht="15.95" customHeight="1">
      <c r="A73" s="529" t="s">
        <v>379</v>
      </c>
      <c r="B73" s="181"/>
      <c r="C73" s="159"/>
      <c r="D73" s="159"/>
      <c r="E73" s="159"/>
      <c r="F73" s="1557"/>
    </row>
    <row r="74" spans="1:6" ht="15.95" customHeight="1">
      <c r="A74" s="550" t="s">
        <v>418</v>
      </c>
      <c r="B74" s="181">
        <v>256</v>
      </c>
      <c r="C74" s="159">
        <v>50</v>
      </c>
      <c r="D74" s="159">
        <v>68</v>
      </c>
      <c r="E74" s="159">
        <v>44</v>
      </c>
      <c r="F74" s="1557">
        <v>5</v>
      </c>
    </row>
    <row r="75" spans="1:6" ht="15.95" customHeight="1">
      <c r="A75" s="529" t="s">
        <v>419</v>
      </c>
      <c r="B75" s="181"/>
      <c r="C75" s="159"/>
      <c r="D75" s="159"/>
      <c r="E75" s="159"/>
      <c r="F75" s="1557"/>
    </row>
    <row r="76" spans="1:6" ht="15.95" customHeight="1">
      <c r="A76" s="550" t="s">
        <v>499</v>
      </c>
      <c r="B76" s="181">
        <v>73</v>
      </c>
      <c r="C76" s="159">
        <v>34</v>
      </c>
      <c r="D76" s="159">
        <v>29</v>
      </c>
      <c r="E76" s="159">
        <v>4</v>
      </c>
      <c r="F76" s="1557">
        <v>1</v>
      </c>
    </row>
    <row r="77" spans="1:6" ht="15.95" customHeight="1">
      <c r="A77" s="529" t="s">
        <v>924</v>
      </c>
      <c r="B77" s="181"/>
      <c r="C77" s="159"/>
      <c r="D77" s="159"/>
      <c r="E77" s="159"/>
      <c r="F77" s="1557"/>
    </row>
    <row r="78" spans="1:6" ht="15.95" customHeight="1">
      <c r="A78" s="550" t="s">
        <v>515</v>
      </c>
      <c r="B78" s="181">
        <v>117</v>
      </c>
      <c r="C78" s="159">
        <v>28</v>
      </c>
      <c r="D78" s="159">
        <v>47</v>
      </c>
      <c r="E78" s="159">
        <v>14</v>
      </c>
      <c r="F78" s="1557">
        <v>5</v>
      </c>
    </row>
    <row r="79" spans="1:6" ht="15.95" customHeight="1">
      <c r="A79" s="529" t="s">
        <v>382</v>
      </c>
      <c r="B79" s="181"/>
      <c r="C79" s="159"/>
      <c r="D79" s="159"/>
      <c r="E79" s="159"/>
      <c r="F79" s="1557"/>
    </row>
    <row r="80" spans="1:6" ht="15.95" customHeight="1">
      <c r="A80" s="550" t="s">
        <v>365</v>
      </c>
      <c r="B80" s="181">
        <v>1438</v>
      </c>
      <c r="C80" s="159">
        <v>293</v>
      </c>
      <c r="D80" s="159">
        <v>300</v>
      </c>
      <c r="E80" s="159">
        <v>210</v>
      </c>
      <c r="F80" s="1557">
        <v>61</v>
      </c>
    </row>
    <row r="81" spans="1:7" ht="15.95" customHeight="1">
      <c r="A81" s="529" t="s">
        <v>366</v>
      </c>
      <c r="B81" s="181"/>
      <c r="C81" s="159"/>
      <c r="D81" s="159"/>
      <c r="E81" s="159"/>
      <c r="F81" s="1557"/>
    </row>
    <row r="82" spans="1:7" ht="15.95" customHeight="1">
      <c r="A82" s="550" t="s">
        <v>925</v>
      </c>
      <c r="B82" s="181">
        <v>856</v>
      </c>
      <c r="C82" s="159">
        <v>219</v>
      </c>
      <c r="D82" s="159">
        <v>235</v>
      </c>
      <c r="E82" s="159">
        <v>98</v>
      </c>
      <c r="F82" s="1557">
        <v>25</v>
      </c>
    </row>
    <row r="83" spans="1:7" ht="15.95" customHeight="1">
      <c r="A83" s="529" t="s">
        <v>319</v>
      </c>
      <c r="B83" s="181"/>
      <c r="C83" s="159"/>
      <c r="D83" s="159"/>
      <c r="E83" s="159"/>
      <c r="F83" s="1557"/>
    </row>
    <row r="84" spans="1:7" ht="15.95" customHeight="1">
      <c r="A84" s="550" t="s">
        <v>926</v>
      </c>
      <c r="B84" s="181">
        <v>36</v>
      </c>
      <c r="C84" s="159">
        <v>14</v>
      </c>
      <c r="D84" s="159">
        <v>8</v>
      </c>
      <c r="E84" s="159">
        <v>2</v>
      </c>
      <c r="F84" s="1557">
        <v>1</v>
      </c>
    </row>
    <row r="85" spans="1:7" ht="15.95" customHeight="1">
      <c r="A85" s="529" t="s">
        <v>405</v>
      </c>
      <c r="B85" s="181"/>
      <c r="C85" s="159"/>
      <c r="D85" s="159"/>
      <c r="E85" s="159"/>
      <c r="F85" s="1557"/>
    </row>
    <row r="86" spans="1:7" ht="15.95" customHeight="1">
      <c r="A86" s="548" t="s">
        <v>119</v>
      </c>
      <c r="B86" s="179">
        <v>1496</v>
      </c>
      <c r="C86" s="166">
        <v>863</v>
      </c>
      <c r="D86" s="166">
        <v>379</v>
      </c>
      <c r="E86" s="166">
        <v>186</v>
      </c>
      <c r="F86" s="1556">
        <v>107</v>
      </c>
      <c r="G86" s="675"/>
    </row>
    <row r="87" spans="1:7" ht="15.95" customHeight="1">
      <c r="A87" s="549" t="s">
        <v>120</v>
      </c>
      <c r="B87" s="181"/>
      <c r="C87" s="159"/>
      <c r="D87" s="159"/>
      <c r="E87" s="159"/>
      <c r="F87" s="1557"/>
    </row>
    <row r="88" spans="1:7" ht="15.95" customHeight="1">
      <c r="A88" s="550" t="s">
        <v>927</v>
      </c>
      <c r="B88" s="181">
        <v>81</v>
      </c>
      <c r="C88" s="159">
        <v>32</v>
      </c>
      <c r="D88" s="159">
        <v>10</v>
      </c>
      <c r="E88" s="159">
        <v>13</v>
      </c>
      <c r="F88" s="1557">
        <v>1</v>
      </c>
    </row>
    <row r="89" spans="1:7" ht="15.95" customHeight="1">
      <c r="A89" s="537" t="s">
        <v>334</v>
      </c>
      <c r="B89" s="181"/>
      <c r="C89" s="159"/>
      <c r="D89" s="159"/>
      <c r="E89" s="159"/>
      <c r="F89" s="1557"/>
    </row>
    <row r="90" spans="1:7" s="551" customFormat="1" ht="15.95" customHeight="1">
      <c r="A90" s="550" t="s">
        <v>928</v>
      </c>
      <c r="B90" s="181">
        <v>91</v>
      </c>
      <c r="C90" s="159">
        <v>32</v>
      </c>
      <c r="D90" s="159">
        <v>24</v>
      </c>
      <c r="E90" s="159">
        <v>4</v>
      </c>
      <c r="F90" s="1557">
        <v>2</v>
      </c>
      <c r="G90" s="516"/>
    </row>
    <row r="91" spans="1:7" ht="15.95" customHeight="1">
      <c r="A91" s="537" t="s">
        <v>488</v>
      </c>
      <c r="B91" s="181"/>
      <c r="C91" s="159"/>
      <c r="D91" s="159"/>
      <c r="E91" s="159"/>
      <c r="F91" s="1557"/>
    </row>
    <row r="92" spans="1:7" ht="15.95" customHeight="1">
      <c r="A92" s="550" t="s">
        <v>473</v>
      </c>
      <c r="B92" s="181">
        <v>165</v>
      </c>
      <c r="C92" s="159">
        <v>104</v>
      </c>
      <c r="D92" s="159">
        <v>49</v>
      </c>
      <c r="E92" s="159">
        <v>21</v>
      </c>
      <c r="F92" s="1557">
        <v>13</v>
      </c>
    </row>
    <row r="93" spans="1:7" ht="15.95" customHeight="1">
      <c r="A93" s="529" t="s">
        <v>339</v>
      </c>
      <c r="B93" s="181"/>
      <c r="C93" s="159"/>
      <c r="D93" s="159"/>
      <c r="E93" s="159"/>
      <c r="F93" s="1557"/>
    </row>
    <row r="94" spans="1:7" ht="15.95" customHeight="1">
      <c r="A94" s="550" t="s">
        <v>540</v>
      </c>
      <c r="B94" s="181">
        <v>66</v>
      </c>
      <c r="C94" s="159">
        <v>31</v>
      </c>
      <c r="D94" s="159">
        <v>1</v>
      </c>
      <c r="E94" s="159">
        <v>27</v>
      </c>
      <c r="F94" s="1557">
        <v>11</v>
      </c>
    </row>
    <row r="95" spans="1:7" ht="15.95" customHeight="1">
      <c r="A95" s="529" t="s">
        <v>541</v>
      </c>
      <c r="B95" s="181"/>
      <c r="C95" s="159"/>
      <c r="D95" s="159"/>
      <c r="E95" s="159"/>
      <c r="F95" s="1557"/>
    </row>
    <row r="96" spans="1:7" s="551" customFormat="1" ht="15.95" customHeight="1">
      <c r="A96" s="550" t="s">
        <v>501</v>
      </c>
      <c r="B96" s="181">
        <v>732</v>
      </c>
      <c r="C96" s="159">
        <v>439</v>
      </c>
      <c r="D96" s="159">
        <v>231</v>
      </c>
      <c r="E96" s="159">
        <v>90</v>
      </c>
      <c r="F96" s="1557">
        <v>55</v>
      </c>
      <c r="G96" s="516"/>
    </row>
    <row r="97" spans="1:7" ht="15.95" customHeight="1">
      <c r="A97" s="529" t="s">
        <v>367</v>
      </c>
      <c r="B97" s="181"/>
      <c r="C97" s="159"/>
      <c r="D97" s="159"/>
      <c r="E97" s="159"/>
      <c r="F97" s="1557"/>
    </row>
    <row r="98" spans="1:7" ht="15.95" customHeight="1">
      <c r="A98" s="550" t="s">
        <v>320</v>
      </c>
      <c r="B98" s="181">
        <v>361</v>
      </c>
      <c r="C98" s="159">
        <v>225</v>
      </c>
      <c r="D98" s="159">
        <v>64</v>
      </c>
      <c r="E98" s="159">
        <v>31</v>
      </c>
      <c r="F98" s="1557">
        <v>25</v>
      </c>
    </row>
    <row r="99" spans="1:7" ht="15.95" customHeight="1">
      <c r="A99" s="529" t="s">
        <v>457</v>
      </c>
      <c r="B99" s="181"/>
      <c r="C99" s="159"/>
      <c r="D99" s="159"/>
      <c r="E99" s="159"/>
      <c r="F99" s="1557"/>
    </row>
    <row r="100" spans="1:7" ht="15.95" customHeight="1">
      <c r="A100" s="548" t="s">
        <v>121</v>
      </c>
      <c r="B100" s="179">
        <v>3289</v>
      </c>
      <c r="C100" s="166">
        <v>1787</v>
      </c>
      <c r="D100" s="166">
        <v>764</v>
      </c>
      <c r="E100" s="166">
        <v>601</v>
      </c>
      <c r="F100" s="1556">
        <v>361</v>
      </c>
      <c r="G100" s="675"/>
    </row>
    <row r="101" spans="1:7" ht="15.95" customHeight="1">
      <c r="A101" s="549" t="s">
        <v>122</v>
      </c>
      <c r="B101" s="181"/>
      <c r="C101" s="159"/>
      <c r="D101" s="159"/>
      <c r="E101" s="159"/>
      <c r="F101" s="1557"/>
    </row>
    <row r="102" spans="1:7" ht="15.95" customHeight="1">
      <c r="A102" s="550" t="s">
        <v>929</v>
      </c>
      <c r="B102" s="181">
        <v>202</v>
      </c>
      <c r="C102" s="159">
        <v>106</v>
      </c>
      <c r="D102" s="159">
        <v>38</v>
      </c>
      <c r="E102" s="159">
        <v>37</v>
      </c>
      <c r="F102" s="1557">
        <v>22</v>
      </c>
    </row>
    <row r="103" spans="1:7" ht="15.95" customHeight="1">
      <c r="A103" s="529" t="s">
        <v>406</v>
      </c>
      <c r="B103" s="181"/>
      <c r="C103" s="159"/>
      <c r="D103" s="159"/>
      <c r="E103" s="159"/>
      <c r="F103" s="1557"/>
    </row>
    <row r="104" spans="1:7" ht="15.95" customHeight="1">
      <c r="A104" s="550" t="s">
        <v>930</v>
      </c>
      <c r="B104" s="181">
        <v>1286</v>
      </c>
      <c r="C104" s="159">
        <v>745</v>
      </c>
      <c r="D104" s="159">
        <v>277</v>
      </c>
      <c r="E104" s="159">
        <v>262</v>
      </c>
      <c r="F104" s="1557">
        <v>173</v>
      </c>
    </row>
    <row r="105" spans="1:7" ht="15.95" customHeight="1">
      <c r="A105" s="529" t="s">
        <v>357</v>
      </c>
      <c r="B105" s="181"/>
      <c r="C105" s="159"/>
      <c r="D105" s="159"/>
      <c r="E105" s="159"/>
      <c r="F105" s="1557"/>
    </row>
    <row r="106" spans="1:7" ht="15.95" customHeight="1">
      <c r="A106" s="550" t="s">
        <v>931</v>
      </c>
      <c r="B106" s="181">
        <v>256</v>
      </c>
      <c r="C106" s="159">
        <v>106</v>
      </c>
      <c r="D106" s="159">
        <v>68</v>
      </c>
      <c r="E106" s="159">
        <v>37</v>
      </c>
      <c r="F106" s="1557">
        <v>20</v>
      </c>
    </row>
    <row r="107" spans="1:7" ht="15.95" customHeight="1">
      <c r="A107" s="529" t="s">
        <v>423</v>
      </c>
      <c r="B107" s="181"/>
      <c r="C107" s="159"/>
      <c r="D107" s="159"/>
      <c r="E107" s="159"/>
      <c r="F107" s="1557"/>
    </row>
    <row r="108" spans="1:7" ht="15.95" customHeight="1">
      <c r="A108" s="550" t="s">
        <v>502</v>
      </c>
      <c r="B108" s="181">
        <v>1065</v>
      </c>
      <c r="C108" s="159">
        <v>587</v>
      </c>
      <c r="D108" s="159">
        <v>277</v>
      </c>
      <c r="E108" s="159">
        <v>200</v>
      </c>
      <c r="F108" s="1557">
        <v>107</v>
      </c>
    </row>
    <row r="109" spans="1:7" ht="15.95" customHeight="1">
      <c r="A109" s="529" t="s">
        <v>368</v>
      </c>
      <c r="B109" s="181"/>
      <c r="C109" s="159"/>
      <c r="D109" s="159"/>
      <c r="E109" s="159"/>
      <c r="F109" s="1557"/>
    </row>
    <row r="110" spans="1:7" ht="15.95" customHeight="1">
      <c r="A110" s="550" t="s">
        <v>321</v>
      </c>
      <c r="B110" s="181">
        <v>480</v>
      </c>
      <c r="C110" s="159">
        <v>243</v>
      </c>
      <c r="D110" s="159">
        <v>104</v>
      </c>
      <c r="E110" s="159">
        <v>65</v>
      </c>
      <c r="F110" s="1557">
        <v>39</v>
      </c>
    </row>
    <row r="111" spans="1:7" ht="15.95" customHeight="1">
      <c r="A111" s="529" t="s">
        <v>322</v>
      </c>
      <c r="B111" s="181"/>
      <c r="C111" s="159"/>
      <c r="D111" s="159"/>
      <c r="E111" s="159"/>
      <c r="F111" s="1557"/>
    </row>
    <row r="112" spans="1:7" ht="15.95" customHeight="1">
      <c r="A112" s="548" t="s">
        <v>123</v>
      </c>
      <c r="B112" s="179">
        <v>669</v>
      </c>
      <c r="C112" s="166">
        <v>476</v>
      </c>
      <c r="D112" s="166">
        <v>258</v>
      </c>
      <c r="E112" s="166">
        <v>43</v>
      </c>
      <c r="F112" s="1556">
        <v>30</v>
      </c>
    </row>
    <row r="113" spans="1:7" ht="15.95" customHeight="1">
      <c r="A113" s="549" t="s">
        <v>124</v>
      </c>
      <c r="B113" s="181"/>
      <c r="C113" s="159"/>
      <c r="D113" s="159"/>
      <c r="E113" s="159"/>
      <c r="F113" s="1557"/>
    </row>
    <row r="114" spans="1:7" s="551" customFormat="1" ht="15.95" customHeight="1">
      <c r="A114" s="550" t="s">
        <v>407</v>
      </c>
      <c r="B114" s="181">
        <v>70</v>
      </c>
      <c r="C114" s="159">
        <v>41</v>
      </c>
      <c r="D114" s="159">
        <v>30</v>
      </c>
      <c r="E114" s="159">
        <v>2</v>
      </c>
      <c r="F114" s="1557">
        <v>2</v>
      </c>
      <c r="G114" s="516"/>
    </row>
    <row r="115" spans="1:7" ht="15.95" customHeight="1">
      <c r="A115" s="537" t="s">
        <v>408</v>
      </c>
      <c r="B115" s="181"/>
      <c r="C115" s="159"/>
      <c r="D115" s="159"/>
      <c r="E115" s="159"/>
      <c r="F115" s="1557"/>
    </row>
    <row r="116" spans="1:7" s="551" customFormat="1" ht="15.95" customHeight="1">
      <c r="A116" s="550" t="s">
        <v>490</v>
      </c>
      <c r="B116" s="181">
        <v>323</v>
      </c>
      <c r="C116" s="159">
        <v>258</v>
      </c>
      <c r="D116" s="159">
        <v>136</v>
      </c>
      <c r="E116" s="159">
        <v>1</v>
      </c>
      <c r="F116" s="1557">
        <v>1</v>
      </c>
      <c r="G116" s="516"/>
    </row>
    <row r="117" spans="1:7" ht="15.95" customHeight="1">
      <c r="A117" s="529" t="s">
        <v>358</v>
      </c>
      <c r="B117" s="181"/>
      <c r="C117" s="159"/>
      <c r="D117" s="159"/>
      <c r="E117" s="159"/>
      <c r="F117" s="1557"/>
    </row>
    <row r="118" spans="1:7" ht="15.95" customHeight="1">
      <c r="A118" s="550" t="s">
        <v>392</v>
      </c>
      <c r="B118" s="181">
        <v>183</v>
      </c>
      <c r="C118" s="159">
        <v>118</v>
      </c>
      <c r="D118" s="159">
        <v>67</v>
      </c>
      <c r="E118" s="159">
        <v>4</v>
      </c>
      <c r="F118" s="1557">
        <v>3</v>
      </c>
    </row>
    <row r="119" spans="1:7" ht="15.95" customHeight="1">
      <c r="A119" s="537" t="s">
        <v>393</v>
      </c>
      <c r="B119" s="181"/>
      <c r="C119" s="159"/>
      <c r="D119" s="159"/>
      <c r="E119" s="159"/>
      <c r="F119" s="1557"/>
    </row>
    <row r="120" spans="1:7" ht="15.95" customHeight="1">
      <c r="A120" s="550" t="s">
        <v>503</v>
      </c>
      <c r="B120" s="181">
        <v>66</v>
      </c>
      <c r="C120" s="159">
        <v>35</v>
      </c>
      <c r="D120" s="159">
        <v>16</v>
      </c>
      <c r="E120" s="159">
        <v>29</v>
      </c>
      <c r="F120" s="1557">
        <v>17</v>
      </c>
    </row>
    <row r="121" spans="1:7" ht="15.95" customHeight="1">
      <c r="A121" s="529" t="s">
        <v>504</v>
      </c>
      <c r="B121" s="181"/>
      <c r="C121" s="159"/>
      <c r="D121" s="159"/>
      <c r="E121" s="159"/>
      <c r="F121" s="1557"/>
    </row>
    <row r="122" spans="1:7" ht="15.95" customHeight="1">
      <c r="A122" s="550" t="s">
        <v>505</v>
      </c>
      <c r="B122" s="181">
        <v>27</v>
      </c>
      <c r="C122" s="159">
        <v>24</v>
      </c>
      <c r="D122" s="159">
        <v>9</v>
      </c>
      <c r="E122" s="159">
        <v>7</v>
      </c>
      <c r="F122" s="1557">
        <v>7</v>
      </c>
    </row>
    <row r="123" spans="1:7" ht="15.95" customHeight="1">
      <c r="A123" s="537" t="s">
        <v>369</v>
      </c>
      <c r="B123" s="181"/>
      <c r="C123" s="159"/>
      <c r="D123" s="159"/>
      <c r="E123" s="159"/>
      <c r="F123" s="1557"/>
    </row>
    <row r="124" spans="1:7" ht="15.95" customHeight="1">
      <c r="A124" s="548" t="s">
        <v>125</v>
      </c>
      <c r="B124" s="179">
        <v>6958</v>
      </c>
      <c r="C124" s="166">
        <v>3408</v>
      </c>
      <c r="D124" s="166">
        <v>1668</v>
      </c>
      <c r="E124" s="166">
        <v>732</v>
      </c>
      <c r="F124" s="1556">
        <v>376</v>
      </c>
      <c r="G124" s="675"/>
    </row>
    <row r="125" spans="1:7" ht="15.95" customHeight="1">
      <c r="A125" s="549" t="s">
        <v>127</v>
      </c>
      <c r="B125" s="181"/>
      <c r="C125" s="159"/>
      <c r="D125" s="159"/>
      <c r="E125" s="159"/>
      <c r="F125" s="1557"/>
    </row>
    <row r="126" spans="1:7" ht="15.95" customHeight="1">
      <c r="A126" s="550" t="s">
        <v>517</v>
      </c>
      <c r="B126" s="181">
        <v>269</v>
      </c>
      <c r="C126" s="159">
        <v>159</v>
      </c>
      <c r="D126" s="159">
        <v>59</v>
      </c>
      <c r="E126" s="159">
        <v>35</v>
      </c>
      <c r="F126" s="1557">
        <v>15</v>
      </c>
    </row>
    <row r="127" spans="1:7" ht="15.95" customHeight="1">
      <c r="A127" s="529" t="s">
        <v>387</v>
      </c>
      <c r="B127" s="181"/>
      <c r="C127" s="159"/>
      <c r="D127" s="159"/>
      <c r="E127" s="159"/>
      <c r="F127" s="1557"/>
    </row>
    <row r="128" spans="1:7" ht="15.95" customHeight="1">
      <c r="A128" s="550" t="s">
        <v>519</v>
      </c>
      <c r="B128" s="181">
        <v>867</v>
      </c>
      <c r="C128" s="159">
        <v>451</v>
      </c>
      <c r="D128" s="159">
        <v>275</v>
      </c>
      <c r="E128" s="159">
        <v>91</v>
      </c>
      <c r="F128" s="1557">
        <v>53</v>
      </c>
    </row>
    <row r="129" spans="1:6" ht="15.95" customHeight="1">
      <c r="A129" s="529" t="s">
        <v>394</v>
      </c>
      <c r="B129" s="181"/>
      <c r="C129" s="159"/>
      <c r="D129" s="159"/>
      <c r="E129" s="159"/>
      <c r="F129" s="1557"/>
    </row>
    <row r="130" spans="1:6" ht="15.95" customHeight="1">
      <c r="A130" s="550" t="s">
        <v>528</v>
      </c>
      <c r="B130" s="181">
        <v>534</v>
      </c>
      <c r="C130" s="159">
        <v>214</v>
      </c>
      <c r="D130" s="159">
        <v>57</v>
      </c>
      <c r="E130" s="159">
        <v>32</v>
      </c>
      <c r="F130" s="1557">
        <v>15</v>
      </c>
    </row>
    <row r="131" spans="1:6" ht="15.95" customHeight="1">
      <c r="A131" s="529" t="s">
        <v>409</v>
      </c>
      <c r="B131" s="181"/>
      <c r="C131" s="159"/>
      <c r="D131" s="159"/>
      <c r="E131" s="159"/>
      <c r="F131" s="1557"/>
    </row>
    <row r="132" spans="1:6" ht="15.95" customHeight="1">
      <c r="A132" s="550" t="s">
        <v>474</v>
      </c>
      <c r="B132" s="181">
        <v>1387</v>
      </c>
      <c r="C132" s="159">
        <v>630</v>
      </c>
      <c r="D132" s="159">
        <v>247</v>
      </c>
      <c r="E132" s="159">
        <v>155</v>
      </c>
      <c r="F132" s="1557">
        <v>64</v>
      </c>
    </row>
    <row r="133" spans="1:6" ht="15.95" customHeight="1">
      <c r="A133" s="529" t="s">
        <v>340</v>
      </c>
      <c r="B133" s="181"/>
      <c r="C133" s="159"/>
      <c r="D133" s="159"/>
      <c r="E133" s="159"/>
      <c r="F133" s="1557"/>
    </row>
    <row r="134" spans="1:6" ht="15.95" customHeight="1">
      <c r="A134" s="550" t="s">
        <v>349</v>
      </c>
      <c r="B134" s="181">
        <v>714</v>
      </c>
      <c r="C134" s="159">
        <v>295</v>
      </c>
      <c r="D134" s="159">
        <v>223</v>
      </c>
      <c r="E134" s="159">
        <v>30</v>
      </c>
      <c r="F134" s="1557">
        <v>17</v>
      </c>
    </row>
    <row r="135" spans="1:6" ht="15.95" customHeight="1">
      <c r="A135" s="529" t="s">
        <v>350</v>
      </c>
      <c r="B135" s="181"/>
      <c r="C135" s="159"/>
      <c r="D135" s="159"/>
      <c r="E135" s="159"/>
      <c r="F135" s="1557"/>
    </row>
    <row r="136" spans="1:6" ht="15.95" customHeight="1">
      <c r="A136" s="550" t="s">
        <v>932</v>
      </c>
      <c r="B136" s="181">
        <v>978</v>
      </c>
      <c r="C136" s="159">
        <v>484</v>
      </c>
      <c r="D136" s="159">
        <v>281</v>
      </c>
      <c r="E136" s="159">
        <v>137</v>
      </c>
      <c r="F136" s="1557">
        <v>64</v>
      </c>
    </row>
    <row r="137" spans="1:6" ht="15.95" customHeight="1">
      <c r="A137" s="529" t="s">
        <v>424</v>
      </c>
      <c r="B137" s="181"/>
      <c r="C137" s="159"/>
      <c r="D137" s="159"/>
      <c r="E137" s="159"/>
      <c r="F137" s="1557"/>
    </row>
    <row r="138" spans="1:6" ht="15.95" customHeight="1">
      <c r="A138" s="550" t="s">
        <v>430</v>
      </c>
      <c r="B138" s="181">
        <v>655</v>
      </c>
      <c r="C138" s="159">
        <v>359</v>
      </c>
      <c r="D138" s="159">
        <v>127</v>
      </c>
      <c r="E138" s="159">
        <v>77</v>
      </c>
      <c r="F138" s="1557">
        <v>54</v>
      </c>
    </row>
    <row r="139" spans="1:6" ht="15.95" customHeight="1">
      <c r="A139" s="529" t="s">
        <v>431</v>
      </c>
      <c r="B139" s="181"/>
      <c r="C139" s="159"/>
      <c r="D139" s="159"/>
      <c r="E139" s="159"/>
      <c r="F139" s="1557"/>
    </row>
    <row r="140" spans="1:6" ht="15.95" customHeight="1">
      <c r="A140" s="550" t="s">
        <v>370</v>
      </c>
      <c r="B140" s="181">
        <v>743</v>
      </c>
      <c r="C140" s="159">
        <v>405</v>
      </c>
      <c r="D140" s="159">
        <v>195</v>
      </c>
      <c r="E140" s="159">
        <v>101</v>
      </c>
      <c r="F140" s="1557">
        <v>65</v>
      </c>
    </row>
    <row r="141" spans="1:6" ht="15.95" customHeight="1">
      <c r="A141" s="529" t="s">
        <v>371</v>
      </c>
      <c r="B141" s="181"/>
      <c r="C141" s="159"/>
      <c r="D141" s="159"/>
      <c r="E141" s="159"/>
      <c r="F141" s="1557"/>
    </row>
    <row r="142" spans="1:6" ht="15.95" customHeight="1">
      <c r="A142" s="550" t="s">
        <v>933</v>
      </c>
      <c r="B142" s="181">
        <v>811</v>
      </c>
      <c r="C142" s="159">
        <v>411</v>
      </c>
      <c r="D142" s="159">
        <v>204</v>
      </c>
      <c r="E142" s="159">
        <v>74</v>
      </c>
      <c r="F142" s="1557">
        <v>29</v>
      </c>
    </row>
    <row r="143" spans="1:6" ht="15.95" customHeight="1">
      <c r="A143" s="529" t="s">
        <v>323</v>
      </c>
      <c r="B143" s="181"/>
      <c r="C143" s="159"/>
      <c r="D143" s="159"/>
      <c r="E143" s="159"/>
      <c r="F143" s="1557"/>
    </row>
    <row r="144" spans="1:6" ht="15.95" customHeight="1">
      <c r="A144" s="548" t="s">
        <v>128</v>
      </c>
      <c r="B144" s="179">
        <v>359</v>
      </c>
      <c r="C144" s="166">
        <v>69</v>
      </c>
      <c r="D144" s="166">
        <v>87</v>
      </c>
      <c r="E144" s="166">
        <v>46</v>
      </c>
      <c r="F144" s="1556">
        <v>17</v>
      </c>
    </row>
    <row r="145" spans="1:7" ht="15.95" customHeight="1">
      <c r="A145" s="549" t="s">
        <v>129</v>
      </c>
      <c r="B145" s="181"/>
      <c r="C145" s="159"/>
      <c r="D145" s="159"/>
      <c r="E145" s="159"/>
      <c r="F145" s="1557"/>
    </row>
    <row r="146" spans="1:7" ht="15.95" customHeight="1">
      <c r="A146" s="550" t="s">
        <v>395</v>
      </c>
      <c r="B146" s="181">
        <v>90</v>
      </c>
      <c r="C146" s="159">
        <v>17</v>
      </c>
      <c r="D146" s="159">
        <v>19</v>
      </c>
      <c r="E146" s="159">
        <v>2</v>
      </c>
      <c r="F146" s="1557" t="s">
        <v>136</v>
      </c>
    </row>
    <row r="147" spans="1:7" ht="15.95" customHeight="1">
      <c r="A147" s="529" t="s">
        <v>396</v>
      </c>
      <c r="B147" s="181"/>
      <c r="C147" s="159"/>
      <c r="D147" s="159"/>
      <c r="E147" s="159"/>
      <c r="F147" s="1557"/>
    </row>
    <row r="148" spans="1:7" ht="15.95" customHeight="1">
      <c r="A148" s="550" t="s">
        <v>432</v>
      </c>
      <c r="B148" s="181">
        <v>269</v>
      </c>
      <c r="C148" s="159">
        <v>52</v>
      </c>
      <c r="D148" s="159">
        <v>68</v>
      </c>
      <c r="E148" s="159">
        <v>44</v>
      </c>
      <c r="F148" s="1557">
        <v>17</v>
      </c>
    </row>
    <row r="149" spans="1:7" ht="15.95" customHeight="1">
      <c r="A149" s="529" t="s">
        <v>433</v>
      </c>
      <c r="B149" s="181"/>
      <c r="C149" s="159"/>
      <c r="D149" s="159"/>
      <c r="E149" s="159"/>
      <c r="F149" s="1557"/>
    </row>
    <row r="150" spans="1:7" ht="15.95" customHeight="1">
      <c r="A150" s="548" t="s">
        <v>130</v>
      </c>
      <c r="B150" s="179">
        <v>298</v>
      </c>
      <c r="C150" s="166">
        <v>142</v>
      </c>
      <c r="D150" s="166">
        <v>101</v>
      </c>
      <c r="E150" s="166">
        <v>53</v>
      </c>
      <c r="F150" s="1556">
        <v>31</v>
      </c>
      <c r="G150" s="675"/>
    </row>
    <row r="151" spans="1:7" ht="15.95" customHeight="1">
      <c r="A151" s="549" t="s">
        <v>131</v>
      </c>
      <c r="B151" s="181"/>
      <c r="C151" s="159"/>
      <c r="D151" s="159"/>
      <c r="E151" s="159"/>
      <c r="F151" s="1557"/>
    </row>
    <row r="152" spans="1:7" ht="15.95" customHeight="1">
      <c r="A152" s="550" t="s">
        <v>934</v>
      </c>
      <c r="B152" s="181">
        <v>30</v>
      </c>
      <c r="C152" s="159">
        <v>12</v>
      </c>
      <c r="D152" s="159">
        <v>10</v>
      </c>
      <c r="E152" s="159" t="s">
        <v>136</v>
      </c>
      <c r="F152" s="1557" t="s">
        <v>136</v>
      </c>
    </row>
    <row r="153" spans="1:7" ht="15.95" customHeight="1">
      <c r="A153" s="537" t="s">
        <v>397</v>
      </c>
      <c r="B153" s="181"/>
      <c r="C153" s="159"/>
      <c r="D153" s="159"/>
      <c r="E153" s="159"/>
      <c r="F153" s="1557"/>
    </row>
    <row r="154" spans="1:7" ht="15.95" customHeight="1">
      <c r="A154" s="553" t="s">
        <v>935</v>
      </c>
      <c r="B154" s="181">
        <v>30</v>
      </c>
      <c r="C154" s="159">
        <v>14</v>
      </c>
      <c r="D154" s="159">
        <v>15</v>
      </c>
      <c r="E154" s="159">
        <v>4</v>
      </c>
      <c r="F154" s="1557">
        <v>3</v>
      </c>
    </row>
    <row r="155" spans="1:7" ht="15.95" customHeight="1">
      <c r="A155" s="529" t="s">
        <v>530</v>
      </c>
      <c r="B155" s="181"/>
      <c r="C155" s="159"/>
      <c r="D155" s="159"/>
      <c r="E155" s="159"/>
      <c r="F155" s="1557"/>
    </row>
    <row r="156" spans="1:7" ht="15.95" customHeight="1">
      <c r="A156" s="550" t="s">
        <v>936</v>
      </c>
      <c r="B156" s="181">
        <v>53</v>
      </c>
      <c r="C156" s="159">
        <v>24</v>
      </c>
      <c r="D156" s="159">
        <v>30</v>
      </c>
      <c r="E156" s="159">
        <v>4</v>
      </c>
      <c r="F156" s="1557">
        <v>4</v>
      </c>
    </row>
    <row r="157" spans="1:7" ht="15.95" customHeight="1">
      <c r="A157" s="529" t="s">
        <v>937</v>
      </c>
      <c r="B157" s="181"/>
      <c r="C157" s="159"/>
      <c r="D157" s="159"/>
      <c r="E157" s="159"/>
      <c r="F157" s="1557"/>
    </row>
    <row r="158" spans="1:7" ht="15.95" customHeight="1">
      <c r="A158" s="553" t="s">
        <v>938</v>
      </c>
      <c r="B158" s="181">
        <v>19</v>
      </c>
      <c r="C158" s="159">
        <v>8</v>
      </c>
      <c r="D158" s="159">
        <v>4</v>
      </c>
      <c r="E158" s="159">
        <v>4</v>
      </c>
      <c r="F158" s="1557">
        <v>2</v>
      </c>
    </row>
    <row r="159" spans="1:7" ht="15.95" customHeight="1">
      <c r="A159" s="529" t="s">
        <v>939</v>
      </c>
      <c r="B159" s="181"/>
      <c r="C159" s="159"/>
      <c r="D159" s="159"/>
      <c r="E159" s="159"/>
      <c r="F159" s="1557"/>
    </row>
    <row r="160" spans="1:7" ht="15.95" customHeight="1">
      <c r="A160" s="550" t="s">
        <v>940</v>
      </c>
      <c r="B160" s="181">
        <v>126</v>
      </c>
      <c r="C160" s="159">
        <v>66</v>
      </c>
      <c r="D160" s="159">
        <v>32</v>
      </c>
      <c r="E160" s="159">
        <v>32</v>
      </c>
      <c r="F160" s="1557">
        <v>17</v>
      </c>
    </row>
    <row r="161" spans="1:7" ht="15.95" customHeight="1">
      <c r="A161" s="529" t="s">
        <v>507</v>
      </c>
      <c r="B161" s="181"/>
      <c r="C161" s="159"/>
      <c r="D161" s="159"/>
      <c r="E161" s="159"/>
      <c r="F161" s="1557"/>
    </row>
    <row r="162" spans="1:7" ht="15.95" customHeight="1">
      <c r="A162" s="550" t="s">
        <v>324</v>
      </c>
      <c r="B162" s="181">
        <v>40</v>
      </c>
      <c r="C162" s="159">
        <v>18</v>
      </c>
      <c r="D162" s="159">
        <v>10</v>
      </c>
      <c r="E162" s="159">
        <v>9</v>
      </c>
      <c r="F162" s="1557">
        <v>5</v>
      </c>
    </row>
    <row r="163" spans="1:7" ht="15.95" customHeight="1">
      <c r="A163" s="529" t="s">
        <v>941</v>
      </c>
      <c r="B163" s="181"/>
      <c r="C163" s="159"/>
      <c r="D163" s="159"/>
      <c r="E163" s="159"/>
      <c r="F163" s="1557"/>
    </row>
    <row r="164" spans="1:7" ht="15.95" customHeight="1">
      <c r="A164" s="548" t="s">
        <v>132</v>
      </c>
      <c r="B164" s="179">
        <v>836</v>
      </c>
      <c r="C164" s="166">
        <v>537</v>
      </c>
      <c r="D164" s="166">
        <v>182</v>
      </c>
      <c r="E164" s="166">
        <v>235</v>
      </c>
      <c r="F164" s="1556">
        <v>141</v>
      </c>
      <c r="G164" s="675"/>
    </row>
    <row r="165" spans="1:7" ht="15.95" customHeight="1">
      <c r="A165" s="549" t="s">
        <v>133</v>
      </c>
      <c r="B165" s="181"/>
      <c r="C165" s="159"/>
      <c r="D165" s="159"/>
      <c r="E165" s="159"/>
      <c r="F165" s="1557"/>
    </row>
    <row r="166" spans="1:7" ht="15.95" customHeight="1">
      <c r="A166" s="550" t="s">
        <v>551</v>
      </c>
      <c r="B166" s="181">
        <v>8</v>
      </c>
      <c r="C166" s="159">
        <v>7</v>
      </c>
      <c r="D166" s="159">
        <v>1</v>
      </c>
      <c r="E166" s="159">
        <v>3</v>
      </c>
      <c r="F166" s="1557">
        <v>2</v>
      </c>
    </row>
    <row r="167" spans="1:7" ht="15.95" customHeight="1">
      <c r="A167" s="529" t="s">
        <v>942</v>
      </c>
      <c r="B167" s="181"/>
      <c r="C167" s="159"/>
      <c r="D167" s="159"/>
      <c r="E167" s="159"/>
      <c r="F167" s="1557"/>
    </row>
    <row r="168" spans="1:7" ht="15.95" customHeight="1">
      <c r="A168" s="550" t="s">
        <v>943</v>
      </c>
      <c r="B168" s="181">
        <v>31</v>
      </c>
      <c r="C168" s="159">
        <v>20</v>
      </c>
      <c r="D168" s="159">
        <v>5</v>
      </c>
      <c r="E168" s="159">
        <v>28</v>
      </c>
      <c r="F168" s="1557">
        <v>17</v>
      </c>
    </row>
    <row r="169" spans="1:7" ht="15.95" customHeight="1">
      <c r="A169" s="529" t="s">
        <v>470</v>
      </c>
      <c r="B169" s="181"/>
      <c r="C169" s="159"/>
      <c r="D169" s="159"/>
      <c r="E169" s="159"/>
      <c r="F169" s="1557"/>
    </row>
    <row r="170" spans="1:7" ht="15.95" customHeight="1">
      <c r="A170" s="550" t="s">
        <v>522</v>
      </c>
      <c r="B170" s="181">
        <v>66</v>
      </c>
      <c r="C170" s="159">
        <v>47</v>
      </c>
      <c r="D170" s="159">
        <v>11</v>
      </c>
      <c r="E170" s="159">
        <v>12</v>
      </c>
      <c r="F170" s="1557">
        <v>6</v>
      </c>
    </row>
    <row r="171" spans="1:7" ht="15.95" customHeight="1">
      <c r="A171" s="529" t="s">
        <v>523</v>
      </c>
      <c r="B171" s="181"/>
      <c r="C171" s="159"/>
      <c r="D171" s="159"/>
      <c r="E171" s="159"/>
      <c r="F171" s="1557"/>
    </row>
    <row r="172" spans="1:7" ht="15.95" customHeight="1">
      <c r="A172" s="550" t="s">
        <v>531</v>
      </c>
      <c r="B172" s="181">
        <v>51</v>
      </c>
      <c r="C172" s="159">
        <v>26</v>
      </c>
      <c r="D172" s="159">
        <v>8</v>
      </c>
      <c r="E172" s="159">
        <v>18</v>
      </c>
      <c r="F172" s="1557">
        <v>10</v>
      </c>
    </row>
    <row r="173" spans="1:7" ht="15.95" customHeight="1">
      <c r="A173" s="554" t="s">
        <v>532</v>
      </c>
      <c r="B173" s="181"/>
      <c r="C173" s="159"/>
      <c r="D173" s="159"/>
      <c r="E173" s="159"/>
      <c r="F173" s="1557"/>
    </row>
    <row r="174" spans="1:7" ht="15.95" customHeight="1">
      <c r="A174" s="550" t="s">
        <v>493</v>
      </c>
      <c r="B174" s="181">
        <v>97</v>
      </c>
      <c r="C174" s="159">
        <v>55</v>
      </c>
      <c r="D174" s="159">
        <v>23</v>
      </c>
      <c r="E174" s="159">
        <v>19</v>
      </c>
      <c r="F174" s="1557">
        <v>11</v>
      </c>
    </row>
    <row r="175" spans="1:7" ht="15.95" customHeight="1">
      <c r="A175" s="529" t="s">
        <v>359</v>
      </c>
      <c r="B175" s="181"/>
      <c r="C175" s="159"/>
      <c r="D175" s="159"/>
      <c r="E175" s="159"/>
      <c r="F175" s="1557"/>
    </row>
    <row r="176" spans="1:7" ht="15.95" customHeight="1">
      <c r="A176" s="553" t="s">
        <v>477</v>
      </c>
      <c r="B176" s="181">
        <v>35</v>
      </c>
      <c r="C176" s="159">
        <v>21</v>
      </c>
      <c r="D176" s="159">
        <v>6</v>
      </c>
      <c r="E176" s="159">
        <v>13</v>
      </c>
      <c r="F176" s="1557">
        <v>8</v>
      </c>
    </row>
    <row r="177" spans="1:6" ht="15.95" customHeight="1">
      <c r="A177" s="554" t="s">
        <v>478</v>
      </c>
      <c r="B177" s="181"/>
      <c r="C177" s="159"/>
      <c r="D177" s="159"/>
      <c r="E177" s="159"/>
      <c r="F177" s="1557"/>
    </row>
    <row r="178" spans="1:6" ht="15.95" customHeight="1">
      <c r="A178" s="550" t="s">
        <v>944</v>
      </c>
      <c r="B178" s="181">
        <v>32</v>
      </c>
      <c r="C178" s="159">
        <v>17</v>
      </c>
      <c r="D178" s="159">
        <v>8</v>
      </c>
      <c r="E178" s="159">
        <v>19</v>
      </c>
      <c r="F178" s="1557">
        <v>7</v>
      </c>
    </row>
    <row r="179" spans="1:6" ht="15.95" customHeight="1">
      <c r="A179" s="529" t="s">
        <v>545</v>
      </c>
      <c r="B179" s="181"/>
      <c r="C179" s="159"/>
      <c r="D179" s="159"/>
      <c r="E179" s="159"/>
      <c r="F179" s="1557"/>
    </row>
    <row r="180" spans="1:6" ht="15.95" customHeight="1">
      <c r="A180" s="550" t="s">
        <v>508</v>
      </c>
      <c r="B180" s="181">
        <v>114</v>
      </c>
      <c r="C180" s="159">
        <v>72</v>
      </c>
      <c r="D180" s="159">
        <v>19</v>
      </c>
      <c r="E180" s="159">
        <v>33</v>
      </c>
      <c r="F180" s="1557">
        <v>19</v>
      </c>
    </row>
    <row r="181" spans="1:6" ht="15.95" customHeight="1">
      <c r="A181" s="529" t="s">
        <v>373</v>
      </c>
      <c r="B181" s="181"/>
      <c r="C181" s="159"/>
      <c r="D181" s="159"/>
      <c r="E181" s="159"/>
      <c r="F181" s="1557"/>
    </row>
    <row r="182" spans="1:6" ht="15.95" customHeight="1">
      <c r="A182" s="550" t="s">
        <v>460</v>
      </c>
      <c r="B182" s="181">
        <v>19</v>
      </c>
      <c r="C182" s="159">
        <v>9</v>
      </c>
      <c r="D182" s="159">
        <v>3</v>
      </c>
      <c r="E182" s="159">
        <v>7</v>
      </c>
      <c r="F182" s="1557">
        <v>3</v>
      </c>
    </row>
    <row r="183" spans="1:6" ht="15.95" customHeight="1">
      <c r="A183" s="529" t="s">
        <v>945</v>
      </c>
      <c r="B183" s="181"/>
      <c r="C183" s="159"/>
      <c r="D183" s="159"/>
      <c r="E183" s="159"/>
      <c r="F183" s="1557"/>
    </row>
    <row r="184" spans="1:6" ht="15.95" customHeight="1">
      <c r="A184" s="550" t="s">
        <v>398</v>
      </c>
      <c r="B184" s="181">
        <v>25</v>
      </c>
      <c r="C184" s="159">
        <v>20</v>
      </c>
      <c r="D184" s="159">
        <v>6</v>
      </c>
      <c r="E184" s="159">
        <v>8</v>
      </c>
      <c r="F184" s="1557">
        <v>6</v>
      </c>
    </row>
    <row r="185" spans="1:6" ht="15.95" customHeight="1">
      <c r="A185" s="529" t="s">
        <v>399</v>
      </c>
      <c r="B185" s="181"/>
      <c r="C185" s="159"/>
      <c r="D185" s="159"/>
      <c r="E185" s="159"/>
      <c r="F185" s="1557"/>
    </row>
    <row r="186" spans="1:6" ht="15.95" customHeight="1">
      <c r="A186" s="550" t="s">
        <v>495</v>
      </c>
      <c r="B186" s="181">
        <v>47</v>
      </c>
      <c r="C186" s="159">
        <v>33</v>
      </c>
      <c r="D186" s="159">
        <v>17</v>
      </c>
      <c r="E186" s="159">
        <v>19</v>
      </c>
      <c r="F186" s="1557">
        <v>14</v>
      </c>
    </row>
    <row r="187" spans="1:6" ht="15.95" customHeight="1">
      <c r="A187" s="529" t="s">
        <v>946</v>
      </c>
      <c r="B187" s="181"/>
      <c r="C187" s="159"/>
      <c r="D187" s="159"/>
      <c r="E187" s="159"/>
      <c r="F187" s="1557"/>
    </row>
    <row r="188" spans="1:6" ht="15.95" customHeight="1">
      <c r="A188" s="550" t="s">
        <v>947</v>
      </c>
      <c r="B188" s="181">
        <v>40</v>
      </c>
      <c r="C188" s="159">
        <v>33</v>
      </c>
      <c r="D188" s="159">
        <v>12</v>
      </c>
      <c r="E188" s="159">
        <v>1</v>
      </c>
      <c r="F188" s="1557">
        <v>1</v>
      </c>
    </row>
    <row r="189" spans="1:6" ht="15.95" customHeight="1">
      <c r="A189" s="529" t="s">
        <v>948</v>
      </c>
      <c r="B189" s="181"/>
      <c r="C189" s="159"/>
      <c r="D189" s="159"/>
      <c r="E189" s="159"/>
      <c r="F189" s="1557"/>
    </row>
    <row r="190" spans="1:6" ht="15.95" customHeight="1">
      <c r="A190" s="550" t="s">
        <v>425</v>
      </c>
      <c r="B190" s="181">
        <v>88</v>
      </c>
      <c r="C190" s="159">
        <v>71</v>
      </c>
      <c r="D190" s="159">
        <v>24</v>
      </c>
      <c r="E190" s="159">
        <v>23</v>
      </c>
      <c r="F190" s="1557">
        <v>14</v>
      </c>
    </row>
    <row r="191" spans="1:6" ht="15.95" customHeight="1">
      <c r="A191" s="529" t="s">
        <v>949</v>
      </c>
      <c r="B191" s="181"/>
      <c r="C191" s="159"/>
      <c r="D191" s="159"/>
      <c r="E191" s="159"/>
      <c r="F191" s="1557"/>
    </row>
    <row r="192" spans="1:6" ht="15.95" customHeight="1">
      <c r="A192" s="550" t="s">
        <v>509</v>
      </c>
      <c r="B192" s="181">
        <v>54</v>
      </c>
      <c r="C192" s="159">
        <v>42</v>
      </c>
      <c r="D192" s="159">
        <v>8</v>
      </c>
      <c r="E192" s="159">
        <v>13</v>
      </c>
      <c r="F192" s="1557">
        <v>10</v>
      </c>
    </row>
    <row r="193" spans="1:6" ht="15.95" customHeight="1">
      <c r="A193" s="529" t="s">
        <v>374</v>
      </c>
      <c r="B193" s="181"/>
      <c r="C193" s="159"/>
      <c r="D193" s="159"/>
      <c r="E193" s="159"/>
      <c r="F193" s="1557"/>
    </row>
    <row r="194" spans="1:6" ht="15.95" customHeight="1">
      <c r="A194" s="550" t="s">
        <v>950</v>
      </c>
      <c r="B194" s="181">
        <v>57</v>
      </c>
      <c r="C194" s="159">
        <v>42</v>
      </c>
      <c r="D194" s="159">
        <v>12</v>
      </c>
      <c r="E194" s="159">
        <v>7</v>
      </c>
      <c r="F194" s="1557">
        <v>7</v>
      </c>
    </row>
    <row r="195" spans="1:6" ht="15.95" customHeight="1">
      <c r="A195" s="529" t="s">
        <v>951</v>
      </c>
      <c r="B195" s="181"/>
      <c r="C195" s="159"/>
      <c r="D195" s="159"/>
      <c r="E195" s="159"/>
      <c r="F195" s="1557"/>
    </row>
    <row r="196" spans="1:6" ht="15.95" customHeight="1">
      <c r="A196" s="550" t="s">
        <v>952</v>
      </c>
      <c r="B196" s="181">
        <v>1</v>
      </c>
      <c r="C196" s="159">
        <v>1</v>
      </c>
      <c r="D196" s="159" t="s">
        <v>136</v>
      </c>
      <c r="E196" s="159" t="s">
        <v>136</v>
      </c>
      <c r="F196" s="1557" t="s">
        <v>136</v>
      </c>
    </row>
    <row r="197" spans="1:6" ht="15.95" customHeight="1">
      <c r="A197" s="529" t="s">
        <v>953</v>
      </c>
      <c r="B197" s="181"/>
      <c r="C197" s="159"/>
      <c r="D197" s="159"/>
      <c r="E197" s="159"/>
      <c r="F197" s="1557"/>
    </row>
    <row r="198" spans="1:6" ht="15.95" customHeight="1">
      <c r="A198" s="550" t="s">
        <v>954</v>
      </c>
      <c r="B198" s="181">
        <v>61</v>
      </c>
      <c r="C198" s="159">
        <v>16</v>
      </c>
      <c r="D198" s="159">
        <v>18</v>
      </c>
      <c r="E198" s="159">
        <v>12</v>
      </c>
      <c r="F198" s="1557">
        <v>6</v>
      </c>
    </row>
    <row r="199" spans="1:6" ht="15.95" customHeight="1">
      <c r="A199" s="537" t="s">
        <v>351</v>
      </c>
      <c r="B199" s="181"/>
      <c r="C199" s="159"/>
      <c r="D199" s="159"/>
      <c r="E199" s="159"/>
      <c r="F199" s="1557"/>
    </row>
    <row r="200" spans="1:6" ht="15.95" customHeight="1">
      <c r="A200" s="550" t="s">
        <v>510</v>
      </c>
      <c r="B200" s="181">
        <v>5</v>
      </c>
      <c r="C200" s="159">
        <v>2</v>
      </c>
      <c r="D200" s="159">
        <v>1</v>
      </c>
      <c r="E200" s="159" t="s">
        <v>136</v>
      </c>
      <c r="F200" s="1557" t="s">
        <v>136</v>
      </c>
    </row>
    <row r="201" spans="1:6" ht="15.95" customHeight="1">
      <c r="A201" s="529" t="s">
        <v>955</v>
      </c>
      <c r="B201" s="181"/>
      <c r="C201" s="159"/>
      <c r="D201" s="159"/>
      <c r="E201" s="159"/>
      <c r="F201" s="1557"/>
    </row>
    <row r="202" spans="1:6" ht="15.95" customHeight="1">
      <c r="A202" s="550" t="s">
        <v>410</v>
      </c>
      <c r="B202" s="181">
        <v>5</v>
      </c>
      <c r="C202" s="159">
        <v>3</v>
      </c>
      <c r="D202" s="159" t="s">
        <v>136</v>
      </c>
      <c r="E202" s="159" t="s">
        <v>136</v>
      </c>
      <c r="F202" s="1557" t="s">
        <v>136</v>
      </c>
    </row>
    <row r="203" spans="1:6" ht="15.95" customHeight="1">
      <c r="A203" s="529" t="s">
        <v>411</v>
      </c>
      <c r="B203" s="181"/>
      <c r="C203" s="159"/>
      <c r="D203" s="159"/>
      <c r="E203" s="159"/>
      <c r="F203" s="1557"/>
    </row>
    <row r="204" spans="1:6" ht="15.95" customHeight="1">
      <c r="A204" s="548" t="s">
        <v>134</v>
      </c>
      <c r="B204" s="179">
        <v>43</v>
      </c>
      <c r="C204" s="166">
        <v>16</v>
      </c>
      <c r="D204" s="166">
        <v>5</v>
      </c>
      <c r="E204" s="166">
        <v>10</v>
      </c>
      <c r="F204" s="1556">
        <v>1</v>
      </c>
    </row>
    <row r="205" spans="1:6" ht="15.95" customHeight="1">
      <c r="A205" s="549" t="s">
        <v>135</v>
      </c>
      <c r="B205" s="181"/>
      <c r="C205" s="159"/>
      <c r="D205" s="159"/>
      <c r="E205" s="159"/>
      <c r="F205" s="1557"/>
    </row>
    <row r="206" spans="1:6" ht="15.95" customHeight="1">
      <c r="A206" s="550" t="s">
        <v>956</v>
      </c>
      <c r="B206" s="181">
        <v>43</v>
      </c>
      <c r="C206" s="159">
        <v>16</v>
      </c>
      <c r="D206" s="159">
        <v>5</v>
      </c>
      <c r="E206" s="159">
        <v>10</v>
      </c>
      <c r="F206" s="1557">
        <v>1</v>
      </c>
    </row>
    <row r="207" spans="1:6" ht="15.95" customHeight="1">
      <c r="A207" s="529" t="s">
        <v>375</v>
      </c>
      <c r="B207" s="181"/>
      <c r="C207" s="159"/>
      <c r="D207" s="159"/>
      <c r="E207" s="159"/>
      <c r="F207" s="1557"/>
    </row>
    <row r="208" spans="1:6" ht="15.95" customHeight="1">
      <c r="A208" s="548" t="s">
        <v>137</v>
      </c>
      <c r="B208" s="179">
        <v>1444</v>
      </c>
      <c r="C208" s="166">
        <v>772</v>
      </c>
      <c r="D208" s="166">
        <v>443</v>
      </c>
      <c r="E208" s="166">
        <v>276</v>
      </c>
      <c r="F208" s="1556">
        <v>187</v>
      </c>
    </row>
    <row r="209" spans="1:7" ht="15.95" customHeight="1">
      <c r="A209" s="549" t="s">
        <v>1814</v>
      </c>
      <c r="B209" s="181"/>
      <c r="C209" s="159"/>
      <c r="D209" s="159"/>
      <c r="E209" s="159"/>
      <c r="F209" s="1557"/>
    </row>
    <row r="210" spans="1:7" ht="15.95" customHeight="1">
      <c r="A210" s="548" t="s">
        <v>138</v>
      </c>
      <c r="B210" s="179">
        <v>135</v>
      </c>
      <c r="C210" s="166">
        <v>28</v>
      </c>
      <c r="D210" s="166">
        <v>93</v>
      </c>
      <c r="E210" s="166">
        <v>7</v>
      </c>
      <c r="F210" s="1556">
        <v>4</v>
      </c>
      <c r="G210" s="675"/>
    </row>
    <row r="211" spans="1:7" ht="15.95" customHeight="1">
      <c r="A211" s="549" t="s">
        <v>139</v>
      </c>
      <c r="B211" s="181"/>
      <c r="C211" s="159"/>
      <c r="D211" s="159"/>
      <c r="E211" s="159"/>
      <c r="F211" s="1557"/>
    </row>
    <row r="212" spans="1:7" ht="15.95" customHeight="1">
      <c r="A212" s="550" t="s">
        <v>957</v>
      </c>
      <c r="B212" s="181">
        <v>83</v>
      </c>
      <c r="C212" s="159">
        <v>4</v>
      </c>
      <c r="D212" s="159">
        <v>76</v>
      </c>
      <c r="E212" s="159">
        <v>1</v>
      </c>
      <c r="F212" s="1557">
        <v>1</v>
      </c>
    </row>
    <row r="213" spans="1:7" ht="15.95" customHeight="1">
      <c r="A213" s="529" t="s">
        <v>958</v>
      </c>
      <c r="B213" s="181"/>
      <c r="C213" s="159"/>
      <c r="D213" s="159"/>
      <c r="E213" s="159"/>
      <c r="F213" s="1557"/>
    </row>
    <row r="214" spans="1:7" ht="15.95" customHeight="1">
      <c r="A214" s="550" t="s">
        <v>959</v>
      </c>
      <c r="B214" s="181">
        <v>21</v>
      </c>
      <c r="C214" s="159">
        <v>12</v>
      </c>
      <c r="D214" s="159">
        <v>5</v>
      </c>
      <c r="E214" s="159">
        <v>2</v>
      </c>
      <c r="F214" s="1557">
        <v>1</v>
      </c>
    </row>
    <row r="215" spans="1:7" ht="15.95" customHeight="1">
      <c r="A215" s="529" t="s">
        <v>960</v>
      </c>
      <c r="B215" s="181"/>
      <c r="C215" s="159"/>
      <c r="D215" s="159"/>
      <c r="E215" s="159"/>
      <c r="F215" s="1557"/>
    </row>
    <row r="216" spans="1:7" ht="15.95" customHeight="1">
      <c r="A216" s="550" t="s">
        <v>961</v>
      </c>
      <c r="B216" s="181">
        <v>24</v>
      </c>
      <c r="C216" s="159">
        <v>10</v>
      </c>
      <c r="D216" s="159">
        <v>8</v>
      </c>
      <c r="E216" s="159">
        <v>3</v>
      </c>
      <c r="F216" s="1557">
        <v>1</v>
      </c>
    </row>
    <row r="217" spans="1:7" ht="15.95" customHeight="1">
      <c r="A217" s="542" t="s">
        <v>962</v>
      </c>
      <c r="B217" s="181"/>
      <c r="C217" s="159"/>
      <c r="D217" s="159"/>
      <c r="E217" s="159"/>
      <c r="F217" s="1557"/>
    </row>
    <row r="218" spans="1:7" ht="15.95" customHeight="1">
      <c r="A218" s="550" t="s">
        <v>963</v>
      </c>
      <c r="B218" s="181">
        <v>4</v>
      </c>
      <c r="C218" s="159" t="s">
        <v>136</v>
      </c>
      <c r="D218" s="159">
        <v>3</v>
      </c>
      <c r="E218" s="159" t="s">
        <v>136</v>
      </c>
      <c r="F218" s="1557" t="s">
        <v>136</v>
      </c>
    </row>
    <row r="219" spans="1:7" ht="15.95" customHeight="1">
      <c r="A219" s="529" t="s">
        <v>964</v>
      </c>
      <c r="B219" s="181"/>
      <c r="C219" s="159"/>
      <c r="D219" s="159"/>
      <c r="E219" s="159"/>
      <c r="F219" s="1557"/>
    </row>
    <row r="220" spans="1:7" ht="15.95" customHeight="1">
      <c r="A220" s="550" t="s">
        <v>965</v>
      </c>
      <c r="B220" s="181">
        <v>3</v>
      </c>
      <c r="C220" s="159">
        <v>2</v>
      </c>
      <c r="D220" s="159">
        <v>1</v>
      </c>
      <c r="E220" s="159">
        <v>1</v>
      </c>
      <c r="F220" s="1557">
        <v>1</v>
      </c>
    </row>
    <row r="221" spans="1:7" ht="15.95" customHeight="1">
      <c r="A221" s="554" t="s">
        <v>966</v>
      </c>
      <c r="B221" s="181"/>
      <c r="C221" s="159"/>
      <c r="D221" s="159"/>
      <c r="E221" s="159"/>
      <c r="F221" s="1557"/>
    </row>
    <row r="222" spans="1:7" ht="15.95" customHeight="1">
      <c r="A222" s="548" t="s">
        <v>1336</v>
      </c>
      <c r="B222" s="179">
        <v>4</v>
      </c>
      <c r="C222" s="166">
        <v>2</v>
      </c>
      <c r="D222" s="166" t="s">
        <v>136</v>
      </c>
      <c r="E222" s="166" t="s">
        <v>136</v>
      </c>
      <c r="F222" s="1556" t="s">
        <v>136</v>
      </c>
      <c r="G222" s="675"/>
    </row>
    <row r="223" spans="1:7" ht="15.95" customHeight="1">
      <c r="A223" s="549" t="s">
        <v>1337</v>
      </c>
      <c r="B223" s="181"/>
      <c r="C223" s="159"/>
      <c r="D223" s="159"/>
      <c r="E223" s="159"/>
      <c r="F223" s="1557"/>
    </row>
    <row r="224" spans="1:7" ht="15.95" customHeight="1">
      <c r="A224" s="550" t="s">
        <v>967</v>
      </c>
      <c r="B224" s="181">
        <v>2</v>
      </c>
      <c r="C224" s="159" t="s">
        <v>136</v>
      </c>
      <c r="D224" s="159" t="s">
        <v>136</v>
      </c>
      <c r="E224" s="159" t="s">
        <v>136</v>
      </c>
      <c r="F224" s="1557" t="s">
        <v>136</v>
      </c>
    </row>
    <row r="225" spans="1:6" ht="15.95" customHeight="1">
      <c r="A225" s="554" t="s">
        <v>968</v>
      </c>
      <c r="B225" s="181"/>
      <c r="C225" s="159"/>
      <c r="D225" s="159"/>
      <c r="E225" s="159"/>
      <c r="F225" s="1557"/>
    </row>
    <row r="226" spans="1:6" ht="15.95" customHeight="1">
      <c r="A226" s="553" t="s">
        <v>969</v>
      </c>
      <c r="B226" s="181">
        <v>2</v>
      </c>
      <c r="C226" s="159">
        <v>2</v>
      </c>
      <c r="D226" s="159" t="s">
        <v>136</v>
      </c>
      <c r="E226" s="159" t="s">
        <v>136</v>
      </c>
      <c r="F226" s="1557" t="s">
        <v>136</v>
      </c>
    </row>
    <row r="227" spans="1:6" ht="15.95" customHeight="1">
      <c r="A227" s="554" t="s">
        <v>970</v>
      </c>
      <c r="B227" s="181"/>
      <c r="C227" s="159"/>
      <c r="D227" s="159"/>
      <c r="E227" s="159"/>
      <c r="F227" s="1557"/>
    </row>
    <row r="228" spans="1:6" ht="15.95" customHeight="1">
      <c r="A228" s="547" t="s">
        <v>328</v>
      </c>
      <c r="B228" s="179">
        <v>29999</v>
      </c>
      <c r="C228" s="166">
        <v>15436</v>
      </c>
      <c r="D228" s="166">
        <v>9505</v>
      </c>
      <c r="E228" s="166">
        <v>3867</v>
      </c>
      <c r="F228" s="1556">
        <v>2456</v>
      </c>
    </row>
    <row r="229" spans="1:6" ht="15.95" customHeight="1">
      <c r="A229" s="532" t="s">
        <v>1815</v>
      </c>
      <c r="B229" s="181"/>
      <c r="C229" s="159"/>
      <c r="D229" s="159"/>
      <c r="E229" s="159"/>
      <c r="F229" s="1557"/>
    </row>
    <row r="230" spans="1:6" s="192" customFormat="1" ht="15.95" customHeight="1">
      <c r="A230" s="546"/>
      <c r="B230" s="1562"/>
      <c r="C230" s="1562"/>
      <c r="D230" s="1562"/>
      <c r="E230" s="1562"/>
      <c r="F230" s="1562"/>
    </row>
    <row r="231" spans="1:6" ht="15.95" customHeight="1"/>
    <row r="232" spans="1:6" ht="15.95" customHeight="1"/>
    <row r="233" spans="1:6" ht="15.95" customHeight="1"/>
    <row r="234" spans="1:6" ht="15.95" customHeight="1"/>
    <row r="235" spans="1:6" ht="15.95" customHeight="1"/>
    <row r="236" spans="1:6" ht="15.95" customHeight="1"/>
    <row r="237" spans="1:6" ht="15.95" customHeight="1"/>
    <row r="238" spans="1:6" ht="15.95" customHeight="1"/>
    <row r="239" spans="1:6" ht="15.95" customHeight="1"/>
    <row r="240" spans="1:6" ht="15.95" customHeight="1"/>
    <row r="241" spans="2:7" s="555" customFormat="1" ht="15.95" customHeight="1">
      <c r="B241" s="926"/>
      <c r="C241" s="926"/>
      <c r="D241" s="926"/>
      <c r="E241" s="926"/>
      <c r="F241" s="926"/>
      <c r="G241" s="546"/>
    </row>
    <row r="242" spans="2:7" s="555" customFormat="1" ht="15.95" customHeight="1">
      <c r="B242" s="926"/>
      <c r="C242" s="926"/>
      <c r="D242" s="926"/>
      <c r="E242" s="926"/>
      <c r="F242" s="926"/>
      <c r="G242" s="546"/>
    </row>
    <row r="243" spans="2:7" s="555" customFormat="1" ht="15.95" customHeight="1">
      <c r="B243" s="926"/>
      <c r="C243" s="926"/>
      <c r="D243" s="926"/>
      <c r="E243" s="926"/>
      <c r="F243" s="926"/>
      <c r="G243" s="546"/>
    </row>
    <row r="244" spans="2:7" s="555" customFormat="1" ht="15.95" customHeight="1">
      <c r="B244" s="926"/>
      <c r="C244" s="926"/>
      <c r="D244" s="926"/>
      <c r="E244" s="926"/>
      <c r="F244" s="926"/>
      <c r="G244" s="546"/>
    </row>
    <row r="245" spans="2:7" s="555" customFormat="1" ht="15.95" customHeight="1">
      <c r="B245" s="926"/>
      <c r="C245" s="926"/>
      <c r="D245" s="926"/>
      <c r="E245" s="926"/>
      <c r="F245" s="926"/>
      <c r="G245" s="546"/>
    </row>
    <row r="246" spans="2:7" s="555" customFormat="1" ht="15.95" customHeight="1">
      <c r="B246" s="926"/>
      <c r="C246" s="926"/>
      <c r="D246" s="926"/>
      <c r="E246" s="926"/>
      <c r="F246" s="926"/>
      <c r="G246" s="546"/>
    </row>
    <row r="247" spans="2:7" s="555" customFormat="1" ht="15.95" customHeight="1">
      <c r="B247" s="926"/>
      <c r="C247" s="926"/>
      <c r="D247" s="926"/>
      <c r="E247" s="926"/>
      <c r="F247" s="926"/>
      <c r="G247" s="546"/>
    </row>
    <row r="248" spans="2:7" s="555" customFormat="1" ht="15.95" customHeight="1">
      <c r="B248" s="926"/>
      <c r="C248" s="926"/>
      <c r="D248" s="926"/>
      <c r="E248" s="926"/>
      <c r="F248" s="926"/>
      <c r="G248" s="546"/>
    </row>
    <row r="249" spans="2:7" s="555" customFormat="1" ht="15.95" customHeight="1">
      <c r="B249" s="926"/>
      <c r="C249" s="926"/>
      <c r="D249" s="926"/>
      <c r="E249" s="926"/>
      <c r="F249" s="926"/>
      <c r="G249" s="546"/>
    </row>
    <row r="250" spans="2:7" s="555" customFormat="1" ht="15.95" customHeight="1">
      <c r="B250" s="926"/>
      <c r="C250" s="926"/>
      <c r="D250" s="926"/>
      <c r="E250" s="926"/>
      <c r="F250" s="926"/>
      <c r="G250" s="546"/>
    </row>
    <row r="251" spans="2:7" s="555" customFormat="1" ht="15.95" customHeight="1">
      <c r="B251" s="926"/>
      <c r="C251" s="926"/>
      <c r="D251" s="926"/>
      <c r="E251" s="926"/>
      <c r="F251" s="926"/>
      <c r="G251" s="546"/>
    </row>
    <row r="252" spans="2:7" s="555" customFormat="1" ht="15.95" customHeight="1">
      <c r="B252" s="926"/>
      <c r="C252" s="926"/>
      <c r="D252" s="926"/>
      <c r="E252" s="926"/>
      <c r="F252" s="926"/>
      <c r="G252" s="546"/>
    </row>
    <row r="253" spans="2:7" s="555" customFormat="1" ht="15.95" customHeight="1">
      <c r="B253" s="926"/>
      <c r="C253" s="926"/>
      <c r="D253" s="926"/>
      <c r="E253" s="926"/>
      <c r="F253" s="926"/>
      <c r="G253" s="546"/>
    </row>
    <row r="254" spans="2:7" s="555" customFormat="1" ht="15.95" customHeight="1">
      <c r="B254" s="926"/>
      <c r="C254" s="926"/>
      <c r="D254" s="926"/>
      <c r="E254" s="926"/>
      <c r="F254" s="926"/>
      <c r="G254" s="546"/>
    </row>
    <row r="255" spans="2:7" s="555" customFormat="1" ht="15.95" customHeight="1">
      <c r="B255" s="926"/>
      <c r="C255" s="926"/>
      <c r="D255" s="926"/>
      <c r="E255" s="926"/>
      <c r="F255" s="926"/>
      <c r="G255" s="546"/>
    </row>
    <row r="256" spans="2:7" s="555" customFormat="1" ht="15.95" customHeight="1">
      <c r="B256" s="926"/>
      <c r="C256" s="926"/>
      <c r="D256" s="926"/>
      <c r="E256" s="926"/>
      <c r="F256" s="926"/>
      <c r="G256" s="546"/>
    </row>
    <row r="257" spans="2:7" s="555" customFormat="1" ht="15.95" customHeight="1">
      <c r="B257" s="926"/>
      <c r="C257" s="926"/>
      <c r="D257" s="926"/>
      <c r="E257" s="926"/>
      <c r="F257" s="926"/>
      <c r="G257" s="546"/>
    </row>
    <row r="258" spans="2:7" s="555" customFormat="1" ht="15.95" customHeight="1">
      <c r="B258" s="926"/>
      <c r="C258" s="926"/>
      <c r="D258" s="926"/>
      <c r="E258" s="926"/>
      <c r="F258" s="926"/>
      <c r="G258" s="546"/>
    </row>
    <row r="259" spans="2:7" s="555" customFormat="1" ht="15.95" customHeight="1">
      <c r="B259" s="926"/>
      <c r="C259" s="926"/>
      <c r="D259" s="926"/>
      <c r="E259" s="926"/>
      <c r="F259" s="926"/>
      <c r="G259" s="546"/>
    </row>
    <row r="260" spans="2:7" s="555" customFormat="1" ht="15.95" customHeight="1">
      <c r="B260" s="926"/>
      <c r="C260" s="926"/>
      <c r="D260" s="926"/>
      <c r="E260" s="926"/>
      <c r="F260" s="926"/>
      <c r="G260" s="546"/>
    </row>
    <row r="261" spans="2:7" s="555" customFormat="1" ht="15.95" customHeight="1">
      <c r="B261" s="926"/>
      <c r="C261" s="926"/>
      <c r="D261" s="926"/>
      <c r="E261" s="926"/>
      <c r="F261" s="926"/>
      <c r="G261" s="546"/>
    </row>
    <row r="262" spans="2:7" s="555" customFormat="1" ht="15.95" customHeight="1">
      <c r="B262" s="926"/>
      <c r="C262" s="926"/>
      <c r="D262" s="926"/>
      <c r="E262" s="926"/>
      <c r="F262" s="926"/>
      <c r="G262" s="546"/>
    </row>
    <row r="263" spans="2:7" s="555" customFormat="1" ht="15.95" customHeight="1">
      <c r="B263" s="926"/>
      <c r="C263" s="926"/>
      <c r="D263" s="926"/>
      <c r="E263" s="926"/>
      <c r="F263" s="926"/>
      <c r="G263" s="546"/>
    </row>
    <row r="264" spans="2:7" s="555" customFormat="1" ht="15.95" customHeight="1">
      <c r="B264" s="926"/>
      <c r="C264" s="926"/>
      <c r="D264" s="926"/>
      <c r="E264" s="926"/>
      <c r="F264" s="926"/>
      <c r="G264" s="546"/>
    </row>
    <row r="265" spans="2:7" s="555" customFormat="1" ht="15.95" customHeight="1">
      <c r="B265" s="926"/>
      <c r="C265" s="926"/>
      <c r="D265" s="926"/>
      <c r="E265" s="926"/>
      <c r="F265" s="926"/>
      <c r="G265" s="546"/>
    </row>
    <row r="266" spans="2:7" s="555" customFormat="1" ht="15.95" customHeight="1">
      <c r="B266" s="926"/>
      <c r="C266" s="926"/>
      <c r="D266" s="926"/>
      <c r="E266" s="926"/>
      <c r="F266" s="926"/>
      <c r="G266" s="546"/>
    </row>
    <row r="267" spans="2:7" s="555" customFormat="1" ht="15.95" customHeight="1">
      <c r="B267" s="926"/>
      <c r="C267" s="926"/>
      <c r="D267" s="926"/>
      <c r="E267" s="926"/>
      <c r="F267" s="926"/>
      <c r="G267" s="546"/>
    </row>
    <row r="268" spans="2:7" s="555" customFormat="1" ht="15.95" customHeight="1">
      <c r="B268" s="926"/>
      <c r="C268" s="926"/>
      <c r="D268" s="926"/>
      <c r="E268" s="926"/>
      <c r="F268" s="926"/>
      <c r="G268" s="546"/>
    </row>
    <row r="269" spans="2:7" s="555" customFormat="1" ht="15.95" customHeight="1">
      <c r="B269" s="926"/>
      <c r="C269" s="926"/>
      <c r="D269" s="926"/>
      <c r="E269" s="926"/>
      <c r="F269" s="926"/>
      <c r="G269" s="546"/>
    </row>
    <row r="270" spans="2:7" s="555" customFormat="1" ht="15.95" customHeight="1">
      <c r="B270" s="926"/>
      <c r="C270" s="926"/>
      <c r="D270" s="926"/>
      <c r="E270" s="926"/>
      <c r="F270" s="926"/>
      <c r="G270" s="546"/>
    </row>
    <row r="271" spans="2:7" s="555" customFormat="1" ht="15.95" customHeight="1">
      <c r="B271" s="926"/>
      <c r="C271" s="926"/>
      <c r="D271" s="926"/>
      <c r="E271" s="926"/>
      <c r="F271" s="926"/>
      <c r="G271" s="546"/>
    </row>
    <row r="272" spans="2:7" s="555" customFormat="1" ht="15.95" customHeight="1">
      <c r="B272" s="926"/>
      <c r="C272" s="926"/>
      <c r="D272" s="926"/>
      <c r="E272" s="926"/>
      <c r="F272" s="926"/>
      <c r="G272" s="546"/>
    </row>
    <row r="273" spans="2:7" s="555" customFormat="1" ht="15.95" customHeight="1">
      <c r="B273" s="926"/>
      <c r="C273" s="926"/>
      <c r="D273" s="926"/>
      <c r="E273" s="926"/>
      <c r="F273" s="926"/>
      <c r="G273" s="546"/>
    </row>
    <row r="274" spans="2:7" s="555" customFormat="1" ht="15.95" customHeight="1">
      <c r="B274" s="926"/>
      <c r="C274" s="926"/>
      <c r="D274" s="926"/>
      <c r="E274" s="926"/>
      <c r="F274" s="926"/>
      <c r="G274" s="546"/>
    </row>
    <row r="275" spans="2:7" s="555" customFormat="1" ht="15.95" customHeight="1">
      <c r="B275" s="926"/>
      <c r="C275" s="926"/>
      <c r="D275" s="926"/>
      <c r="E275" s="926"/>
      <c r="F275" s="926"/>
      <c r="G275" s="546"/>
    </row>
    <row r="276" spans="2:7" s="555" customFormat="1" ht="15.95" customHeight="1">
      <c r="B276" s="926"/>
      <c r="C276" s="926"/>
      <c r="D276" s="926"/>
      <c r="E276" s="926"/>
      <c r="F276" s="926"/>
      <c r="G276" s="546"/>
    </row>
    <row r="277" spans="2:7" s="555" customFormat="1" ht="15.95" customHeight="1">
      <c r="B277" s="926"/>
      <c r="C277" s="926"/>
      <c r="D277" s="926"/>
      <c r="E277" s="926"/>
      <c r="F277" s="926"/>
      <c r="G277" s="546"/>
    </row>
    <row r="278" spans="2:7" s="555" customFormat="1" ht="15.95" customHeight="1">
      <c r="B278" s="926"/>
      <c r="C278" s="926"/>
      <c r="D278" s="926"/>
      <c r="E278" s="926"/>
      <c r="F278" s="926"/>
      <c r="G278" s="546"/>
    </row>
    <row r="279" spans="2:7" s="555" customFormat="1" ht="15.95" customHeight="1">
      <c r="B279" s="926"/>
      <c r="C279" s="926"/>
      <c r="D279" s="926"/>
      <c r="E279" s="926"/>
      <c r="F279" s="926"/>
      <c r="G279" s="546"/>
    </row>
    <row r="280" spans="2:7" s="555" customFormat="1" ht="15.95" customHeight="1">
      <c r="B280" s="926"/>
      <c r="C280" s="926"/>
      <c r="D280" s="926"/>
      <c r="E280" s="926"/>
      <c r="F280" s="926"/>
      <c r="G280" s="546"/>
    </row>
    <row r="281" spans="2:7" s="555" customFormat="1" ht="15.95" customHeight="1">
      <c r="B281" s="926"/>
      <c r="C281" s="926"/>
      <c r="D281" s="926"/>
      <c r="E281" s="926"/>
      <c r="F281" s="926"/>
      <c r="G281" s="546"/>
    </row>
    <row r="282" spans="2:7" s="555" customFormat="1" ht="15.95" customHeight="1">
      <c r="B282" s="926"/>
      <c r="C282" s="926"/>
      <c r="D282" s="926"/>
      <c r="E282" s="926"/>
      <c r="F282" s="926"/>
      <c r="G282" s="546"/>
    </row>
    <row r="283" spans="2:7" s="555" customFormat="1" ht="15.95" customHeight="1">
      <c r="B283" s="926"/>
      <c r="C283" s="926"/>
      <c r="D283" s="926"/>
      <c r="E283" s="926"/>
      <c r="F283" s="926"/>
      <c r="G283" s="546"/>
    </row>
  </sheetData>
  <mergeCells count="7">
    <mergeCell ref="A3:A5"/>
    <mergeCell ref="B3:D3"/>
    <mergeCell ref="E3:F3"/>
    <mergeCell ref="B4:B5"/>
    <mergeCell ref="C4:D4"/>
    <mergeCell ref="E4:E5"/>
    <mergeCell ref="F4:F5"/>
  </mergeCells>
  <hyperlinks>
    <hyperlink ref="A1" location="'SPIS TABLIC'!A1" display="TABL. 2.3. CUDZOZIEMCY – STUDENCI  I  ABSOLWENCI  WEDŁUG  TYPÓW  SZKÓŁ  I  POSZCZEGÓLNYCH  SZKÓŁ" xr:uid="{00000000-0004-0000-1300-000000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CH498"/>
  <sheetViews>
    <sheetView showGridLines="0" zoomScale="90" zoomScaleNormal="90" workbookViewId="0">
      <selection activeCell="C5" sqref="C5:C8"/>
    </sheetView>
  </sheetViews>
  <sheetFormatPr defaultRowHeight="13.15"/>
  <cols>
    <col min="1" max="1" width="69.25" style="587" customWidth="1"/>
    <col min="2" max="2" width="4.5" style="613" customWidth="1"/>
    <col min="3" max="4" width="11.625" style="1568" customWidth="1"/>
    <col min="5" max="6" width="11.625" style="1569" customWidth="1"/>
    <col min="7" max="15" width="11.625" style="1568" customWidth="1"/>
    <col min="16" max="16" width="11.625" style="1569" customWidth="1"/>
    <col min="17" max="17" width="11.625" style="56" customWidth="1"/>
    <col min="18" max="18" width="9" style="56"/>
    <col min="19" max="16384" width="9" style="34"/>
  </cols>
  <sheetData>
    <row r="1" spans="1:86" s="33" customFormat="1" ht="15.75">
      <c r="A1" s="2281" t="s">
        <v>2923</v>
      </c>
      <c r="B1" s="2281"/>
      <c r="C1" s="2281"/>
      <c r="D1" s="2281"/>
      <c r="E1" s="2281"/>
      <c r="F1" s="2281"/>
      <c r="G1" s="2281"/>
      <c r="H1" s="2281"/>
      <c r="I1" s="2281"/>
      <c r="J1" s="2281"/>
      <c r="K1" s="2281"/>
      <c r="L1" s="2281"/>
      <c r="M1" s="2281"/>
      <c r="N1" s="2281"/>
      <c r="O1" s="2281"/>
      <c r="P1" s="2281"/>
      <c r="Q1" s="1563"/>
      <c r="R1" s="1563"/>
    </row>
    <row r="2" spans="1:86" s="33" customFormat="1" ht="14.25">
      <c r="A2" s="2457" t="s">
        <v>2126</v>
      </c>
      <c r="B2" s="2457"/>
      <c r="C2" s="2457"/>
      <c r="D2" s="2457"/>
      <c r="E2" s="2457"/>
      <c r="F2" s="2457"/>
      <c r="G2" s="2457"/>
      <c r="H2" s="2457"/>
      <c r="I2" s="2457"/>
      <c r="J2" s="2457"/>
      <c r="K2" s="2457"/>
      <c r="L2" s="2457"/>
      <c r="M2" s="2457"/>
      <c r="N2" s="2457"/>
      <c r="O2" s="2457"/>
      <c r="P2" s="2457"/>
      <c r="Q2" s="1563"/>
      <c r="R2" s="1563"/>
    </row>
    <row r="3" spans="1:86" s="33" customFormat="1" ht="14.65">
      <c r="A3" s="2458" t="s">
        <v>2922</v>
      </c>
      <c r="B3" s="2458"/>
      <c r="C3" s="2458"/>
      <c r="D3" s="2458"/>
      <c r="E3" s="2458"/>
      <c r="F3" s="2458"/>
      <c r="G3" s="2458"/>
      <c r="H3" s="2458"/>
      <c r="I3" s="2458"/>
      <c r="J3" s="2458"/>
      <c r="K3" s="2458"/>
      <c r="L3" s="2458"/>
      <c r="M3" s="2458"/>
      <c r="N3" s="2458"/>
      <c r="O3" s="2458"/>
      <c r="P3" s="2458"/>
      <c r="Q3" s="1563"/>
      <c r="R3" s="1563"/>
    </row>
    <row r="4" spans="1:86" s="33" customFormat="1" ht="14.25">
      <c r="A4" s="2459" t="s">
        <v>2127</v>
      </c>
      <c r="B4" s="2459"/>
      <c r="C4" s="2459"/>
      <c r="D4" s="2459"/>
      <c r="E4" s="2459"/>
      <c r="F4" s="2459"/>
      <c r="G4" s="2459"/>
      <c r="H4" s="2459"/>
      <c r="I4" s="2459"/>
      <c r="J4" s="2459"/>
      <c r="K4" s="2459"/>
      <c r="L4" s="2459"/>
      <c r="M4" s="2459"/>
      <c r="N4" s="2459"/>
      <c r="O4" s="2459"/>
      <c r="P4" s="2459"/>
      <c r="Q4" s="1563"/>
      <c r="R4" s="1563"/>
    </row>
    <row r="5" spans="1:86" ht="24.75" customHeight="1">
      <c r="A5" s="2460" t="s">
        <v>1816</v>
      </c>
      <c r="B5" s="2462"/>
      <c r="C5" s="2465" t="s">
        <v>1435</v>
      </c>
      <c r="D5" s="2266" t="s">
        <v>1436</v>
      </c>
      <c r="E5" s="2279" t="s">
        <v>2519</v>
      </c>
      <c r="F5" s="2452"/>
      <c r="G5" s="2452"/>
      <c r="H5" s="2452"/>
      <c r="I5" s="2452"/>
      <c r="J5" s="2452"/>
      <c r="K5" s="2452"/>
      <c r="L5" s="2452"/>
      <c r="M5" s="2452"/>
      <c r="N5" s="2452"/>
      <c r="O5" s="2255"/>
      <c r="P5" s="2469" t="s">
        <v>2991</v>
      </c>
    </row>
    <row r="6" spans="1:86" ht="41.25" customHeight="1">
      <c r="A6" s="2461"/>
      <c r="B6" s="2463"/>
      <c r="C6" s="2466"/>
      <c r="D6" s="2468"/>
      <c r="E6" s="2279" t="s">
        <v>1817</v>
      </c>
      <c r="F6" s="2452"/>
      <c r="G6" s="2452"/>
      <c r="H6" s="2452"/>
      <c r="I6" s="2452"/>
      <c r="J6" s="2452"/>
      <c r="K6" s="2255"/>
      <c r="L6" s="2469" t="s">
        <v>1818</v>
      </c>
      <c r="M6" s="2472"/>
      <c r="N6" s="2473"/>
      <c r="O6" s="2477" t="s">
        <v>2780</v>
      </c>
      <c r="P6" s="2470"/>
    </row>
    <row r="7" spans="1:86" ht="35.25" customHeight="1">
      <c r="A7" s="2480" t="s">
        <v>2825</v>
      </c>
      <c r="B7" s="2463"/>
      <c r="C7" s="2466"/>
      <c r="D7" s="2468"/>
      <c r="E7" s="2250" t="s">
        <v>1443</v>
      </c>
      <c r="F7" s="2266" t="s">
        <v>2881</v>
      </c>
      <c r="G7" s="2452" t="s">
        <v>2882</v>
      </c>
      <c r="H7" s="2452"/>
      <c r="I7" s="2452"/>
      <c r="J7" s="2452"/>
      <c r="K7" s="2255"/>
      <c r="L7" s="2474"/>
      <c r="M7" s="2475"/>
      <c r="N7" s="2476"/>
      <c r="O7" s="2478"/>
      <c r="P7" s="2470"/>
    </row>
    <row r="8" spans="1:86" ht="101.25" customHeight="1" thickBot="1">
      <c r="A8" s="2481"/>
      <c r="B8" s="2464"/>
      <c r="C8" s="2467"/>
      <c r="D8" s="2267"/>
      <c r="E8" s="2482"/>
      <c r="F8" s="2267"/>
      <c r="G8" s="1957" t="s">
        <v>222</v>
      </c>
      <c r="H8" s="36" t="s">
        <v>223</v>
      </c>
      <c r="I8" s="36" t="s">
        <v>224</v>
      </c>
      <c r="J8" s="36" t="s">
        <v>225</v>
      </c>
      <c r="K8" s="36" t="s">
        <v>226</v>
      </c>
      <c r="L8" s="1832" t="s">
        <v>1443</v>
      </c>
      <c r="M8" s="1832" t="s">
        <v>1819</v>
      </c>
      <c r="N8" s="1830" t="s">
        <v>2781</v>
      </c>
      <c r="O8" s="2479"/>
      <c r="P8" s="2471"/>
    </row>
    <row r="9" spans="1:86" ht="15.95" customHeight="1">
      <c r="A9" s="556" t="s">
        <v>227</v>
      </c>
      <c r="B9" s="557" t="s">
        <v>111</v>
      </c>
      <c r="C9" s="179">
        <v>65793</v>
      </c>
      <c r="D9" s="166">
        <v>33681</v>
      </c>
      <c r="E9" s="1556">
        <v>50275</v>
      </c>
      <c r="F9" s="166">
        <v>25595</v>
      </c>
      <c r="G9" s="1777">
        <v>19237</v>
      </c>
      <c r="H9" s="166">
        <v>13921</v>
      </c>
      <c r="I9" s="166">
        <v>12091</v>
      </c>
      <c r="J9" s="166">
        <v>2792</v>
      </c>
      <c r="K9" s="166">
        <v>1317</v>
      </c>
      <c r="L9" s="166">
        <v>14478</v>
      </c>
      <c r="M9" s="166">
        <v>7526</v>
      </c>
      <c r="N9" s="166">
        <v>5657</v>
      </c>
      <c r="O9" s="1343">
        <v>1040</v>
      </c>
      <c r="P9" s="1343">
        <v>10779</v>
      </c>
      <c r="Q9" s="1347"/>
      <c r="R9" s="559"/>
      <c r="CH9" s="34">
        <f>SUM(BU13,BU21,BU39,BU54,BU69,BU89,BU102,BU122,BU136,BU151,BU169)</f>
        <v>0</v>
      </c>
    </row>
    <row r="10" spans="1:86" ht="15.95" customHeight="1">
      <c r="A10" s="560" t="s">
        <v>228</v>
      </c>
      <c r="B10" s="557" t="s">
        <v>229</v>
      </c>
      <c r="C10" s="179">
        <v>25651</v>
      </c>
      <c r="D10" s="166">
        <v>13409</v>
      </c>
      <c r="E10" s="1556">
        <v>10563</v>
      </c>
      <c r="F10" s="166">
        <v>5577</v>
      </c>
      <c r="G10" s="1777">
        <v>2628</v>
      </c>
      <c r="H10" s="166">
        <v>2112</v>
      </c>
      <c r="I10" s="166">
        <v>1840</v>
      </c>
      <c r="J10" s="166">
        <v>1751</v>
      </c>
      <c r="K10" s="166">
        <v>1315</v>
      </c>
      <c r="L10" s="166">
        <v>14478</v>
      </c>
      <c r="M10" s="166">
        <v>7526</v>
      </c>
      <c r="N10" s="166">
        <v>5657</v>
      </c>
      <c r="O10" s="166">
        <v>610</v>
      </c>
      <c r="P10" s="166">
        <v>1384</v>
      </c>
      <c r="Q10" s="1347"/>
      <c r="R10" s="559"/>
    </row>
    <row r="11" spans="1:86" ht="15.95" customHeight="1">
      <c r="A11" s="561" t="s">
        <v>230</v>
      </c>
      <c r="B11" s="557" t="s">
        <v>231</v>
      </c>
      <c r="C11" s="179">
        <v>8052</v>
      </c>
      <c r="D11" s="166">
        <v>1910</v>
      </c>
      <c r="E11" s="1556">
        <v>8036</v>
      </c>
      <c r="F11" s="166">
        <v>1909</v>
      </c>
      <c r="G11" s="1777">
        <v>3244</v>
      </c>
      <c r="H11" s="166">
        <v>2084</v>
      </c>
      <c r="I11" s="166">
        <v>1762</v>
      </c>
      <c r="J11" s="166">
        <v>944</v>
      </c>
      <c r="K11" s="166">
        <v>2</v>
      </c>
      <c r="L11" s="166" t="s">
        <v>136</v>
      </c>
      <c r="M11" s="166" t="s">
        <v>136</v>
      </c>
      <c r="N11" s="166" t="s">
        <v>136</v>
      </c>
      <c r="O11" s="166">
        <v>16</v>
      </c>
      <c r="P11" s="166">
        <v>959</v>
      </c>
      <c r="Q11" s="1347"/>
      <c r="R11" s="559"/>
    </row>
    <row r="12" spans="1:86" ht="15.95" customHeight="1">
      <c r="A12" s="561"/>
      <c r="B12" s="557" t="s">
        <v>232</v>
      </c>
      <c r="C12" s="179">
        <v>32090</v>
      </c>
      <c r="D12" s="166">
        <v>18362</v>
      </c>
      <c r="E12" s="1556">
        <v>31676</v>
      </c>
      <c r="F12" s="166">
        <v>18109</v>
      </c>
      <c r="G12" s="1777">
        <v>13365</v>
      </c>
      <c r="H12" s="166">
        <v>9725</v>
      </c>
      <c r="I12" s="166">
        <v>8489</v>
      </c>
      <c r="J12" s="166">
        <v>97</v>
      </c>
      <c r="K12" s="166" t="s">
        <v>136</v>
      </c>
      <c r="L12" s="166" t="s">
        <v>136</v>
      </c>
      <c r="M12" s="166" t="s">
        <v>136</v>
      </c>
      <c r="N12" s="166" t="s">
        <v>136</v>
      </c>
      <c r="O12" s="166">
        <v>414</v>
      </c>
      <c r="P12" s="166">
        <v>8436</v>
      </c>
      <c r="Q12" s="1347"/>
      <c r="R12" s="559"/>
    </row>
    <row r="13" spans="1:86" s="562" customFormat="1" ht="15.75" customHeight="1">
      <c r="A13" s="556" t="s">
        <v>2692</v>
      </c>
      <c r="B13" s="557" t="s">
        <v>111</v>
      </c>
      <c r="C13" s="179">
        <v>1680</v>
      </c>
      <c r="D13" s="166">
        <v>1348</v>
      </c>
      <c r="E13" s="1556">
        <v>1241</v>
      </c>
      <c r="F13" s="166">
        <v>984</v>
      </c>
      <c r="G13" s="1777">
        <v>507</v>
      </c>
      <c r="H13" s="166">
        <v>421</v>
      </c>
      <c r="I13" s="166">
        <v>313</v>
      </c>
      <c r="J13" s="166" t="s">
        <v>136</v>
      </c>
      <c r="K13" s="166" t="s">
        <v>136</v>
      </c>
      <c r="L13" s="166">
        <v>417</v>
      </c>
      <c r="M13" s="166">
        <v>350</v>
      </c>
      <c r="N13" s="166">
        <v>110</v>
      </c>
      <c r="O13" s="166">
        <v>22</v>
      </c>
      <c r="P13" s="166">
        <v>331</v>
      </c>
      <c r="Q13" s="1347"/>
      <c r="R13" s="559"/>
    </row>
    <row r="14" spans="1:86" s="562" customFormat="1" ht="15.95" customHeight="1">
      <c r="A14" s="563" t="s">
        <v>143</v>
      </c>
      <c r="B14" s="557" t="s">
        <v>229</v>
      </c>
      <c r="C14" s="179">
        <v>433</v>
      </c>
      <c r="D14" s="166">
        <v>359</v>
      </c>
      <c r="E14" s="1556" t="s">
        <v>136</v>
      </c>
      <c r="F14" s="166" t="s">
        <v>136</v>
      </c>
      <c r="G14" s="1777" t="s">
        <v>136</v>
      </c>
      <c r="H14" s="166" t="s">
        <v>136</v>
      </c>
      <c r="I14" s="166" t="s">
        <v>136</v>
      </c>
      <c r="J14" s="166" t="s">
        <v>136</v>
      </c>
      <c r="K14" s="166" t="s">
        <v>136</v>
      </c>
      <c r="L14" s="166">
        <v>417</v>
      </c>
      <c r="M14" s="166">
        <v>350</v>
      </c>
      <c r="N14" s="166">
        <v>110</v>
      </c>
      <c r="O14" s="166">
        <v>16</v>
      </c>
      <c r="P14" s="166" t="s">
        <v>136</v>
      </c>
      <c r="Q14" s="1347"/>
      <c r="R14" s="559"/>
    </row>
    <row r="15" spans="1:86" s="562" customFormat="1" ht="15.95" customHeight="1">
      <c r="A15" s="561" t="s">
        <v>230</v>
      </c>
      <c r="B15" s="557" t="s">
        <v>231</v>
      </c>
      <c r="C15" s="179">
        <v>3</v>
      </c>
      <c r="D15" s="166">
        <v>1</v>
      </c>
      <c r="E15" s="1556">
        <v>3</v>
      </c>
      <c r="F15" s="166">
        <v>1</v>
      </c>
      <c r="G15" s="1777">
        <v>2</v>
      </c>
      <c r="H15" s="166" t="s">
        <v>136</v>
      </c>
      <c r="I15" s="166">
        <v>1</v>
      </c>
      <c r="J15" s="166" t="s">
        <v>136</v>
      </c>
      <c r="K15" s="166" t="s">
        <v>136</v>
      </c>
      <c r="L15" s="166" t="s">
        <v>136</v>
      </c>
      <c r="M15" s="166" t="s">
        <v>136</v>
      </c>
      <c r="N15" s="166" t="s">
        <v>136</v>
      </c>
      <c r="O15" s="166" t="s">
        <v>136</v>
      </c>
      <c r="P15" s="166" t="s">
        <v>136</v>
      </c>
      <c r="Q15" s="1347"/>
      <c r="R15" s="559"/>
    </row>
    <row r="16" spans="1:86" s="562" customFormat="1" ht="15.95" customHeight="1">
      <c r="A16" s="561" t="s">
        <v>230</v>
      </c>
      <c r="B16" s="557" t="s">
        <v>232</v>
      </c>
      <c r="C16" s="179">
        <v>1244</v>
      </c>
      <c r="D16" s="166">
        <v>988</v>
      </c>
      <c r="E16" s="1556">
        <v>1238</v>
      </c>
      <c r="F16" s="166">
        <v>983</v>
      </c>
      <c r="G16" s="1777">
        <v>505</v>
      </c>
      <c r="H16" s="166">
        <v>421</v>
      </c>
      <c r="I16" s="166">
        <v>312</v>
      </c>
      <c r="J16" s="166" t="s">
        <v>136</v>
      </c>
      <c r="K16" s="166" t="s">
        <v>136</v>
      </c>
      <c r="L16" s="166" t="s">
        <v>136</v>
      </c>
      <c r="M16" s="166" t="s">
        <v>136</v>
      </c>
      <c r="N16" s="166" t="s">
        <v>136</v>
      </c>
      <c r="O16" s="166">
        <v>6</v>
      </c>
      <c r="P16" s="166">
        <v>331</v>
      </c>
      <c r="Q16" s="1347"/>
      <c r="R16" s="559"/>
    </row>
    <row r="17" spans="1:18" ht="15.95" customHeight="1">
      <c r="A17" s="564" t="s">
        <v>233</v>
      </c>
      <c r="B17" s="565" t="s">
        <v>111</v>
      </c>
      <c r="C17" s="181">
        <v>1680</v>
      </c>
      <c r="D17" s="159">
        <v>1348</v>
      </c>
      <c r="E17" s="1557">
        <v>1241</v>
      </c>
      <c r="F17" s="159">
        <v>984</v>
      </c>
      <c r="G17" s="1776">
        <v>507</v>
      </c>
      <c r="H17" s="159">
        <v>421</v>
      </c>
      <c r="I17" s="159">
        <v>313</v>
      </c>
      <c r="J17" s="159" t="s">
        <v>136</v>
      </c>
      <c r="K17" s="159" t="s">
        <v>136</v>
      </c>
      <c r="L17" s="159">
        <v>417</v>
      </c>
      <c r="M17" s="159">
        <v>350</v>
      </c>
      <c r="N17" s="159">
        <v>110</v>
      </c>
      <c r="O17" s="159">
        <v>22</v>
      </c>
      <c r="P17" s="159">
        <v>331</v>
      </c>
      <c r="Q17" s="165"/>
    </row>
    <row r="18" spans="1:18" ht="15.95" customHeight="1">
      <c r="A18" s="566" t="s">
        <v>557</v>
      </c>
      <c r="B18" s="565" t="s">
        <v>229</v>
      </c>
      <c r="C18" s="181">
        <v>433</v>
      </c>
      <c r="D18" s="159">
        <v>359</v>
      </c>
      <c r="E18" s="1557" t="s">
        <v>136</v>
      </c>
      <c r="F18" s="159" t="s">
        <v>136</v>
      </c>
      <c r="G18" s="1776" t="s">
        <v>136</v>
      </c>
      <c r="H18" s="159" t="s">
        <v>136</v>
      </c>
      <c r="I18" s="159" t="s">
        <v>136</v>
      </c>
      <c r="J18" s="159" t="s">
        <v>136</v>
      </c>
      <c r="K18" s="159" t="s">
        <v>136</v>
      </c>
      <c r="L18" s="159">
        <v>417</v>
      </c>
      <c r="M18" s="159">
        <v>350</v>
      </c>
      <c r="N18" s="159">
        <v>110</v>
      </c>
      <c r="O18" s="159">
        <v>16</v>
      </c>
      <c r="P18" s="159" t="s">
        <v>136</v>
      </c>
      <c r="Q18" s="165"/>
    </row>
    <row r="19" spans="1:18" ht="15.95" customHeight="1">
      <c r="A19" s="567"/>
      <c r="B19" s="565" t="s">
        <v>231</v>
      </c>
      <c r="C19" s="181">
        <v>3</v>
      </c>
      <c r="D19" s="159">
        <v>1</v>
      </c>
      <c r="E19" s="1557">
        <v>3</v>
      </c>
      <c r="F19" s="159">
        <v>1</v>
      </c>
      <c r="G19" s="1776">
        <v>2</v>
      </c>
      <c r="H19" s="159" t="s">
        <v>136</v>
      </c>
      <c r="I19" s="159">
        <v>1</v>
      </c>
      <c r="J19" s="159" t="s">
        <v>136</v>
      </c>
      <c r="K19" s="159" t="s">
        <v>136</v>
      </c>
      <c r="L19" s="159" t="s">
        <v>136</v>
      </c>
      <c r="M19" s="159" t="s">
        <v>136</v>
      </c>
      <c r="N19" s="159" t="s">
        <v>136</v>
      </c>
      <c r="O19" s="159" t="s">
        <v>136</v>
      </c>
      <c r="P19" s="159" t="s">
        <v>136</v>
      </c>
      <c r="Q19" s="165"/>
    </row>
    <row r="20" spans="1:18" ht="15.95" customHeight="1">
      <c r="A20" s="568" t="s">
        <v>230</v>
      </c>
      <c r="B20" s="565" t="s">
        <v>232</v>
      </c>
      <c r="C20" s="181">
        <v>1244</v>
      </c>
      <c r="D20" s="159">
        <v>988</v>
      </c>
      <c r="E20" s="1557">
        <v>1238</v>
      </c>
      <c r="F20" s="159">
        <v>983</v>
      </c>
      <c r="G20" s="1776">
        <v>505</v>
      </c>
      <c r="H20" s="159">
        <v>421</v>
      </c>
      <c r="I20" s="159">
        <v>312</v>
      </c>
      <c r="J20" s="159" t="s">
        <v>136</v>
      </c>
      <c r="K20" s="159" t="s">
        <v>136</v>
      </c>
      <c r="L20" s="159" t="s">
        <v>136</v>
      </c>
      <c r="M20" s="159" t="s">
        <v>136</v>
      </c>
      <c r="N20" s="159" t="s">
        <v>136</v>
      </c>
      <c r="O20" s="159">
        <v>6</v>
      </c>
      <c r="P20" s="159">
        <v>331</v>
      </c>
      <c r="Q20" s="165"/>
    </row>
    <row r="21" spans="1:18" s="562" customFormat="1" ht="15.95" customHeight="1">
      <c r="A21" s="556" t="s">
        <v>2693</v>
      </c>
      <c r="B21" s="557" t="s">
        <v>111</v>
      </c>
      <c r="C21" s="179">
        <v>6401</v>
      </c>
      <c r="D21" s="166">
        <v>4430</v>
      </c>
      <c r="E21" s="1556">
        <v>5062</v>
      </c>
      <c r="F21" s="166">
        <v>3474</v>
      </c>
      <c r="G21" s="1777">
        <v>2047</v>
      </c>
      <c r="H21" s="166">
        <v>1571</v>
      </c>
      <c r="I21" s="166">
        <v>1227</v>
      </c>
      <c r="J21" s="166">
        <v>107</v>
      </c>
      <c r="K21" s="166">
        <v>83</v>
      </c>
      <c r="L21" s="166">
        <v>1294</v>
      </c>
      <c r="M21" s="166">
        <v>924</v>
      </c>
      <c r="N21" s="166">
        <v>578</v>
      </c>
      <c r="O21" s="166">
        <v>45</v>
      </c>
      <c r="P21" s="166">
        <v>1181</v>
      </c>
      <c r="Q21" s="1347"/>
      <c r="R21" s="559"/>
    </row>
    <row r="22" spans="1:18" s="562" customFormat="1" ht="15.95" customHeight="1">
      <c r="A22" s="563" t="s">
        <v>234</v>
      </c>
      <c r="B22" s="557" t="s">
        <v>229</v>
      </c>
      <c r="C22" s="179">
        <v>1740</v>
      </c>
      <c r="D22" s="166">
        <v>1130</v>
      </c>
      <c r="E22" s="1556">
        <v>427</v>
      </c>
      <c r="F22" s="166">
        <v>199</v>
      </c>
      <c r="G22" s="1777">
        <v>96</v>
      </c>
      <c r="H22" s="166">
        <v>92</v>
      </c>
      <c r="I22" s="166">
        <v>85</v>
      </c>
      <c r="J22" s="166">
        <v>44</v>
      </c>
      <c r="K22" s="166">
        <v>83</v>
      </c>
      <c r="L22" s="166">
        <v>1294</v>
      </c>
      <c r="M22" s="166">
        <v>924</v>
      </c>
      <c r="N22" s="166">
        <v>578</v>
      </c>
      <c r="O22" s="166">
        <v>19</v>
      </c>
      <c r="P22" s="166">
        <v>70</v>
      </c>
      <c r="Q22" s="1347"/>
      <c r="R22" s="559"/>
    </row>
    <row r="23" spans="1:18" s="562" customFormat="1" ht="15.95" customHeight="1">
      <c r="A23" s="569"/>
      <c r="B23" s="557" t="s">
        <v>231</v>
      </c>
      <c r="C23" s="179">
        <v>18</v>
      </c>
      <c r="D23" s="166">
        <v>12</v>
      </c>
      <c r="E23" s="1556">
        <v>18</v>
      </c>
      <c r="F23" s="166">
        <v>12</v>
      </c>
      <c r="G23" s="1777">
        <v>10</v>
      </c>
      <c r="H23" s="166">
        <v>5</v>
      </c>
      <c r="I23" s="166">
        <v>3</v>
      </c>
      <c r="J23" s="166" t="s">
        <v>136</v>
      </c>
      <c r="K23" s="166" t="s">
        <v>136</v>
      </c>
      <c r="L23" s="166" t="s">
        <v>136</v>
      </c>
      <c r="M23" s="166" t="s">
        <v>136</v>
      </c>
      <c r="N23" s="166" t="s">
        <v>136</v>
      </c>
      <c r="O23" s="166" t="s">
        <v>136</v>
      </c>
      <c r="P23" s="166" t="s">
        <v>136</v>
      </c>
      <c r="Q23" s="1347"/>
      <c r="R23" s="559"/>
    </row>
    <row r="24" spans="1:18" s="562" customFormat="1" ht="15.95" customHeight="1">
      <c r="A24" s="561" t="s">
        <v>230</v>
      </c>
      <c r="B24" s="557" t="s">
        <v>232</v>
      </c>
      <c r="C24" s="179">
        <v>4643</v>
      </c>
      <c r="D24" s="166">
        <v>3288</v>
      </c>
      <c r="E24" s="1556">
        <v>4617</v>
      </c>
      <c r="F24" s="166">
        <v>3263</v>
      </c>
      <c r="G24" s="1777">
        <v>1941</v>
      </c>
      <c r="H24" s="166">
        <v>1474</v>
      </c>
      <c r="I24" s="166">
        <v>1139</v>
      </c>
      <c r="J24" s="166">
        <v>63</v>
      </c>
      <c r="K24" s="166" t="s">
        <v>136</v>
      </c>
      <c r="L24" s="166" t="s">
        <v>136</v>
      </c>
      <c r="M24" s="166" t="s">
        <v>136</v>
      </c>
      <c r="N24" s="166" t="s">
        <v>136</v>
      </c>
      <c r="O24" s="166">
        <v>26</v>
      </c>
      <c r="P24" s="166">
        <v>1111</v>
      </c>
      <c r="Q24" s="1347"/>
      <c r="R24" s="559"/>
    </row>
    <row r="25" spans="1:18" ht="15.95" customHeight="1">
      <c r="A25" s="564" t="s">
        <v>235</v>
      </c>
      <c r="B25" s="565" t="s">
        <v>111</v>
      </c>
      <c r="C25" s="181">
        <v>2291</v>
      </c>
      <c r="D25" s="159">
        <v>1532</v>
      </c>
      <c r="E25" s="1557">
        <v>1837</v>
      </c>
      <c r="F25" s="159">
        <v>1214</v>
      </c>
      <c r="G25" s="1776">
        <v>714</v>
      </c>
      <c r="H25" s="159">
        <v>584</v>
      </c>
      <c r="I25" s="159">
        <v>423</v>
      </c>
      <c r="J25" s="159">
        <v>80</v>
      </c>
      <c r="K25" s="159">
        <v>36</v>
      </c>
      <c r="L25" s="159">
        <v>427</v>
      </c>
      <c r="M25" s="159">
        <v>303</v>
      </c>
      <c r="N25" s="159">
        <v>174</v>
      </c>
      <c r="O25" s="159">
        <v>27</v>
      </c>
      <c r="P25" s="159">
        <v>383</v>
      </c>
      <c r="Q25" s="165"/>
    </row>
    <row r="26" spans="1:18" ht="15.95" customHeight="1">
      <c r="A26" s="566" t="s">
        <v>236</v>
      </c>
      <c r="B26" s="565" t="s">
        <v>229</v>
      </c>
      <c r="C26" s="181">
        <v>677</v>
      </c>
      <c r="D26" s="159">
        <v>457</v>
      </c>
      <c r="E26" s="1557">
        <v>235</v>
      </c>
      <c r="F26" s="159">
        <v>150</v>
      </c>
      <c r="G26" s="1776">
        <v>61</v>
      </c>
      <c r="H26" s="159">
        <v>64</v>
      </c>
      <c r="I26" s="159">
        <v>53</v>
      </c>
      <c r="J26" s="159">
        <v>21</v>
      </c>
      <c r="K26" s="159">
        <v>36</v>
      </c>
      <c r="L26" s="159">
        <v>427</v>
      </c>
      <c r="M26" s="159">
        <v>303</v>
      </c>
      <c r="N26" s="159">
        <v>174</v>
      </c>
      <c r="O26" s="159">
        <v>15</v>
      </c>
      <c r="P26" s="159">
        <v>36</v>
      </c>
      <c r="Q26" s="165"/>
    </row>
    <row r="27" spans="1:18" ht="15.95" customHeight="1">
      <c r="A27" s="568"/>
      <c r="B27" s="565" t="s">
        <v>231</v>
      </c>
      <c r="C27" s="181">
        <v>18</v>
      </c>
      <c r="D27" s="159">
        <v>12</v>
      </c>
      <c r="E27" s="1557">
        <v>18</v>
      </c>
      <c r="F27" s="159">
        <v>12</v>
      </c>
      <c r="G27" s="1776">
        <v>10</v>
      </c>
      <c r="H27" s="159">
        <v>5</v>
      </c>
      <c r="I27" s="159">
        <v>3</v>
      </c>
      <c r="J27" s="159" t="s">
        <v>136</v>
      </c>
      <c r="K27" s="159" t="s">
        <v>136</v>
      </c>
      <c r="L27" s="159" t="s">
        <v>136</v>
      </c>
      <c r="M27" s="159" t="s">
        <v>136</v>
      </c>
      <c r="N27" s="159" t="s">
        <v>136</v>
      </c>
      <c r="O27" s="159" t="s">
        <v>136</v>
      </c>
      <c r="P27" s="159" t="s">
        <v>136</v>
      </c>
      <c r="Q27" s="165"/>
    </row>
    <row r="28" spans="1:18" ht="15.95" customHeight="1">
      <c r="A28" s="568" t="s">
        <v>230</v>
      </c>
      <c r="B28" s="565" t="s">
        <v>232</v>
      </c>
      <c r="C28" s="181">
        <v>1596</v>
      </c>
      <c r="D28" s="159">
        <v>1063</v>
      </c>
      <c r="E28" s="1557">
        <v>1584</v>
      </c>
      <c r="F28" s="159">
        <v>1052</v>
      </c>
      <c r="G28" s="1776">
        <v>643</v>
      </c>
      <c r="H28" s="159">
        <v>515</v>
      </c>
      <c r="I28" s="159">
        <v>367</v>
      </c>
      <c r="J28" s="159">
        <v>59</v>
      </c>
      <c r="K28" s="159" t="s">
        <v>136</v>
      </c>
      <c r="L28" s="159" t="s">
        <v>136</v>
      </c>
      <c r="M28" s="159" t="s">
        <v>136</v>
      </c>
      <c r="N28" s="159" t="s">
        <v>136</v>
      </c>
      <c r="O28" s="159">
        <v>12</v>
      </c>
      <c r="P28" s="159">
        <v>347</v>
      </c>
      <c r="Q28" s="165"/>
    </row>
    <row r="29" spans="1:18" ht="15.95" customHeight="1">
      <c r="A29" s="564" t="s">
        <v>237</v>
      </c>
      <c r="B29" s="565" t="s">
        <v>111</v>
      </c>
      <c r="C29" s="181">
        <v>712</v>
      </c>
      <c r="D29" s="159">
        <v>306</v>
      </c>
      <c r="E29" s="1557">
        <v>538</v>
      </c>
      <c r="F29" s="159">
        <v>226</v>
      </c>
      <c r="G29" s="1776">
        <v>201</v>
      </c>
      <c r="H29" s="159">
        <v>138</v>
      </c>
      <c r="I29" s="159">
        <v>101</v>
      </c>
      <c r="J29" s="159">
        <v>24</v>
      </c>
      <c r="K29" s="159">
        <v>47</v>
      </c>
      <c r="L29" s="159">
        <v>174</v>
      </c>
      <c r="M29" s="159">
        <v>80</v>
      </c>
      <c r="N29" s="159">
        <v>86</v>
      </c>
      <c r="O29" s="159" t="s">
        <v>136</v>
      </c>
      <c r="P29" s="159">
        <v>104</v>
      </c>
      <c r="Q29" s="165"/>
    </row>
    <row r="30" spans="1:18" ht="15.95" customHeight="1">
      <c r="A30" s="566" t="s">
        <v>238</v>
      </c>
      <c r="B30" s="565" t="s">
        <v>229</v>
      </c>
      <c r="C30" s="181">
        <v>366</v>
      </c>
      <c r="D30" s="159">
        <v>129</v>
      </c>
      <c r="E30" s="1557">
        <v>192</v>
      </c>
      <c r="F30" s="159">
        <v>49</v>
      </c>
      <c r="G30" s="1776">
        <v>35</v>
      </c>
      <c r="H30" s="159">
        <v>28</v>
      </c>
      <c r="I30" s="159">
        <v>32</v>
      </c>
      <c r="J30" s="159">
        <v>23</v>
      </c>
      <c r="K30" s="159">
        <v>47</v>
      </c>
      <c r="L30" s="159">
        <v>174</v>
      </c>
      <c r="M30" s="159">
        <v>80</v>
      </c>
      <c r="N30" s="159">
        <v>86</v>
      </c>
      <c r="O30" s="159" t="s">
        <v>136</v>
      </c>
      <c r="P30" s="159">
        <v>34</v>
      </c>
      <c r="Q30" s="165"/>
    </row>
    <row r="31" spans="1:18" ht="15.95" customHeight="1">
      <c r="A31" s="568" t="s">
        <v>230</v>
      </c>
      <c r="B31" s="565" t="s">
        <v>232</v>
      </c>
      <c r="C31" s="181">
        <v>346</v>
      </c>
      <c r="D31" s="159">
        <v>177</v>
      </c>
      <c r="E31" s="1557">
        <v>346</v>
      </c>
      <c r="F31" s="159">
        <v>177</v>
      </c>
      <c r="G31" s="1776">
        <v>166</v>
      </c>
      <c r="H31" s="159">
        <v>110</v>
      </c>
      <c r="I31" s="159">
        <v>69</v>
      </c>
      <c r="J31" s="159">
        <v>1</v>
      </c>
      <c r="K31" s="159" t="s">
        <v>136</v>
      </c>
      <c r="L31" s="159" t="s">
        <v>136</v>
      </c>
      <c r="M31" s="159" t="s">
        <v>136</v>
      </c>
      <c r="N31" s="159" t="s">
        <v>136</v>
      </c>
      <c r="O31" s="159" t="s">
        <v>136</v>
      </c>
      <c r="P31" s="159">
        <v>70</v>
      </c>
      <c r="Q31" s="165"/>
    </row>
    <row r="32" spans="1:18" ht="15.95" customHeight="1">
      <c r="A32" s="564" t="s">
        <v>239</v>
      </c>
      <c r="B32" s="565" t="s">
        <v>111</v>
      </c>
      <c r="C32" s="181">
        <v>3391</v>
      </c>
      <c r="D32" s="159">
        <v>2588</v>
      </c>
      <c r="E32" s="1557">
        <v>2683</v>
      </c>
      <c r="F32" s="159">
        <v>2033</v>
      </c>
      <c r="G32" s="1776">
        <v>1130</v>
      </c>
      <c r="H32" s="159">
        <v>848</v>
      </c>
      <c r="I32" s="159">
        <v>702</v>
      </c>
      <c r="J32" s="159">
        <v>3</v>
      </c>
      <c r="K32" s="159" t="s">
        <v>136</v>
      </c>
      <c r="L32" s="159">
        <v>690</v>
      </c>
      <c r="M32" s="159">
        <v>538</v>
      </c>
      <c r="N32" s="159">
        <v>316</v>
      </c>
      <c r="O32" s="159">
        <v>18</v>
      </c>
      <c r="P32" s="159">
        <v>693</v>
      </c>
      <c r="Q32" s="165"/>
    </row>
    <row r="33" spans="1:18" ht="15.95" customHeight="1">
      <c r="A33" s="566" t="s">
        <v>240</v>
      </c>
      <c r="B33" s="565" t="s">
        <v>229</v>
      </c>
      <c r="C33" s="181">
        <v>694</v>
      </c>
      <c r="D33" s="159">
        <v>541</v>
      </c>
      <c r="E33" s="1557" t="s">
        <v>136</v>
      </c>
      <c r="F33" s="159" t="s">
        <v>136</v>
      </c>
      <c r="G33" s="1776" t="s">
        <v>136</v>
      </c>
      <c r="H33" s="159" t="s">
        <v>136</v>
      </c>
      <c r="I33" s="159" t="s">
        <v>136</v>
      </c>
      <c r="J33" s="159" t="s">
        <v>136</v>
      </c>
      <c r="K33" s="159" t="s">
        <v>136</v>
      </c>
      <c r="L33" s="159">
        <v>690</v>
      </c>
      <c r="M33" s="159">
        <v>538</v>
      </c>
      <c r="N33" s="159">
        <v>316</v>
      </c>
      <c r="O33" s="159">
        <v>4</v>
      </c>
      <c r="P33" s="159" t="s">
        <v>136</v>
      </c>
      <c r="Q33" s="165"/>
    </row>
    <row r="34" spans="1:18" ht="15.95" customHeight="1">
      <c r="A34" s="568" t="s">
        <v>230</v>
      </c>
      <c r="B34" s="565" t="s">
        <v>232</v>
      </c>
      <c r="C34" s="181">
        <v>2697</v>
      </c>
      <c r="D34" s="159">
        <v>2047</v>
      </c>
      <c r="E34" s="1557">
        <v>2683</v>
      </c>
      <c r="F34" s="159">
        <v>2033</v>
      </c>
      <c r="G34" s="1776">
        <v>1130</v>
      </c>
      <c r="H34" s="159">
        <v>848</v>
      </c>
      <c r="I34" s="159">
        <v>702</v>
      </c>
      <c r="J34" s="159">
        <v>3</v>
      </c>
      <c r="K34" s="159" t="s">
        <v>136</v>
      </c>
      <c r="L34" s="159" t="s">
        <v>136</v>
      </c>
      <c r="M34" s="159" t="s">
        <v>136</v>
      </c>
      <c r="N34" s="159" t="s">
        <v>136</v>
      </c>
      <c r="O34" s="159">
        <v>14</v>
      </c>
      <c r="P34" s="159">
        <v>693</v>
      </c>
      <c r="Q34" s="165"/>
    </row>
    <row r="35" spans="1:18" ht="15.95" customHeight="1">
      <c r="A35" s="568" t="s">
        <v>1288</v>
      </c>
      <c r="B35" s="565"/>
      <c r="C35" s="181"/>
      <c r="D35" s="159"/>
      <c r="E35" s="1557"/>
      <c r="F35" s="159"/>
      <c r="G35" s="1776"/>
      <c r="H35" s="159"/>
      <c r="I35" s="159"/>
      <c r="J35" s="159"/>
      <c r="K35" s="159"/>
      <c r="L35" s="159"/>
      <c r="M35" s="159"/>
      <c r="N35" s="159"/>
      <c r="O35" s="159"/>
      <c r="P35" s="159"/>
      <c r="Q35" s="165"/>
    </row>
    <row r="36" spans="1:18" ht="15.95" customHeight="1">
      <c r="A36" s="564" t="s">
        <v>1289</v>
      </c>
      <c r="B36" s="565" t="s">
        <v>111</v>
      </c>
      <c r="C36" s="181">
        <v>7</v>
      </c>
      <c r="D36" s="159">
        <v>4</v>
      </c>
      <c r="E36" s="1557">
        <v>4</v>
      </c>
      <c r="F36" s="159">
        <v>1</v>
      </c>
      <c r="G36" s="1776">
        <v>2</v>
      </c>
      <c r="H36" s="159">
        <v>1</v>
      </c>
      <c r="I36" s="159">
        <v>1</v>
      </c>
      <c r="J36" s="159" t="s">
        <v>136</v>
      </c>
      <c r="K36" s="159" t="s">
        <v>136</v>
      </c>
      <c r="L36" s="159">
        <v>3</v>
      </c>
      <c r="M36" s="159">
        <v>3</v>
      </c>
      <c r="N36" s="159">
        <v>2</v>
      </c>
      <c r="O36" s="159" t="s">
        <v>136</v>
      </c>
      <c r="P36" s="159">
        <v>1</v>
      </c>
      <c r="Q36" s="165"/>
    </row>
    <row r="37" spans="1:18" ht="15.95" customHeight="1">
      <c r="A37" s="566" t="s">
        <v>1290</v>
      </c>
      <c r="B37" s="565" t="s">
        <v>229</v>
      </c>
      <c r="C37" s="181">
        <v>3</v>
      </c>
      <c r="D37" s="159">
        <v>3</v>
      </c>
      <c r="E37" s="1557" t="s">
        <v>136</v>
      </c>
      <c r="F37" s="159" t="s">
        <v>136</v>
      </c>
      <c r="G37" s="1776" t="s">
        <v>136</v>
      </c>
      <c r="H37" s="159" t="s">
        <v>136</v>
      </c>
      <c r="I37" s="159" t="s">
        <v>136</v>
      </c>
      <c r="J37" s="159" t="s">
        <v>136</v>
      </c>
      <c r="K37" s="159" t="s">
        <v>136</v>
      </c>
      <c r="L37" s="159">
        <v>3</v>
      </c>
      <c r="M37" s="159">
        <v>3</v>
      </c>
      <c r="N37" s="159">
        <v>2</v>
      </c>
      <c r="O37" s="159" t="s">
        <v>136</v>
      </c>
      <c r="P37" s="159" t="s">
        <v>136</v>
      </c>
      <c r="Q37" s="165"/>
    </row>
    <row r="38" spans="1:18" ht="15.95" customHeight="1">
      <c r="A38" s="566" t="s">
        <v>1291</v>
      </c>
      <c r="B38" s="565" t="s">
        <v>232</v>
      </c>
      <c r="C38" s="181">
        <v>4</v>
      </c>
      <c r="D38" s="159">
        <v>1</v>
      </c>
      <c r="E38" s="1557">
        <v>4</v>
      </c>
      <c r="F38" s="159">
        <v>1</v>
      </c>
      <c r="G38" s="1776">
        <v>2</v>
      </c>
      <c r="H38" s="159">
        <v>1</v>
      </c>
      <c r="I38" s="159">
        <v>1</v>
      </c>
      <c r="J38" s="159" t="s">
        <v>136</v>
      </c>
      <c r="K38" s="159" t="s">
        <v>136</v>
      </c>
      <c r="L38" s="159" t="s">
        <v>136</v>
      </c>
      <c r="M38" s="159" t="s">
        <v>136</v>
      </c>
      <c r="N38" s="159" t="s">
        <v>136</v>
      </c>
      <c r="O38" s="159" t="s">
        <v>136</v>
      </c>
      <c r="P38" s="159">
        <v>1</v>
      </c>
      <c r="Q38" s="165"/>
    </row>
    <row r="39" spans="1:18" ht="15.95" customHeight="1">
      <c r="A39" s="556" t="s">
        <v>155</v>
      </c>
      <c r="B39" s="557" t="s">
        <v>111</v>
      </c>
      <c r="C39" s="179">
        <v>13482</v>
      </c>
      <c r="D39" s="166">
        <v>7990</v>
      </c>
      <c r="E39" s="1556">
        <v>9664</v>
      </c>
      <c r="F39" s="166">
        <v>5762</v>
      </c>
      <c r="G39" s="1777">
        <v>3702</v>
      </c>
      <c r="H39" s="166">
        <v>2923</v>
      </c>
      <c r="I39" s="166">
        <v>2733</v>
      </c>
      <c r="J39" s="166">
        <v>167</v>
      </c>
      <c r="K39" s="166">
        <v>139</v>
      </c>
      <c r="L39" s="166">
        <v>3422</v>
      </c>
      <c r="M39" s="166">
        <v>1984</v>
      </c>
      <c r="N39" s="166">
        <v>1612</v>
      </c>
      <c r="O39" s="166">
        <v>396</v>
      </c>
      <c r="P39" s="166">
        <v>2747</v>
      </c>
      <c r="Q39" s="1347"/>
    </row>
    <row r="40" spans="1:18" s="562" customFormat="1" ht="15.95" customHeight="1">
      <c r="A40" s="563" t="s">
        <v>156</v>
      </c>
      <c r="B40" s="557" t="s">
        <v>229</v>
      </c>
      <c r="C40" s="179">
        <v>4608</v>
      </c>
      <c r="D40" s="166">
        <v>2854</v>
      </c>
      <c r="E40" s="1556">
        <v>905</v>
      </c>
      <c r="F40" s="166">
        <v>694</v>
      </c>
      <c r="G40" s="1777">
        <v>289</v>
      </c>
      <c r="H40" s="166">
        <v>186</v>
      </c>
      <c r="I40" s="166">
        <v>124</v>
      </c>
      <c r="J40" s="166">
        <v>167</v>
      </c>
      <c r="K40" s="166">
        <v>139</v>
      </c>
      <c r="L40" s="166">
        <v>3422</v>
      </c>
      <c r="M40" s="166">
        <v>1984</v>
      </c>
      <c r="N40" s="166">
        <v>1612</v>
      </c>
      <c r="O40" s="166">
        <v>281</v>
      </c>
      <c r="P40" s="166">
        <v>139</v>
      </c>
      <c r="Q40" s="1347"/>
      <c r="R40" s="559"/>
    </row>
    <row r="41" spans="1:18" s="562" customFormat="1" ht="15.95" customHeight="1">
      <c r="A41" s="570"/>
      <c r="B41" s="557" t="s">
        <v>231</v>
      </c>
      <c r="C41" s="179">
        <v>5</v>
      </c>
      <c r="D41" s="166">
        <v>2</v>
      </c>
      <c r="E41" s="1556">
        <v>5</v>
      </c>
      <c r="F41" s="166">
        <v>2</v>
      </c>
      <c r="G41" s="1777">
        <v>4</v>
      </c>
      <c r="H41" s="166" t="s">
        <v>136</v>
      </c>
      <c r="I41" s="166">
        <v>1</v>
      </c>
      <c r="J41" s="166" t="s">
        <v>136</v>
      </c>
      <c r="K41" s="166" t="s">
        <v>136</v>
      </c>
      <c r="L41" s="166" t="s">
        <v>136</v>
      </c>
      <c r="M41" s="166" t="s">
        <v>136</v>
      </c>
      <c r="N41" s="166" t="s">
        <v>136</v>
      </c>
      <c r="O41" s="166" t="s">
        <v>136</v>
      </c>
      <c r="P41" s="166" t="s">
        <v>136</v>
      </c>
      <c r="Q41" s="1347"/>
      <c r="R41" s="559"/>
    </row>
    <row r="42" spans="1:18" ht="15.95" customHeight="1">
      <c r="A42" s="561" t="s">
        <v>230</v>
      </c>
      <c r="B42" s="557" t="s">
        <v>232</v>
      </c>
      <c r="C42" s="179">
        <v>8869</v>
      </c>
      <c r="D42" s="166">
        <v>5134</v>
      </c>
      <c r="E42" s="1556">
        <v>8754</v>
      </c>
      <c r="F42" s="166">
        <v>5066</v>
      </c>
      <c r="G42" s="1777">
        <v>3409</v>
      </c>
      <c r="H42" s="166">
        <v>2737</v>
      </c>
      <c r="I42" s="166">
        <v>2608</v>
      </c>
      <c r="J42" s="166" t="s">
        <v>136</v>
      </c>
      <c r="K42" s="166" t="s">
        <v>136</v>
      </c>
      <c r="L42" s="166" t="s">
        <v>136</v>
      </c>
      <c r="M42" s="166" t="s">
        <v>136</v>
      </c>
      <c r="N42" s="166" t="s">
        <v>136</v>
      </c>
      <c r="O42" s="166">
        <v>115</v>
      </c>
      <c r="P42" s="166">
        <v>2608</v>
      </c>
      <c r="Q42" s="1347"/>
    </row>
    <row r="43" spans="1:18" ht="15.95" customHeight="1">
      <c r="A43" s="564" t="s">
        <v>244</v>
      </c>
      <c r="B43" s="565" t="s">
        <v>111</v>
      </c>
      <c r="C43" s="181">
        <v>11761</v>
      </c>
      <c r="D43" s="159">
        <v>6686</v>
      </c>
      <c r="E43" s="1557">
        <v>8348</v>
      </c>
      <c r="F43" s="159">
        <v>4757</v>
      </c>
      <c r="G43" s="1776">
        <v>3225</v>
      </c>
      <c r="H43" s="159">
        <v>2460</v>
      </c>
      <c r="I43" s="159">
        <v>2357</v>
      </c>
      <c r="J43" s="159">
        <v>167</v>
      </c>
      <c r="K43" s="159">
        <v>139</v>
      </c>
      <c r="L43" s="159">
        <v>3043</v>
      </c>
      <c r="M43" s="159">
        <v>1705</v>
      </c>
      <c r="N43" s="159">
        <v>1460</v>
      </c>
      <c r="O43" s="159">
        <v>370</v>
      </c>
      <c r="P43" s="159">
        <v>2371</v>
      </c>
      <c r="Q43" s="165"/>
    </row>
    <row r="44" spans="1:18" ht="15.95" customHeight="1">
      <c r="A44" s="566" t="s">
        <v>245</v>
      </c>
      <c r="B44" s="565" t="s">
        <v>229</v>
      </c>
      <c r="C44" s="181">
        <v>4226</v>
      </c>
      <c r="D44" s="159">
        <v>2573</v>
      </c>
      <c r="E44" s="1557">
        <v>905</v>
      </c>
      <c r="F44" s="159">
        <v>694</v>
      </c>
      <c r="G44" s="1776">
        <v>289</v>
      </c>
      <c r="H44" s="159">
        <v>186</v>
      </c>
      <c r="I44" s="159">
        <v>124</v>
      </c>
      <c r="J44" s="159">
        <v>167</v>
      </c>
      <c r="K44" s="159">
        <v>139</v>
      </c>
      <c r="L44" s="159">
        <v>3043</v>
      </c>
      <c r="M44" s="159">
        <v>1705</v>
      </c>
      <c r="N44" s="159">
        <v>1460</v>
      </c>
      <c r="O44" s="159">
        <v>278</v>
      </c>
      <c r="P44" s="159">
        <v>139</v>
      </c>
      <c r="Q44" s="165"/>
    </row>
    <row r="45" spans="1:18" ht="15.95" customHeight="1">
      <c r="A45" s="571" t="s">
        <v>230</v>
      </c>
      <c r="B45" s="565" t="s">
        <v>231</v>
      </c>
      <c r="C45" s="181">
        <v>5</v>
      </c>
      <c r="D45" s="159">
        <v>2</v>
      </c>
      <c r="E45" s="1557">
        <v>5</v>
      </c>
      <c r="F45" s="159">
        <v>2</v>
      </c>
      <c r="G45" s="1776">
        <v>4</v>
      </c>
      <c r="H45" s="159" t="s">
        <v>136</v>
      </c>
      <c r="I45" s="159">
        <v>1</v>
      </c>
      <c r="J45" s="159" t="s">
        <v>136</v>
      </c>
      <c r="K45" s="159" t="s">
        <v>136</v>
      </c>
      <c r="L45" s="159" t="s">
        <v>136</v>
      </c>
      <c r="M45" s="159" t="s">
        <v>136</v>
      </c>
      <c r="N45" s="159" t="s">
        <v>136</v>
      </c>
      <c r="O45" s="159" t="s">
        <v>136</v>
      </c>
      <c r="P45" s="159" t="s">
        <v>136</v>
      </c>
      <c r="Q45" s="165"/>
    </row>
    <row r="46" spans="1:18" ht="15.95" customHeight="1">
      <c r="A46" s="568" t="s">
        <v>230</v>
      </c>
      <c r="B46" s="565" t="s">
        <v>232</v>
      </c>
      <c r="C46" s="181">
        <v>7530</v>
      </c>
      <c r="D46" s="159">
        <v>4111</v>
      </c>
      <c r="E46" s="1557">
        <v>7438</v>
      </c>
      <c r="F46" s="159">
        <v>4061</v>
      </c>
      <c r="G46" s="1776">
        <v>2932</v>
      </c>
      <c r="H46" s="159">
        <v>2274</v>
      </c>
      <c r="I46" s="159">
        <v>2232</v>
      </c>
      <c r="J46" s="159" t="s">
        <v>136</v>
      </c>
      <c r="K46" s="159" t="s">
        <v>136</v>
      </c>
      <c r="L46" s="159" t="s">
        <v>136</v>
      </c>
      <c r="M46" s="159" t="s">
        <v>136</v>
      </c>
      <c r="N46" s="159" t="s">
        <v>136</v>
      </c>
      <c r="O46" s="159">
        <v>92</v>
      </c>
      <c r="P46" s="159">
        <v>2232</v>
      </c>
      <c r="Q46" s="165"/>
    </row>
    <row r="47" spans="1:18" ht="15.95" customHeight="1">
      <c r="A47" s="564" t="s">
        <v>246</v>
      </c>
      <c r="B47" s="565" t="s">
        <v>111</v>
      </c>
      <c r="C47" s="181">
        <v>1679</v>
      </c>
      <c r="D47" s="159">
        <v>1276</v>
      </c>
      <c r="E47" s="1557">
        <v>1301</v>
      </c>
      <c r="F47" s="159">
        <v>997</v>
      </c>
      <c r="G47" s="1776">
        <v>463</v>
      </c>
      <c r="H47" s="159">
        <v>462</v>
      </c>
      <c r="I47" s="159">
        <v>376</v>
      </c>
      <c r="J47" s="159" t="s">
        <v>136</v>
      </c>
      <c r="K47" s="159" t="s">
        <v>136</v>
      </c>
      <c r="L47" s="159">
        <v>352</v>
      </c>
      <c r="M47" s="159">
        <v>259</v>
      </c>
      <c r="N47" s="159">
        <v>145</v>
      </c>
      <c r="O47" s="159">
        <v>26</v>
      </c>
      <c r="P47" s="159">
        <v>376</v>
      </c>
      <c r="Q47" s="165"/>
    </row>
    <row r="48" spans="1:18" ht="15.95" customHeight="1">
      <c r="A48" s="566" t="s">
        <v>247</v>
      </c>
      <c r="B48" s="565" t="s">
        <v>229</v>
      </c>
      <c r="C48" s="181">
        <v>355</v>
      </c>
      <c r="D48" s="159">
        <v>261</v>
      </c>
      <c r="E48" s="1557" t="s">
        <v>136</v>
      </c>
      <c r="F48" s="159">
        <v>0</v>
      </c>
      <c r="G48" s="1776" t="s">
        <v>136</v>
      </c>
      <c r="H48" s="159" t="s">
        <v>136</v>
      </c>
      <c r="I48" s="159" t="s">
        <v>136</v>
      </c>
      <c r="J48" s="159" t="s">
        <v>136</v>
      </c>
      <c r="K48" s="159" t="s">
        <v>136</v>
      </c>
      <c r="L48" s="159">
        <v>352</v>
      </c>
      <c r="M48" s="159">
        <v>259</v>
      </c>
      <c r="N48" s="159">
        <v>145</v>
      </c>
      <c r="O48" s="159">
        <v>3</v>
      </c>
      <c r="P48" s="159" t="s">
        <v>136</v>
      </c>
      <c r="Q48" s="165"/>
    </row>
    <row r="49" spans="1:18" ht="15.95" customHeight="1">
      <c r="A49" s="568" t="s">
        <v>230</v>
      </c>
      <c r="B49" s="565" t="s">
        <v>232</v>
      </c>
      <c r="C49" s="181">
        <v>1324</v>
      </c>
      <c r="D49" s="159">
        <v>1015</v>
      </c>
      <c r="E49" s="1557">
        <v>1301</v>
      </c>
      <c r="F49" s="159">
        <v>997</v>
      </c>
      <c r="G49" s="1776">
        <v>463</v>
      </c>
      <c r="H49" s="159">
        <v>462</v>
      </c>
      <c r="I49" s="159">
        <v>376</v>
      </c>
      <c r="J49" s="159" t="s">
        <v>136</v>
      </c>
      <c r="K49" s="159" t="s">
        <v>136</v>
      </c>
      <c r="L49" s="159" t="s">
        <v>136</v>
      </c>
      <c r="M49" s="159" t="s">
        <v>136</v>
      </c>
      <c r="N49" s="159" t="s">
        <v>136</v>
      </c>
      <c r="O49" s="159">
        <v>23</v>
      </c>
      <c r="P49" s="159">
        <v>376</v>
      </c>
      <c r="Q49" s="165"/>
    </row>
    <row r="50" spans="1:18" ht="15.95" customHeight="1">
      <c r="A50" s="568" t="s">
        <v>1293</v>
      </c>
      <c r="B50" s="565"/>
      <c r="C50" s="181"/>
      <c r="D50" s="159"/>
      <c r="E50" s="1557"/>
      <c r="F50" s="159"/>
      <c r="G50" s="1776"/>
      <c r="H50" s="159"/>
      <c r="I50" s="159"/>
      <c r="J50" s="159"/>
      <c r="K50" s="159"/>
      <c r="L50" s="159"/>
      <c r="M50" s="159"/>
      <c r="N50" s="159"/>
      <c r="O50" s="159"/>
      <c r="P50" s="159"/>
      <c r="Q50" s="165"/>
    </row>
    <row r="51" spans="1:18" ht="15.95" customHeight="1">
      <c r="A51" s="564" t="s">
        <v>1292</v>
      </c>
      <c r="B51" s="565" t="s">
        <v>111</v>
      </c>
      <c r="C51" s="181">
        <v>42</v>
      </c>
      <c r="D51" s="159">
        <v>28</v>
      </c>
      <c r="E51" s="1557">
        <v>15</v>
      </c>
      <c r="F51" s="159">
        <v>8</v>
      </c>
      <c r="G51" s="1776">
        <v>14</v>
      </c>
      <c r="H51" s="159">
        <v>1</v>
      </c>
      <c r="I51" s="159" t="s">
        <v>136</v>
      </c>
      <c r="J51" s="159" t="s">
        <v>136</v>
      </c>
      <c r="K51" s="159" t="s">
        <v>136</v>
      </c>
      <c r="L51" s="159">
        <v>27</v>
      </c>
      <c r="M51" s="159">
        <v>20</v>
      </c>
      <c r="N51" s="159">
        <v>7</v>
      </c>
      <c r="O51" s="159" t="s">
        <v>136</v>
      </c>
      <c r="P51" s="159" t="s">
        <v>136</v>
      </c>
      <c r="Q51" s="165"/>
    </row>
    <row r="52" spans="1:18" ht="15.95" customHeight="1">
      <c r="A52" s="566" t="s">
        <v>1295</v>
      </c>
      <c r="B52" s="565" t="s">
        <v>229</v>
      </c>
      <c r="C52" s="181">
        <v>27</v>
      </c>
      <c r="D52" s="159">
        <v>20</v>
      </c>
      <c r="E52" s="1557" t="s">
        <v>136</v>
      </c>
      <c r="F52" s="159" t="s">
        <v>136</v>
      </c>
      <c r="G52" s="1776" t="s">
        <v>136</v>
      </c>
      <c r="H52" s="159" t="s">
        <v>136</v>
      </c>
      <c r="I52" s="159" t="s">
        <v>136</v>
      </c>
      <c r="J52" s="159" t="s">
        <v>136</v>
      </c>
      <c r="K52" s="159" t="s">
        <v>136</v>
      </c>
      <c r="L52" s="159">
        <v>27</v>
      </c>
      <c r="M52" s="159">
        <v>20</v>
      </c>
      <c r="N52" s="159">
        <v>7</v>
      </c>
      <c r="O52" s="159" t="s">
        <v>136</v>
      </c>
      <c r="P52" s="159" t="s">
        <v>136</v>
      </c>
      <c r="Q52" s="165"/>
    </row>
    <row r="53" spans="1:18" ht="15.95" customHeight="1">
      <c r="A53" s="566" t="s">
        <v>1294</v>
      </c>
      <c r="B53" s="565" t="s">
        <v>232</v>
      </c>
      <c r="C53" s="181">
        <v>15</v>
      </c>
      <c r="D53" s="159">
        <v>8</v>
      </c>
      <c r="E53" s="1557">
        <v>15</v>
      </c>
      <c r="F53" s="159">
        <v>8</v>
      </c>
      <c r="G53" s="1776">
        <v>14</v>
      </c>
      <c r="H53" s="159">
        <v>1</v>
      </c>
      <c r="I53" s="159" t="s">
        <v>136</v>
      </c>
      <c r="J53" s="159" t="s">
        <v>136</v>
      </c>
      <c r="K53" s="159" t="s">
        <v>136</v>
      </c>
      <c r="L53" s="159" t="s">
        <v>136</v>
      </c>
      <c r="M53" s="159" t="s">
        <v>136</v>
      </c>
      <c r="N53" s="159" t="s">
        <v>136</v>
      </c>
      <c r="O53" s="159" t="s">
        <v>136</v>
      </c>
      <c r="P53" s="159" t="s">
        <v>136</v>
      </c>
      <c r="Q53" s="165"/>
    </row>
    <row r="54" spans="1:18" s="562" customFormat="1" ht="15.95" customHeight="1">
      <c r="A54" s="556" t="s">
        <v>248</v>
      </c>
      <c r="B54" s="557" t="s">
        <v>111</v>
      </c>
      <c r="C54" s="179">
        <v>17803</v>
      </c>
      <c r="D54" s="166">
        <v>8465</v>
      </c>
      <c r="E54" s="1556">
        <v>11808</v>
      </c>
      <c r="F54" s="166">
        <v>5382</v>
      </c>
      <c r="G54" s="1777">
        <v>5068</v>
      </c>
      <c r="H54" s="166">
        <v>3553</v>
      </c>
      <c r="I54" s="166">
        <v>2800</v>
      </c>
      <c r="J54" s="166">
        <v>302</v>
      </c>
      <c r="K54" s="166">
        <v>85</v>
      </c>
      <c r="L54" s="166">
        <v>5686</v>
      </c>
      <c r="M54" s="166">
        <v>2914</v>
      </c>
      <c r="N54" s="166">
        <v>2070</v>
      </c>
      <c r="O54" s="166">
        <v>309</v>
      </c>
      <c r="P54" s="166">
        <v>2682</v>
      </c>
      <c r="Q54" s="1347"/>
      <c r="R54" s="559"/>
    </row>
    <row r="55" spans="1:18" s="562" customFormat="1" ht="15.95" customHeight="1">
      <c r="A55" s="563" t="s">
        <v>162</v>
      </c>
      <c r="B55" s="557" t="s">
        <v>229</v>
      </c>
      <c r="C55" s="179">
        <v>6662</v>
      </c>
      <c r="D55" s="166">
        <v>3439</v>
      </c>
      <c r="E55" s="1556">
        <v>848</v>
      </c>
      <c r="F55" s="166">
        <v>456</v>
      </c>
      <c r="G55" s="1777">
        <v>215</v>
      </c>
      <c r="H55" s="166">
        <v>244</v>
      </c>
      <c r="I55" s="166">
        <v>179</v>
      </c>
      <c r="J55" s="166">
        <v>125</v>
      </c>
      <c r="K55" s="166">
        <v>85</v>
      </c>
      <c r="L55" s="166">
        <v>5686</v>
      </c>
      <c r="M55" s="166">
        <v>2914</v>
      </c>
      <c r="N55" s="166">
        <v>2070</v>
      </c>
      <c r="O55" s="166">
        <v>128</v>
      </c>
      <c r="P55" s="166">
        <v>88</v>
      </c>
      <c r="Q55" s="1347"/>
      <c r="R55" s="559"/>
    </row>
    <row r="56" spans="1:18" s="562" customFormat="1" ht="15.95" customHeight="1">
      <c r="A56" s="561" t="s">
        <v>230</v>
      </c>
      <c r="B56" s="557" t="s">
        <v>231</v>
      </c>
      <c r="C56" s="179">
        <v>898</v>
      </c>
      <c r="D56" s="166">
        <v>292</v>
      </c>
      <c r="E56" s="1556">
        <v>898</v>
      </c>
      <c r="F56" s="166">
        <v>292</v>
      </c>
      <c r="G56" s="1777">
        <v>285</v>
      </c>
      <c r="H56" s="166">
        <v>258</v>
      </c>
      <c r="I56" s="166">
        <v>187</v>
      </c>
      <c r="J56" s="166">
        <v>168</v>
      </c>
      <c r="K56" s="166" t="s">
        <v>136</v>
      </c>
      <c r="L56" s="166" t="s">
        <v>136</v>
      </c>
      <c r="M56" s="166" t="s">
        <v>136</v>
      </c>
      <c r="N56" s="166" t="s">
        <v>136</v>
      </c>
      <c r="O56" s="166" t="s">
        <v>136</v>
      </c>
      <c r="P56" s="166">
        <v>168</v>
      </c>
      <c r="Q56" s="1347"/>
      <c r="R56" s="559"/>
    </row>
    <row r="57" spans="1:18" s="562" customFormat="1" ht="15.95" customHeight="1">
      <c r="A57" s="561" t="s">
        <v>230</v>
      </c>
      <c r="B57" s="557" t="s">
        <v>232</v>
      </c>
      <c r="C57" s="179">
        <v>10243</v>
      </c>
      <c r="D57" s="166">
        <v>4734</v>
      </c>
      <c r="E57" s="1556">
        <v>10062</v>
      </c>
      <c r="F57" s="166">
        <v>4634</v>
      </c>
      <c r="G57" s="1777">
        <v>4568</v>
      </c>
      <c r="H57" s="166">
        <v>3051</v>
      </c>
      <c r="I57" s="166">
        <v>2434</v>
      </c>
      <c r="J57" s="166">
        <v>9</v>
      </c>
      <c r="K57" s="166" t="s">
        <v>136</v>
      </c>
      <c r="L57" s="166" t="s">
        <v>136</v>
      </c>
      <c r="M57" s="166" t="s">
        <v>136</v>
      </c>
      <c r="N57" s="166" t="s">
        <v>136</v>
      </c>
      <c r="O57" s="166">
        <v>181</v>
      </c>
      <c r="P57" s="166">
        <v>2426</v>
      </c>
      <c r="Q57" s="1347"/>
      <c r="R57" s="559"/>
    </row>
    <row r="58" spans="1:18" ht="15.95" customHeight="1">
      <c r="A58" s="564" t="s">
        <v>249</v>
      </c>
      <c r="B58" s="565" t="s">
        <v>111</v>
      </c>
      <c r="C58" s="181">
        <v>16621</v>
      </c>
      <c r="D58" s="159">
        <v>7853</v>
      </c>
      <c r="E58" s="1557">
        <v>10692</v>
      </c>
      <c r="F58" s="159">
        <v>4803</v>
      </c>
      <c r="G58" s="1776">
        <v>4713</v>
      </c>
      <c r="H58" s="159">
        <v>3243</v>
      </c>
      <c r="I58" s="159">
        <v>2559</v>
      </c>
      <c r="J58" s="159">
        <v>177</v>
      </c>
      <c r="K58" s="159" t="s">
        <v>136</v>
      </c>
      <c r="L58" s="159">
        <v>5622</v>
      </c>
      <c r="M58" s="159">
        <v>2882</v>
      </c>
      <c r="N58" s="159">
        <v>2052</v>
      </c>
      <c r="O58" s="159">
        <v>307</v>
      </c>
      <c r="P58" s="159">
        <v>2532</v>
      </c>
      <c r="Q58" s="165"/>
    </row>
    <row r="59" spans="1:18" ht="15.95" customHeight="1">
      <c r="A59" s="566" t="s">
        <v>250</v>
      </c>
      <c r="B59" s="565" t="s">
        <v>229</v>
      </c>
      <c r="C59" s="181">
        <v>5748</v>
      </c>
      <c r="D59" s="159">
        <v>2950</v>
      </c>
      <c r="E59" s="1557" t="s">
        <v>136</v>
      </c>
      <c r="F59" s="166">
        <v>0</v>
      </c>
      <c r="G59" s="1776" t="s">
        <v>136</v>
      </c>
      <c r="H59" s="159" t="s">
        <v>136</v>
      </c>
      <c r="I59" s="159" t="s">
        <v>136</v>
      </c>
      <c r="J59" s="159" t="s">
        <v>136</v>
      </c>
      <c r="K59" s="159" t="s">
        <v>136</v>
      </c>
      <c r="L59" s="159">
        <v>5622</v>
      </c>
      <c r="M59" s="159">
        <v>2882</v>
      </c>
      <c r="N59" s="159">
        <v>2052</v>
      </c>
      <c r="O59" s="159">
        <v>126</v>
      </c>
      <c r="P59" s="159" t="s">
        <v>136</v>
      </c>
      <c r="Q59" s="165"/>
    </row>
    <row r="60" spans="1:18" ht="15.95" customHeight="1">
      <c r="A60" s="568" t="s">
        <v>230</v>
      </c>
      <c r="B60" s="565" t="s">
        <v>231</v>
      </c>
      <c r="C60" s="181">
        <v>890</v>
      </c>
      <c r="D60" s="159">
        <v>289</v>
      </c>
      <c r="E60" s="1557">
        <v>890</v>
      </c>
      <c r="F60" s="159">
        <v>289</v>
      </c>
      <c r="G60" s="1776">
        <v>277</v>
      </c>
      <c r="H60" s="159">
        <v>258</v>
      </c>
      <c r="I60" s="159">
        <v>187</v>
      </c>
      <c r="J60" s="159">
        <v>168</v>
      </c>
      <c r="K60" s="159" t="s">
        <v>136</v>
      </c>
      <c r="L60" s="159" t="s">
        <v>136</v>
      </c>
      <c r="M60" s="159" t="s">
        <v>136</v>
      </c>
      <c r="N60" s="159" t="s">
        <v>136</v>
      </c>
      <c r="O60" s="159" t="s">
        <v>136</v>
      </c>
      <c r="P60" s="159">
        <v>168</v>
      </c>
      <c r="Q60" s="165"/>
    </row>
    <row r="61" spans="1:18" ht="15.95" customHeight="1">
      <c r="A61" s="568" t="s">
        <v>230</v>
      </c>
      <c r="B61" s="565" t="s">
        <v>232</v>
      </c>
      <c r="C61" s="181">
        <v>9983</v>
      </c>
      <c r="D61" s="159">
        <v>4614</v>
      </c>
      <c r="E61" s="1557">
        <v>9802</v>
      </c>
      <c r="F61" s="159">
        <v>4514</v>
      </c>
      <c r="G61" s="1776">
        <v>4436</v>
      </c>
      <c r="H61" s="159">
        <v>2985</v>
      </c>
      <c r="I61" s="159">
        <v>2372</v>
      </c>
      <c r="J61" s="159">
        <v>9</v>
      </c>
      <c r="K61" s="159" t="s">
        <v>136</v>
      </c>
      <c r="L61" s="159" t="s">
        <v>136</v>
      </c>
      <c r="M61" s="159" t="s">
        <v>136</v>
      </c>
      <c r="N61" s="159" t="s">
        <v>136</v>
      </c>
      <c r="O61" s="159">
        <v>181</v>
      </c>
      <c r="P61" s="159">
        <v>2364</v>
      </c>
      <c r="Q61" s="165"/>
    </row>
    <row r="62" spans="1:18" ht="15.95" customHeight="1">
      <c r="A62" s="564" t="s">
        <v>251</v>
      </c>
      <c r="B62" s="565" t="s">
        <v>111</v>
      </c>
      <c r="C62" s="181">
        <v>1120</v>
      </c>
      <c r="D62" s="159">
        <v>599</v>
      </c>
      <c r="E62" s="1557">
        <v>1054</v>
      </c>
      <c r="F62" s="159">
        <v>566</v>
      </c>
      <c r="G62" s="1776">
        <v>294</v>
      </c>
      <c r="H62" s="159">
        <v>309</v>
      </c>
      <c r="I62" s="159">
        <v>241</v>
      </c>
      <c r="J62" s="159">
        <v>125</v>
      </c>
      <c r="K62" s="159">
        <v>85</v>
      </c>
      <c r="L62" s="159">
        <v>64</v>
      </c>
      <c r="M62" s="159">
        <v>32</v>
      </c>
      <c r="N62" s="159">
        <v>18</v>
      </c>
      <c r="O62" s="159">
        <v>2</v>
      </c>
      <c r="P62" s="159">
        <v>150</v>
      </c>
      <c r="Q62" s="165"/>
    </row>
    <row r="63" spans="1:18" ht="15.95" customHeight="1">
      <c r="A63" s="566" t="s">
        <v>252</v>
      </c>
      <c r="B63" s="565" t="s">
        <v>229</v>
      </c>
      <c r="C63" s="181">
        <v>914</v>
      </c>
      <c r="D63" s="159">
        <v>489</v>
      </c>
      <c r="E63" s="1557">
        <v>848</v>
      </c>
      <c r="F63" s="159">
        <v>456</v>
      </c>
      <c r="G63" s="1776">
        <v>215</v>
      </c>
      <c r="H63" s="159">
        <v>244</v>
      </c>
      <c r="I63" s="159">
        <v>179</v>
      </c>
      <c r="J63" s="159">
        <v>125</v>
      </c>
      <c r="K63" s="159">
        <v>85</v>
      </c>
      <c r="L63" s="159">
        <v>64</v>
      </c>
      <c r="M63" s="159">
        <v>32</v>
      </c>
      <c r="N63" s="159">
        <v>18</v>
      </c>
      <c r="O63" s="159">
        <v>2</v>
      </c>
      <c r="P63" s="159">
        <v>88</v>
      </c>
      <c r="Q63" s="165"/>
    </row>
    <row r="64" spans="1:18" ht="15.95" customHeight="1">
      <c r="A64" s="568"/>
      <c r="B64" s="565" t="s">
        <v>232</v>
      </c>
      <c r="C64" s="181">
        <v>206</v>
      </c>
      <c r="D64" s="159">
        <v>110</v>
      </c>
      <c r="E64" s="1557">
        <v>206</v>
      </c>
      <c r="F64" s="159">
        <v>110</v>
      </c>
      <c r="G64" s="1776">
        <v>79</v>
      </c>
      <c r="H64" s="159">
        <v>65</v>
      </c>
      <c r="I64" s="159">
        <v>62</v>
      </c>
      <c r="J64" s="159" t="s">
        <v>136</v>
      </c>
      <c r="K64" s="159" t="s">
        <v>136</v>
      </c>
      <c r="L64" s="159" t="s">
        <v>136</v>
      </c>
      <c r="M64" s="159" t="s">
        <v>136</v>
      </c>
      <c r="N64" s="159" t="s">
        <v>136</v>
      </c>
      <c r="O64" s="159" t="s">
        <v>136</v>
      </c>
      <c r="P64" s="159">
        <v>62</v>
      </c>
      <c r="Q64" s="165"/>
    </row>
    <row r="65" spans="1:18" ht="15.95" customHeight="1">
      <c r="A65" s="568" t="s">
        <v>1297</v>
      </c>
      <c r="B65" s="565"/>
      <c r="C65" s="181"/>
      <c r="D65" s="159"/>
      <c r="E65" s="1557"/>
      <c r="F65" s="159"/>
      <c r="G65" s="1776"/>
      <c r="H65" s="159"/>
      <c r="I65" s="159"/>
      <c r="J65" s="159"/>
      <c r="K65" s="159"/>
      <c r="L65" s="159"/>
      <c r="M65" s="159"/>
      <c r="N65" s="159"/>
      <c r="O65" s="159"/>
      <c r="P65" s="159"/>
      <c r="Q65" s="165"/>
    </row>
    <row r="66" spans="1:18" ht="15.95" customHeight="1">
      <c r="A66" s="564" t="s">
        <v>1296</v>
      </c>
      <c r="B66" s="565" t="s">
        <v>111</v>
      </c>
      <c r="C66" s="181">
        <v>62</v>
      </c>
      <c r="D66" s="159">
        <v>13</v>
      </c>
      <c r="E66" s="1557">
        <v>62</v>
      </c>
      <c r="F66" s="159">
        <v>13</v>
      </c>
      <c r="G66" s="1776">
        <v>61</v>
      </c>
      <c r="H66" s="159">
        <v>1</v>
      </c>
      <c r="I66" s="159" t="s">
        <v>136</v>
      </c>
      <c r="J66" s="159" t="s">
        <v>136</v>
      </c>
      <c r="K66" s="159" t="s">
        <v>136</v>
      </c>
      <c r="L66" s="159" t="s">
        <v>136</v>
      </c>
      <c r="M66" s="159" t="s">
        <v>136</v>
      </c>
      <c r="N66" s="159" t="s">
        <v>136</v>
      </c>
      <c r="O66" s="159" t="s">
        <v>136</v>
      </c>
      <c r="P66" s="159" t="s">
        <v>136</v>
      </c>
      <c r="Q66" s="165"/>
    </row>
    <row r="67" spans="1:18" ht="15.95" customHeight="1">
      <c r="A67" s="566" t="s">
        <v>1299</v>
      </c>
      <c r="B67" s="565" t="s">
        <v>231</v>
      </c>
      <c r="C67" s="181">
        <v>8</v>
      </c>
      <c r="D67" s="159">
        <v>3</v>
      </c>
      <c r="E67" s="1557">
        <v>8</v>
      </c>
      <c r="F67" s="159">
        <v>3</v>
      </c>
      <c r="G67" s="1776">
        <v>8</v>
      </c>
      <c r="H67" s="159" t="s">
        <v>136</v>
      </c>
      <c r="I67" s="159" t="s">
        <v>136</v>
      </c>
      <c r="J67" s="159" t="s">
        <v>136</v>
      </c>
      <c r="K67" s="159" t="s">
        <v>136</v>
      </c>
      <c r="L67" s="159" t="s">
        <v>136</v>
      </c>
      <c r="M67" s="159" t="s">
        <v>136</v>
      </c>
      <c r="N67" s="159" t="s">
        <v>136</v>
      </c>
      <c r="O67" s="159" t="s">
        <v>136</v>
      </c>
      <c r="P67" s="159" t="s">
        <v>136</v>
      </c>
      <c r="Q67" s="165"/>
    </row>
    <row r="68" spans="1:18" ht="15.95" customHeight="1">
      <c r="A68" s="566" t="s">
        <v>1298</v>
      </c>
      <c r="B68" s="565" t="s">
        <v>232</v>
      </c>
      <c r="C68" s="181">
        <v>54</v>
      </c>
      <c r="D68" s="159">
        <v>10</v>
      </c>
      <c r="E68" s="1557">
        <v>54</v>
      </c>
      <c r="F68" s="159">
        <v>10</v>
      </c>
      <c r="G68" s="1776">
        <v>53</v>
      </c>
      <c r="H68" s="159">
        <v>1</v>
      </c>
      <c r="I68" s="159" t="s">
        <v>136</v>
      </c>
      <c r="J68" s="159" t="s">
        <v>136</v>
      </c>
      <c r="K68" s="159" t="s">
        <v>136</v>
      </c>
      <c r="L68" s="159" t="s">
        <v>136</v>
      </c>
      <c r="M68" s="159" t="s">
        <v>136</v>
      </c>
      <c r="N68" s="159" t="s">
        <v>136</v>
      </c>
      <c r="O68" s="159" t="s">
        <v>136</v>
      </c>
      <c r="P68" s="159" t="s">
        <v>136</v>
      </c>
      <c r="Q68" s="165"/>
    </row>
    <row r="69" spans="1:18" ht="15.95" customHeight="1">
      <c r="A69" s="556" t="s">
        <v>254</v>
      </c>
      <c r="B69" s="557" t="s">
        <v>111</v>
      </c>
      <c r="C69" s="179">
        <v>1188</v>
      </c>
      <c r="D69" s="166">
        <v>648</v>
      </c>
      <c r="E69" s="1556">
        <v>801</v>
      </c>
      <c r="F69" s="166">
        <v>463</v>
      </c>
      <c r="G69" s="1777">
        <v>321</v>
      </c>
      <c r="H69" s="166">
        <v>260</v>
      </c>
      <c r="I69" s="166">
        <v>201</v>
      </c>
      <c r="J69" s="166">
        <v>19</v>
      </c>
      <c r="K69" s="166" t="s">
        <v>136</v>
      </c>
      <c r="L69" s="166">
        <v>374</v>
      </c>
      <c r="M69" s="166">
        <v>181</v>
      </c>
      <c r="N69" s="166">
        <v>140</v>
      </c>
      <c r="O69" s="166">
        <v>13</v>
      </c>
      <c r="P69" s="166">
        <v>170</v>
      </c>
      <c r="Q69" s="1347"/>
    </row>
    <row r="70" spans="1:18" ht="15.95" customHeight="1">
      <c r="A70" s="563" t="s">
        <v>255</v>
      </c>
      <c r="B70" s="557" t="s">
        <v>229</v>
      </c>
      <c r="C70" s="179">
        <v>387</v>
      </c>
      <c r="D70" s="166">
        <v>185</v>
      </c>
      <c r="E70" s="1556">
        <v>1</v>
      </c>
      <c r="F70" s="166" t="s">
        <v>136</v>
      </c>
      <c r="G70" s="1777">
        <v>1</v>
      </c>
      <c r="H70" s="166" t="s">
        <v>136</v>
      </c>
      <c r="I70" s="166" t="s">
        <v>136</v>
      </c>
      <c r="J70" s="166" t="s">
        <v>136</v>
      </c>
      <c r="K70" s="166" t="s">
        <v>136</v>
      </c>
      <c r="L70" s="166">
        <v>374</v>
      </c>
      <c r="M70" s="166">
        <v>181</v>
      </c>
      <c r="N70" s="166">
        <v>140</v>
      </c>
      <c r="O70" s="166">
        <v>12</v>
      </c>
      <c r="P70" s="166" t="s">
        <v>136</v>
      </c>
      <c r="Q70" s="165"/>
    </row>
    <row r="71" spans="1:18" ht="15.95" customHeight="1">
      <c r="A71" s="561"/>
      <c r="B71" s="557" t="s">
        <v>231</v>
      </c>
      <c r="C71" s="179">
        <v>189</v>
      </c>
      <c r="D71" s="166">
        <v>99</v>
      </c>
      <c r="E71" s="1556">
        <v>189</v>
      </c>
      <c r="F71" s="166">
        <v>99</v>
      </c>
      <c r="G71" s="1777">
        <v>65</v>
      </c>
      <c r="H71" s="166">
        <v>56</v>
      </c>
      <c r="I71" s="166">
        <v>50</v>
      </c>
      <c r="J71" s="166">
        <v>18</v>
      </c>
      <c r="K71" s="166" t="s">
        <v>136</v>
      </c>
      <c r="L71" s="166" t="s">
        <v>136</v>
      </c>
      <c r="M71" s="166" t="s">
        <v>136</v>
      </c>
      <c r="N71" s="166" t="s">
        <v>136</v>
      </c>
      <c r="O71" s="166" t="s">
        <v>136</v>
      </c>
      <c r="P71" s="166">
        <v>18</v>
      </c>
      <c r="Q71" s="165"/>
    </row>
    <row r="72" spans="1:18" s="562" customFormat="1" ht="15.95" customHeight="1">
      <c r="A72" s="561"/>
      <c r="B72" s="557" t="s">
        <v>232</v>
      </c>
      <c r="C72" s="179">
        <v>612</v>
      </c>
      <c r="D72" s="166">
        <v>364</v>
      </c>
      <c r="E72" s="1556">
        <v>611</v>
      </c>
      <c r="F72" s="166">
        <v>364</v>
      </c>
      <c r="G72" s="1777">
        <v>255</v>
      </c>
      <c r="H72" s="166">
        <v>204</v>
      </c>
      <c r="I72" s="166">
        <v>151</v>
      </c>
      <c r="J72" s="166">
        <v>1</v>
      </c>
      <c r="K72" s="166" t="s">
        <v>136</v>
      </c>
      <c r="L72" s="166" t="s">
        <v>136</v>
      </c>
      <c r="M72" s="166" t="s">
        <v>136</v>
      </c>
      <c r="N72" s="166" t="s">
        <v>136</v>
      </c>
      <c r="O72" s="166">
        <v>1</v>
      </c>
      <c r="P72" s="166">
        <v>152</v>
      </c>
      <c r="Q72" s="165"/>
      <c r="R72" s="559"/>
    </row>
    <row r="73" spans="1:18" ht="15.95" customHeight="1">
      <c r="A73" s="564" t="s">
        <v>256</v>
      </c>
      <c r="B73" s="565" t="s">
        <v>111</v>
      </c>
      <c r="C73" s="181">
        <v>426</v>
      </c>
      <c r="D73" s="159">
        <v>268</v>
      </c>
      <c r="E73" s="1557">
        <v>327</v>
      </c>
      <c r="F73" s="159">
        <v>204</v>
      </c>
      <c r="G73" s="1776">
        <v>118</v>
      </c>
      <c r="H73" s="159">
        <v>115</v>
      </c>
      <c r="I73" s="159">
        <v>88</v>
      </c>
      <c r="J73" s="159">
        <v>6</v>
      </c>
      <c r="K73" s="159" t="s">
        <v>136</v>
      </c>
      <c r="L73" s="159">
        <v>96</v>
      </c>
      <c r="M73" s="159">
        <v>64</v>
      </c>
      <c r="N73" s="159">
        <v>35</v>
      </c>
      <c r="O73" s="159">
        <v>3</v>
      </c>
      <c r="P73" s="159">
        <v>68</v>
      </c>
      <c r="Q73" s="165"/>
    </row>
    <row r="74" spans="1:18" ht="15.95" customHeight="1">
      <c r="A74" s="566" t="s">
        <v>257</v>
      </c>
      <c r="B74" s="565" t="s">
        <v>229</v>
      </c>
      <c r="C74" s="181">
        <v>99</v>
      </c>
      <c r="D74" s="159">
        <v>64</v>
      </c>
      <c r="E74" s="1557" t="s">
        <v>136</v>
      </c>
      <c r="F74" s="159" t="s">
        <v>136</v>
      </c>
      <c r="G74" s="1776" t="s">
        <v>136</v>
      </c>
      <c r="H74" s="159" t="s">
        <v>136</v>
      </c>
      <c r="I74" s="159" t="s">
        <v>136</v>
      </c>
      <c r="J74" s="159" t="s">
        <v>136</v>
      </c>
      <c r="K74" s="159" t="s">
        <v>136</v>
      </c>
      <c r="L74" s="159">
        <v>96</v>
      </c>
      <c r="M74" s="159">
        <v>64</v>
      </c>
      <c r="N74" s="159">
        <v>35</v>
      </c>
      <c r="O74" s="159">
        <v>3</v>
      </c>
      <c r="P74" s="159" t="s">
        <v>136</v>
      </c>
      <c r="Q74" s="165"/>
    </row>
    <row r="75" spans="1:18" ht="15.95" customHeight="1">
      <c r="A75" s="568" t="s">
        <v>230</v>
      </c>
      <c r="B75" s="565" t="s">
        <v>231</v>
      </c>
      <c r="C75" s="181">
        <v>71</v>
      </c>
      <c r="D75" s="159">
        <v>45</v>
      </c>
      <c r="E75" s="1557">
        <v>71</v>
      </c>
      <c r="F75" s="159">
        <v>45</v>
      </c>
      <c r="G75" s="1776">
        <v>13</v>
      </c>
      <c r="H75" s="159">
        <v>26</v>
      </c>
      <c r="I75" s="159">
        <v>26</v>
      </c>
      <c r="J75" s="159">
        <v>6</v>
      </c>
      <c r="K75" s="159" t="s">
        <v>136</v>
      </c>
      <c r="L75" s="159" t="s">
        <v>136</v>
      </c>
      <c r="M75" s="159" t="s">
        <v>136</v>
      </c>
      <c r="N75" s="159" t="s">
        <v>136</v>
      </c>
      <c r="O75" s="159" t="s">
        <v>136</v>
      </c>
      <c r="P75" s="159">
        <v>6</v>
      </c>
      <c r="Q75" s="165"/>
    </row>
    <row r="76" spans="1:18" ht="15.95" customHeight="1">
      <c r="A76" s="568" t="s">
        <v>230</v>
      </c>
      <c r="B76" s="565" t="s">
        <v>232</v>
      </c>
      <c r="C76" s="181">
        <v>256</v>
      </c>
      <c r="D76" s="159">
        <v>159</v>
      </c>
      <c r="E76" s="1557">
        <v>256</v>
      </c>
      <c r="F76" s="159">
        <v>159</v>
      </c>
      <c r="G76" s="1776">
        <v>105</v>
      </c>
      <c r="H76" s="159">
        <v>89</v>
      </c>
      <c r="I76" s="159">
        <v>62</v>
      </c>
      <c r="J76" s="159" t="s">
        <v>136</v>
      </c>
      <c r="K76" s="159" t="s">
        <v>136</v>
      </c>
      <c r="L76" s="159" t="s">
        <v>136</v>
      </c>
      <c r="M76" s="159" t="s">
        <v>136</v>
      </c>
      <c r="N76" s="159" t="s">
        <v>136</v>
      </c>
      <c r="O76" s="159" t="s">
        <v>136</v>
      </c>
      <c r="P76" s="159">
        <v>62</v>
      </c>
      <c r="Q76" s="165"/>
    </row>
    <row r="77" spans="1:18" ht="15.95" customHeight="1">
      <c r="A77" s="564" t="s">
        <v>258</v>
      </c>
      <c r="B77" s="565" t="s">
        <v>111</v>
      </c>
      <c r="C77" s="181">
        <v>138</v>
      </c>
      <c r="D77" s="159">
        <v>74</v>
      </c>
      <c r="E77" s="1557">
        <v>93</v>
      </c>
      <c r="F77" s="159">
        <v>54</v>
      </c>
      <c r="G77" s="1776">
        <v>44</v>
      </c>
      <c r="H77" s="159">
        <v>29</v>
      </c>
      <c r="I77" s="159">
        <v>16</v>
      </c>
      <c r="J77" s="159">
        <v>4</v>
      </c>
      <c r="K77" s="159" t="s">
        <v>136</v>
      </c>
      <c r="L77" s="159">
        <v>45</v>
      </c>
      <c r="M77" s="159">
        <v>20</v>
      </c>
      <c r="N77" s="159">
        <v>11</v>
      </c>
      <c r="O77" s="159" t="s">
        <v>136</v>
      </c>
      <c r="P77" s="159">
        <v>12</v>
      </c>
      <c r="Q77" s="165"/>
    </row>
    <row r="78" spans="1:18" ht="15.95" customHeight="1">
      <c r="A78" s="566" t="s">
        <v>259</v>
      </c>
      <c r="B78" s="565" t="s">
        <v>229</v>
      </c>
      <c r="C78" s="181">
        <v>45</v>
      </c>
      <c r="D78" s="159">
        <v>20</v>
      </c>
      <c r="E78" s="1557" t="s">
        <v>136</v>
      </c>
      <c r="F78" s="159" t="s">
        <v>136</v>
      </c>
      <c r="G78" s="1776" t="s">
        <v>136</v>
      </c>
      <c r="H78" s="159" t="s">
        <v>136</v>
      </c>
      <c r="I78" s="159" t="s">
        <v>136</v>
      </c>
      <c r="J78" s="159" t="s">
        <v>136</v>
      </c>
      <c r="K78" s="159" t="s">
        <v>136</v>
      </c>
      <c r="L78" s="159">
        <v>45</v>
      </c>
      <c r="M78" s="159">
        <v>20</v>
      </c>
      <c r="N78" s="159">
        <v>11</v>
      </c>
      <c r="O78" s="159" t="s">
        <v>136</v>
      </c>
      <c r="P78" s="159" t="s">
        <v>136</v>
      </c>
      <c r="Q78" s="165"/>
    </row>
    <row r="79" spans="1:18" ht="15.95" customHeight="1">
      <c r="A79" s="568" t="s">
        <v>230</v>
      </c>
      <c r="B79" s="565" t="s">
        <v>231</v>
      </c>
      <c r="C79" s="181">
        <v>35</v>
      </c>
      <c r="D79" s="159">
        <v>14</v>
      </c>
      <c r="E79" s="1557">
        <v>35</v>
      </c>
      <c r="F79" s="159">
        <v>14</v>
      </c>
      <c r="G79" s="1776">
        <v>13</v>
      </c>
      <c r="H79" s="159">
        <v>10</v>
      </c>
      <c r="I79" s="159">
        <v>8</v>
      </c>
      <c r="J79" s="159">
        <v>4</v>
      </c>
      <c r="K79" s="159" t="s">
        <v>136</v>
      </c>
      <c r="L79" s="159" t="s">
        <v>136</v>
      </c>
      <c r="M79" s="159" t="s">
        <v>136</v>
      </c>
      <c r="N79" s="159" t="s">
        <v>136</v>
      </c>
      <c r="O79" s="159" t="s">
        <v>136</v>
      </c>
      <c r="P79" s="159">
        <v>4</v>
      </c>
      <c r="Q79" s="165"/>
    </row>
    <row r="80" spans="1:18" ht="15.95" customHeight="1">
      <c r="A80" s="568" t="s">
        <v>230</v>
      </c>
      <c r="B80" s="565" t="s">
        <v>232</v>
      </c>
      <c r="C80" s="181">
        <v>58</v>
      </c>
      <c r="D80" s="159">
        <v>40</v>
      </c>
      <c r="E80" s="1557">
        <v>58</v>
      </c>
      <c r="F80" s="159">
        <v>40</v>
      </c>
      <c r="G80" s="1776">
        <v>31</v>
      </c>
      <c r="H80" s="159">
        <v>19</v>
      </c>
      <c r="I80" s="159">
        <v>8</v>
      </c>
      <c r="J80" s="159" t="s">
        <v>136</v>
      </c>
      <c r="K80" s="159" t="s">
        <v>136</v>
      </c>
      <c r="L80" s="159" t="s">
        <v>136</v>
      </c>
      <c r="M80" s="159" t="s">
        <v>136</v>
      </c>
      <c r="N80" s="159" t="s">
        <v>136</v>
      </c>
      <c r="O80" s="159" t="s">
        <v>136</v>
      </c>
      <c r="P80" s="159">
        <v>8</v>
      </c>
      <c r="Q80" s="165"/>
    </row>
    <row r="81" spans="1:18" ht="15.95" customHeight="1">
      <c r="A81" s="564" t="s">
        <v>260</v>
      </c>
      <c r="B81" s="565" t="s">
        <v>111</v>
      </c>
      <c r="C81" s="181">
        <v>450</v>
      </c>
      <c r="D81" s="159">
        <v>203</v>
      </c>
      <c r="E81" s="1557">
        <v>276</v>
      </c>
      <c r="F81" s="159">
        <v>138</v>
      </c>
      <c r="G81" s="1776">
        <v>109</v>
      </c>
      <c r="H81" s="159">
        <v>81</v>
      </c>
      <c r="I81" s="159">
        <v>77</v>
      </c>
      <c r="J81" s="159">
        <v>9</v>
      </c>
      <c r="K81" s="159" t="s">
        <v>136</v>
      </c>
      <c r="L81" s="159">
        <v>169</v>
      </c>
      <c r="M81" s="159">
        <v>62</v>
      </c>
      <c r="N81" s="159">
        <v>61</v>
      </c>
      <c r="O81" s="159">
        <v>5</v>
      </c>
      <c r="P81" s="159">
        <v>71</v>
      </c>
      <c r="Q81" s="165"/>
    </row>
    <row r="82" spans="1:18" ht="15.95" customHeight="1">
      <c r="A82" s="566" t="s">
        <v>261</v>
      </c>
      <c r="B82" s="565" t="s">
        <v>229</v>
      </c>
      <c r="C82" s="181">
        <v>174</v>
      </c>
      <c r="D82" s="159">
        <v>65</v>
      </c>
      <c r="E82" s="1557">
        <v>1</v>
      </c>
      <c r="F82" s="159" t="s">
        <v>136</v>
      </c>
      <c r="G82" s="1776">
        <v>1</v>
      </c>
      <c r="H82" s="159" t="s">
        <v>136</v>
      </c>
      <c r="I82" s="159" t="s">
        <v>136</v>
      </c>
      <c r="J82" s="159" t="s">
        <v>136</v>
      </c>
      <c r="K82" s="159" t="s">
        <v>136</v>
      </c>
      <c r="L82" s="159">
        <v>169</v>
      </c>
      <c r="M82" s="159">
        <v>62</v>
      </c>
      <c r="N82" s="159">
        <v>61</v>
      </c>
      <c r="O82" s="159">
        <v>4</v>
      </c>
      <c r="P82" s="159" t="s">
        <v>136</v>
      </c>
      <c r="Q82" s="165"/>
    </row>
    <row r="83" spans="1:18" ht="15.95" customHeight="1">
      <c r="A83" s="568" t="s">
        <v>230</v>
      </c>
      <c r="B83" s="565" t="s">
        <v>231</v>
      </c>
      <c r="C83" s="181">
        <v>66</v>
      </c>
      <c r="D83" s="159">
        <v>25</v>
      </c>
      <c r="E83" s="1557">
        <v>66</v>
      </c>
      <c r="F83" s="159">
        <v>25</v>
      </c>
      <c r="G83" s="1776">
        <v>25</v>
      </c>
      <c r="H83" s="159">
        <v>18</v>
      </c>
      <c r="I83" s="159">
        <v>15</v>
      </c>
      <c r="J83" s="159">
        <v>8</v>
      </c>
      <c r="K83" s="159" t="s">
        <v>136</v>
      </c>
      <c r="L83" s="159" t="s">
        <v>136</v>
      </c>
      <c r="M83" s="159" t="s">
        <v>136</v>
      </c>
      <c r="N83" s="159" t="s">
        <v>136</v>
      </c>
      <c r="O83" s="159" t="s">
        <v>136</v>
      </c>
      <c r="P83" s="159">
        <v>8</v>
      </c>
      <c r="Q83" s="165"/>
    </row>
    <row r="84" spans="1:18" ht="15.95" customHeight="1">
      <c r="A84" s="568" t="s">
        <v>230</v>
      </c>
      <c r="B84" s="565" t="s">
        <v>232</v>
      </c>
      <c r="C84" s="181">
        <v>210</v>
      </c>
      <c r="D84" s="159">
        <v>113</v>
      </c>
      <c r="E84" s="1557">
        <v>209</v>
      </c>
      <c r="F84" s="159">
        <v>113</v>
      </c>
      <c r="G84" s="1776">
        <v>83</v>
      </c>
      <c r="H84" s="159">
        <v>63</v>
      </c>
      <c r="I84" s="159">
        <v>62</v>
      </c>
      <c r="J84" s="159">
        <v>1</v>
      </c>
      <c r="K84" s="159" t="s">
        <v>136</v>
      </c>
      <c r="L84" s="159" t="s">
        <v>136</v>
      </c>
      <c r="M84" s="159" t="s">
        <v>136</v>
      </c>
      <c r="N84" s="159" t="s">
        <v>136</v>
      </c>
      <c r="O84" s="159">
        <v>1</v>
      </c>
      <c r="P84" s="159">
        <v>63</v>
      </c>
      <c r="Q84" s="165"/>
    </row>
    <row r="85" spans="1:18" ht="15.95" customHeight="1">
      <c r="A85" s="564" t="s">
        <v>262</v>
      </c>
      <c r="B85" s="565" t="s">
        <v>111</v>
      </c>
      <c r="C85" s="181">
        <v>174</v>
      </c>
      <c r="D85" s="159">
        <v>103</v>
      </c>
      <c r="E85" s="1557">
        <v>105</v>
      </c>
      <c r="F85" s="159">
        <v>67</v>
      </c>
      <c r="G85" s="1776">
        <v>50</v>
      </c>
      <c r="H85" s="159">
        <v>35</v>
      </c>
      <c r="I85" s="159">
        <v>20</v>
      </c>
      <c r="J85" s="159" t="s">
        <v>136</v>
      </c>
      <c r="K85" s="159" t="s">
        <v>136</v>
      </c>
      <c r="L85" s="159">
        <v>64</v>
      </c>
      <c r="M85" s="159">
        <v>35</v>
      </c>
      <c r="N85" s="159">
        <v>33</v>
      </c>
      <c r="O85" s="159">
        <v>5</v>
      </c>
      <c r="P85" s="159">
        <v>19</v>
      </c>
      <c r="Q85" s="165"/>
    </row>
    <row r="86" spans="1:18" ht="15.95" customHeight="1">
      <c r="A86" s="566" t="s">
        <v>263</v>
      </c>
      <c r="B86" s="565" t="s">
        <v>229</v>
      </c>
      <c r="C86" s="181">
        <v>69</v>
      </c>
      <c r="D86" s="159">
        <v>36</v>
      </c>
      <c r="E86" s="1557" t="s">
        <v>136</v>
      </c>
      <c r="F86" s="159" t="s">
        <v>136</v>
      </c>
      <c r="G86" s="1776" t="s">
        <v>136</v>
      </c>
      <c r="H86" s="159" t="s">
        <v>136</v>
      </c>
      <c r="I86" s="159" t="s">
        <v>136</v>
      </c>
      <c r="J86" s="159" t="s">
        <v>136</v>
      </c>
      <c r="K86" s="159" t="s">
        <v>136</v>
      </c>
      <c r="L86" s="159">
        <v>64</v>
      </c>
      <c r="M86" s="159">
        <v>35</v>
      </c>
      <c r="N86" s="159">
        <v>33</v>
      </c>
      <c r="O86" s="159">
        <v>5</v>
      </c>
      <c r="P86" s="159" t="s">
        <v>136</v>
      </c>
      <c r="Q86" s="165"/>
    </row>
    <row r="87" spans="1:18" ht="15.95" customHeight="1">
      <c r="A87" s="568" t="s">
        <v>230</v>
      </c>
      <c r="B87" s="565" t="s">
        <v>231</v>
      </c>
      <c r="C87" s="181">
        <v>17</v>
      </c>
      <c r="D87" s="159">
        <v>15</v>
      </c>
      <c r="E87" s="1557">
        <v>17</v>
      </c>
      <c r="F87" s="159">
        <v>15</v>
      </c>
      <c r="G87" s="1776">
        <v>14</v>
      </c>
      <c r="H87" s="159">
        <v>2</v>
      </c>
      <c r="I87" s="159">
        <v>1</v>
      </c>
      <c r="J87" s="159" t="s">
        <v>136</v>
      </c>
      <c r="K87" s="159" t="s">
        <v>136</v>
      </c>
      <c r="L87" s="159" t="s">
        <v>136</v>
      </c>
      <c r="M87" s="159" t="s">
        <v>136</v>
      </c>
      <c r="N87" s="159" t="s">
        <v>136</v>
      </c>
      <c r="O87" s="159" t="s">
        <v>136</v>
      </c>
      <c r="P87" s="159" t="s">
        <v>136</v>
      </c>
      <c r="Q87" s="165"/>
    </row>
    <row r="88" spans="1:18" ht="15.95" customHeight="1">
      <c r="A88" s="568" t="s">
        <v>230</v>
      </c>
      <c r="B88" s="565" t="s">
        <v>232</v>
      </c>
      <c r="C88" s="181">
        <v>88</v>
      </c>
      <c r="D88" s="159">
        <v>52</v>
      </c>
      <c r="E88" s="1557">
        <v>88</v>
      </c>
      <c r="F88" s="159">
        <v>52</v>
      </c>
      <c r="G88" s="1776">
        <v>36</v>
      </c>
      <c r="H88" s="159">
        <v>33</v>
      </c>
      <c r="I88" s="159">
        <v>19</v>
      </c>
      <c r="J88" s="159" t="s">
        <v>136</v>
      </c>
      <c r="K88" s="159" t="s">
        <v>136</v>
      </c>
      <c r="L88" s="159" t="s">
        <v>136</v>
      </c>
      <c r="M88" s="159" t="s">
        <v>136</v>
      </c>
      <c r="N88" s="159" t="s">
        <v>136</v>
      </c>
      <c r="O88" s="159" t="s">
        <v>136</v>
      </c>
      <c r="P88" s="159">
        <v>19</v>
      </c>
      <c r="Q88" s="165"/>
    </row>
    <row r="89" spans="1:18" s="562" customFormat="1" ht="15.95" customHeight="1">
      <c r="A89" s="556" t="s">
        <v>265</v>
      </c>
      <c r="B89" s="557" t="s">
        <v>111</v>
      </c>
      <c r="C89" s="179">
        <v>4419</v>
      </c>
      <c r="D89" s="166">
        <v>725</v>
      </c>
      <c r="E89" s="1556">
        <v>3771</v>
      </c>
      <c r="F89" s="166">
        <v>601</v>
      </c>
      <c r="G89" s="1777">
        <v>1667</v>
      </c>
      <c r="H89" s="166">
        <v>972</v>
      </c>
      <c r="I89" s="166">
        <v>787</v>
      </c>
      <c r="J89" s="166">
        <v>345</v>
      </c>
      <c r="K89" s="166" t="s">
        <v>136</v>
      </c>
      <c r="L89" s="166">
        <v>603</v>
      </c>
      <c r="M89" s="166">
        <v>120</v>
      </c>
      <c r="N89" s="166">
        <v>233</v>
      </c>
      <c r="O89" s="166">
        <v>45</v>
      </c>
      <c r="P89" s="166">
        <v>513</v>
      </c>
      <c r="Q89" s="1347"/>
      <c r="R89" s="559"/>
    </row>
    <row r="90" spans="1:18" s="562" customFormat="1" ht="15.95" customHeight="1">
      <c r="A90" s="563" t="s">
        <v>266</v>
      </c>
      <c r="B90" s="557" t="s">
        <v>229</v>
      </c>
      <c r="C90" s="179">
        <v>632</v>
      </c>
      <c r="D90" s="166">
        <v>123</v>
      </c>
      <c r="E90" s="1556" t="s">
        <v>136</v>
      </c>
      <c r="F90" s="166" t="s">
        <v>136</v>
      </c>
      <c r="G90" s="1777" t="s">
        <v>136</v>
      </c>
      <c r="H90" s="166" t="s">
        <v>136</v>
      </c>
      <c r="I90" s="166" t="s">
        <v>136</v>
      </c>
      <c r="J90" s="166" t="s">
        <v>136</v>
      </c>
      <c r="K90" s="166" t="s">
        <v>136</v>
      </c>
      <c r="L90" s="166">
        <v>603</v>
      </c>
      <c r="M90" s="166">
        <v>120</v>
      </c>
      <c r="N90" s="166">
        <v>233</v>
      </c>
      <c r="O90" s="166">
        <v>29</v>
      </c>
      <c r="P90" s="166" t="s">
        <v>136</v>
      </c>
      <c r="Q90" s="165"/>
      <c r="R90" s="559"/>
    </row>
    <row r="91" spans="1:18" s="562" customFormat="1" ht="15.95" customHeight="1">
      <c r="A91" s="561"/>
      <c r="B91" s="557" t="s">
        <v>231</v>
      </c>
      <c r="C91" s="179">
        <v>3104</v>
      </c>
      <c r="D91" s="166">
        <v>489</v>
      </c>
      <c r="E91" s="1556">
        <v>3097</v>
      </c>
      <c r="F91" s="166">
        <v>488</v>
      </c>
      <c r="G91" s="1777">
        <v>1353</v>
      </c>
      <c r="H91" s="166">
        <v>783</v>
      </c>
      <c r="I91" s="166">
        <v>616</v>
      </c>
      <c r="J91" s="166">
        <v>345</v>
      </c>
      <c r="K91" s="166" t="s">
        <v>136</v>
      </c>
      <c r="L91" s="166" t="s">
        <v>136</v>
      </c>
      <c r="M91" s="166" t="s">
        <v>136</v>
      </c>
      <c r="N91" s="166" t="s">
        <v>136</v>
      </c>
      <c r="O91" s="166">
        <v>7</v>
      </c>
      <c r="P91" s="166">
        <v>345</v>
      </c>
      <c r="Q91" s="165"/>
      <c r="R91" s="559"/>
    </row>
    <row r="92" spans="1:18" s="562" customFormat="1" ht="15.95" customHeight="1">
      <c r="A92" s="561"/>
      <c r="B92" s="557" t="s">
        <v>232</v>
      </c>
      <c r="C92" s="179">
        <v>683</v>
      </c>
      <c r="D92" s="166">
        <v>113</v>
      </c>
      <c r="E92" s="1556">
        <v>674</v>
      </c>
      <c r="F92" s="166">
        <v>113</v>
      </c>
      <c r="G92" s="1777">
        <v>314</v>
      </c>
      <c r="H92" s="166">
        <v>189</v>
      </c>
      <c r="I92" s="166">
        <v>171</v>
      </c>
      <c r="J92" s="166" t="s">
        <v>136</v>
      </c>
      <c r="K92" s="166" t="s">
        <v>136</v>
      </c>
      <c r="L92" s="166" t="s">
        <v>136</v>
      </c>
      <c r="M92" s="166" t="s">
        <v>136</v>
      </c>
      <c r="N92" s="166" t="s">
        <v>136</v>
      </c>
      <c r="O92" s="166">
        <v>9</v>
      </c>
      <c r="P92" s="166">
        <v>168</v>
      </c>
      <c r="Q92" s="165"/>
      <c r="R92" s="559"/>
    </row>
    <row r="93" spans="1:18" ht="15.95" customHeight="1">
      <c r="A93" s="564" t="s">
        <v>267</v>
      </c>
      <c r="B93" s="565" t="s">
        <v>111</v>
      </c>
      <c r="C93" s="181">
        <v>2955</v>
      </c>
      <c r="D93" s="159">
        <v>465</v>
      </c>
      <c r="E93" s="1557">
        <v>2605</v>
      </c>
      <c r="F93" s="159">
        <v>407</v>
      </c>
      <c r="G93" s="1776">
        <v>1162</v>
      </c>
      <c r="H93" s="159">
        <v>722</v>
      </c>
      <c r="I93" s="159">
        <v>494</v>
      </c>
      <c r="J93" s="159">
        <v>227</v>
      </c>
      <c r="K93" s="159" t="s">
        <v>136</v>
      </c>
      <c r="L93" s="159">
        <v>328</v>
      </c>
      <c r="M93" s="159">
        <v>56</v>
      </c>
      <c r="N93" s="159">
        <v>123</v>
      </c>
      <c r="O93" s="159">
        <v>22</v>
      </c>
      <c r="P93" s="159">
        <v>302</v>
      </c>
      <c r="Q93" s="165"/>
    </row>
    <row r="94" spans="1:18" ht="15.95" customHeight="1">
      <c r="A94" s="566" t="s">
        <v>268</v>
      </c>
      <c r="B94" s="565" t="s">
        <v>229</v>
      </c>
      <c r="C94" s="181">
        <v>346</v>
      </c>
      <c r="D94" s="159">
        <v>58</v>
      </c>
      <c r="E94" s="1557" t="s">
        <v>136</v>
      </c>
      <c r="F94" s="159" t="s">
        <v>136</v>
      </c>
      <c r="G94" s="1776" t="s">
        <v>136</v>
      </c>
      <c r="H94" s="159" t="s">
        <v>136</v>
      </c>
      <c r="I94" s="159" t="s">
        <v>136</v>
      </c>
      <c r="J94" s="159" t="s">
        <v>136</v>
      </c>
      <c r="K94" s="159" t="s">
        <v>136</v>
      </c>
      <c r="L94" s="159">
        <v>328</v>
      </c>
      <c r="M94" s="159">
        <v>56</v>
      </c>
      <c r="N94" s="159">
        <v>123</v>
      </c>
      <c r="O94" s="159">
        <v>18</v>
      </c>
      <c r="P94" s="159" t="s">
        <v>136</v>
      </c>
      <c r="Q94" s="165"/>
    </row>
    <row r="95" spans="1:18" ht="15.95" customHeight="1">
      <c r="A95" s="566" t="s">
        <v>269</v>
      </c>
      <c r="B95" s="565" t="s">
        <v>231</v>
      </c>
      <c r="C95" s="181">
        <v>2269</v>
      </c>
      <c r="D95" s="159">
        <v>353</v>
      </c>
      <c r="E95" s="1557">
        <v>2269</v>
      </c>
      <c r="F95" s="159">
        <v>353</v>
      </c>
      <c r="G95" s="1776">
        <v>1012</v>
      </c>
      <c r="H95" s="159">
        <v>614</v>
      </c>
      <c r="I95" s="159">
        <v>416</v>
      </c>
      <c r="J95" s="159">
        <v>227</v>
      </c>
      <c r="K95" s="159" t="s">
        <v>136</v>
      </c>
      <c r="L95" s="159" t="s">
        <v>136</v>
      </c>
      <c r="M95" s="159" t="s">
        <v>136</v>
      </c>
      <c r="N95" s="159" t="s">
        <v>136</v>
      </c>
      <c r="O95" s="159" t="s">
        <v>136</v>
      </c>
      <c r="P95" s="159">
        <v>227</v>
      </c>
      <c r="Q95" s="165"/>
    </row>
    <row r="96" spans="1:18" ht="15.95" customHeight="1">
      <c r="A96" s="568"/>
      <c r="B96" s="565" t="s">
        <v>232</v>
      </c>
      <c r="C96" s="181">
        <v>340</v>
      </c>
      <c r="D96" s="159">
        <v>54</v>
      </c>
      <c r="E96" s="1557">
        <v>336</v>
      </c>
      <c r="F96" s="159">
        <v>54</v>
      </c>
      <c r="G96" s="1776">
        <v>150</v>
      </c>
      <c r="H96" s="159">
        <v>108</v>
      </c>
      <c r="I96" s="159">
        <v>78</v>
      </c>
      <c r="J96" s="159" t="s">
        <v>136</v>
      </c>
      <c r="K96" s="159" t="s">
        <v>136</v>
      </c>
      <c r="L96" s="159" t="s">
        <v>136</v>
      </c>
      <c r="M96" s="159" t="s">
        <v>136</v>
      </c>
      <c r="N96" s="159" t="s">
        <v>136</v>
      </c>
      <c r="O96" s="159">
        <v>4</v>
      </c>
      <c r="P96" s="159">
        <v>75</v>
      </c>
      <c r="Q96" s="165"/>
    </row>
    <row r="97" spans="1:18" ht="15.95" customHeight="1">
      <c r="A97" s="568" t="s">
        <v>1301</v>
      </c>
      <c r="B97" s="565"/>
      <c r="C97" s="181"/>
      <c r="D97" s="159"/>
      <c r="E97" s="1557"/>
      <c r="F97" s="159"/>
      <c r="G97" s="1776"/>
      <c r="H97" s="159"/>
      <c r="I97" s="159"/>
      <c r="J97" s="159"/>
      <c r="K97" s="159"/>
      <c r="L97" s="159"/>
      <c r="M97" s="159"/>
      <c r="N97" s="159"/>
      <c r="O97" s="159"/>
      <c r="P97" s="159"/>
      <c r="Q97" s="165"/>
    </row>
    <row r="98" spans="1:18" ht="15.95" customHeight="1">
      <c r="A98" s="564" t="s">
        <v>1300</v>
      </c>
      <c r="B98" s="565" t="s">
        <v>111</v>
      </c>
      <c r="C98" s="181">
        <v>1464</v>
      </c>
      <c r="D98" s="159">
        <v>260</v>
      </c>
      <c r="E98" s="1557">
        <v>1166</v>
      </c>
      <c r="F98" s="159">
        <v>194</v>
      </c>
      <c r="G98" s="1776">
        <v>505</v>
      </c>
      <c r="H98" s="159">
        <v>250</v>
      </c>
      <c r="I98" s="159">
        <v>293</v>
      </c>
      <c r="J98" s="159">
        <v>118</v>
      </c>
      <c r="K98" s="159" t="s">
        <v>136</v>
      </c>
      <c r="L98" s="159">
        <v>275</v>
      </c>
      <c r="M98" s="159">
        <v>64</v>
      </c>
      <c r="N98" s="159">
        <v>110</v>
      </c>
      <c r="O98" s="159">
        <v>23</v>
      </c>
      <c r="P98" s="159">
        <v>211</v>
      </c>
      <c r="Q98" s="165"/>
    </row>
    <row r="99" spans="1:18" ht="15.95" customHeight="1">
      <c r="A99" s="566" t="s">
        <v>1303</v>
      </c>
      <c r="B99" s="565" t="s">
        <v>229</v>
      </c>
      <c r="C99" s="181">
        <v>286</v>
      </c>
      <c r="D99" s="159">
        <v>65</v>
      </c>
      <c r="E99" s="1557" t="s">
        <v>136</v>
      </c>
      <c r="F99" s="159" t="s">
        <v>136</v>
      </c>
      <c r="G99" s="1776" t="s">
        <v>136</v>
      </c>
      <c r="H99" s="159" t="s">
        <v>136</v>
      </c>
      <c r="I99" s="159" t="s">
        <v>136</v>
      </c>
      <c r="J99" s="159" t="s">
        <v>136</v>
      </c>
      <c r="K99" s="159" t="s">
        <v>136</v>
      </c>
      <c r="L99" s="159">
        <v>275</v>
      </c>
      <c r="M99" s="159">
        <v>64</v>
      </c>
      <c r="N99" s="159">
        <v>110</v>
      </c>
      <c r="O99" s="159">
        <v>11</v>
      </c>
      <c r="P99" s="159" t="s">
        <v>136</v>
      </c>
      <c r="Q99" s="165"/>
    </row>
    <row r="100" spans="1:18" ht="15.95" customHeight="1">
      <c r="A100" s="566" t="s">
        <v>1302</v>
      </c>
      <c r="B100" s="565" t="s">
        <v>231</v>
      </c>
      <c r="C100" s="181">
        <v>835</v>
      </c>
      <c r="D100" s="159">
        <v>136</v>
      </c>
      <c r="E100" s="1557">
        <v>828</v>
      </c>
      <c r="F100" s="159">
        <v>135</v>
      </c>
      <c r="G100" s="1776">
        <v>341</v>
      </c>
      <c r="H100" s="159">
        <v>169</v>
      </c>
      <c r="I100" s="159">
        <v>200</v>
      </c>
      <c r="J100" s="159">
        <v>118</v>
      </c>
      <c r="K100" s="159" t="s">
        <v>136</v>
      </c>
      <c r="L100" s="159" t="s">
        <v>136</v>
      </c>
      <c r="M100" s="159" t="s">
        <v>136</v>
      </c>
      <c r="N100" s="159" t="s">
        <v>136</v>
      </c>
      <c r="O100" s="159">
        <v>7</v>
      </c>
      <c r="P100" s="159">
        <v>118</v>
      </c>
      <c r="Q100" s="165"/>
    </row>
    <row r="101" spans="1:18" ht="15.95" customHeight="1">
      <c r="A101" s="567"/>
      <c r="B101" s="565" t="s">
        <v>232</v>
      </c>
      <c r="C101" s="181">
        <v>343</v>
      </c>
      <c r="D101" s="159">
        <v>59</v>
      </c>
      <c r="E101" s="1557">
        <v>338</v>
      </c>
      <c r="F101" s="159">
        <v>59</v>
      </c>
      <c r="G101" s="1776">
        <v>164</v>
      </c>
      <c r="H101" s="159">
        <v>81</v>
      </c>
      <c r="I101" s="159">
        <v>93</v>
      </c>
      <c r="J101" s="159" t="s">
        <v>136</v>
      </c>
      <c r="K101" s="159" t="s">
        <v>136</v>
      </c>
      <c r="L101" s="159" t="s">
        <v>136</v>
      </c>
      <c r="M101" s="159" t="s">
        <v>136</v>
      </c>
      <c r="N101" s="159" t="s">
        <v>136</v>
      </c>
      <c r="O101" s="159">
        <v>5</v>
      </c>
      <c r="P101" s="159">
        <v>93</v>
      </c>
      <c r="Q101" s="165"/>
    </row>
    <row r="102" spans="1:18" s="562" customFormat="1" ht="16.5" customHeight="1">
      <c r="A102" s="556" t="s">
        <v>1204</v>
      </c>
      <c r="B102" s="557" t="s">
        <v>111</v>
      </c>
      <c r="C102" s="179">
        <v>4925</v>
      </c>
      <c r="D102" s="166">
        <v>1266</v>
      </c>
      <c r="E102" s="1556">
        <v>3277</v>
      </c>
      <c r="F102" s="166">
        <v>894</v>
      </c>
      <c r="G102" s="1777">
        <v>1269</v>
      </c>
      <c r="H102" s="166">
        <v>839</v>
      </c>
      <c r="I102" s="166">
        <v>818</v>
      </c>
      <c r="J102" s="166">
        <v>349</v>
      </c>
      <c r="K102" s="166">
        <v>2</v>
      </c>
      <c r="L102" s="166">
        <v>1581</v>
      </c>
      <c r="M102" s="166">
        <v>364</v>
      </c>
      <c r="N102" s="166">
        <v>469</v>
      </c>
      <c r="O102" s="166">
        <v>67</v>
      </c>
      <c r="P102" s="166">
        <v>365</v>
      </c>
      <c r="Q102" s="165"/>
      <c r="R102" s="559"/>
    </row>
    <row r="103" spans="1:18" s="562" customFormat="1" ht="15.95" customHeight="1">
      <c r="A103" s="563" t="s">
        <v>186</v>
      </c>
      <c r="B103" s="557" t="s">
        <v>229</v>
      </c>
      <c r="C103" s="179">
        <v>1639</v>
      </c>
      <c r="D103" s="166">
        <v>372</v>
      </c>
      <c r="E103" s="1556" t="s">
        <v>136</v>
      </c>
      <c r="F103" s="166" t="s">
        <v>136</v>
      </c>
      <c r="G103" s="1777" t="s">
        <v>136</v>
      </c>
      <c r="H103" s="166" t="s">
        <v>136</v>
      </c>
      <c r="I103" s="166" t="s">
        <v>136</v>
      </c>
      <c r="J103" s="166" t="s">
        <v>136</v>
      </c>
      <c r="K103" s="166" t="s">
        <v>136</v>
      </c>
      <c r="L103" s="166">
        <v>1581</v>
      </c>
      <c r="M103" s="166">
        <v>364</v>
      </c>
      <c r="N103" s="166">
        <v>469</v>
      </c>
      <c r="O103" s="166">
        <v>58</v>
      </c>
      <c r="P103" s="166" t="s">
        <v>136</v>
      </c>
      <c r="Q103" s="1347"/>
      <c r="R103" s="559"/>
    </row>
    <row r="104" spans="1:18" s="562" customFormat="1" ht="15.95" customHeight="1">
      <c r="A104" s="561" t="s">
        <v>230</v>
      </c>
      <c r="B104" s="557" t="s">
        <v>231</v>
      </c>
      <c r="C104" s="179">
        <v>3267</v>
      </c>
      <c r="D104" s="166">
        <v>884</v>
      </c>
      <c r="E104" s="1556">
        <v>3258</v>
      </c>
      <c r="F104" s="166">
        <v>884</v>
      </c>
      <c r="G104" s="1777">
        <v>1263</v>
      </c>
      <c r="H104" s="166">
        <v>828</v>
      </c>
      <c r="I104" s="166">
        <v>816</v>
      </c>
      <c r="J104" s="166">
        <v>349</v>
      </c>
      <c r="K104" s="166">
        <v>2</v>
      </c>
      <c r="L104" s="166" t="s">
        <v>136</v>
      </c>
      <c r="M104" s="166" t="s">
        <v>136</v>
      </c>
      <c r="N104" s="166" t="s">
        <v>136</v>
      </c>
      <c r="O104" s="166">
        <v>9</v>
      </c>
      <c r="P104" s="166">
        <v>364</v>
      </c>
      <c r="Q104" s="1347"/>
      <c r="R104" s="559"/>
    </row>
    <row r="105" spans="1:18" s="562" customFormat="1" ht="15.95" customHeight="1">
      <c r="A105" s="561" t="s">
        <v>230</v>
      </c>
      <c r="B105" s="557" t="s">
        <v>232</v>
      </c>
      <c r="C105" s="179">
        <v>19</v>
      </c>
      <c r="D105" s="166">
        <v>10</v>
      </c>
      <c r="E105" s="1556">
        <v>19</v>
      </c>
      <c r="F105" s="166">
        <v>10</v>
      </c>
      <c r="G105" s="1777">
        <v>6</v>
      </c>
      <c r="H105" s="166">
        <v>11</v>
      </c>
      <c r="I105" s="166">
        <v>2</v>
      </c>
      <c r="J105" s="166" t="s">
        <v>136</v>
      </c>
      <c r="K105" s="166" t="s">
        <v>136</v>
      </c>
      <c r="L105" s="166" t="s">
        <v>136</v>
      </c>
      <c r="M105" s="166" t="s">
        <v>136</v>
      </c>
      <c r="N105" s="166" t="s">
        <v>136</v>
      </c>
      <c r="O105" s="166" t="s">
        <v>136</v>
      </c>
      <c r="P105" s="166">
        <v>1</v>
      </c>
      <c r="Q105" s="1347"/>
      <c r="R105" s="559"/>
    </row>
    <row r="106" spans="1:18" ht="15.95" customHeight="1">
      <c r="A106" s="564" t="s">
        <v>2694</v>
      </c>
      <c r="B106" s="565" t="s">
        <v>111</v>
      </c>
      <c r="C106" s="181">
        <v>2589</v>
      </c>
      <c r="D106" s="159">
        <v>385</v>
      </c>
      <c r="E106" s="1557">
        <v>1729</v>
      </c>
      <c r="F106" s="159">
        <v>251</v>
      </c>
      <c r="G106" s="1776">
        <v>682</v>
      </c>
      <c r="H106" s="159">
        <v>403</v>
      </c>
      <c r="I106" s="159">
        <v>457</v>
      </c>
      <c r="J106" s="159">
        <v>187</v>
      </c>
      <c r="K106" s="159" t="s">
        <v>136</v>
      </c>
      <c r="L106" s="159">
        <v>807</v>
      </c>
      <c r="M106" s="159">
        <v>129</v>
      </c>
      <c r="N106" s="159">
        <v>273</v>
      </c>
      <c r="O106" s="159">
        <v>53</v>
      </c>
      <c r="P106" s="159">
        <v>200</v>
      </c>
      <c r="Q106" s="165"/>
    </row>
    <row r="107" spans="1:18" ht="15.95" customHeight="1">
      <c r="A107" s="566" t="s">
        <v>1305</v>
      </c>
      <c r="B107" s="565" t="s">
        <v>229</v>
      </c>
      <c r="C107" s="181">
        <v>853</v>
      </c>
      <c r="D107" s="159">
        <v>134</v>
      </c>
      <c r="E107" s="1557" t="s">
        <v>136</v>
      </c>
      <c r="F107" s="159" t="s">
        <v>136</v>
      </c>
      <c r="G107" s="1776" t="s">
        <v>136</v>
      </c>
      <c r="H107" s="159" t="s">
        <v>136</v>
      </c>
      <c r="I107" s="159" t="s">
        <v>136</v>
      </c>
      <c r="J107" s="159" t="s">
        <v>136</v>
      </c>
      <c r="K107" s="159" t="s">
        <v>136</v>
      </c>
      <c r="L107" s="159">
        <v>807</v>
      </c>
      <c r="M107" s="159">
        <v>129</v>
      </c>
      <c r="N107" s="159">
        <v>273</v>
      </c>
      <c r="O107" s="159">
        <v>46</v>
      </c>
      <c r="P107" s="159" t="s">
        <v>136</v>
      </c>
      <c r="Q107" s="165"/>
    </row>
    <row r="108" spans="1:18" ht="15.95" customHeight="1">
      <c r="A108" s="567" t="s">
        <v>1304</v>
      </c>
      <c r="B108" s="565" t="s">
        <v>231</v>
      </c>
      <c r="C108" s="181">
        <v>1726</v>
      </c>
      <c r="D108" s="159">
        <v>247</v>
      </c>
      <c r="E108" s="1557">
        <v>1719</v>
      </c>
      <c r="F108" s="159">
        <v>247</v>
      </c>
      <c r="G108" s="1776">
        <v>680</v>
      </c>
      <c r="H108" s="159">
        <v>396</v>
      </c>
      <c r="I108" s="159">
        <v>456</v>
      </c>
      <c r="J108" s="159">
        <v>187</v>
      </c>
      <c r="K108" s="159" t="s">
        <v>136</v>
      </c>
      <c r="L108" s="159" t="s">
        <v>136</v>
      </c>
      <c r="M108" s="159" t="s">
        <v>136</v>
      </c>
      <c r="N108" s="159" t="s">
        <v>136</v>
      </c>
      <c r="O108" s="159">
        <v>7</v>
      </c>
      <c r="P108" s="159">
        <v>200</v>
      </c>
      <c r="Q108" s="165"/>
    </row>
    <row r="109" spans="1:18" ht="15.95" customHeight="1">
      <c r="A109" s="570"/>
      <c r="B109" s="565" t="s">
        <v>232</v>
      </c>
      <c r="C109" s="181">
        <v>10</v>
      </c>
      <c r="D109" s="159">
        <v>4</v>
      </c>
      <c r="E109" s="1557">
        <v>10</v>
      </c>
      <c r="F109" s="159">
        <v>4</v>
      </c>
      <c r="G109" s="1776">
        <v>2</v>
      </c>
      <c r="H109" s="159">
        <v>7</v>
      </c>
      <c r="I109" s="159">
        <v>1</v>
      </c>
      <c r="J109" s="159" t="s">
        <v>136</v>
      </c>
      <c r="K109" s="159" t="s">
        <v>136</v>
      </c>
      <c r="L109" s="159" t="s">
        <v>136</v>
      </c>
      <c r="M109" s="159" t="s">
        <v>136</v>
      </c>
      <c r="N109" s="159" t="s">
        <v>136</v>
      </c>
      <c r="O109" s="159" t="s">
        <v>136</v>
      </c>
      <c r="P109" s="159" t="s">
        <v>136</v>
      </c>
      <c r="Q109" s="165"/>
    </row>
    <row r="110" spans="1:18" ht="15.95" customHeight="1">
      <c r="A110" s="564" t="s">
        <v>271</v>
      </c>
      <c r="B110" s="565" t="s">
        <v>111</v>
      </c>
      <c r="C110" s="181">
        <v>656</v>
      </c>
      <c r="D110" s="159">
        <v>180</v>
      </c>
      <c r="E110" s="1557">
        <v>283</v>
      </c>
      <c r="F110" s="159">
        <v>107</v>
      </c>
      <c r="G110" s="1776">
        <v>128</v>
      </c>
      <c r="H110" s="159">
        <v>72</v>
      </c>
      <c r="I110" s="159">
        <v>53</v>
      </c>
      <c r="J110" s="159">
        <v>30</v>
      </c>
      <c r="K110" s="159" t="s">
        <v>136</v>
      </c>
      <c r="L110" s="159">
        <v>372</v>
      </c>
      <c r="M110" s="159">
        <v>73</v>
      </c>
      <c r="N110" s="159">
        <v>102</v>
      </c>
      <c r="O110" s="159">
        <v>1</v>
      </c>
      <c r="P110" s="159">
        <v>31</v>
      </c>
      <c r="Q110" s="165"/>
    </row>
    <row r="111" spans="1:18" ht="15.95" customHeight="1">
      <c r="A111" s="566" t="s">
        <v>272</v>
      </c>
      <c r="B111" s="565" t="s">
        <v>229</v>
      </c>
      <c r="C111" s="181">
        <v>373</v>
      </c>
      <c r="D111" s="159">
        <v>73</v>
      </c>
      <c r="E111" s="1557" t="s">
        <v>136</v>
      </c>
      <c r="F111" s="159" t="s">
        <v>136</v>
      </c>
      <c r="G111" s="1776" t="s">
        <v>136</v>
      </c>
      <c r="H111" s="159" t="s">
        <v>136</v>
      </c>
      <c r="I111" s="159" t="s">
        <v>136</v>
      </c>
      <c r="J111" s="159" t="s">
        <v>136</v>
      </c>
      <c r="K111" s="159" t="s">
        <v>136</v>
      </c>
      <c r="L111" s="159">
        <v>372</v>
      </c>
      <c r="M111" s="159">
        <v>73</v>
      </c>
      <c r="N111" s="159">
        <v>102</v>
      </c>
      <c r="O111" s="159">
        <v>1</v>
      </c>
      <c r="P111" s="159" t="s">
        <v>136</v>
      </c>
      <c r="Q111" s="165"/>
    </row>
    <row r="112" spans="1:18" ht="15.95" customHeight="1">
      <c r="A112" s="568" t="s">
        <v>230</v>
      </c>
      <c r="B112" s="565" t="s">
        <v>231</v>
      </c>
      <c r="C112" s="181">
        <v>277</v>
      </c>
      <c r="D112" s="159">
        <v>104</v>
      </c>
      <c r="E112" s="1557">
        <v>277</v>
      </c>
      <c r="F112" s="159">
        <v>104</v>
      </c>
      <c r="G112" s="1776">
        <v>126</v>
      </c>
      <c r="H112" s="159">
        <v>69</v>
      </c>
      <c r="I112" s="159">
        <v>52</v>
      </c>
      <c r="J112" s="159">
        <v>30</v>
      </c>
      <c r="K112" s="159" t="s">
        <v>136</v>
      </c>
      <c r="L112" s="159" t="s">
        <v>136</v>
      </c>
      <c r="M112" s="159" t="s">
        <v>136</v>
      </c>
      <c r="N112" s="159" t="s">
        <v>136</v>
      </c>
      <c r="O112" s="159" t="s">
        <v>136</v>
      </c>
      <c r="P112" s="159">
        <v>30</v>
      </c>
      <c r="Q112" s="165"/>
    </row>
    <row r="113" spans="1:18" ht="15.95" customHeight="1">
      <c r="A113" s="568" t="s">
        <v>230</v>
      </c>
      <c r="B113" s="565" t="s">
        <v>232</v>
      </c>
      <c r="C113" s="181">
        <v>6</v>
      </c>
      <c r="D113" s="159">
        <v>3</v>
      </c>
      <c r="E113" s="1557">
        <v>6</v>
      </c>
      <c r="F113" s="159">
        <v>3</v>
      </c>
      <c r="G113" s="1776">
        <v>2</v>
      </c>
      <c r="H113" s="159">
        <v>3</v>
      </c>
      <c r="I113" s="159">
        <v>1</v>
      </c>
      <c r="J113" s="159" t="s">
        <v>136</v>
      </c>
      <c r="K113" s="159" t="s">
        <v>136</v>
      </c>
      <c r="L113" s="159" t="s">
        <v>136</v>
      </c>
      <c r="M113" s="159" t="s">
        <v>136</v>
      </c>
      <c r="N113" s="159" t="s">
        <v>136</v>
      </c>
      <c r="O113" s="159" t="s">
        <v>136</v>
      </c>
      <c r="P113" s="159">
        <v>1</v>
      </c>
      <c r="Q113" s="165"/>
    </row>
    <row r="114" spans="1:18" ht="15.95" customHeight="1">
      <c r="A114" s="564" t="s">
        <v>273</v>
      </c>
      <c r="B114" s="565" t="s">
        <v>111</v>
      </c>
      <c r="C114" s="181">
        <v>1669</v>
      </c>
      <c r="D114" s="159">
        <v>698</v>
      </c>
      <c r="E114" s="1557">
        <v>1254</v>
      </c>
      <c r="F114" s="159">
        <v>533</v>
      </c>
      <c r="G114" s="1776">
        <v>454</v>
      </c>
      <c r="H114" s="159">
        <v>360</v>
      </c>
      <c r="I114" s="159">
        <v>306</v>
      </c>
      <c r="J114" s="159">
        <v>132</v>
      </c>
      <c r="K114" s="159">
        <v>2</v>
      </c>
      <c r="L114" s="159">
        <v>402</v>
      </c>
      <c r="M114" s="159">
        <v>162</v>
      </c>
      <c r="N114" s="159">
        <v>94</v>
      </c>
      <c r="O114" s="159">
        <v>13</v>
      </c>
      <c r="P114" s="159">
        <v>134</v>
      </c>
      <c r="Q114" s="165"/>
    </row>
    <row r="115" spans="1:18" ht="15.95" customHeight="1">
      <c r="A115" s="566" t="s">
        <v>274</v>
      </c>
      <c r="B115" s="565" t="s">
        <v>229</v>
      </c>
      <c r="C115" s="181">
        <v>413</v>
      </c>
      <c r="D115" s="159">
        <v>165</v>
      </c>
      <c r="E115" s="1557" t="s">
        <v>136</v>
      </c>
      <c r="F115" s="159" t="s">
        <v>136</v>
      </c>
      <c r="G115" s="1776" t="s">
        <v>136</v>
      </c>
      <c r="H115" s="159" t="s">
        <v>136</v>
      </c>
      <c r="I115" s="159" t="s">
        <v>136</v>
      </c>
      <c r="J115" s="159" t="s">
        <v>136</v>
      </c>
      <c r="K115" s="159" t="s">
        <v>136</v>
      </c>
      <c r="L115" s="159">
        <v>402</v>
      </c>
      <c r="M115" s="159">
        <v>162</v>
      </c>
      <c r="N115" s="159">
        <v>94</v>
      </c>
      <c r="O115" s="159">
        <v>11</v>
      </c>
      <c r="P115" s="159" t="s">
        <v>136</v>
      </c>
      <c r="Q115" s="165"/>
    </row>
    <row r="116" spans="1:18" ht="15.95" customHeight="1">
      <c r="A116" s="568" t="s">
        <v>230</v>
      </c>
      <c r="B116" s="565" t="s">
        <v>231</v>
      </c>
      <c r="C116" s="181">
        <v>1253</v>
      </c>
      <c r="D116" s="159">
        <v>530</v>
      </c>
      <c r="E116" s="1557">
        <v>1251</v>
      </c>
      <c r="F116" s="159">
        <v>530</v>
      </c>
      <c r="G116" s="1776">
        <v>452</v>
      </c>
      <c r="H116" s="159">
        <v>359</v>
      </c>
      <c r="I116" s="159">
        <v>306</v>
      </c>
      <c r="J116" s="159">
        <v>132</v>
      </c>
      <c r="K116" s="159">
        <v>2</v>
      </c>
      <c r="L116" s="159" t="s">
        <v>136</v>
      </c>
      <c r="M116" s="159" t="s">
        <v>136</v>
      </c>
      <c r="N116" s="159" t="s">
        <v>136</v>
      </c>
      <c r="O116" s="159">
        <v>2</v>
      </c>
      <c r="P116" s="159">
        <v>134</v>
      </c>
      <c r="Q116" s="165"/>
    </row>
    <row r="117" spans="1:18" ht="15.95" customHeight="1">
      <c r="A117" s="568"/>
      <c r="B117" s="565" t="s">
        <v>232</v>
      </c>
      <c r="C117" s="181">
        <v>3</v>
      </c>
      <c r="D117" s="159">
        <v>3</v>
      </c>
      <c r="E117" s="1557">
        <v>3</v>
      </c>
      <c r="F117" s="159">
        <v>3</v>
      </c>
      <c r="G117" s="1776">
        <v>2</v>
      </c>
      <c r="H117" s="159">
        <v>1</v>
      </c>
      <c r="I117" s="159" t="s">
        <v>136</v>
      </c>
      <c r="J117" s="159" t="s">
        <v>136</v>
      </c>
      <c r="K117" s="159" t="s">
        <v>136</v>
      </c>
      <c r="L117" s="159" t="s">
        <v>136</v>
      </c>
      <c r="M117" s="159" t="s">
        <v>136</v>
      </c>
      <c r="N117" s="159" t="s">
        <v>136</v>
      </c>
      <c r="O117" s="159" t="s">
        <v>136</v>
      </c>
      <c r="P117" s="159" t="s">
        <v>136</v>
      </c>
      <c r="Q117" s="165"/>
    </row>
    <row r="118" spans="1:18" ht="15.95" customHeight="1">
      <c r="A118" s="568" t="s">
        <v>1307</v>
      </c>
      <c r="B118" s="565"/>
      <c r="C118" s="181"/>
      <c r="D118" s="159"/>
      <c r="E118" s="1557"/>
      <c r="F118" s="159"/>
      <c r="G118" s="1776"/>
      <c r="H118" s="159"/>
      <c r="I118" s="159"/>
      <c r="J118" s="159"/>
      <c r="K118" s="159"/>
      <c r="L118" s="159"/>
      <c r="M118" s="159"/>
      <c r="N118" s="159"/>
      <c r="O118" s="159"/>
      <c r="P118" s="159"/>
      <c r="Q118" s="165"/>
    </row>
    <row r="119" spans="1:18" ht="15.95" customHeight="1">
      <c r="A119" s="564" t="s">
        <v>1306</v>
      </c>
      <c r="B119" s="565" t="s">
        <v>1310</v>
      </c>
      <c r="C119" s="181">
        <v>11</v>
      </c>
      <c r="D119" s="159">
        <v>3</v>
      </c>
      <c r="E119" s="1557">
        <v>11</v>
      </c>
      <c r="F119" s="159">
        <v>3</v>
      </c>
      <c r="G119" s="1776">
        <v>5</v>
      </c>
      <c r="H119" s="159">
        <v>4</v>
      </c>
      <c r="I119" s="159">
        <v>2</v>
      </c>
      <c r="J119" s="159" t="s">
        <v>136</v>
      </c>
      <c r="K119" s="159" t="s">
        <v>136</v>
      </c>
      <c r="L119" s="159" t="s">
        <v>136</v>
      </c>
      <c r="M119" s="159" t="s">
        <v>136</v>
      </c>
      <c r="N119" s="159" t="s">
        <v>136</v>
      </c>
      <c r="O119" s="159" t="s">
        <v>136</v>
      </c>
      <c r="P119" s="159" t="s">
        <v>136</v>
      </c>
      <c r="Q119" s="165"/>
    </row>
    <row r="120" spans="1:18" ht="15.95" customHeight="1">
      <c r="A120" s="566" t="s">
        <v>1309</v>
      </c>
      <c r="B120" s="565"/>
      <c r="C120" s="181"/>
      <c r="D120" s="159"/>
      <c r="E120" s="1557"/>
      <c r="F120" s="159"/>
      <c r="G120" s="1776"/>
      <c r="H120" s="159"/>
      <c r="I120" s="159"/>
      <c r="J120" s="159"/>
      <c r="K120" s="159"/>
      <c r="L120" s="159"/>
      <c r="M120" s="159"/>
      <c r="N120" s="159"/>
      <c r="O120" s="159"/>
      <c r="P120" s="159"/>
      <c r="Q120" s="165"/>
    </row>
    <row r="121" spans="1:18" ht="15.95" customHeight="1">
      <c r="A121" s="566" t="s">
        <v>1308</v>
      </c>
      <c r="B121" s="1831"/>
      <c r="C121" s="181"/>
      <c r="D121" s="159"/>
      <c r="E121" s="1557"/>
      <c r="F121" s="159"/>
      <c r="G121" s="1776"/>
      <c r="H121" s="159"/>
      <c r="I121" s="159"/>
      <c r="J121" s="159"/>
      <c r="K121" s="159"/>
      <c r="L121" s="159"/>
      <c r="M121" s="159"/>
      <c r="N121" s="159"/>
      <c r="O121" s="159"/>
      <c r="P121" s="159"/>
      <c r="Q121" s="165"/>
    </row>
    <row r="122" spans="1:18" s="562" customFormat="1" ht="15.95" customHeight="1">
      <c r="A122" s="556" t="s">
        <v>1206</v>
      </c>
      <c r="B122" s="557" t="s">
        <v>111</v>
      </c>
      <c r="C122" s="179">
        <v>724</v>
      </c>
      <c r="D122" s="166">
        <v>441</v>
      </c>
      <c r="E122" s="1556">
        <v>604</v>
      </c>
      <c r="F122" s="166">
        <v>389</v>
      </c>
      <c r="G122" s="1777">
        <v>162</v>
      </c>
      <c r="H122" s="166">
        <v>143</v>
      </c>
      <c r="I122" s="166">
        <v>100</v>
      </c>
      <c r="J122" s="166">
        <v>91</v>
      </c>
      <c r="K122" s="166">
        <v>55</v>
      </c>
      <c r="L122" s="166">
        <v>118</v>
      </c>
      <c r="M122" s="166">
        <v>52</v>
      </c>
      <c r="N122" s="166">
        <v>58</v>
      </c>
      <c r="O122" s="166">
        <v>2</v>
      </c>
      <c r="P122" s="166">
        <v>64</v>
      </c>
      <c r="Q122" s="1347"/>
      <c r="R122" s="559"/>
    </row>
    <row r="123" spans="1:18" s="562" customFormat="1" ht="15.95" customHeight="1">
      <c r="A123" s="563" t="s">
        <v>275</v>
      </c>
      <c r="B123" s="557" t="s">
        <v>229</v>
      </c>
      <c r="C123" s="179">
        <v>571</v>
      </c>
      <c r="D123" s="166">
        <v>381</v>
      </c>
      <c r="E123" s="1556">
        <v>451</v>
      </c>
      <c r="F123" s="166">
        <v>329</v>
      </c>
      <c r="G123" s="1777">
        <v>102</v>
      </c>
      <c r="H123" s="166">
        <v>90</v>
      </c>
      <c r="I123" s="166">
        <v>71</v>
      </c>
      <c r="J123" s="166">
        <v>80</v>
      </c>
      <c r="K123" s="166">
        <v>55</v>
      </c>
      <c r="L123" s="166">
        <v>118</v>
      </c>
      <c r="M123" s="166">
        <v>52</v>
      </c>
      <c r="N123" s="166">
        <v>58</v>
      </c>
      <c r="O123" s="166">
        <v>2</v>
      </c>
      <c r="P123" s="166">
        <v>53</v>
      </c>
      <c r="Q123" s="1347"/>
      <c r="R123" s="559"/>
    </row>
    <row r="124" spans="1:18" s="562" customFormat="1" ht="15.95" customHeight="1">
      <c r="A124" s="561" t="s">
        <v>230</v>
      </c>
      <c r="B124" s="557" t="s">
        <v>231</v>
      </c>
      <c r="C124" s="179">
        <v>153</v>
      </c>
      <c r="D124" s="166">
        <v>60</v>
      </c>
      <c r="E124" s="1556">
        <v>153</v>
      </c>
      <c r="F124" s="166">
        <v>60</v>
      </c>
      <c r="G124" s="1777">
        <v>60</v>
      </c>
      <c r="H124" s="166">
        <v>53</v>
      </c>
      <c r="I124" s="166">
        <v>29</v>
      </c>
      <c r="J124" s="166">
        <v>11</v>
      </c>
      <c r="K124" s="166" t="s">
        <v>136</v>
      </c>
      <c r="L124" s="166" t="s">
        <v>136</v>
      </c>
      <c r="M124" s="166" t="s">
        <v>136</v>
      </c>
      <c r="N124" s="166" t="s">
        <v>136</v>
      </c>
      <c r="O124" s="166" t="s">
        <v>136</v>
      </c>
      <c r="P124" s="166">
        <v>11</v>
      </c>
      <c r="Q124" s="1347"/>
      <c r="R124" s="559"/>
    </row>
    <row r="125" spans="1:18" ht="15.95" customHeight="1">
      <c r="A125" s="564" t="s">
        <v>276</v>
      </c>
      <c r="B125" s="565" t="s">
        <v>111</v>
      </c>
      <c r="C125" s="181">
        <v>210</v>
      </c>
      <c r="D125" s="159">
        <v>94</v>
      </c>
      <c r="E125" s="1557">
        <v>141</v>
      </c>
      <c r="F125" s="159">
        <v>59</v>
      </c>
      <c r="G125" s="1776">
        <v>56</v>
      </c>
      <c r="H125" s="159">
        <v>48</v>
      </c>
      <c r="I125" s="159">
        <v>26</v>
      </c>
      <c r="J125" s="159">
        <v>11</v>
      </c>
      <c r="K125" s="159" t="s">
        <v>136</v>
      </c>
      <c r="L125" s="159">
        <v>69</v>
      </c>
      <c r="M125" s="159">
        <v>35</v>
      </c>
      <c r="N125" s="159">
        <v>25</v>
      </c>
      <c r="O125" s="159" t="s">
        <v>136</v>
      </c>
      <c r="P125" s="159">
        <v>11</v>
      </c>
      <c r="Q125" s="165"/>
    </row>
    <row r="126" spans="1:18" ht="15.95" customHeight="1">
      <c r="A126" s="566" t="s">
        <v>277</v>
      </c>
      <c r="B126" s="565" t="s">
        <v>229</v>
      </c>
      <c r="C126" s="181">
        <v>69</v>
      </c>
      <c r="D126" s="159">
        <v>35</v>
      </c>
      <c r="E126" s="1557" t="s">
        <v>136</v>
      </c>
      <c r="F126" s="159" t="s">
        <v>136</v>
      </c>
      <c r="G126" s="1776" t="s">
        <v>136</v>
      </c>
      <c r="H126" s="159" t="s">
        <v>136</v>
      </c>
      <c r="I126" s="159" t="s">
        <v>136</v>
      </c>
      <c r="J126" s="159" t="s">
        <v>136</v>
      </c>
      <c r="K126" s="159" t="s">
        <v>136</v>
      </c>
      <c r="L126" s="159">
        <v>69</v>
      </c>
      <c r="M126" s="159">
        <v>35</v>
      </c>
      <c r="N126" s="159">
        <v>25</v>
      </c>
      <c r="O126" s="159" t="s">
        <v>136</v>
      </c>
      <c r="P126" s="159" t="s">
        <v>136</v>
      </c>
      <c r="Q126" s="165"/>
    </row>
    <row r="127" spans="1:18" ht="15.95" customHeight="1">
      <c r="A127" s="568" t="s">
        <v>230</v>
      </c>
      <c r="B127" s="565" t="s">
        <v>231</v>
      </c>
      <c r="C127" s="181">
        <v>141</v>
      </c>
      <c r="D127" s="159">
        <v>59</v>
      </c>
      <c r="E127" s="1557">
        <v>141</v>
      </c>
      <c r="F127" s="159">
        <v>59</v>
      </c>
      <c r="G127" s="1776">
        <v>56</v>
      </c>
      <c r="H127" s="159">
        <v>48</v>
      </c>
      <c r="I127" s="159">
        <v>26</v>
      </c>
      <c r="J127" s="159">
        <v>11</v>
      </c>
      <c r="K127" s="159" t="s">
        <v>136</v>
      </c>
      <c r="L127" s="159" t="s">
        <v>136</v>
      </c>
      <c r="M127" s="159" t="s">
        <v>136</v>
      </c>
      <c r="N127" s="159" t="s">
        <v>136</v>
      </c>
      <c r="O127" s="159" t="s">
        <v>136</v>
      </c>
      <c r="P127" s="159">
        <v>11</v>
      </c>
      <c r="Q127" s="165"/>
    </row>
    <row r="128" spans="1:18" ht="15.95" customHeight="1">
      <c r="A128" s="564" t="s">
        <v>278</v>
      </c>
      <c r="B128" s="565" t="s">
        <v>111</v>
      </c>
      <c r="C128" s="181">
        <v>59</v>
      </c>
      <c r="D128" s="159">
        <v>17</v>
      </c>
      <c r="E128" s="1557">
        <v>8</v>
      </c>
      <c r="F128" s="159" t="s">
        <v>136</v>
      </c>
      <c r="G128" s="1776">
        <v>2</v>
      </c>
      <c r="H128" s="159">
        <v>3</v>
      </c>
      <c r="I128" s="159">
        <v>3</v>
      </c>
      <c r="J128" s="159" t="s">
        <v>136</v>
      </c>
      <c r="K128" s="159" t="s">
        <v>136</v>
      </c>
      <c r="L128" s="159">
        <v>49</v>
      </c>
      <c r="M128" s="159">
        <v>17</v>
      </c>
      <c r="N128" s="159">
        <v>33</v>
      </c>
      <c r="O128" s="159">
        <v>2</v>
      </c>
      <c r="P128" s="159" t="s">
        <v>136</v>
      </c>
      <c r="Q128" s="165"/>
    </row>
    <row r="129" spans="1:17" ht="15.95" customHeight="1">
      <c r="A129" s="566" t="s">
        <v>279</v>
      </c>
      <c r="B129" s="565" t="s">
        <v>229</v>
      </c>
      <c r="C129" s="181">
        <v>51</v>
      </c>
      <c r="D129" s="159">
        <v>17</v>
      </c>
      <c r="E129" s="1557" t="s">
        <v>136</v>
      </c>
      <c r="F129" s="159" t="s">
        <v>136</v>
      </c>
      <c r="G129" s="1776" t="s">
        <v>136</v>
      </c>
      <c r="H129" s="159" t="s">
        <v>136</v>
      </c>
      <c r="I129" s="159" t="s">
        <v>136</v>
      </c>
      <c r="J129" s="159" t="s">
        <v>136</v>
      </c>
      <c r="K129" s="159" t="s">
        <v>136</v>
      </c>
      <c r="L129" s="159">
        <v>49</v>
      </c>
      <c r="M129" s="159">
        <v>17</v>
      </c>
      <c r="N129" s="159">
        <v>33</v>
      </c>
      <c r="O129" s="159">
        <v>2</v>
      </c>
      <c r="P129" s="159" t="s">
        <v>136</v>
      </c>
      <c r="Q129" s="165"/>
    </row>
    <row r="130" spans="1:17" ht="15.95" customHeight="1">
      <c r="A130" s="568" t="s">
        <v>230</v>
      </c>
      <c r="B130" s="565" t="s">
        <v>231</v>
      </c>
      <c r="C130" s="181">
        <v>8</v>
      </c>
      <c r="D130" s="159" t="s">
        <v>136</v>
      </c>
      <c r="E130" s="1557">
        <v>8</v>
      </c>
      <c r="F130" s="159" t="s">
        <v>136</v>
      </c>
      <c r="G130" s="1776">
        <v>2</v>
      </c>
      <c r="H130" s="159">
        <v>3</v>
      </c>
      <c r="I130" s="159">
        <v>3</v>
      </c>
      <c r="J130" s="159" t="s">
        <v>136</v>
      </c>
      <c r="K130" s="159" t="s">
        <v>136</v>
      </c>
      <c r="L130" s="159" t="s">
        <v>136</v>
      </c>
      <c r="M130" s="159" t="s">
        <v>136</v>
      </c>
      <c r="N130" s="159" t="s">
        <v>136</v>
      </c>
      <c r="O130" s="159" t="s">
        <v>136</v>
      </c>
      <c r="P130" s="159" t="s">
        <v>136</v>
      </c>
      <c r="Q130" s="165"/>
    </row>
    <row r="131" spans="1:17" ht="15.95" customHeight="1">
      <c r="A131" s="564" t="s">
        <v>280</v>
      </c>
      <c r="B131" s="565" t="s">
        <v>1310</v>
      </c>
      <c r="C131" s="181">
        <v>2</v>
      </c>
      <c r="D131" s="159" t="s">
        <v>136</v>
      </c>
      <c r="E131" s="1557">
        <v>2</v>
      </c>
      <c r="F131" s="159" t="s">
        <v>136</v>
      </c>
      <c r="G131" s="1776" t="s">
        <v>136</v>
      </c>
      <c r="H131" s="159">
        <v>2</v>
      </c>
      <c r="I131" s="159" t="s">
        <v>136</v>
      </c>
      <c r="J131" s="159" t="s">
        <v>136</v>
      </c>
      <c r="K131" s="159" t="s">
        <v>136</v>
      </c>
      <c r="L131" s="159" t="s">
        <v>136</v>
      </c>
      <c r="M131" s="159" t="s">
        <v>136</v>
      </c>
      <c r="N131" s="159" t="s">
        <v>136</v>
      </c>
      <c r="O131" s="159" t="s">
        <v>136</v>
      </c>
      <c r="P131" s="159" t="s">
        <v>136</v>
      </c>
      <c r="Q131" s="165"/>
    </row>
    <row r="132" spans="1:17" ht="15.95" customHeight="1">
      <c r="A132" s="566" t="s">
        <v>281</v>
      </c>
      <c r="B132" s="565"/>
      <c r="C132" s="181"/>
      <c r="D132" s="159"/>
      <c r="E132" s="1557"/>
      <c r="F132" s="159" t="s">
        <v>136</v>
      </c>
      <c r="G132" s="1776"/>
      <c r="H132" s="159"/>
      <c r="I132" s="159"/>
      <c r="J132" s="159"/>
      <c r="K132" s="159"/>
      <c r="L132" s="159"/>
      <c r="M132" s="159"/>
      <c r="N132" s="159"/>
      <c r="O132" s="159"/>
      <c r="P132" s="159" t="s">
        <v>136</v>
      </c>
      <c r="Q132" s="165"/>
    </row>
    <row r="133" spans="1:17" ht="15.95" customHeight="1">
      <c r="A133" s="564" t="s">
        <v>282</v>
      </c>
      <c r="B133" s="565" t="s">
        <v>111</v>
      </c>
      <c r="C133" s="181">
        <v>453</v>
      </c>
      <c r="D133" s="159">
        <v>330</v>
      </c>
      <c r="E133" s="1557">
        <v>453</v>
      </c>
      <c r="F133" s="159">
        <v>330</v>
      </c>
      <c r="G133" s="1776">
        <v>104</v>
      </c>
      <c r="H133" s="159">
        <v>90</v>
      </c>
      <c r="I133" s="159">
        <v>71</v>
      </c>
      <c r="J133" s="159">
        <v>80</v>
      </c>
      <c r="K133" s="159">
        <v>55</v>
      </c>
      <c r="L133" s="159" t="s">
        <v>136</v>
      </c>
      <c r="M133" s="159" t="s">
        <v>136</v>
      </c>
      <c r="N133" s="159" t="s">
        <v>136</v>
      </c>
      <c r="O133" s="159" t="s">
        <v>136</v>
      </c>
      <c r="P133" s="159">
        <v>53</v>
      </c>
      <c r="Q133" s="165"/>
    </row>
    <row r="134" spans="1:17" ht="15.95" customHeight="1">
      <c r="A134" s="566" t="s">
        <v>283</v>
      </c>
      <c r="B134" s="565" t="s">
        <v>229</v>
      </c>
      <c r="C134" s="181">
        <v>451</v>
      </c>
      <c r="D134" s="159">
        <v>329</v>
      </c>
      <c r="E134" s="1557">
        <v>451</v>
      </c>
      <c r="F134" s="159">
        <v>329</v>
      </c>
      <c r="G134" s="1776">
        <v>102</v>
      </c>
      <c r="H134" s="159">
        <v>90</v>
      </c>
      <c r="I134" s="159">
        <v>71</v>
      </c>
      <c r="J134" s="159">
        <v>80</v>
      </c>
      <c r="K134" s="159">
        <v>55</v>
      </c>
      <c r="L134" s="159" t="s">
        <v>136</v>
      </c>
      <c r="M134" s="159" t="s">
        <v>136</v>
      </c>
      <c r="N134" s="159" t="s">
        <v>136</v>
      </c>
      <c r="O134" s="159" t="s">
        <v>136</v>
      </c>
      <c r="P134" s="159">
        <v>53</v>
      </c>
      <c r="Q134" s="165"/>
    </row>
    <row r="135" spans="1:17" ht="15.95" customHeight="1">
      <c r="A135" s="566"/>
      <c r="B135" s="565" t="s">
        <v>231</v>
      </c>
      <c r="C135" s="181">
        <v>2</v>
      </c>
      <c r="D135" s="159">
        <v>1</v>
      </c>
      <c r="E135" s="1557">
        <v>2</v>
      </c>
      <c r="F135" s="159">
        <v>1</v>
      </c>
      <c r="G135" s="1776">
        <v>2</v>
      </c>
      <c r="H135" s="159" t="s">
        <v>136</v>
      </c>
      <c r="I135" s="159" t="s">
        <v>136</v>
      </c>
      <c r="J135" s="159" t="s">
        <v>136</v>
      </c>
      <c r="K135" s="159" t="s">
        <v>136</v>
      </c>
      <c r="L135" s="159" t="s">
        <v>136</v>
      </c>
      <c r="M135" s="159" t="s">
        <v>136</v>
      </c>
      <c r="N135" s="159" t="s">
        <v>136</v>
      </c>
      <c r="O135" s="159" t="s">
        <v>136</v>
      </c>
      <c r="P135" s="159" t="s">
        <v>136</v>
      </c>
      <c r="Q135" s="165"/>
    </row>
    <row r="136" spans="1:17" ht="18" customHeight="1">
      <c r="A136" s="556" t="s">
        <v>2691</v>
      </c>
      <c r="B136" s="557" t="s">
        <v>111</v>
      </c>
      <c r="C136" s="179">
        <v>9055</v>
      </c>
      <c r="D136" s="166">
        <v>4566</v>
      </c>
      <c r="E136" s="1556">
        <v>8881</v>
      </c>
      <c r="F136" s="166">
        <v>4448</v>
      </c>
      <c r="G136" s="1777">
        <v>2336</v>
      </c>
      <c r="H136" s="166">
        <v>1793</v>
      </c>
      <c r="I136" s="166">
        <v>1605</v>
      </c>
      <c r="J136" s="166">
        <v>1357</v>
      </c>
      <c r="K136" s="166">
        <v>953</v>
      </c>
      <c r="L136" s="166">
        <v>137</v>
      </c>
      <c r="M136" s="166">
        <v>101</v>
      </c>
      <c r="N136" s="166">
        <v>46</v>
      </c>
      <c r="O136" s="166">
        <v>37</v>
      </c>
      <c r="P136" s="166">
        <v>1229</v>
      </c>
      <c r="Q136" s="1347"/>
    </row>
    <row r="137" spans="1:17" ht="15.95" customHeight="1">
      <c r="A137" s="563" t="s">
        <v>284</v>
      </c>
      <c r="B137" s="557" t="s">
        <v>229</v>
      </c>
      <c r="C137" s="179">
        <v>8103</v>
      </c>
      <c r="D137" s="166">
        <v>4016</v>
      </c>
      <c r="E137" s="1556">
        <v>7931</v>
      </c>
      <c r="F137" s="166">
        <v>3899</v>
      </c>
      <c r="G137" s="1777">
        <v>1925</v>
      </c>
      <c r="H137" s="166">
        <v>1500</v>
      </c>
      <c r="I137" s="166">
        <v>1381</v>
      </c>
      <c r="J137" s="166">
        <v>1335</v>
      </c>
      <c r="K137" s="166">
        <v>953</v>
      </c>
      <c r="L137" s="166">
        <v>137</v>
      </c>
      <c r="M137" s="166">
        <v>101</v>
      </c>
      <c r="N137" s="166">
        <v>46</v>
      </c>
      <c r="O137" s="166">
        <v>35</v>
      </c>
      <c r="P137" s="166">
        <v>1034</v>
      </c>
      <c r="Q137" s="165"/>
    </row>
    <row r="138" spans="1:17" ht="15.95" customHeight="1">
      <c r="A138" s="561"/>
      <c r="B138" s="557" t="s">
        <v>231</v>
      </c>
      <c r="C138" s="179">
        <v>3</v>
      </c>
      <c r="D138" s="166">
        <v>3</v>
      </c>
      <c r="E138" s="1556">
        <v>3</v>
      </c>
      <c r="F138" s="166">
        <v>3</v>
      </c>
      <c r="G138" s="1777" t="s">
        <v>136</v>
      </c>
      <c r="H138" s="166">
        <v>1</v>
      </c>
      <c r="I138" s="166">
        <v>2</v>
      </c>
      <c r="J138" s="166" t="s">
        <v>136</v>
      </c>
      <c r="K138" s="166" t="s">
        <v>136</v>
      </c>
      <c r="L138" s="166" t="s">
        <v>136</v>
      </c>
      <c r="M138" s="166" t="s">
        <v>136</v>
      </c>
      <c r="N138" s="166" t="s">
        <v>136</v>
      </c>
      <c r="O138" s="166" t="s">
        <v>136</v>
      </c>
      <c r="P138" s="166" t="s">
        <v>136</v>
      </c>
      <c r="Q138" s="165"/>
    </row>
    <row r="139" spans="1:17" ht="15.95" customHeight="1">
      <c r="A139" s="561" t="s">
        <v>230</v>
      </c>
      <c r="B139" s="557" t="s">
        <v>232</v>
      </c>
      <c r="C139" s="179">
        <v>949</v>
      </c>
      <c r="D139" s="166">
        <v>547</v>
      </c>
      <c r="E139" s="1556">
        <v>947</v>
      </c>
      <c r="F139" s="166">
        <v>546</v>
      </c>
      <c r="G139" s="1777">
        <v>411</v>
      </c>
      <c r="H139" s="166">
        <v>292</v>
      </c>
      <c r="I139" s="166">
        <v>222</v>
      </c>
      <c r="J139" s="166">
        <v>22</v>
      </c>
      <c r="K139" s="166" t="s">
        <v>136</v>
      </c>
      <c r="L139" s="166" t="s">
        <v>136</v>
      </c>
      <c r="M139" s="166" t="s">
        <v>136</v>
      </c>
      <c r="N139" s="166" t="s">
        <v>136</v>
      </c>
      <c r="O139" s="166">
        <v>2</v>
      </c>
      <c r="P139" s="166">
        <v>195</v>
      </c>
      <c r="Q139" s="165"/>
    </row>
    <row r="140" spans="1:17" ht="15.95" customHeight="1">
      <c r="A140" s="564" t="s">
        <v>285</v>
      </c>
      <c r="B140" s="565" t="s">
        <v>111</v>
      </c>
      <c r="C140" s="181">
        <v>8979</v>
      </c>
      <c r="D140" s="159">
        <v>4511</v>
      </c>
      <c r="E140" s="1557">
        <v>8829</v>
      </c>
      <c r="F140" s="159">
        <v>4413</v>
      </c>
      <c r="G140" s="1776">
        <v>2307</v>
      </c>
      <c r="H140" s="159">
        <v>1775</v>
      </c>
      <c r="I140" s="159">
        <v>1600</v>
      </c>
      <c r="J140" s="159">
        <v>1357</v>
      </c>
      <c r="K140" s="159">
        <v>953</v>
      </c>
      <c r="L140" s="159">
        <v>114</v>
      </c>
      <c r="M140" s="159">
        <v>82</v>
      </c>
      <c r="N140" s="159">
        <v>39</v>
      </c>
      <c r="O140" s="159">
        <v>36</v>
      </c>
      <c r="P140" s="159">
        <v>1224</v>
      </c>
      <c r="Q140" s="165"/>
    </row>
    <row r="141" spans="1:17" ht="15.95" customHeight="1">
      <c r="A141" s="566" t="s">
        <v>286</v>
      </c>
      <c r="B141" s="565" t="s">
        <v>229</v>
      </c>
      <c r="C141" s="181">
        <v>8079</v>
      </c>
      <c r="D141" s="159">
        <v>3996</v>
      </c>
      <c r="E141" s="1557">
        <v>7931</v>
      </c>
      <c r="F141" s="159">
        <v>3899</v>
      </c>
      <c r="G141" s="1776">
        <v>1925</v>
      </c>
      <c r="H141" s="159">
        <v>1500</v>
      </c>
      <c r="I141" s="159">
        <v>1381</v>
      </c>
      <c r="J141" s="159">
        <v>1335</v>
      </c>
      <c r="K141" s="159">
        <v>953</v>
      </c>
      <c r="L141" s="159">
        <v>114</v>
      </c>
      <c r="M141" s="159">
        <v>82</v>
      </c>
      <c r="N141" s="159">
        <v>39</v>
      </c>
      <c r="O141" s="159">
        <v>34</v>
      </c>
      <c r="P141" s="159">
        <v>1034</v>
      </c>
      <c r="Q141" s="165"/>
    </row>
    <row r="142" spans="1:17" ht="15.95" customHeight="1">
      <c r="A142" s="567"/>
      <c r="B142" s="565" t="s">
        <v>231</v>
      </c>
      <c r="C142" s="181">
        <v>3</v>
      </c>
      <c r="D142" s="159">
        <v>3</v>
      </c>
      <c r="E142" s="1557">
        <v>3</v>
      </c>
      <c r="F142" s="159">
        <v>3</v>
      </c>
      <c r="G142" s="1776" t="s">
        <v>136</v>
      </c>
      <c r="H142" s="159">
        <v>1</v>
      </c>
      <c r="I142" s="159">
        <v>2</v>
      </c>
      <c r="J142" s="159" t="s">
        <v>136</v>
      </c>
      <c r="K142" s="159" t="s">
        <v>136</v>
      </c>
      <c r="L142" s="159" t="s">
        <v>136</v>
      </c>
      <c r="M142" s="159" t="s">
        <v>136</v>
      </c>
      <c r="N142" s="159" t="s">
        <v>136</v>
      </c>
      <c r="O142" s="159" t="s">
        <v>136</v>
      </c>
      <c r="P142" s="159" t="s">
        <v>136</v>
      </c>
      <c r="Q142" s="165"/>
    </row>
    <row r="143" spans="1:17" ht="15.95" customHeight="1">
      <c r="A143" s="568"/>
      <c r="B143" s="572" t="s">
        <v>232</v>
      </c>
      <c r="C143" s="181">
        <v>897</v>
      </c>
      <c r="D143" s="159">
        <v>512</v>
      </c>
      <c r="E143" s="1557">
        <v>895</v>
      </c>
      <c r="F143" s="159">
        <v>511</v>
      </c>
      <c r="G143" s="1776">
        <v>382</v>
      </c>
      <c r="H143" s="159">
        <v>274</v>
      </c>
      <c r="I143" s="159">
        <v>217</v>
      </c>
      <c r="J143" s="159">
        <v>22</v>
      </c>
      <c r="K143" s="159" t="s">
        <v>136</v>
      </c>
      <c r="L143" s="159" t="s">
        <v>136</v>
      </c>
      <c r="M143" s="159" t="s">
        <v>136</v>
      </c>
      <c r="N143" s="159" t="s">
        <v>136</v>
      </c>
      <c r="O143" s="159">
        <v>2</v>
      </c>
      <c r="P143" s="159">
        <v>190</v>
      </c>
      <c r="Q143" s="165"/>
    </row>
    <row r="144" spans="1:17" ht="15.95" customHeight="1">
      <c r="A144" s="564" t="s">
        <v>287</v>
      </c>
      <c r="B144" s="565" t="s">
        <v>111</v>
      </c>
      <c r="C144" s="181">
        <v>63</v>
      </c>
      <c r="D144" s="159">
        <v>45</v>
      </c>
      <c r="E144" s="1557">
        <v>47</v>
      </c>
      <c r="F144" s="159">
        <v>31</v>
      </c>
      <c r="G144" s="1776">
        <v>26</v>
      </c>
      <c r="H144" s="159">
        <v>17</v>
      </c>
      <c r="I144" s="159">
        <v>4</v>
      </c>
      <c r="J144" s="159" t="s">
        <v>136</v>
      </c>
      <c r="K144" s="159" t="s">
        <v>136</v>
      </c>
      <c r="L144" s="159">
        <v>16</v>
      </c>
      <c r="M144" s="159">
        <v>14</v>
      </c>
      <c r="N144" s="159">
        <v>3</v>
      </c>
      <c r="O144" s="159" t="s">
        <v>136</v>
      </c>
      <c r="P144" s="159">
        <v>4</v>
      </c>
      <c r="Q144" s="165"/>
    </row>
    <row r="145" spans="1:19" ht="15.95" customHeight="1">
      <c r="A145" s="566" t="s">
        <v>288</v>
      </c>
      <c r="B145" s="565" t="s">
        <v>229</v>
      </c>
      <c r="C145" s="181">
        <v>16</v>
      </c>
      <c r="D145" s="159">
        <v>14</v>
      </c>
      <c r="E145" s="1557" t="s">
        <v>136</v>
      </c>
      <c r="F145" s="159" t="s">
        <v>136</v>
      </c>
      <c r="G145" s="1776" t="s">
        <v>136</v>
      </c>
      <c r="H145" s="159" t="s">
        <v>136</v>
      </c>
      <c r="I145" s="159" t="s">
        <v>136</v>
      </c>
      <c r="J145" s="159" t="s">
        <v>136</v>
      </c>
      <c r="K145" s="159" t="s">
        <v>136</v>
      </c>
      <c r="L145" s="159">
        <v>16</v>
      </c>
      <c r="M145" s="159">
        <v>14</v>
      </c>
      <c r="N145" s="159">
        <v>3</v>
      </c>
      <c r="O145" s="159" t="s">
        <v>136</v>
      </c>
      <c r="P145" s="159" t="s">
        <v>136</v>
      </c>
      <c r="Q145" s="165"/>
    </row>
    <row r="146" spans="1:19" ht="15.95" customHeight="1">
      <c r="A146" s="568" t="s">
        <v>230</v>
      </c>
      <c r="B146" s="565" t="s">
        <v>232</v>
      </c>
      <c r="C146" s="181">
        <v>47</v>
      </c>
      <c r="D146" s="159">
        <v>31</v>
      </c>
      <c r="E146" s="1557">
        <v>47</v>
      </c>
      <c r="F146" s="159">
        <v>31</v>
      </c>
      <c r="G146" s="1776">
        <v>26</v>
      </c>
      <c r="H146" s="159">
        <v>17</v>
      </c>
      <c r="I146" s="159">
        <v>4</v>
      </c>
      <c r="J146" s="159" t="s">
        <v>136</v>
      </c>
      <c r="K146" s="159" t="s">
        <v>136</v>
      </c>
      <c r="L146" s="159" t="s">
        <v>136</v>
      </c>
      <c r="M146" s="159" t="s">
        <v>136</v>
      </c>
      <c r="N146" s="159" t="s">
        <v>136</v>
      </c>
      <c r="O146" s="159" t="s">
        <v>136</v>
      </c>
      <c r="P146" s="159">
        <v>4</v>
      </c>
      <c r="Q146" s="165"/>
    </row>
    <row r="147" spans="1:19" ht="15.95" customHeight="1">
      <c r="A147" s="568" t="s">
        <v>1312</v>
      </c>
      <c r="B147" s="565"/>
      <c r="C147" s="181"/>
      <c r="D147" s="159"/>
      <c r="E147" s="1557"/>
      <c r="F147" s="159"/>
      <c r="G147" s="1776"/>
      <c r="H147" s="159"/>
      <c r="I147" s="159"/>
      <c r="J147" s="159"/>
      <c r="K147" s="159"/>
      <c r="L147" s="159"/>
      <c r="M147" s="159"/>
      <c r="N147" s="159"/>
      <c r="O147" s="159"/>
      <c r="P147" s="159"/>
      <c r="Q147" s="165"/>
    </row>
    <row r="148" spans="1:19" ht="15.95" customHeight="1">
      <c r="A148" s="564" t="s">
        <v>1311</v>
      </c>
      <c r="B148" s="565" t="s">
        <v>111</v>
      </c>
      <c r="C148" s="181">
        <v>13</v>
      </c>
      <c r="D148" s="159">
        <v>10</v>
      </c>
      <c r="E148" s="1557">
        <v>5</v>
      </c>
      <c r="F148" s="159">
        <v>4</v>
      </c>
      <c r="G148" s="1776">
        <v>3</v>
      </c>
      <c r="H148" s="159">
        <v>1</v>
      </c>
      <c r="I148" s="159">
        <v>1</v>
      </c>
      <c r="J148" s="159" t="s">
        <v>136</v>
      </c>
      <c r="K148" s="159" t="s">
        <v>136</v>
      </c>
      <c r="L148" s="159">
        <v>7</v>
      </c>
      <c r="M148" s="159">
        <v>5</v>
      </c>
      <c r="N148" s="159">
        <v>4</v>
      </c>
      <c r="O148" s="159">
        <v>1</v>
      </c>
      <c r="P148" s="159">
        <v>1</v>
      </c>
      <c r="Q148" s="165"/>
    </row>
    <row r="149" spans="1:19" ht="15.95" customHeight="1">
      <c r="A149" s="566" t="s">
        <v>1314</v>
      </c>
      <c r="B149" s="565" t="s">
        <v>229</v>
      </c>
      <c r="C149" s="181">
        <v>8</v>
      </c>
      <c r="D149" s="159">
        <v>6</v>
      </c>
      <c r="E149" s="1557" t="s">
        <v>136</v>
      </c>
      <c r="F149" s="159" t="s">
        <v>136</v>
      </c>
      <c r="G149" s="1776" t="s">
        <v>136</v>
      </c>
      <c r="H149" s="159" t="s">
        <v>136</v>
      </c>
      <c r="I149" s="159" t="s">
        <v>136</v>
      </c>
      <c r="J149" s="159" t="s">
        <v>136</v>
      </c>
      <c r="K149" s="159" t="s">
        <v>136</v>
      </c>
      <c r="L149" s="159">
        <v>7</v>
      </c>
      <c r="M149" s="159">
        <v>5</v>
      </c>
      <c r="N149" s="159">
        <v>4</v>
      </c>
      <c r="O149" s="159">
        <v>1</v>
      </c>
      <c r="P149" s="159" t="s">
        <v>136</v>
      </c>
      <c r="Q149" s="165"/>
    </row>
    <row r="150" spans="1:19" ht="15.95" customHeight="1">
      <c r="A150" s="566" t="s">
        <v>1313</v>
      </c>
      <c r="B150" s="565" t="s">
        <v>232</v>
      </c>
      <c r="C150" s="181">
        <v>5</v>
      </c>
      <c r="D150" s="159">
        <v>4</v>
      </c>
      <c r="E150" s="1557">
        <v>5</v>
      </c>
      <c r="F150" s="159">
        <v>4</v>
      </c>
      <c r="G150" s="1776">
        <v>3</v>
      </c>
      <c r="H150" s="159">
        <v>1</v>
      </c>
      <c r="I150" s="159">
        <v>1</v>
      </c>
      <c r="J150" s="159" t="s">
        <v>136</v>
      </c>
      <c r="K150" s="159" t="s">
        <v>136</v>
      </c>
      <c r="L150" s="159" t="s">
        <v>136</v>
      </c>
      <c r="M150" s="159" t="s">
        <v>136</v>
      </c>
      <c r="N150" s="159" t="s">
        <v>136</v>
      </c>
      <c r="O150" s="159" t="s">
        <v>136</v>
      </c>
      <c r="P150" s="159">
        <v>1</v>
      </c>
      <c r="Q150" s="165"/>
    </row>
    <row r="151" spans="1:19" s="573" customFormat="1" ht="15.95" customHeight="1">
      <c r="A151" s="556" t="s">
        <v>971</v>
      </c>
      <c r="B151" s="557" t="s">
        <v>111</v>
      </c>
      <c r="C151" s="179">
        <v>6108</v>
      </c>
      <c r="D151" s="166">
        <v>3799</v>
      </c>
      <c r="E151" s="1556">
        <v>5163</v>
      </c>
      <c r="F151" s="166">
        <v>3197</v>
      </c>
      <c r="G151" s="1777">
        <v>2157</v>
      </c>
      <c r="H151" s="166">
        <v>1444</v>
      </c>
      <c r="I151" s="166">
        <v>1507</v>
      </c>
      <c r="J151" s="166">
        <v>55</v>
      </c>
      <c r="K151" s="166" t="s">
        <v>136</v>
      </c>
      <c r="L151" s="166">
        <v>841</v>
      </c>
      <c r="M151" s="166">
        <v>534</v>
      </c>
      <c r="N151" s="166">
        <v>338</v>
      </c>
      <c r="O151" s="166">
        <v>104</v>
      </c>
      <c r="P151" s="166">
        <v>1497</v>
      </c>
      <c r="Q151" s="165"/>
      <c r="R151" s="1564"/>
    </row>
    <row r="152" spans="1:19" s="573" customFormat="1" ht="15.95" customHeight="1">
      <c r="A152" s="563" t="s">
        <v>289</v>
      </c>
      <c r="B152" s="557" t="s">
        <v>229</v>
      </c>
      <c r="C152" s="179">
        <v>871</v>
      </c>
      <c r="D152" s="166">
        <v>548</v>
      </c>
      <c r="E152" s="1556" t="s">
        <v>136</v>
      </c>
      <c r="F152" s="166" t="s">
        <v>136</v>
      </c>
      <c r="G152" s="1777" t="s">
        <v>136</v>
      </c>
      <c r="H152" s="166" t="s">
        <v>136</v>
      </c>
      <c r="I152" s="166" t="s">
        <v>136</v>
      </c>
      <c r="J152" s="166" t="s">
        <v>136</v>
      </c>
      <c r="K152" s="166" t="s">
        <v>136</v>
      </c>
      <c r="L152" s="166">
        <v>841</v>
      </c>
      <c r="M152" s="166">
        <v>534</v>
      </c>
      <c r="N152" s="166">
        <v>338</v>
      </c>
      <c r="O152" s="166">
        <v>30</v>
      </c>
      <c r="P152" s="166" t="s">
        <v>136</v>
      </c>
      <c r="Q152" s="1347"/>
      <c r="R152" s="1564"/>
    </row>
    <row r="153" spans="1:19" s="573" customFormat="1" ht="15.95" customHeight="1">
      <c r="A153" s="561" t="s">
        <v>230</v>
      </c>
      <c r="B153" s="557" t="s">
        <v>231</v>
      </c>
      <c r="C153" s="179">
        <v>412</v>
      </c>
      <c r="D153" s="166">
        <v>68</v>
      </c>
      <c r="E153" s="1556">
        <v>412</v>
      </c>
      <c r="F153" s="166">
        <v>68</v>
      </c>
      <c r="G153" s="1777">
        <v>202</v>
      </c>
      <c r="H153" s="166">
        <v>100</v>
      </c>
      <c r="I153" s="166">
        <v>57</v>
      </c>
      <c r="J153" s="166">
        <v>53</v>
      </c>
      <c r="K153" s="166" t="s">
        <v>136</v>
      </c>
      <c r="L153" s="166" t="s">
        <v>136</v>
      </c>
      <c r="M153" s="166" t="s">
        <v>136</v>
      </c>
      <c r="N153" s="166" t="s">
        <v>136</v>
      </c>
      <c r="O153" s="166" t="s">
        <v>136</v>
      </c>
      <c r="P153" s="166">
        <v>53</v>
      </c>
      <c r="Q153" s="1347"/>
      <c r="R153" s="1564"/>
    </row>
    <row r="154" spans="1:19" s="573" customFormat="1" ht="15.95" customHeight="1">
      <c r="A154" s="561" t="s">
        <v>230</v>
      </c>
      <c r="B154" s="557" t="s">
        <v>232</v>
      </c>
      <c r="C154" s="179">
        <v>4825</v>
      </c>
      <c r="D154" s="166">
        <v>3183</v>
      </c>
      <c r="E154" s="1556">
        <v>4751</v>
      </c>
      <c r="F154" s="166">
        <v>3129</v>
      </c>
      <c r="G154" s="1777">
        <v>1955</v>
      </c>
      <c r="H154" s="166">
        <v>1344</v>
      </c>
      <c r="I154" s="166">
        <v>1450</v>
      </c>
      <c r="J154" s="166">
        <v>2</v>
      </c>
      <c r="K154" s="166" t="s">
        <v>136</v>
      </c>
      <c r="L154" s="166" t="s">
        <v>136</v>
      </c>
      <c r="M154" s="166" t="s">
        <v>136</v>
      </c>
      <c r="N154" s="166" t="s">
        <v>136</v>
      </c>
      <c r="O154" s="166">
        <v>74</v>
      </c>
      <c r="P154" s="166">
        <v>1444</v>
      </c>
      <c r="Q154" s="1347"/>
      <c r="R154" s="1564"/>
    </row>
    <row r="155" spans="1:19" s="49" customFormat="1" ht="15.95" customHeight="1">
      <c r="A155" s="564" t="s">
        <v>290</v>
      </c>
      <c r="B155" s="565" t="s">
        <v>111</v>
      </c>
      <c r="C155" s="181">
        <v>5243</v>
      </c>
      <c r="D155" s="159">
        <v>3533</v>
      </c>
      <c r="E155" s="1557">
        <v>4409</v>
      </c>
      <c r="F155" s="159">
        <v>2989</v>
      </c>
      <c r="G155" s="1776">
        <v>1808</v>
      </c>
      <c r="H155" s="159">
        <v>1228</v>
      </c>
      <c r="I155" s="159">
        <v>1369</v>
      </c>
      <c r="J155" s="159">
        <v>4</v>
      </c>
      <c r="K155" s="159" t="s">
        <v>136</v>
      </c>
      <c r="L155" s="159">
        <v>747</v>
      </c>
      <c r="M155" s="159">
        <v>481</v>
      </c>
      <c r="N155" s="159">
        <v>312</v>
      </c>
      <c r="O155" s="159">
        <v>87</v>
      </c>
      <c r="P155" s="159">
        <v>1362</v>
      </c>
      <c r="Q155" s="165"/>
      <c r="R155" s="58"/>
    </row>
    <row r="156" spans="1:19" s="49" customFormat="1" ht="15.95" customHeight="1">
      <c r="A156" s="566" t="s">
        <v>291</v>
      </c>
      <c r="B156" s="565" t="s">
        <v>229</v>
      </c>
      <c r="C156" s="181">
        <v>769</v>
      </c>
      <c r="D156" s="159">
        <v>493</v>
      </c>
      <c r="E156" s="1557" t="s">
        <v>136</v>
      </c>
      <c r="F156" s="159" t="s">
        <v>136</v>
      </c>
      <c r="G156" s="1776" t="s">
        <v>136</v>
      </c>
      <c r="H156" s="159" t="s">
        <v>136</v>
      </c>
      <c r="I156" s="159" t="s">
        <v>136</v>
      </c>
      <c r="J156" s="159" t="s">
        <v>136</v>
      </c>
      <c r="K156" s="159" t="s">
        <v>136</v>
      </c>
      <c r="L156" s="159">
        <v>747</v>
      </c>
      <c r="M156" s="159">
        <v>481</v>
      </c>
      <c r="N156" s="159">
        <v>312</v>
      </c>
      <c r="O156" s="159">
        <v>22</v>
      </c>
      <c r="P156" s="159" t="s">
        <v>136</v>
      </c>
      <c r="Q156" s="165"/>
      <c r="R156" s="58"/>
      <c r="S156" s="558"/>
    </row>
    <row r="157" spans="1:19" s="49" customFormat="1" ht="15.95" customHeight="1">
      <c r="A157" s="568" t="s">
        <v>230</v>
      </c>
      <c r="B157" s="565" t="s">
        <v>231</v>
      </c>
      <c r="C157" s="181">
        <v>25</v>
      </c>
      <c r="D157" s="159">
        <v>15</v>
      </c>
      <c r="E157" s="1557">
        <v>25</v>
      </c>
      <c r="F157" s="159">
        <v>15</v>
      </c>
      <c r="G157" s="1776">
        <v>16</v>
      </c>
      <c r="H157" s="159">
        <v>4</v>
      </c>
      <c r="I157" s="159">
        <v>3</v>
      </c>
      <c r="J157" s="159">
        <v>2</v>
      </c>
      <c r="K157" s="159" t="s">
        <v>136</v>
      </c>
      <c r="L157" s="159" t="s">
        <v>136</v>
      </c>
      <c r="M157" s="159" t="s">
        <v>136</v>
      </c>
      <c r="N157" s="159" t="s">
        <v>136</v>
      </c>
      <c r="O157" s="159" t="s">
        <v>136</v>
      </c>
      <c r="P157" s="159">
        <v>2</v>
      </c>
      <c r="Q157" s="165"/>
      <c r="R157" s="58"/>
    </row>
    <row r="158" spans="1:19" s="49" customFormat="1" ht="15.95" customHeight="1">
      <c r="A158" s="568" t="s">
        <v>230</v>
      </c>
      <c r="B158" s="565" t="s">
        <v>232</v>
      </c>
      <c r="C158" s="181">
        <v>4449</v>
      </c>
      <c r="D158" s="159">
        <v>3025</v>
      </c>
      <c r="E158" s="1557">
        <v>4384</v>
      </c>
      <c r="F158" s="159">
        <v>2974</v>
      </c>
      <c r="G158" s="1776">
        <v>1792</v>
      </c>
      <c r="H158" s="159">
        <v>1224</v>
      </c>
      <c r="I158" s="159">
        <v>1366</v>
      </c>
      <c r="J158" s="159">
        <v>2</v>
      </c>
      <c r="K158" s="159" t="s">
        <v>136</v>
      </c>
      <c r="L158" s="159" t="s">
        <v>136</v>
      </c>
      <c r="M158" s="159" t="s">
        <v>136</v>
      </c>
      <c r="N158" s="159" t="s">
        <v>136</v>
      </c>
      <c r="O158" s="159">
        <v>65</v>
      </c>
      <c r="P158" s="159">
        <v>1360</v>
      </c>
      <c r="Q158" s="165"/>
      <c r="R158" s="58"/>
    </row>
    <row r="159" spans="1:19" s="49" customFormat="1" ht="15.95" customHeight="1">
      <c r="A159" s="564" t="s">
        <v>292</v>
      </c>
      <c r="B159" s="565" t="s">
        <v>1310</v>
      </c>
      <c r="C159" s="181">
        <v>9</v>
      </c>
      <c r="D159" s="159">
        <v>4</v>
      </c>
      <c r="E159" s="1557">
        <v>9</v>
      </c>
      <c r="F159" s="159">
        <v>4</v>
      </c>
      <c r="G159" s="1776">
        <v>4</v>
      </c>
      <c r="H159" s="159">
        <v>4</v>
      </c>
      <c r="I159" s="159" t="s">
        <v>136</v>
      </c>
      <c r="J159" s="159">
        <v>1</v>
      </c>
      <c r="K159" s="159" t="s">
        <v>136</v>
      </c>
      <c r="L159" s="159" t="s">
        <v>136</v>
      </c>
      <c r="M159" s="159" t="s">
        <v>136</v>
      </c>
      <c r="N159" s="159" t="s">
        <v>136</v>
      </c>
      <c r="O159" s="159" t="s">
        <v>136</v>
      </c>
      <c r="P159" s="159">
        <v>1</v>
      </c>
      <c r="Q159" s="165"/>
      <c r="R159" s="58"/>
    </row>
    <row r="160" spans="1:19" s="49" customFormat="1" ht="15.95" customHeight="1">
      <c r="A160" s="566" t="s">
        <v>293</v>
      </c>
      <c r="B160" s="565"/>
      <c r="C160" s="181"/>
      <c r="D160" s="159"/>
      <c r="E160" s="1557"/>
      <c r="F160" s="159"/>
      <c r="G160" s="1776"/>
      <c r="H160" s="159"/>
      <c r="I160" s="159"/>
      <c r="J160" s="159"/>
      <c r="K160" s="159"/>
      <c r="L160" s="159"/>
      <c r="M160" s="159"/>
      <c r="N160" s="159"/>
      <c r="O160" s="159"/>
      <c r="P160" s="159">
        <v>1</v>
      </c>
      <c r="Q160" s="165"/>
      <c r="R160" s="58"/>
    </row>
    <row r="161" spans="1:18" s="49" customFormat="1" ht="15.95" customHeight="1">
      <c r="A161" s="564" t="s">
        <v>294</v>
      </c>
      <c r="B161" s="565" t="s">
        <v>111</v>
      </c>
      <c r="C161" s="181">
        <v>436</v>
      </c>
      <c r="D161" s="159">
        <v>197</v>
      </c>
      <c r="E161" s="1557">
        <v>365</v>
      </c>
      <c r="F161" s="159">
        <v>155</v>
      </c>
      <c r="G161" s="1776">
        <v>163</v>
      </c>
      <c r="H161" s="159">
        <v>119</v>
      </c>
      <c r="I161" s="159">
        <v>82</v>
      </c>
      <c r="J161" s="159">
        <v>1</v>
      </c>
      <c r="K161" s="159" t="s">
        <v>136</v>
      </c>
      <c r="L161" s="159">
        <v>61</v>
      </c>
      <c r="M161" s="159">
        <v>38</v>
      </c>
      <c r="N161" s="159">
        <v>20</v>
      </c>
      <c r="O161" s="159">
        <v>10</v>
      </c>
      <c r="P161" s="159">
        <v>83</v>
      </c>
      <c r="Q161" s="165"/>
      <c r="R161" s="58"/>
    </row>
    <row r="162" spans="1:18" s="49" customFormat="1" ht="15.95" customHeight="1">
      <c r="A162" s="574" t="s">
        <v>295</v>
      </c>
      <c r="B162" s="565" t="s">
        <v>229</v>
      </c>
      <c r="C162" s="181">
        <v>62</v>
      </c>
      <c r="D162" s="159">
        <v>39</v>
      </c>
      <c r="E162" s="1557" t="s">
        <v>136</v>
      </c>
      <c r="F162" s="159" t="s">
        <v>136</v>
      </c>
      <c r="G162" s="1776" t="s">
        <v>136</v>
      </c>
      <c r="H162" s="159" t="s">
        <v>136</v>
      </c>
      <c r="I162" s="159" t="s">
        <v>136</v>
      </c>
      <c r="J162" s="159" t="s">
        <v>136</v>
      </c>
      <c r="K162" s="159" t="s">
        <v>136</v>
      </c>
      <c r="L162" s="159">
        <v>61</v>
      </c>
      <c r="M162" s="159">
        <v>38</v>
      </c>
      <c r="N162" s="159">
        <v>20</v>
      </c>
      <c r="O162" s="159">
        <v>1</v>
      </c>
      <c r="P162" s="159" t="s">
        <v>136</v>
      </c>
      <c r="Q162" s="165"/>
      <c r="R162" s="58"/>
    </row>
    <row r="163" spans="1:18" s="49" customFormat="1" ht="15.95" customHeight="1">
      <c r="A163" s="568" t="s">
        <v>230</v>
      </c>
      <c r="B163" s="565" t="s">
        <v>231</v>
      </c>
      <c r="C163" s="181">
        <v>2</v>
      </c>
      <c r="D163" s="159">
        <v>1</v>
      </c>
      <c r="E163" s="1557">
        <v>2</v>
      </c>
      <c r="F163" s="159">
        <v>1</v>
      </c>
      <c r="G163" s="1776">
        <v>1</v>
      </c>
      <c r="H163" s="159" t="s">
        <v>136</v>
      </c>
      <c r="I163" s="159" t="s">
        <v>136</v>
      </c>
      <c r="J163" s="159">
        <v>1</v>
      </c>
      <c r="K163" s="159" t="s">
        <v>136</v>
      </c>
      <c r="L163" s="159" t="s">
        <v>136</v>
      </c>
      <c r="M163" s="159" t="s">
        <v>136</v>
      </c>
      <c r="N163" s="159" t="s">
        <v>136</v>
      </c>
      <c r="O163" s="159" t="s">
        <v>136</v>
      </c>
      <c r="P163" s="159">
        <v>1</v>
      </c>
      <c r="Q163" s="165"/>
      <c r="R163" s="58"/>
    </row>
    <row r="164" spans="1:18" s="49" customFormat="1" ht="15.95" customHeight="1">
      <c r="A164" s="575" t="s">
        <v>230</v>
      </c>
      <c r="B164" s="565" t="s">
        <v>232</v>
      </c>
      <c r="C164" s="181">
        <v>372</v>
      </c>
      <c r="D164" s="159">
        <v>157</v>
      </c>
      <c r="E164" s="1557">
        <v>363</v>
      </c>
      <c r="F164" s="159">
        <v>154</v>
      </c>
      <c r="G164" s="1776">
        <v>162</v>
      </c>
      <c r="H164" s="159">
        <v>119</v>
      </c>
      <c r="I164" s="159">
        <v>82</v>
      </c>
      <c r="J164" s="159" t="s">
        <v>136</v>
      </c>
      <c r="K164" s="159" t="s">
        <v>136</v>
      </c>
      <c r="L164" s="159" t="s">
        <v>136</v>
      </c>
      <c r="M164" s="159" t="s">
        <v>136</v>
      </c>
      <c r="N164" s="159" t="s">
        <v>136</v>
      </c>
      <c r="O164" s="159">
        <v>9</v>
      </c>
      <c r="P164" s="159">
        <v>82</v>
      </c>
      <c r="Q164" s="165"/>
      <c r="R164" s="58"/>
    </row>
    <row r="165" spans="1:18" s="49" customFormat="1" ht="15.95" customHeight="1">
      <c r="A165" s="564" t="s">
        <v>296</v>
      </c>
      <c r="B165" s="565" t="s">
        <v>111</v>
      </c>
      <c r="C165" s="181">
        <v>420</v>
      </c>
      <c r="D165" s="159">
        <v>65</v>
      </c>
      <c r="E165" s="1557">
        <v>380</v>
      </c>
      <c r="F165" s="159">
        <v>49</v>
      </c>
      <c r="G165" s="1776">
        <v>182</v>
      </c>
      <c r="H165" s="159">
        <v>93</v>
      </c>
      <c r="I165" s="159">
        <v>56</v>
      </c>
      <c r="J165" s="159">
        <v>49</v>
      </c>
      <c r="K165" s="159" t="s">
        <v>136</v>
      </c>
      <c r="L165" s="159">
        <v>33</v>
      </c>
      <c r="M165" s="159">
        <v>15</v>
      </c>
      <c r="N165" s="159">
        <v>6</v>
      </c>
      <c r="O165" s="159">
        <v>7</v>
      </c>
      <c r="P165" s="159">
        <v>51</v>
      </c>
      <c r="Q165" s="165"/>
      <c r="R165" s="58"/>
    </row>
    <row r="166" spans="1:18" s="49" customFormat="1" ht="15.95" customHeight="1">
      <c r="A166" s="566" t="s">
        <v>297</v>
      </c>
      <c r="B166" s="565" t="s">
        <v>229</v>
      </c>
      <c r="C166" s="181">
        <v>40</v>
      </c>
      <c r="D166" s="159">
        <v>16</v>
      </c>
      <c r="E166" s="1557" t="s">
        <v>136</v>
      </c>
      <c r="F166" s="159" t="s">
        <v>136</v>
      </c>
      <c r="G166" s="1776" t="s">
        <v>136</v>
      </c>
      <c r="H166" s="159" t="s">
        <v>136</v>
      </c>
      <c r="I166" s="159" t="s">
        <v>136</v>
      </c>
      <c r="J166" s="159" t="s">
        <v>136</v>
      </c>
      <c r="K166" s="159" t="s">
        <v>136</v>
      </c>
      <c r="L166" s="159">
        <v>33</v>
      </c>
      <c r="M166" s="159">
        <v>15</v>
      </c>
      <c r="N166" s="159">
        <v>6</v>
      </c>
      <c r="O166" s="159">
        <v>7</v>
      </c>
      <c r="P166" s="159" t="s">
        <v>136</v>
      </c>
      <c r="Q166" s="165"/>
      <c r="R166" s="58"/>
    </row>
    <row r="167" spans="1:18" s="49" customFormat="1" ht="15.95" customHeight="1">
      <c r="A167" s="568" t="s">
        <v>230</v>
      </c>
      <c r="B167" s="565" t="s">
        <v>231</v>
      </c>
      <c r="C167" s="181">
        <v>376</v>
      </c>
      <c r="D167" s="159">
        <v>48</v>
      </c>
      <c r="E167" s="1557">
        <v>376</v>
      </c>
      <c r="F167" s="159">
        <v>48</v>
      </c>
      <c r="G167" s="1776">
        <v>181</v>
      </c>
      <c r="H167" s="159">
        <v>92</v>
      </c>
      <c r="I167" s="159">
        <v>54</v>
      </c>
      <c r="J167" s="159">
        <v>49</v>
      </c>
      <c r="K167" s="159" t="s">
        <v>136</v>
      </c>
      <c r="L167" s="159" t="s">
        <v>136</v>
      </c>
      <c r="M167" s="159" t="s">
        <v>136</v>
      </c>
      <c r="N167" s="159" t="s">
        <v>136</v>
      </c>
      <c r="O167" s="159" t="s">
        <v>136</v>
      </c>
      <c r="P167" s="159">
        <v>49</v>
      </c>
      <c r="Q167" s="165"/>
      <c r="R167" s="58"/>
    </row>
    <row r="168" spans="1:18" s="49" customFormat="1" ht="15.95" customHeight="1">
      <c r="A168" s="568"/>
      <c r="B168" s="565" t="s">
        <v>232</v>
      </c>
      <c r="C168" s="181">
        <v>4</v>
      </c>
      <c r="D168" s="159">
        <v>1</v>
      </c>
      <c r="E168" s="1557">
        <v>4</v>
      </c>
      <c r="F168" s="159">
        <v>1</v>
      </c>
      <c r="G168" s="1776">
        <v>1</v>
      </c>
      <c r="H168" s="159">
        <v>1</v>
      </c>
      <c r="I168" s="159">
        <v>2</v>
      </c>
      <c r="J168" s="159" t="s">
        <v>136</v>
      </c>
      <c r="K168" s="159" t="s">
        <v>136</v>
      </c>
      <c r="L168" s="159" t="s">
        <v>136</v>
      </c>
      <c r="M168" s="159" t="s">
        <v>136</v>
      </c>
      <c r="N168" s="159" t="s">
        <v>136</v>
      </c>
      <c r="O168" s="159" t="s">
        <v>136</v>
      </c>
      <c r="P168" s="159">
        <v>2</v>
      </c>
      <c r="Q168" s="165"/>
      <c r="R168" s="58"/>
    </row>
    <row r="169" spans="1:18" s="562" customFormat="1" ht="15.95" customHeight="1">
      <c r="A169" s="556" t="s">
        <v>298</v>
      </c>
      <c r="B169" s="557" t="s">
        <v>111</v>
      </c>
      <c r="C169" s="179">
        <v>8</v>
      </c>
      <c r="D169" s="166">
        <v>3</v>
      </c>
      <c r="E169" s="1556">
        <v>3</v>
      </c>
      <c r="F169" s="159">
        <v>1</v>
      </c>
      <c r="G169" s="1777">
        <v>1</v>
      </c>
      <c r="H169" s="166">
        <v>2</v>
      </c>
      <c r="I169" s="166" t="s">
        <v>136</v>
      </c>
      <c r="J169" s="166" t="s">
        <v>136</v>
      </c>
      <c r="K169" s="166" t="s">
        <v>136</v>
      </c>
      <c r="L169" s="166">
        <v>5</v>
      </c>
      <c r="M169" s="166">
        <v>2</v>
      </c>
      <c r="N169" s="166">
        <v>3</v>
      </c>
      <c r="O169" s="166" t="s">
        <v>136</v>
      </c>
      <c r="P169" s="166" t="s">
        <v>136</v>
      </c>
      <c r="Q169" s="1347"/>
      <c r="R169" s="559"/>
    </row>
    <row r="170" spans="1:18" s="562" customFormat="1" ht="15.95" customHeight="1">
      <c r="A170" s="563" t="s">
        <v>299</v>
      </c>
      <c r="B170" s="557" t="s">
        <v>229</v>
      </c>
      <c r="C170" s="179">
        <v>5</v>
      </c>
      <c r="D170" s="166">
        <v>2</v>
      </c>
      <c r="E170" s="1556" t="s">
        <v>136</v>
      </c>
      <c r="F170" s="166" t="s">
        <v>136</v>
      </c>
      <c r="G170" s="1777" t="s">
        <v>136</v>
      </c>
      <c r="H170" s="166" t="s">
        <v>136</v>
      </c>
      <c r="I170" s="166" t="s">
        <v>136</v>
      </c>
      <c r="J170" s="166" t="s">
        <v>136</v>
      </c>
      <c r="K170" s="166" t="s">
        <v>136</v>
      </c>
      <c r="L170" s="166">
        <v>5</v>
      </c>
      <c r="M170" s="166">
        <v>2</v>
      </c>
      <c r="N170" s="166">
        <v>3</v>
      </c>
      <c r="O170" s="166" t="s">
        <v>136</v>
      </c>
      <c r="P170" s="166" t="s">
        <v>136</v>
      </c>
      <c r="Q170" s="1347"/>
      <c r="R170" s="559"/>
    </row>
    <row r="171" spans="1:18" s="562" customFormat="1" ht="15.95" customHeight="1">
      <c r="A171" s="576"/>
      <c r="B171" s="557" t="s">
        <v>232</v>
      </c>
      <c r="C171" s="179">
        <v>3</v>
      </c>
      <c r="D171" s="166">
        <v>1</v>
      </c>
      <c r="E171" s="1556">
        <v>3</v>
      </c>
      <c r="F171" s="159">
        <v>1</v>
      </c>
      <c r="G171" s="1777">
        <v>1</v>
      </c>
      <c r="H171" s="166">
        <v>2</v>
      </c>
      <c r="I171" s="166" t="s">
        <v>136</v>
      </c>
      <c r="J171" s="166" t="s">
        <v>136</v>
      </c>
      <c r="K171" s="166" t="s">
        <v>136</v>
      </c>
      <c r="L171" s="166" t="s">
        <v>136</v>
      </c>
      <c r="M171" s="166" t="s">
        <v>136</v>
      </c>
      <c r="N171" s="166" t="s">
        <v>136</v>
      </c>
      <c r="O171" s="166" t="s">
        <v>136</v>
      </c>
      <c r="P171" s="166" t="s">
        <v>136</v>
      </c>
      <c r="Q171" s="1347"/>
      <c r="R171" s="559"/>
    </row>
    <row r="172" spans="1:18" s="562" customFormat="1" ht="15.95" customHeight="1">
      <c r="A172" s="2453" t="s">
        <v>973</v>
      </c>
      <c r="B172" s="2453"/>
      <c r="C172" s="2453"/>
      <c r="D172" s="2453"/>
      <c r="E172" s="2453"/>
      <c r="F172" s="2453"/>
      <c r="G172" s="2453"/>
      <c r="H172" s="2453"/>
      <c r="I172" s="2453"/>
      <c r="J172" s="2453"/>
      <c r="K172" s="2453"/>
      <c r="L172" s="2453"/>
      <c r="M172" s="2453"/>
      <c r="N172" s="2453"/>
      <c r="O172" s="2453"/>
      <c r="P172" s="2453"/>
      <c r="Q172" s="559"/>
      <c r="R172" s="559"/>
    </row>
    <row r="173" spans="1:18" ht="15.95" customHeight="1">
      <c r="A173" s="2454" t="s">
        <v>315</v>
      </c>
      <c r="B173" s="2454"/>
      <c r="C173" s="2454"/>
      <c r="D173" s="2454"/>
      <c r="E173" s="2454"/>
      <c r="F173" s="2454"/>
      <c r="G173" s="2454"/>
      <c r="H173" s="2454"/>
      <c r="I173" s="2454"/>
      <c r="J173" s="2454"/>
      <c r="K173" s="2454"/>
      <c r="L173" s="2454"/>
      <c r="M173" s="2454"/>
      <c r="N173" s="2454"/>
      <c r="O173" s="2454"/>
      <c r="P173" s="2454"/>
    </row>
    <row r="174" spans="1:18" ht="15.95" customHeight="1">
      <c r="A174" s="577" t="s">
        <v>110</v>
      </c>
      <c r="B174" s="578" t="s">
        <v>111</v>
      </c>
      <c r="C174" s="179">
        <v>35794</v>
      </c>
      <c r="D174" s="166">
        <v>18245</v>
      </c>
      <c r="E174" s="1556">
        <v>27130</v>
      </c>
      <c r="F174" s="1599">
        <v>13771</v>
      </c>
      <c r="G174" s="1777">
        <v>9732</v>
      </c>
      <c r="H174" s="166">
        <v>7118</v>
      </c>
      <c r="I174" s="166">
        <v>6134</v>
      </c>
      <c r="J174" s="166">
        <v>2098</v>
      </c>
      <c r="K174" s="166">
        <v>1148</v>
      </c>
      <c r="L174" s="166">
        <v>8365</v>
      </c>
      <c r="M174" s="166">
        <v>4355</v>
      </c>
      <c r="N174" s="166">
        <v>3334</v>
      </c>
      <c r="O174" s="166">
        <v>299</v>
      </c>
      <c r="P174" s="166">
        <v>5065</v>
      </c>
      <c r="Q174" s="1347"/>
      <c r="R174" s="559"/>
    </row>
    <row r="175" spans="1:18" ht="15.95" customHeight="1">
      <c r="A175" s="560" t="s">
        <v>228</v>
      </c>
      <c r="B175" s="578" t="s">
        <v>229</v>
      </c>
      <c r="C175" s="179">
        <v>18175</v>
      </c>
      <c r="D175" s="166">
        <v>9410</v>
      </c>
      <c r="E175" s="1556">
        <v>9545</v>
      </c>
      <c r="F175" s="1599">
        <v>4951</v>
      </c>
      <c r="G175" s="1777">
        <v>2325</v>
      </c>
      <c r="H175" s="166">
        <v>1896</v>
      </c>
      <c r="I175" s="166">
        <v>1694</v>
      </c>
      <c r="J175" s="166">
        <v>1584</v>
      </c>
      <c r="K175" s="166">
        <v>1146</v>
      </c>
      <c r="L175" s="166">
        <v>8365</v>
      </c>
      <c r="M175" s="166">
        <v>4355</v>
      </c>
      <c r="N175" s="166">
        <v>3334</v>
      </c>
      <c r="O175" s="166">
        <v>265</v>
      </c>
      <c r="P175" s="166">
        <v>1234</v>
      </c>
      <c r="Q175" s="1347"/>
      <c r="R175" s="559"/>
    </row>
    <row r="176" spans="1:18" ht="15.95" customHeight="1">
      <c r="A176" s="579" t="s">
        <v>230</v>
      </c>
      <c r="B176" s="578" t="s">
        <v>231</v>
      </c>
      <c r="C176" s="179">
        <v>4877</v>
      </c>
      <c r="D176" s="166">
        <v>1207</v>
      </c>
      <c r="E176" s="1556">
        <v>4870</v>
      </c>
      <c r="F176" s="1599">
        <v>1207</v>
      </c>
      <c r="G176" s="1777">
        <v>2030</v>
      </c>
      <c r="H176" s="166">
        <v>1222</v>
      </c>
      <c r="I176" s="166">
        <v>1121</v>
      </c>
      <c r="J176" s="166">
        <v>495</v>
      </c>
      <c r="K176" s="166">
        <v>2</v>
      </c>
      <c r="L176" s="166" t="s">
        <v>136</v>
      </c>
      <c r="M176" s="166" t="s">
        <v>136</v>
      </c>
      <c r="N176" s="166" t="s">
        <v>136</v>
      </c>
      <c r="O176" s="166">
        <v>7</v>
      </c>
      <c r="P176" s="166">
        <v>497</v>
      </c>
      <c r="Q176" s="1347"/>
      <c r="R176" s="559"/>
    </row>
    <row r="177" spans="1:18" ht="15.95" customHeight="1">
      <c r="A177" s="579" t="s">
        <v>230</v>
      </c>
      <c r="B177" s="578" t="s">
        <v>232</v>
      </c>
      <c r="C177" s="179">
        <v>12742</v>
      </c>
      <c r="D177" s="166">
        <v>7628</v>
      </c>
      <c r="E177" s="1556">
        <v>12715</v>
      </c>
      <c r="F177" s="1599">
        <v>7613</v>
      </c>
      <c r="G177" s="1777">
        <v>5377</v>
      </c>
      <c r="H177" s="166">
        <v>4000</v>
      </c>
      <c r="I177" s="166">
        <v>3319</v>
      </c>
      <c r="J177" s="166">
        <v>19</v>
      </c>
      <c r="K177" s="166" t="s">
        <v>136</v>
      </c>
      <c r="L177" s="166" t="s">
        <v>136</v>
      </c>
      <c r="M177" s="166" t="s">
        <v>136</v>
      </c>
      <c r="N177" s="166" t="s">
        <v>136</v>
      </c>
      <c r="O177" s="166">
        <v>27</v>
      </c>
      <c r="P177" s="166">
        <v>3334</v>
      </c>
      <c r="Q177" s="1347"/>
      <c r="R177" s="559"/>
    </row>
    <row r="178" spans="1:18" ht="15.95" customHeight="1">
      <c r="A178" s="580" t="s">
        <v>2692</v>
      </c>
      <c r="B178" s="557" t="s">
        <v>111</v>
      </c>
      <c r="C178" s="179">
        <v>618</v>
      </c>
      <c r="D178" s="166">
        <v>451</v>
      </c>
      <c r="E178" s="1556">
        <v>428</v>
      </c>
      <c r="F178" s="1599">
        <v>298</v>
      </c>
      <c r="G178" s="1777">
        <v>196</v>
      </c>
      <c r="H178" s="166">
        <v>113</v>
      </c>
      <c r="I178" s="166">
        <v>119</v>
      </c>
      <c r="J178" s="166" t="s">
        <v>136</v>
      </c>
      <c r="K178" s="166" t="s">
        <v>136</v>
      </c>
      <c r="L178" s="166">
        <v>174</v>
      </c>
      <c r="M178" s="166">
        <v>143</v>
      </c>
      <c r="N178" s="166">
        <v>80</v>
      </c>
      <c r="O178" s="166">
        <v>16</v>
      </c>
      <c r="P178" s="166">
        <v>137</v>
      </c>
      <c r="Q178" s="1347"/>
    </row>
    <row r="179" spans="1:18" ht="15.95" customHeight="1">
      <c r="A179" s="581" t="s">
        <v>143</v>
      </c>
      <c r="B179" s="557" t="s">
        <v>229</v>
      </c>
      <c r="C179" s="179">
        <v>189</v>
      </c>
      <c r="D179" s="166">
        <v>152</v>
      </c>
      <c r="E179" s="1556" t="s">
        <v>136</v>
      </c>
      <c r="F179" s="166" t="s">
        <v>136</v>
      </c>
      <c r="G179" s="1777" t="s">
        <v>136</v>
      </c>
      <c r="H179" s="166" t="s">
        <v>136</v>
      </c>
      <c r="I179" s="166" t="s">
        <v>136</v>
      </c>
      <c r="J179" s="166" t="s">
        <v>136</v>
      </c>
      <c r="K179" s="166" t="s">
        <v>136</v>
      </c>
      <c r="L179" s="166">
        <v>174</v>
      </c>
      <c r="M179" s="166">
        <v>143</v>
      </c>
      <c r="N179" s="166">
        <v>80</v>
      </c>
      <c r="O179" s="166">
        <v>15</v>
      </c>
      <c r="P179" s="166" t="s">
        <v>136</v>
      </c>
      <c r="Q179" s="1347"/>
    </row>
    <row r="180" spans="1:18" ht="15.95" customHeight="1">
      <c r="A180" s="582" t="s">
        <v>230</v>
      </c>
      <c r="B180" s="557" t="s">
        <v>231</v>
      </c>
      <c r="C180" s="179">
        <v>3</v>
      </c>
      <c r="D180" s="166">
        <v>1</v>
      </c>
      <c r="E180" s="1556">
        <v>3</v>
      </c>
      <c r="F180" s="1958">
        <v>1</v>
      </c>
      <c r="G180" s="1777">
        <v>2</v>
      </c>
      <c r="H180" s="166" t="s">
        <v>136</v>
      </c>
      <c r="I180" s="166">
        <v>1</v>
      </c>
      <c r="J180" s="166" t="s">
        <v>136</v>
      </c>
      <c r="K180" s="166" t="s">
        <v>136</v>
      </c>
      <c r="L180" s="166" t="s">
        <v>136</v>
      </c>
      <c r="M180" s="166" t="s">
        <v>136</v>
      </c>
      <c r="N180" s="166" t="s">
        <v>136</v>
      </c>
      <c r="O180" s="166" t="s">
        <v>136</v>
      </c>
      <c r="P180" s="166" t="s">
        <v>136</v>
      </c>
      <c r="Q180" s="1347"/>
    </row>
    <row r="181" spans="1:18" ht="15.95" customHeight="1">
      <c r="A181" s="582" t="s">
        <v>230</v>
      </c>
      <c r="B181" s="557" t="s">
        <v>232</v>
      </c>
      <c r="C181" s="179">
        <v>426</v>
      </c>
      <c r="D181" s="166">
        <v>298</v>
      </c>
      <c r="E181" s="1556">
        <v>425</v>
      </c>
      <c r="F181" s="1599">
        <v>297</v>
      </c>
      <c r="G181" s="1777">
        <v>194</v>
      </c>
      <c r="H181" s="166">
        <v>113</v>
      </c>
      <c r="I181" s="166">
        <v>118</v>
      </c>
      <c r="J181" s="166" t="s">
        <v>136</v>
      </c>
      <c r="K181" s="166" t="s">
        <v>136</v>
      </c>
      <c r="L181" s="166" t="s">
        <v>136</v>
      </c>
      <c r="M181" s="166" t="s">
        <v>136</v>
      </c>
      <c r="N181" s="166" t="s">
        <v>136</v>
      </c>
      <c r="O181" s="166">
        <v>1</v>
      </c>
      <c r="P181" s="166">
        <v>137</v>
      </c>
      <c r="Q181" s="1347"/>
    </row>
    <row r="182" spans="1:18" ht="15.95" customHeight="1">
      <c r="A182" s="583" t="s">
        <v>233</v>
      </c>
      <c r="B182" s="565" t="s">
        <v>111</v>
      </c>
      <c r="C182" s="181">
        <v>618</v>
      </c>
      <c r="D182" s="159">
        <v>451</v>
      </c>
      <c r="E182" s="1557">
        <v>428</v>
      </c>
      <c r="F182" s="1596">
        <v>298</v>
      </c>
      <c r="G182" s="1776">
        <v>196</v>
      </c>
      <c r="H182" s="159">
        <v>113</v>
      </c>
      <c r="I182" s="159">
        <v>119</v>
      </c>
      <c r="J182" s="159" t="s">
        <v>136</v>
      </c>
      <c r="K182" s="159" t="s">
        <v>136</v>
      </c>
      <c r="L182" s="159">
        <v>174</v>
      </c>
      <c r="M182" s="159">
        <v>143</v>
      </c>
      <c r="N182" s="159">
        <v>80</v>
      </c>
      <c r="O182" s="159">
        <v>16</v>
      </c>
      <c r="P182" s="159">
        <v>137</v>
      </c>
      <c r="Q182" s="165"/>
    </row>
    <row r="183" spans="1:18" ht="15.95" customHeight="1">
      <c r="A183" s="584" t="s">
        <v>557</v>
      </c>
      <c r="B183" s="565" t="s">
        <v>229</v>
      </c>
      <c r="C183" s="181">
        <v>189</v>
      </c>
      <c r="D183" s="159">
        <v>152</v>
      </c>
      <c r="E183" s="1557" t="s">
        <v>136</v>
      </c>
      <c r="F183" s="159" t="s">
        <v>136</v>
      </c>
      <c r="G183" s="1776" t="s">
        <v>136</v>
      </c>
      <c r="H183" s="159" t="s">
        <v>136</v>
      </c>
      <c r="I183" s="159" t="s">
        <v>136</v>
      </c>
      <c r="J183" s="159" t="s">
        <v>136</v>
      </c>
      <c r="K183" s="159" t="s">
        <v>136</v>
      </c>
      <c r="L183" s="159">
        <v>174</v>
      </c>
      <c r="M183" s="159">
        <v>143</v>
      </c>
      <c r="N183" s="159">
        <v>80</v>
      </c>
      <c r="O183" s="159">
        <v>15</v>
      </c>
      <c r="P183" s="159" t="s">
        <v>136</v>
      </c>
      <c r="Q183" s="165"/>
    </row>
    <row r="184" spans="1:18" ht="15.95" customHeight="1">
      <c r="A184" s="585"/>
      <c r="B184" s="565" t="s">
        <v>231</v>
      </c>
      <c r="C184" s="181">
        <v>3</v>
      </c>
      <c r="D184" s="159">
        <v>1</v>
      </c>
      <c r="E184" s="1557">
        <v>3</v>
      </c>
      <c r="F184" s="1596">
        <v>1</v>
      </c>
      <c r="G184" s="1776">
        <v>2</v>
      </c>
      <c r="H184" s="159" t="s">
        <v>136</v>
      </c>
      <c r="I184" s="159">
        <v>1</v>
      </c>
      <c r="J184" s="159" t="s">
        <v>136</v>
      </c>
      <c r="K184" s="159" t="s">
        <v>136</v>
      </c>
      <c r="L184" s="159" t="s">
        <v>136</v>
      </c>
      <c r="M184" s="159" t="s">
        <v>136</v>
      </c>
      <c r="N184" s="159" t="s">
        <v>136</v>
      </c>
      <c r="O184" s="159" t="s">
        <v>136</v>
      </c>
      <c r="P184" s="159" t="s">
        <v>136</v>
      </c>
      <c r="Q184" s="165"/>
    </row>
    <row r="185" spans="1:18" ht="15.95" customHeight="1">
      <c r="A185" s="186" t="s">
        <v>230</v>
      </c>
      <c r="B185" s="565" t="s">
        <v>232</v>
      </c>
      <c r="C185" s="181">
        <v>426</v>
      </c>
      <c r="D185" s="159">
        <v>298</v>
      </c>
      <c r="E185" s="1557">
        <v>425</v>
      </c>
      <c r="F185" s="1596">
        <v>297</v>
      </c>
      <c r="G185" s="1776">
        <v>194</v>
      </c>
      <c r="H185" s="159">
        <v>113</v>
      </c>
      <c r="I185" s="159">
        <v>118</v>
      </c>
      <c r="J185" s="159" t="s">
        <v>136</v>
      </c>
      <c r="K185" s="159" t="s">
        <v>136</v>
      </c>
      <c r="L185" s="159" t="s">
        <v>136</v>
      </c>
      <c r="M185" s="159" t="s">
        <v>136</v>
      </c>
      <c r="N185" s="159" t="s">
        <v>136</v>
      </c>
      <c r="O185" s="159">
        <v>1</v>
      </c>
      <c r="P185" s="159">
        <v>137</v>
      </c>
      <c r="Q185" s="165"/>
    </row>
    <row r="186" spans="1:18" ht="15.95" customHeight="1">
      <c r="A186" s="580" t="s">
        <v>2693</v>
      </c>
      <c r="B186" s="557" t="s">
        <v>111</v>
      </c>
      <c r="C186" s="179">
        <v>3804</v>
      </c>
      <c r="D186" s="166">
        <v>2691</v>
      </c>
      <c r="E186" s="1556">
        <v>2804</v>
      </c>
      <c r="F186" s="1596">
        <v>1982</v>
      </c>
      <c r="G186" s="1777">
        <v>1131</v>
      </c>
      <c r="H186" s="166">
        <v>896</v>
      </c>
      <c r="I186" s="166">
        <v>681</v>
      </c>
      <c r="J186" s="166">
        <v>44</v>
      </c>
      <c r="K186" s="166">
        <v>42</v>
      </c>
      <c r="L186" s="166">
        <v>978</v>
      </c>
      <c r="M186" s="166">
        <v>699</v>
      </c>
      <c r="N186" s="166">
        <v>431</v>
      </c>
      <c r="O186" s="166">
        <v>22</v>
      </c>
      <c r="P186" s="166">
        <v>667</v>
      </c>
      <c r="Q186" s="1347"/>
    </row>
    <row r="187" spans="1:18" ht="15.95" customHeight="1">
      <c r="A187" s="581" t="s">
        <v>234</v>
      </c>
      <c r="B187" s="557" t="s">
        <v>229</v>
      </c>
      <c r="C187" s="179">
        <v>1260</v>
      </c>
      <c r="D187" s="166">
        <v>850</v>
      </c>
      <c r="E187" s="1556">
        <v>264</v>
      </c>
      <c r="F187" s="1596">
        <v>145</v>
      </c>
      <c r="G187" s="1777">
        <v>58</v>
      </c>
      <c r="H187" s="166">
        <v>66</v>
      </c>
      <c r="I187" s="166">
        <v>54</v>
      </c>
      <c r="J187" s="166">
        <v>34</v>
      </c>
      <c r="K187" s="166">
        <v>42</v>
      </c>
      <c r="L187" s="166">
        <v>978</v>
      </c>
      <c r="M187" s="166">
        <v>699</v>
      </c>
      <c r="N187" s="166">
        <v>431</v>
      </c>
      <c r="O187" s="166">
        <v>18</v>
      </c>
      <c r="P187" s="166">
        <v>51</v>
      </c>
      <c r="Q187" s="1347"/>
    </row>
    <row r="188" spans="1:18" ht="15.95" customHeight="1">
      <c r="A188" s="582"/>
      <c r="B188" s="557" t="s">
        <v>231</v>
      </c>
      <c r="C188" s="179">
        <v>11</v>
      </c>
      <c r="D188" s="166">
        <v>6</v>
      </c>
      <c r="E188" s="1556">
        <v>11</v>
      </c>
      <c r="F188" s="1596">
        <v>6</v>
      </c>
      <c r="G188" s="1777">
        <v>6</v>
      </c>
      <c r="H188" s="166">
        <v>2</v>
      </c>
      <c r="I188" s="166">
        <v>3</v>
      </c>
      <c r="J188" s="166" t="s">
        <v>136</v>
      </c>
      <c r="K188" s="166" t="s">
        <v>136</v>
      </c>
      <c r="L188" s="166" t="s">
        <v>136</v>
      </c>
      <c r="M188" s="166" t="s">
        <v>136</v>
      </c>
      <c r="N188" s="166" t="s">
        <v>136</v>
      </c>
      <c r="O188" s="166" t="s">
        <v>136</v>
      </c>
      <c r="P188" s="166" t="s">
        <v>136</v>
      </c>
      <c r="Q188" s="1347"/>
    </row>
    <row r="189" spans="1:18" ht="15.95" customHeight="1">
      <c r="A189" s="582" t="s">
        <v>230</v>
      </c>
      <c r="B189" s="557" t="s">
        <v>232</v>
      </c>
      <c r="C189" s="179">
        <v>2533</v>
      </c>
      <c r="D189" s="166">
        <v>1835</v>
      </c>
      <c r="E189" s="1556">
        <v>2529</v>
      </c>
      <c r="F189" s="1596">
        <v>1831</v>
      </c>
      <c r="G189" s="1777">
        <v>1067</v>
      </c>
      <c r="H189" s="166">
        <v>828</v>
      </c>
      <c r="I189" s="166">
        <v>624</v>
      </c>
      <c r="J189" s="166">
        <v>10</v>
      </c>
      <c r="K189" s="166" t="s">
        <v>136</v>
      </c>
      <c r="L189" s="166" t="s">
        <v>136</v>
      </c>
      <c r="M189" s="166" t="s">
        <v>136</v>
      </c>
      <c r="N189" s="166" t="s">
        <v>136</v>
      </c>
      <c r="O189" s="166">
        <v>4</v>
      </c>
      <c r="P189" s="166">
        <v>616</v>
      </c>
      <c r="Q189" s="1347"/>
    </row>
    <row r="190" spans="1:18" ht="15.95" customHeight="1">
      <c r="A190" s="583" t="s">
        <v>235</v>
      </c>
      <c r="B190" s="565" t="s">
        <v>111</v>
      </c>
      <c r="C190" s="181">
        <v>1230</v>
      </c>
      <c r="D190" s="159">
        <v>832</v>
      </c>
      <c r="E190" s="1557">
        <v>851</v>
      </c>
      <c r="F190" s="1596">
        <v>568</v>
      </c>
      <c r="G190" s="1776">
        <v>282</v>
      </c>
      <c r="H190" s="159">
        <v>286</v>
      </c>
      <c r="I190" s="159">
        <v>217</v>
      </c>
      <c r="J190" s="159">
        <v>31</v>
      </c>
      <c r="K190" s="159">
        <v>35</v>
      </c>
      <c r="L190" s="159">
        <v>362</v>
      </c>
      <c r="M190" s="159">
        <v>258</v>
      </c>
      <c r="N190" s="159">
        <v>153</v>
      </c>
      <c r="O190" s="159">
        <v>17</v>
      </c>
      <c r="P190" s="159">
        <v>206</v>
      </c>
      <c r="Q190" s="165"/>
    </row>
    <row r="191" spans="1:18" ht="15.95" customHeight="1">
      <c r="A191" s="584" t="s">
        <v>236</v>
      </c>
      <c r="B191" s="565" t="s">
        <v>229</v>
      </c>
      <c r="C191" s="181">
        <v>587</v>
      </c>
      <c r="D191" s="159">
        <v>394</v>
      </c>
      <c r="E191" s="1557">
        <v>210</v>
      </c>
      <c r="F191" s="1596">
        <v>132</v>
      </c>
      <c r="G191" s="1776">
        <v>51</v>
      </c>
      <c r="H191" s="159">
        <v>60</v>
      </c>
      <c r="I191" s="159">
        <v>43</v>
      </c>
      <c r="J191" s="159">
        <v>21</v>
      </c>
      <c r="K191" s="159">
        <v>35</v>
      </c>
      <c r="L191" s="159">
        <v>362</v>
      </c>
      <c r="M191" s="159">
        <v>258</v>
      </c>
      <c r="N191" s="159">
        <v>153</v>
      </c>
      <c r="O191" s="159">
        <v>15</v>
      </c>
      <c r="P191" s="159">
        <v>35</v>
      </c>
      <c r="Q191" s="165"/>
    </row>
    <row r="192" spans="1:18" ht="15.95" customHeight="1">
      <c r="A192" s="186"/>
      <c r="B192" s="565" t="s">
        <v>231</v>
      </c>
      <c r="C192" s="181">
        <v>11</v>
      </c>
      <c r="D192" s="159">
        <v>6</v>
      </c>
      <c r="E192" s="1557">
        <v>11</v>
      </c>
      <c r="F192" s="1596">
        <v>6</v>
      </c>
      <c r="G192" s="1776">
        <v>6</v>
      </c>
      <c r="H192" s="159">
        <v>2</v>
      </c>
      <c r="I192" s="159">
        <v>3</v>
      </c>
      <c r="J192" s="159" t="s">
        <v>136</v>
      </c>
      <c r="K192" s="159" t="s">
        <v>136</v>
      </c>
      <c r="L192" s="159" t="s">
        <v>136</v>
      </c>
      <c r="M192" s="159" t="s">
        <v>136</v>
      </c>
      <c r="N192" s="159" t="s">
        <v>136</v>
      </c>
      <c r="O192" s="159" t="s">
        <v>136</v>
      </c>
      <c r="P192" s="159" t="s">
        <v>136</v>
      </c>
      <c r="Q192" s="165"/>
    </row>
    <row r="193" spans="1:18" ht="15.95" customHeight="1">
      <c r="A193" s="186" t="s">
        <v>230</v>
      </c>
      <c r="B193" s="565" t="s">
        <v>232</v>
      </c>
      <c r="C193" s="181">
        <v>632</v>
      </c>
      <c r="D193" s="159">
        <v>432</v>
      </c>
      <c r="E193" s="1557">
        <v>630</v>
      </c>
      <c r="F193" s="1596">
        <v>430</v>
      </c>
      <c r="G193" s="1776">
        <v>225</v>
      </c>
      <c r="H193" s="159">
        <v>224</v>
      </c>
      <c r="I193" s="159">
        <v>171</v>
      </c>
      <c r="J193" s="159">
        <v>10</v>
      </c>
      <c r="K193" s="159" t="s">
        <v>136</v>
      </c>
      <c r="L193" s="159" t="s">
        <v>136</v>
      </c>
      <c r="M193" s="159" t="s">
        <v>136</v>
      </c>
      <c r="N193" s="159" t="s">
        <v>136</v>
      </c>
      <c r="O193" s="159">
        <v>2</v>
      </c>
      <c r="P193" s="159">
        <v>171</v>
      </c>
      <c r="Q193" s="165"/>
    </row>
    <row r="194" spans="1:18" ht="15.95" customHeight="1">
      <c r="A194" s="583" t="s">
        <v>301</v>
      </c>
      <c r="B194" s="565" t="s">
        <v>111</v>
      </c>
      <c r="C194" s="181">
        <v>468</v>
      </c>
      <c r="D194" s="159">
        <v>237</v>
      </c>
      <c r="E194" s="1557">
        <v>329</v>
      </c>
      <c r="F194" s="1596">
        <v>172</v>
      </c>
      <c r="G194" s="1776">
        <v>145</v>
      </c>
      <c r="H194" s="159">
        <v>93</v>
      </c>
      <c r="I194" s="159">
        <v>61</v>
      </c>
      <c r="J194" s="159">
        <v>13</v>
      </c>
      <c r="K194" s="159">
        <v>7</v>
      </c>
      <c r="L194" s="159">
        <v>139</v>
      </c>
      <c r="M194" s="159">
        <v>65</v>
      </c>
      <c r="N194" s="159">
        <v>72</v>
      </c>
      <c r="O194" s="159" t="s">
        <v>136</v>
      </c>
      <c r="P194" s="159">
        <v>66</v>
      </c>
      <c r="Q194" s="165"/>
    </row>
    <row r="195" spans="1:18" ht="15.95" customHeight="1">
      <c r="A195" s="584" t="s">
        <v>238</v>
      </c>
      <c r="B195" s="565" t="s">
        <v>229</v>
      </c>
      <c r="C195" s="181">
        <v>193</v>
      </c>
      <c r="D195" s="159">
        <v>78</v>
      </c>
      <c r="E195" s="1557">
        <v>54</v>
      </c>
      <c r="F195" s="1596">
        <v>13</v>
      </c>
      <c r="G195" s="1776">
        <v>7</v>
      </c>
      <c r="H195" s="159">
        <v>6</v>
      </c>
      <c r="I195" s="159">
        <v>11</v>
      </c>
      <c r="J195" s="159">
        <v>13</v>
      </c>
      <c r="K195" s="159">
        <v>7</v>
      </c>
      <c r="L195" s="159">
        <v>139</v>
      </c>
      <c r="M195" s="159">
        <v>65</v>
      </c>
      <c r="N195" s="159">
        <v>72</v>
      </c>
      <c r="O195" s="159" t="s">
        <v>136</v>
      </c>
      <c r="P195" s="159">
        <v>16</v>
      </c>
      <c r="Q195" s="165"/>
    </row>
    <row r="196" spans="1:18" ht="15.95" customHeight="1">
      <c r="B196" s="565" t="s">
        <v>232</v>
      </c>
      <c r="C196" s="181">
        <v>275</v>
      </c>
      <c r="D196" s="159">
        <v>159</v>
      </c>
      <c r="E196" s="1557">
        <v>275</v>
      </c>
      <c r="F196" s="1596">
        <v>159</v>
      </c>
      <c r="G196" s="1776">
        <v>138</v>
      </c>
      <c r="H196" s="159">
        <v>87</v>
      </c>
      <c r="I196" s="159">
        <v>50</v>
      </c>
      <c r="J196" s="159" t="s">
        <v>136</v>
      </c>
      <c r="K196" s="159" t="s">
        <v>136</v>
      </c>
      <c r="L196" s="159" t="s">
        <v>136</v>
      </c>
      <c r="M196" s="159" t="s">
        <v>136</v>
      </c>
      <c r="N196" s="159" t="s">
        <v>136</v>
      </c>
      <c r="O196" s="159" t="s">
        <v>136</v>
      </c>
      <c r="P196" s="159">
        <v>50</v>
      </c>
      <c r="Q196" s="165"/>
    </row>
    <row r="197" spans="1:18" ht="15.95" customHeight="1">
      <c r="A197" s="583" t="s">
        <v>239</v>
      </c>
      <c r="B197" s="565" t="s">
        <v>111</v>
      </c>
      <c r="C197" s="181">
        <v>2099</v>
      </c>
      <c r="D197" s="159">
        <v>1618</v>
      </c>
      <c r="E197" s="1557">
        <v>1620</v>
      </c>
      <c r="F197" s="1596">
        <v>1241</v>
      </c>
      <c r="G197" s="1776">
        <v>702</v>
      </c>
      <c r="H197" s="159">
        <v>516</v>
      </c>
      <c r="I197" s="159">
        <v>402</v>
      </c>
      <c r="J197" s="159" t="s">
        <v>136</v>
      </c>
      <c r="K197" s="159" t="s">
        <v>136</v>
      </c>
      <c r="L197" s="159">
        <v>474</v>
      </c>
      <c r="M197" s="159">
        <v>373</v>
      </c>
      <c r="N197" s="159">
        <v>204</v>
      </c>
      <c r="O197" s="159">
        <v>5</v>
      </c>
      <c r="P197" s="159">
        <v>394</v>
      </c>
      <c r="Q197" s="165"/>
    </row>
    <row r="198" spans="1:18" ht="15.95" customHeight="1">
      <c r="A198" s="584" t="s">
        <v>240</v>
      </c>
      <c r="B198" s="565" t="s">
        <v>229</v>
      </c>
      <c r="C198" s="181">
        <v>477</v>
      </c>
      <c r="D198" s="159">
        <v>375</v>
      </c>
      <c r="E198" s="1557" t="s">
        <v>136</v>
      </c>
      <c r="F198" s="159" t="s">
        <v>136</v>
      </c>
      <c r="G198" s="1776" t="s">
        <v>136</v>
      </c>
      <c r="H198" s="159" t="s">
        <v>136</v>
      </c>
      <c r="I198" s="159" t="s">
        <v>136</v>
      </c>
      <c r="J198" s="159" t="s">
        <v>136</v>
      </c>
      <c r="K198" s="159" t="s">
        <v>136</v>
      </c>
      <c r="L198" s="159">
        <v>474</v>
      </c>
      <c r="M198" s="159">
        <v>373</v>
      </c>
      <c r="N198" s="159">
        <v>204</v>
      </c>
      <c r="O198" s="159">
        <v>3</v>
      </c>
      <c r="P198" s="159" t="s">
        <v>136</v>
      </c>
      <c r="Q198" s="165"/>
    </row>
    <row r="199" spans="1:18" ht="15.95" customHeight="1">
      <c r="A199" s="186" t="s">
        <v>230</v>
      </c>
      <c r="B199" s="565" t="s">
        <v>232</v>
      </c>
      <c r="C199" s="181">
        <v>1622</v>
      </c>
      <c r="D199" s="159">
        <v>1243</v>
      </c>
      <c r="E199" s="1557">
        <v>1620</v>
      </c>
      <c r="F199" s="1596">
        <v>1241</v>
      </c>
      <c r="G199" s="1776">
        <v>702</v>
      </c>
      <c r="H199" s="159">
        <v>516</v>
      </c>
      <c r="I199" s="159">
        <v>402</v>
      </c>
      <c r="J199" s="159" t="s">
        <v>136</v>
      </c>
      <c r="K199" s="159" t="s">
        <v>136</v>
      </c>
      <c r="L199" s="159" t="s">
        <v>136</v>
      </c>
      <c r="M199" s="159" t="s">
        <v>136</v>
      </c>
      <c r="N199" s="159" t="s">
        <v>136</v>
      </c>
      <c r="O199" s="159">
        <v>2</v>
      </c>
      <c r="P199" s="159">
        <v>394</v>
      </c>
      <c r="Q199" s="165"/>
    </row>
    <row r="200" spans="1:18" ht="15.95" customHeight="1">
      <c r="A200" s="588" t="s">
        <v>1316</v>
      </c>
      <c r="B200" s="565"/>
      <c r="C200" s="181"/>
      <c r="D200" s="159"/>
      <c r="E200" s="1557"/>
      <c r="F200" s="1596"/>
      <c r="G200" s="1776"/>
      <c r="H200" s="159"/>
      <c r="I200" s="159"/>
      <c r="J200" s="159"/>
      <c r="K200" s="159"/>
      <c r="L200" s="159"/>
      <c r="M200" s="159"/>
      <c r="N200" s="159"/>
      <c r="O200" s="159"/>
      <c r="P200" s="159"/>
      <c r="Q200" s="165"/>
    </row>
    <row r="201" spans="1:18" ht="15.95" customHeight="1">
      <c r="A201" s="583" t="s">
        <v>1315</v>
      </c>
      <c r="B201" s="565" t="s">
        <v>111</v>
      </c>
      <c r="C201" s="181">
        <v>7</v>
      </c>
      <c r="D201" s="159">
        <v>4</v>
      </c>
      <c r="E201" s="1557">
        <v>4</v>
      </c>
      <c r="F201" s="1596">
        <v>1</v>
      </c>
      <c r="G201" s="1776">
        <v>2</v>
      </c>
      <c r="H201" s="159">
        <v>1</v>
      </c>
      <c r="I201" s="159">
        <v>1</v>
      </c>
      <c r="J201" s="159" t="s">
        <v>136</v>
      </c>
      <c r="K201" s="159" t="s">
        <v>136</v>
      </c>
      <c r="L201" s="159">
        <v>3</v>
      </c>
      <c r="M201" s="159">
        <v>3</v>
      </c>
      <c r="N201" s="159">
        <v>2</v>
      </c>
      <c r="O201" s="159" t="s">
        <v>136</v>
      </c>
      <c r="P201" s="159">
        <v>1</v>
      </c>
      <c r="Q201" s="165"/>
    </row>
    <row r="202" spans="1:18" ht="15.95" customHeight="1">
      <c r="A202" s="584" t="s">
        <v>1317</v>
      </c>
      <c r="B202" s="565" t="s">
        <v>229</v>
      </c>
      <c r="C202" s="181">
        <v>3</v>
      </c>
      <c r="D202" s="159">
        <v>3</v>
      </c>
      <c r="E202" s="1557" t="s">
        <v>136</v>
      </c>
      <c r="F202" s="159" t="s">
        <v>136</v>
      </c>
      <c r="G202" s="1776" t="s">
        <v>136</v>
      </c>
      <c r="H202" s="159" t="s">
        <v>136</v>
      </c>
      <c r="I202" s="159" t="s">
        <v>136</v>
      </c>
      <c r="J202" s="159" t="s">
        <v>136</v>
      </c>
      <c r="K202" s="159" t="s">
        <v>136</v>
      </c>
      <c r="L202" s="159">
        <v>3</v>
      </c>
      <c r="M202" s="159">
        <v>3</v>
      </c>
      <c r="N202" s="159">
        <v>2</v>
      </c>
      <c r="O202" s="159" t="s">
        <v>136</v>
      </c>
      <c r="P202" s="159" t="s">
        <v>136</v>
      </c>
      <c r="Q202" s="165"/>
    </row>
    <row r="203" spans="1:18" ht="15.95" customHeight="1">
      <c r="A203" s="584" t="s">
        <v>1291</v>
      </c>
      <c r="B203" s="565" t="s">
        <v>232</v>
      </c>
      <c r="C203" s="181">
        <v>4</v>
      </c>
      <c r="D203" s="159">
        <v>1</v>
      </c>
      <c r="E203" s="1557">
        <v>4</v>
      </c>
      <c r="F203" s="1596">
        <v>1</v>
      </c>
      <c r="G203" s="1776">
        <v>2</v>
      </c>
      <c r="H203" s="159">
        <v>1</v>
      </c>
      <c r="I203" s="159">
        <v>1</v>
      </c>
      <c r="J203" s="159" t="s">
        <v>136</v>
      </c>
      <c r="K203" s="159" t="s">
        <v>136</v>
      </c>
      <c r="L203" s="159" t="s">
        <v>136</v>
      </c>
      <c r="M203" s="159" t="s">
        <v>136</v>
      </c>
      <c r="N203" s="159" t="s">
        <v>136</v>
      </c>
      <c r="O203" s="159" t="s">
        <v>136</v>
      </c>
      <c r="P203" s="159">
        <v>1</v>
      </c>
      <c r="Q203" s="165"/>
    </row>
    <row r="204" spans="1:18" s="562" customFormat="1" ht="15.95" customHeight="1">
      <c r="A204" s="580" t="s">
        <v>155</v>
      </c>
      <c r="B204" s="557" t="s">
        <v>111</v>
      </c>
      <c r="C204" s="179">
        <v>6401</v>
      </c>
      <c r="D204" s="166">
        <v>3914</v>
      </c>
      <c r="E204" s="1556">
        <v>4305</v>
      </c>
      <c r="F204" s="1599">
        <v>2640</v>
      </c>
      <c r="G204" s="1777">
        <v>1739</v>
      </c>
      <c r="H204" s="166">
        <v>1342</v>
      </c>
      <c r="I204" s="166">
        <v>1141</v>
      </c>
      <c r="J204" s="166">
        <v>46</v>
      </c>
      <c r="K204" s="166">
        <v>37</v>
      </c>
      <c r="L204" s="166">
        <v>2066</v>
      </c>
      <c r="M204" s="166">
        <v>1257</v>
      </c>
      <c r="N204" s="166">
        <v>986</v>
      </c>
      <c r="O204" s="166">
        <v>30</v>
      </c>
      <c r="P204" s="166">
        <v>1116</v>
      </c>
      <c r="Q204" s="1347"/>
      <c r="R204" s="559"/>
    </row>
    <row r="205" spans="1:18" s="562" customFormat="1" ht="15.95" customHeight="1">
      <c r="A205" s="581" t="s">
        <v>156</v>
      </c>
      <c r="B205" s="557" t="s">
        <v>229</v>
      </c>
      <c r="C205" s="179">
        <v>2434</v>
      </c>
      <c r="D205" s="166">
        <v>1538</v>
      </c>
      <c r="E205" s="1556">
        <v>348</v>
      </c>
      <c r="F205" s="1599">
        <v>270</v>
      </c>
      <c r="G205" s="1777">
        <v>110</v>
      </c>
      <c r="H205" s="166">
        <v>93</v>
      </c>
      <c r="I205" s="166">
        <v>62</v>
      </c>
      <c r="J205" s="166">
        <v>46</v>
      </c>
      <c r="K205" s="166">
        <v>37</v>
      </c>
      <c r="L205" s="166">
        <v>2066</v>
      </c>
      <c r="M205" s="166">
        <v>1257</v>
      </c>
      <c r="N205" s="166">
        <v>986</v>
      </c>
      <c r="O205" s="166">
        <v>20</v>
      </c>
      <c r="P205" s="166">
        <v>37</v>
      </c>
      <c r="Q205" s="1347"/>
      <c r="R205" s="559"/>
    </row>
    <row r="206" spans="1:18" s="562" customFormat="1" ht="15.95" customHeight="1">
      <c r="A206" s="590"/>
      <c r="B206" s="557" t="s">
        <v>231</v>
      </c>
      <c r="C206" s="179">
        <v>4</v>
      </c>
      <c r="D206" s="166">
        <v>1</v>
      </c>
      <c r="E206" s="1556">
        <v>4</v>
      </c>
      <c r="F206" s="1599">
        <v>1</v>
      </c>
      <c r="G206" s="1777">
        <v>4</v>
      </c>
      <c r="H206" s="166" t="s">
        <v>136</v>
      </c>
      <c r="I206" s="166" t="s">
        <v>136</v>
      </c>
      <c r="J206" s="166" t="s">
        <v>136</v>
      </c>
      <c r="K206" s="166" t="s">
        <v>136</v>
      </c>
      <c r="L206" s="166" t="s">
        <v>136</v>
      </c>
      <c r="M206" s="166" t="s">
        <v>136</v>
      </c>
      <c r="N206" s="166" t="s">
        <v>136</v>
      </c>
      <c r="O206" s="166" t="s">
        <v>136</v>
      </c>
      <c r="P206" s="166" t="s">
        <v>136</v>
      </c>
      <c r="Q206" s="1347"/>
      <c r="R206" s="559"/>
    </row>
    <row r="207" spans="1:18" s="562" customFormat="1" ht="15.95" customHeight="1">
      <c r="A207" s="582" t="s">
        <v>230</v>
      </c>
      <c r="B207" s="557" t="s">
        <v>232</v>
      </c>
      <c r="C207" s="179">
        <v>3963</v>
      </c>
      <c r="D207" s="166">
        <v>2375</v>
      </c>
      <c r="E207" s="1556">
        <v>3953</v>
      </c>
      <c r="F207" s="1599">
        <v>2369</v>
      </c>
      <c r="G207" s="1777">
        <v>1625</v>
      </c>
      <c r="H207" s="166">
        <v>1249</v>
      </c>
      <c r="I207" s="166">
        <v>1079</v>
      </c>
      <c r="J207" s="166" t="s">
        <v>136</v>
      </c>
      <c r="K207" s="166" t="s">
        <v>136</v>
      </c>
      <c r="L207" s="166" t="s">
        <v>136</v>
      </c>
      <c r="M207" s="166" t="s">
        <v>136</v>
      </c>
      <c r="N207" s="166" t="s">
        <v>136</v>
      </c>
      <c r="O207" s="166">
        <v>10</v>
      </c>
      <c r="P207" s="166">
        <v>1079</v>
      </c>
      <c r="Q207" s="1347"/>
      <c r="R207" s="559"/>
    </row>
    <row r="208" spans="1:18" ht="15.95" customHeight="1">
      <c r="A208" s="583" t="s">
        <v>244</v>
      </c>
      <c r="B208" s="565" t="s">
        <v>111</v>
      </c>
      <c r="C208" s="181">
        <v>5640</v>
      </c>
      <c r="D208" s="159">
        <v>3327</v>
      </c>
      <c r="E208" s="1557">
        <v>3755</v>
      </c>
      <c r="F208" s="1596">
        <v>2204</v>
      </c>
      <c r="G208" s="1776">
        <v>1517</v>
      </c>
      <c r="H208" s="159">
        <v>1161</v>
      </c>
      <c r="I208" s="159">
        <v>994</v>
      </c>
      <c r="J208" s="159">
        <v>46</v>
      </c>
      <c r="K208" s="159">
        <v>37</v>
      </c>
      <c r="L208" s="159">
        <v>1855</v>
      </c>
      <c r="M208" s="159">
        <v>1106</v>
      </c>
      <c r="N208" s="159">
        <v>899</v>
      </c>
      <c r="O208" s="159">
        <v>30</v>
      </c>
      <c r="P208" s="159">
        <v>969</v>
      </c>
      <c r="Q208" s="165"/>
    </row>
    <row r="209" spans="1:18" ht="15.95" customHeight="1">
      <c r="A209" s="584" t="s">
        <v>245</v>
      </c>
      <c r="B209" s="565" t="s">
        <v>229</v>
      </c>
      <c r="C209" s="181">
        <v>2223</v>
      </c>
      <c r="D209" s="159">
        <v>1387</v>
      </c>
      <c r="E209" s="1557">
        <v>348</v>
      </c>
      <c r="F209" s="1596">
        <v>270</v>
      </c>
      <c r="G209" s="1776">
        <v>110</v>
      </c>
      <c r="H209" s="159">
        <v>93</v>
      </c>
      <c r="I209" s="159">
        <v>62</v>
      </c>
      <c r="J209" s="159">
        <v>46</v>
      </c>
      <c r="K209" s="159">
        <v>37</v>
      </c>
      <c r="L209" s="159">
        <v>1855</v>
      </c>
      <c r="M209" s="159">
        <v>1106</v>
      </c>
      <c r="N209" s="159">
        <v>899</v>
      </c>
      <c r="O209" s="159">
        <v>20</v>
      </c>
      <c r="P209" s="159">
        <v>37</v>
      </c>
      <c r="Q209" s="165"/>
    </row>
    <row r="210" spans="1:18" ht="15.95" customHeight="1">
      <c r="A210" s="186" t="s">
        <v>230</v>
      </c>
      <c r="B210" s="565" t="s">
        <v>231</v>
      </c>
      <c r="C210" s="181">
        <v>4</v>
      </c>
      <c r="D210" s="159">
        <v>1</v>
      </c>
      <c r="E210" s="1557">
        <v>4</v>
      </c>
      <c r="F210" s="1596">
        <v>1</v>
      </c>
      <c r="G210" s="1776">
        <v>4</v>
      </c>
      <c r="H210" s="159" t="s">
        <v>136</v>
      </c>
      <c r="I210" s="159" t="s">
        <v>136</v>
      </c>
      <c r="J210" s="159" t="s">
        <v>136</v>
      </c>
      <c r="K210" s="159" t="s">
        <v>136</v>
      </c>
      <c r="L210" s="159" t="s">
        <v>136</v>
      </c>
      <c r="M210" s="159" t="s">
        <v>136</v>
      </c>
      <c r="N210" s="159" t="s">
        <v>136</v>
      </c>
      <c r="O210" s="159" t="s">
        <v>136</v>
      </c>
      <c r="P210" s="159" t="s">
        <v>136</v>
      </c>
      <c r="Q210" s="165"/>
    </row>
    <row r="211" spans="1:18" ht="15.95" customHeight="1">
      <c r="A211" s="186" t="s">
        <v>230</v>
      </c>
      <c r="B211" s="565" t="s">
        <v>232</v>
      </c>
      <c r="C211" s="181">
        <v>3413</v>
      </c>
      <c r="D211" s="159">
        <v>1939</v>
      </c>
      <c r="E211" s="1557">
        <v>3403</v>
      </c>
      <c r="F211" s="1596">
        <v>1933</v>
      </c>
      <c r="G211" s="1776">
        <v>1403</v>
      </c>
      <c r="H211" s="159">
        <v>1068</v>
      </c>
      <c r="I211" s="159">
        <v>932</v>
      </c>
      <c r="J211" s="159" t="s">
        <v>136</v>
      </c>
      <c r="K211" s="159" t="s">
        <v>136</v>
      </c>
      <c r="L211" s="159" t="s">
        <v>136</v>
      </c>
      <c r="M211" s="159" t="s">
        <v>136</v>
      </c>
      <c r="N211" s="159" t="s">
        <v>136</v>
      </c>
      <c r="O211" s="159">
        <v>10</v>
      </c>
      <c r="P211" s="159">
        <v>932</v>
      </c>
      <c r="Q211" s="165"/>
    </row>
    <row r="212" spans="1:18" ht="15.95" customHeight="1">
      <c r="A212" s="583" t="s">
        <v>246</v>
      </c>
      <c r="B212" s="565" t="s">
        <v>111</v>
      </c>
      <c r="C212" s="181">
        <v>735</v>
      </c>
      <c r="D212" s="159">
        <v>574</v>
      </c>
      <c r="E212" s="1557">
        <v>543</v>
      </c>
      <c r="F212" s="1596">
        <v>435</v>
      </c>
      <c r="G212" s="1776">
        <v>216</v>
      </c>
      <c r="H212" s="159">
        <v>180</v>
      </c>
      <c r="I212" s="159">
        <v>147</v>
      </c>
      <c r="J212" s="159" t="s">
        <v>136</v>
      </c>
      <c r="K212" s="159" t="s">
        <v>136</v>
      </c>
      <c r="L212" s="159">
        <v>192</v>
      </c>
      <c r="M212" s="159">
        <v>139</v>
      </c>
      <c r="N212" s="159">
        <v>83</v>
      </c>
      <c r="O212" s="159" t="s">
        <v>136</v>
      </c>
      <c r="P212" s="159">
        <v>147</v>
      </c>
      <c r="Q212" s="165"/>
    </row>
    <row r="213" spans="1:18" ht="15.95" customHeight="1">
      <c r="A213" s="584" t="s">
        <v>247</v>
      </c>
      <c r="B213" s="565" t="s">
        <v>229</v>
      </c>
      <c r="C213" s="181">
        <v>192</v>
      </c>
      <c r="D213" s="159">
        <v>139</v>
      </c>
      <c r="E213" s="1557" t="s">
        <v>136</v>
      </c>
      <c r="F213" s="1596">
        <v>0</v>
      </c>
      <c r="G213" s="1776" t="s">
        <v>136</v>
      </c>
      <c r="H213" s="159" t="s">
        <v>136</v>
      </c>
      <c r="I213" s="159" t="s">
        <v>136</v>
      </c>
      <c r="J213" s="159" t="s">
        <v>136</v>
      </c>
      <c r="K213" s="159" t="s">
        <v>136</v>
      </c>
      <c r="L213" s="159">
        <v>192</v>
      </c>
      <c r="M213" s="159">
        <v>139</v>
      </c>
      <c r="N213" s="159">
        <v>83</v>
      </c>
      <c r="O213" s="159" t="s">
        <v>136</v>
      </c>
      <c r="P213" s="159" t="s">
        <v>136</v>
      </c>
      <c r="Q213" s="165"/>
    </row>
    <row r="214" spans="1:18" ht="15.95" customHeight="1">
      <c r="A214" s="186" t="s">
        <v>230</v>
      </c>
      <c r="B214" s="565" t="s">
        <v>232</v>
      </c>
      <c r="C214" s="181">
        <v>543</v>
      </c>
      <c r="D214" s="159">
        <v>435</v>
      </c>
      <c r="E214" s="1557">
        <v>543</v>
      </c>
      <c r="F214" s="1596">
        <v>435</v>
      </c>
      <c r="G214" s="1776">
        <v>216</v>
      </c>
      <c r="H214" s="159">
        <v>180</v>
      </c>
      <c r="I214" s="159">
        <v>147</v>
      </c>
      <c r="J214" s="159" t="s">
        <v>136</v>
      </c>
      <c r="K214" s="159" t="s">
        <v>136</v>
      </c>
      <c r="L214" s="159" t="s">
        <v>136</v>
      </c>
      <c r="M214" s="159" t="s">
        <v>136</v>
      </c>
      <c r="N214" s="159" t="s">
        <v>136</v>
      </c>
      <c r="O214" s="159" t="s">
        <v>136</v>
      </c>
      <c r="P214" s="159">
        <v>147</v>
      </c>
      <c r="Q214" s="165"/>
    </row>
    <row r="215" spans="1:18" ht="24.75" customHeight="1">
      <c r="A215" s="186" t="s">
        <v>1319</v>
      </c>
      <c r="B215" s="565"/>
      <c r="C215" s="181"/>
      <c r="D215" s="159"/>
      <c r="E215" s="1557"/>
      <c r="F215" s="1596"/>
      <c r="G215" s="1776"/>
      <c r="H215" s="159"/>
      <c r="I215" s="159"/>
      <c r="J215" s="159"/>
      <c r="K215" s="159"/>
      <c r="L215" s="159"/>
      <c r="M215" s="159"/>
      <c r="N215" s="159"/>
      <c r="O215" s="159"/>
      <c r="P215" s="159"/>
      <c r="Q215" s="165"/>
    </row>
    <row r="216" spans="1:18" ht="15.95" customHeight="1">
      <c r="A216" s="583" t="s">
        <v>1318</v>
      </c>
      <c r="B216" s="565" t="s">
        <v>111</v>
      </c>
      <c r="C216" s="181">
        <v>26</v>
      </c>
      <c r="D216" s="159">
        <v>13</v>
      </c>
      <c r="E216" s="1557">
        <v>7</v>
      </c>
      <c r="F216" s="1596">
        <v>1</v>
      </c>
      <c r="G216" s="1776">
        <v>6</v>
      </c>
      <c r="H216" s="159">
        <v>1</v>
      </c>
      <c r="I216" s="159" t="s">
        <v>136</v>
      </c>
      <c r="J216" s="159" t="s">
        <v>136</v>
      </c>
      <c r="K216" s="159" t="s">
        <v>136</v>
      </c>
      <c r="L216" s="159">
        <v>19</v>
      </c>
      <c r="M216" s="159">
        <v>12</v>
      </c>
      <c r="N216" s="159">
        <v>4</v>
      </c>
      <c r="O216" s="159" t="s">
        <v>136</v>
      </c>
      <c r="P216" s="159" t="s">
        <v>136</v>
      </c>
      <c r="Q216" s="165"/>
    </row>
    <row r="217" spans="1:18" ht="15.95" customHeight="1">
      <c r="A217" s="584" t="s">
        <v>1320</v>
      </c>
      <c r="B217" s="565" t="s">
        <v>229</v>
      </c>
      <c r="C217" s="181">
        <v>19</v>
      </c>
      <c r="D217" s="159">
        <v>12</v>
      </c>
      <c r="E217" s="1557" t="s">
        <v>136</v>
      </c>
      <c r="F217" s="159" t="s">
        <v>136</v>
      </c>
      <c r="G217" s="1776" t="s">
        <v>136</v>
      </c>
      <c r="H217" s="159" t="s">
        <v>136</v>
      </c>
      <c r="I217" s="159" t="s">
        <v>136</v>
      </c>
      <c r="J217" s="159" t="s">
        <v>136</v>
      </c>
      <c r="K217" s="159" t="s">
        <v>136</v>
      </c>
      <c r="L217" s="159">
        <v>19</v>
      </c>
      <c r="M217" s="159">
        <v>12</v>
      </c>
      <c r="N217" s="159">
        <v>4</v>
      </c>
      <c r="O217" s="159" t="s">
        <v>136</v>
      </c>
      <c r="P217" s="159" t="s">
        <v>136</v>
      </c>
      <c r="Q217" s="165"/>
    </row>
    <row r="218" spans="1:18" ht="15.95" customHeight="1">
      <c r="A218" s="584" t="s">
        <v>1294</v>
      </c>
      <c r="B218" s="565" t="s">
        <v>232</v>
      </c>
      <c r="C218" s="181">
        <v>7</v>
      </c>
      <c r="D218" s="159">
        <v>1</v>
      </c>
      <c r="E218" s="1557">
        <v>7</v>
      </c>
      <c r="F218" s="1596">
        <v>1</v>
      </c>
      <c r="G218" s="1776">
        <v>6</v>
      </c>
      <c r="H218" s="159">
        <v>1</v>
      </c>
      <c r="I218" s="159" t="s">
        <v>136</v>
      </c>
      <c r="J218" s="159" t="s">
        <v>136</v>
      </c>
      <c r="K218" s="159" t="s">
        <v>136</v>
      </c>
      <c r="L218" s="159" t="s">
        <v>136</v>
      </c>
      <c r="M218" s="159" t="s">
        <v>136</v>
      </c>
      <c r="N218" s="159" t="s">
        <v>136</v>
      </c>
      <c r="O218" s="159" t="s">
        <v>136</v>
      </c>
      <c r="P218" s="159" t="s">
        <v>136</v>
      </c>
      <c r="Q218" s="165"/>
    </row>
    <row r="219" spans="1:18" s="562" customFormat="1" ht="15.95" customHeight="1">
      <c r="A219" s="580" t="s">
        <v>248</v>
      </c>
      <c r="B219" s="557" t="s">
        <v>111</v>
      </c>
      <c r="C219" s="179">
        <v>6499</v>
      </c>
      <c r="D219" s="166">
        <v>3477</v>
      </c>
      <c r="E219" s="1556">
        <v>4073</v>
      </c>
      <c r="F219" s="1599">
        <v>2104</v>
      </c>
      <c r="G219" s="1777">
        <v>1588</v>
      </c>
      <c r="H219" s="166">
        <v>1271</v>
      </c>
      <c r="I219" s="166">
        <v>1032</v>
      </c>
      <c r="J219" s="166">
        <v>123</v>
      </c>
      <c r="K219" s="166">
        <v>59</v>
      </c>
      <c r="L219" s="166">
        <v>2343</v>
      </c>
      <c r="M219" s="166">
        <v>1323</v>
      </c>
      <c r="N219" s="166">
        <v>877</v>
      </c>
      <c r="O219" s="166">
        <v>83</v>
      </c>
      <c r="P219" s="166">
        <v>955</v>
      </c>
      <c r="Q219" s="1347"/>
      <c r="R219" s="559"/>
    </row>
    <row r="220" spans="1:18" s="562" customFormat="1" ht="15.95" customHeight="1">
      <c r="A220" s="581" t="s">
        <v>162</v>
      </c>
      <c r="B220" s="557" t="s">
        <v>229</v>
      </c>
      <c r="C220" s="179">
        <v>2968</v>
      </c>
      <c r="D220" s="166">
        <v>1677</v>
      </c>
      <c r="E220" s="1556">
        <v>550</v>
      </c>
      <c r="F220" s="1599">
        <v>308</v>
      </c>
      <c r="G220" s="1777">
        <v>129</v>
      </c>
      <c r="H220" s="166">
        <v>147</v>
      </c>
      <c r="I220" s="166">
        <v>126</v>
      </c>
      <c r="J220" s="166">
        <v>89</v>
      </c>
      <c r="K220" s="166">
        <v>59</v>
      </c>
      <c r="L220" s="166">
        <v>2343</v>
      </c>
      <c r="M220" s="166">
        <v>1323</v>
      </c>
      <c r="N220" s="166">
        <v>877</v>
      </c>
      <c r="O220" s="166">
        <v>75</v>
      </c>
      <c r="P220" s="166">
        <v>59</v>
      </c>
      <c r="Q220" s="1347"/>
      <c r="R220" s="559"/>
    </row>
    <row r="221" spans="1:18" s="562" customFormat="1" ht="15.95" customHeight="1">
      <c r="A221" s="582" t="s">
        <v>230</v>
      </c>
      <c r="B221" s="557" t="s">
        <v>231</v>
      </c>
      <c r="C221" s="179">
        <v>278</v>
      </c>
      <c r="D221" s="166">
        <v>108</v>
      </c>
      <c r="E221" s="1556">
        <v>278</v>
      </c>
      <c r="F221" s="1599">
        <v>108</v>
      </c>
      <c r="G221" s="1777">
        <v>118</v>
      </c>
      <c r="H221" s="166">
        <v>88</v>
      </c>
      <c r="I221" s="166">
        <v>41</v>
      </c>
      <c r="J221" s="166">
        <v>31</v>
      </c>
      <c r="K221" s="166" t="s">
        <v>136</v>
      </c>
      <c r="L221" s="166" t="s">
        <v>136</v>
      </c>
      <c r="M221" s="166" t="s">
        <v>136</v>
      </c>
      <c r="N221" s="166" t="s">
        <v>136</v>
      </c>
      <c r="O221" s="166" t="s">
        <v>136</v>
      </c>
      <c r="P221" s="166">
        <v>31</v>
      </c>
      <c r="Q221" s="1347"/>
      <c r="R221" s="559"/>
    </row>
    <row r="222" spans="1:18" s="562" customFormat="1" ht="15.95" customHeight="1">
      <c r="A222" s="582" t="s">
        <v>230</v>
      </c>
      <c r="B222" s="557" t="s">
        <v>232</v>
      </c>
      <c r="C222" s="179">
        <v>3253</v>
      </c>
      <c r="D222" s="166">
        <v>1692</v>
      </c>
      <c r="E222" s="1556">
        <v>3245</v>
      </c>
      <c r="F222" s="1599">
        <v>1688</v>
      </c>
      <c r="G222" s="1777">
        <v>1341</v>
      </c>
      <c r="H222" s="166">
        <v>1036</v>
      </c>
      <c r="I222" s="166">
        <v>865</v>
      </c>
      <c r="J222" s="166">
        <v>3</v>
      </c>
      <c r="K222" s="166" t="s">
        <v>136</v>
      </c>
      <c r="L222" s="166" t="s">
        <v>136</v>
      </c>
      <c r="M222" s="166" t="s">
        <v>136</v>
      </c>
      <c r="N222" s="166" t="s">
        <v>136</v>
      </c>
      <c r="O222" s="166">
        <v>8</v>
      </c>
      <c r="P222" s="166">
        <v>865</v>
      </c>
      <c r="Q222" s="1347"/>
      <c r="R222" s="559"/>
    </row>
    <row r="223" spans="1:18" ht="15.95" customHeight="1">
      <c r="A223" s="583" t="s">
        <v>249</v>
      </c>
      <c r="B223" s="565" t="s">
        <v>111</v>
      </c>
      <c r="C223" s="181">
        <v>5788</v>
      </c>
      <c r="D223" s="159">
        <v>3098</v>
      </c>
      <c r="E223" s="1557">
        <v>3408</v>
      </c>
      <c r="F223" s="1596">
        <v>1750</v>
      </c>
      <c r="G223" s="1776">
        <v>1382</v>
      </c>
      <c r="H223" s="159">
        <v>1106</v>
      </c>
      <c r="I223" s="159">
        <v>886</v>
      </c>
      <c r="J223" s="159">
        <v>34</v>
      </c>
      <c r="K223" s="159" t="s">
        <v>136</v>
      </c>
      <c r="L223" s="159">
        <v>2298</v>
      </c>
      <c r="M223" s="159">
        <v>1299</v>
      </c>
      <c r="N223" s="159">
        <v>863</v>
      </c>
      <c r="O223" s="159">
        <v>82</v>
      </c>
      <c r="P223" s="159">
        <v>876</v>
      </c>
      <c r="Q223" s="165"/>
    </row>
    <row r="224" spans="1:18" ht="15.95" customHeight="1">
      <c r="A224" s="584" t="s">
        <v>250</v>
      </c>
      <c r="B224" s="565" t="s">
        <v>229</v>
      </c>
      <c r="C224" s="181">
        <v>2372</v>
      </c>
      <c r="D224" s="159">
        <v>1344</v>
      </c>
      <c r="E224" s="1557" t="s">
        <v>136</v>
      </c>
      <c r="F224" s="159" t="s">
        <v>136</v>
      </c>
      <c r="G224" s="1776" t="s">
        <v>136</v>
      </c>
      <c r="H224" s="159" t="s">
        <v>136</v>
      </c>
      <c r="I224" s="159" t="s">
        <v>136</v>
      </c>
      <c r="J224" s="159" t="s">
        <v>136</v>
      </c>
      <c r="K224" s="159" t="s">
        <v>136</v>
      </c>
      <c r="L224" s="159">
        <v>2298</v>
      </c>
      <c r="M224" s="159">
        <v>1299</v>
      </c>
      <c r="N224" s="159">
        <v>863</v>
      </c>
      <c r="O224" s="159">
        <v>74</v>
      </c>
      <c r="P224" s="159" t="s">
        <v>136</v>
      </c>
      <c r="Q224" s="165"/>
    </row>
    <row r="225" spans="1:18" ht="15.95" customHeight="1">
      <c r="A225" s="186" t="s">
        <v>230</v>
      </c>
      <c r="B225" s="565" t="s">
        <v>231</v>
      </c>
      <c r="C225" s="181">
        <v>270</v>
      </c>
      <c r="D225" s="159">
        <v>105</v>
      </c>
      <c r="E225" s="1557">
        <v>270</v>
      </c>
      <c r="F225" s="1596">
        <v>105</v>
      </c>
      <c r="G225" s="1776">
        <v>110</v>
      </c>
      <c r="H225" s="159">
        <v>88</v>
      </c>
      <c r="I225" s="159">
        <v>41</v>
      </c>
      <c r="J225" s="159">
        <v>31</v>
      </c>
      <c r="K225" s="159" t="s">
        <v>136</v>
      </c>
      <c r="L225" s="159" t="s">
        <v>136</v>
      </c>
      <c r="M225" s="159" t="s">
        <v>136</v>
      </c>
      <c r="N225" s="159" t="s">
        <v>136</v>
      </c>
      <c r="O225" s="159" t="s">
        <v>136</v>
      </c>
      <c r="P225" s="159">
        <v>31</v>
      </c>
      <c r="Q225" s="165"/>
    </row>
    <row r="226" spans="1:18" ht="15.95" customHeight="1">
      <c r="A226" s="186" t="s">
        <v>230</v>
      </c>
      <c r="B226" s="565" t="s">
        <v>232</v>
      </c>
      <c r="C226" s="181">
        <v>3146</v>
      </c>
      <c r="D226" s="159">
        <v>1649</v>
      </c>
      <c r="E226" s="1557">
        <v>3138</v>
      </c>
      <c r="F226" s="1596">
        <v>1645</v>
      </c>
      <c r="G226" s="1776">
        <v>1272</v>
      </c>
      <c r="H226" s="159">
        <v>1018</v>
      </c>
      <c r="I226" s="159">
        <v>845</v>
      </c>
      <c r="J226" s="159">
        <v>3</v>
      </c>
      <c r="K226" s="159" t="s">
        <v>136</v>
      </c>
      <c r="L226" s="159" t="s">
        <v>136</v>
      </c>
      <c r="M226" s="159" t="s">
        <v>136</v>
      </c>
      <c r="N226" s="159" t="s">
        <v>136</v>
      </c>
      <c r="O226" s="159">
        <v>8</v>
      </c>
      <c r="P226" s="159">
        <v>845</v>
      </c>
      <c r="Q226" s="165"/>
    </row>
    <row r="227" spans="1:18" ht="15.95" customHeight="1">
      <c r="A227" s="583" t="s">
        <v>251</v>
      </c>
      <c r="B227" s="565" t="s">
        <v>111</v>
      </c>
      <c r="C227" s="181">
        <v>650</v>
      </c>
      <c r="D227" s="159">
        <v>367</v>
      </c>
      <c r="E227" s="1557">
        <v>604</v>
      </c>
      <c r="F227" s="1596">
        <v>342</v>
      </c>
      <c r="G227" s="1776">
        <v>145</v>
      </c>
      <c r="H227" s="159">
        <v>165</v>
      </c>
      <c r="I227" s="159">
        <v>146</v>
      </c>
      <c r="J227" s="159">
        <v>89</v>
      </c>
      <c r="K227" s="159">
        <v>59</v>
      </c>
      <c r="L227" s="159">
        <v>45</v>
      </c>
      <c r="M227" s="159">
        <v>24</v>
      </c>
      <c r="N227" s="159">
        <v>14</v>
      </c>
      <c r="O227" s="159">
        <v>1</v>
      </c>
      <c r="P227" s="159">
        <v>79</v>
      </c>
      <c r="Q227" s="165"/>
    </row>
    <row r="228" spans="1:18" ht="15.95" customHeight="1">
      <c r="A228" s="584" t="s">
        <v>252</v>
      </c>
      <c r="B228" s="565" t="s">
        <v>229</v>
      </c>
      <c r="C228" s="181">
        <v>596</v>
      </c>
      <c r="D228" s="159">
        <v>333</v>
      </c>
      <c r="E228" s="1557">
        <v>550</v>
      </c>
      <c r="F228" s="1596">
        <v>308</v>
      </c>
      <c r="G228" s="1776">
        <v>129</v>
      </c>
      <c r="H228" s="159">
        <v>147</v>
      </c>
      <c r="I228" s="159">
        <v>126</v>
      </c>
      <c r="J228" s="159">
        <v>89</v>
      </c>
      <c r="K228" s="159">
        <v>59</v>
      </c>
      <c r="L228" s="159">
        <v>45</v>
      </c>
      <c r="M228" s="159">
        <v>24</v>
      </c>
      <c r="N228" s="159">
        <v>14</v>
      </c>
      <c r="O228" s="159">
        <v>1</v>
      </c>
      <c r="P228" s="159">
        <v>59</v>
      </c>
      <c r="Q228" s="165"/>
    </row>
    <row r="229" spans="1:18" ht="15.95" customHeight="1">
      <c r="A229" s="186"/>
      <c r="B229" s="565" t="s">
        <v>232</v>
      </c>
      <c r="C229" s="181">
        <v>54</v>
      </c>
      <c r="D229" s="159">
        <v>34</v>
      </c>
      <c r="E229" s="1557">
        <v>54</v>
      </c>
      <c r="F229" s="1596">
        <v>34</v>
      </c>
      <c r="G229" s="1776">
        <v>16</v>
      </c>
      <c r="H229" s="159">
        <v>18</v>
      </c>
      <c r="I229" s="159">
        <v>20</v>
      </c>
      <c r="J229" s="159" t="s">
        <v>136</v>
      </c>
      <c r="K229" s="159" t="s">
        <v>136</v>
      </c>
      <c r="L229" s="159" t="s">
        <v>136</v>
      </c>
      <c r="M229" s="159" t="s">
        <v>136</v>
      </c>
      <c r="N229" s="159" t="s">
        <v>136</v>
      </c>
      <c r="O229" s="159" t="s">
        <v>136</v>
      </c>
      <c r="P229" s="159">
        <v>20</v>
      </c>
      <c r="Q229" s="165"/>
    </row>
    <row r="230" spans="1:18" ht="15.95" customHeight="1">
      <c r="A230" s="186" t="s">
        <v>2322</v>
      </c>
      <c r="B230" s="565"/>
      <c r="C230" s="181"/>
      <c r="D230" s="159"/>
      <c r="E230" s="1557"/>
      <c r="F230" s="1596"/>
      <c r="G230" s="1776"/>
      <c r="H230" s="159"/>
      <c r="I230" s="159"/>
      <c r="J230" s="159"/>
      <c r="K230" s="159"/>
      <c r="L230" s="159"/>
      <c r="M230" s="159"/>
      <c r="N230" s="159"/>
      <c r="O230" s="159"/>
      <c r="P230" s="159"/>
      <c r="Q230" s="165"/>
    </row>
    <row r="231" spans="1:18" ht="15.95" customHeight="1">
      <c r="A231" s="583" t="s">
        <v>2323</v>
      </c>
      <c r="B231" s="565" t="s">
        <v>111</v>
      </c>
      <c r="C231" s="181">
        <v>61</v>
      </c>
      <c r="D231" s="159">
        <v>12</v>
      </c>
      <c r="E231" s="1557">
        <v>61</v>
      </c>
      <c r="F231" s="1596">
        <v>12</v>
      </c>
      <c r="G231" s="1776">
        <v>61</v>
      </c>
      <c r="H231" s="159" t="s">
        <v>136</v>
      </c>
      <c r="I231" s="159" t="s">
        <v>136</v>
      </c>
      <c r="J231" s="159" t="s">
        <v>136</v>
      </c>
      <c r="K231" s="159" t="s">
        <v>136</v>
      </c>
      <c r="L231" s="159" t="s">
        <v>136</v>
      </c>
      <c r="M231" s="159" t="s">
        <v>136</v>
      </c>
      <c r="N231" s="159" t="s">
        <v>136</v>
      </c>
      <c r="O231" s="159" t="s">
        <v>136</v>
      </c>
      <c r="P231" s="159" t="s">
        <v>136</v>
      </c>
      <c r="Q231" s="165"/>
    </row>
    <row r="232" spans="1:18" ht="15.95" customHeight="1">
      <c r="A232" s="566" t="s">
        <v>1299</v>
      </c>
      <c r="B232" s="565" t="s">
        <v>231</v>
      </c>
      <c r="C232" s="181">
        <v>8</v>
      </c>
      <c r="D232" s="159">
        <v>3</v>
      </c>
      <c r="E232" s="1557">
        <v>8</v>
      </c>
      <c r="F232" s="1596">
        <v>3</v>
      </c>
      <c r="G232" s="1776">
        <v>8</v>
      </c>
      <c r="H232" s="159" t="s">
        <v>136</v>
      </c>
      <c r="I232" s="159" t="s">
        <v>136</v>
      </c>
      <c r="J232" s="159" t="s">
        <v>136</v>
      </c>
      <c r="K232" s="159" t="s">
        <v>136</v>
      </c>
      <c r="L232" s="159" t="s">
        <v>136</v>
      </c>
      <c r="M232" s="159" t="s">
        <v>136</v>
      </c>
      <c r="N232" s="159" t="s">
        <v>136</v>
      </c>
      <c r="O232" s="159" t="s">
        <v>136</v>
      </c>
      <c r="P232" s="159" t="s">
        <v>136</v>
      </c>
      <c r="Q232" s="165"/>
    </row>
    <row r="233" spans="1:18" ht="15.95" customHeight="1">
      <c r="A233" s="566" t="s">
        <v>1298</v>
      </c>
      <c r="B233" s="565" t="s">
        <v>232</v>
      </c>
      <c r="C233" s="181">
        <v>53</v>
      </c>
      <c r="D233" s="159">
        <v>9</v>
      </c>
      <c r="E233" s="1557">
        <v>53</v>
      </c>
      <c r="F233" s="1596">
        <v>9</v>
      </c>
      <c r="G233" s="1776">
        <v>53</v>
      </c>
      <c r="H233" s="159" t="s">
        <v>136</v>
      </c>
      <c r="I233" s="159" t="s">
        <v>136</v>
      </c>
      <c r="J233" s="159" t="s">
        <v>136</v>
      </c>
      <c r="K233" s="159" t="s">
        <v>136</v>
      </c>
      <c r="L233" s="159" t="s">
        <v>136</v>
      </c>
      <c r="M233" s="159" t="s">
        <v>136</v>
      </c>
      <c r="N233" s="159" t="s">
        <v>136</v>
      </c>
      <c r="O233" s="159" t="s">
        <v>136</v>
      </c>
      <c r="P233" s="159" t="s">
        <v>136</v>
      </c>
      <c r="Q233" s="165"/>
    </row>
    <row r="234" spans="1:18" s="562" customFormat="1" ht="15.95" customHeight="1">
      <c r="A234" s="580" t="s">
        <v>254</v>
      </c>
      <c r="B234" s="557" t="s">
        <v>111</v>
      </c>
      <c r="C234" s="179">
        <v>1137</v>
      </c>
      <c r="D234" s="166">
        <v>626</v>
      </c>
      <c r="E234" s="1556">
        <v>758</v>
      </c>
      <c r="F234" s="1599">
        <v>443</v>
      </c>
      <c r="G234" s="1777">
        <v>299</v>
      </c>
      <c r="H234" s="166">
        <v>245</v>
      </c>
      <c r="I234" s="166">
        <v>199</v>
      </c>
      <c r="J234" s="166">
        <v>15</v>
      </c>
      <c r="K234" s="166" t="s">
        <v>136</v>
      </c>
      <c r="L234" s="166">
        <v>366</v>
      </c>
      <c r="M234" s="166">
        <v>179</v>
      </c>
      <c r="N234" s="166">
        <v>138</v>
      </c>
      <c r="O234" s="166">
        <v>13</v>
      </c>
      <c r="P234" s="166">
        <v>166</v>
      </c>
      <c r="Q234" s="1347"/>
      <c r="R234" s="559"/>
    </row>
    <row r="235" spans="1:18" s="562" customFormat="1" ht="15.95" customHeight="1">
      <c r="A235" s="581" t="s">
        <v>255</v>
      </c>
      <c r="B235" s="557" t="s">
        <v>229</v>
      </c>
      <c r="C235" s="179">
        <v>379</v>
      </c>
      <c r="D235" s="166">
        <v>183</v>
      </c>
      <c r="E235" s="1556">
        <v>1</v>
      </c>
      <c r="F235" s="166" t="s">
        <v>136</v>
      </c>
      <c r="G235" s="1777">
        <v>1</v>
      </c>
      <c r="H235" s="166" t="s">
        <v>136</v>
      </c>
      <c r="I235" s="166" t="s">
        <v>136</v>
      </c>
      <c r="J235" s="166" t="s">
        <v>136</v>
      </c>
      <c r="K235" s="166" t="s">
        <v>136</v>
      </c>
      <c r="L235" s="166">
        <v>366</v>
      </c>
      <c r="M235" s="166">
        <v>179</v>
      </c>
      <c r="N235" s="166">
        <v>138</v>
      </c>
      <c r="O235" s="166">
        <v>12</v>
      </c>
      <c r="P235" s="166" t="s">
        <v>136</v>
      </c>
      <c r="Q235" s="1347"/>
      <c r="R235" s="559"/>
    </row>
    <row r="236" spans="1:18" s="562" customFormat="1" ht="15.95" customHeight="1">
      <c r="A236" s="582"/>
      <c r="B236" s="557" t="s">
        <v>231</v>
      </c>
      <c r="C236" s="179">
        <v>168</v>
      </c>
      <c r="D236" s="166">
        <v>92</v>
      </c>
      <c r="E236" s="1556">
        <v>168</v>
      </c>
      <c r="F236" s="1599">
        <v>92</v>
      </c>
      <c r="G236" s="1777">
        <v>54</v>
      </c>
      <c r="H236" s="166">
        <v>52</v>
      </c>
      <c r="I236" s="166">
        <v>48</v>
      </c>
      <c r="J236" s="166">
        <v>14</v>
      </c>
      <c r="K236" s="166" t="s">
        <v>136</v>
      </c>
      <c r="L236" s="166" t="s">
        <v>136</v>
      </c>
      <c r="M236" s="166" t="s">
        <v>136</v>
      </c>
      <c r="N236" s="166" t="s">
        <v>136</v>
      </c>
      <c r="O236" s="166" t="s">
        <v>136</v>
      </c>
      <c r="P236" s="166">
        <v>14</v>
      </c>
      <c r="Q236" s="1347"/>
      <c r="R236" s="559"/>
    </row>
    <row r="237" spans="1:18" s="562" customFormat="1" ht="15.95" customHeight="1">
      <c r="A237" s="582"/>
      <c r="B237" s="557" t="s">
        <v>232</v>
      </c>
      <c r="C237" s="179">
        <v>590</v>
      </c>
      <c r="D237" s="166">
        <v>351</v>
      </c>
      <c r="E237" s="1556">
        <v>589</v>
      </c>
      <c r="F237" s="1599">
        <v>351</v>
      </c>
      <c r="G237" s="1777">
        <v>244</v>
      </c>
      <c r="H237" s="166">
        <v>193</v>
      </c>
      <c r="I237" s="166">
        <v>151</v>
      </c>
      <c r="J237" s="166">
        <v>1</v>
      </c>
      <c r="K237" s="166" t="s">
        <v>136</v>
      </c>
      <c r="L237" s="166" t="s">
        <v>136</v>
      </c>
      <c r="M237" s="166" t="s">
        <v>136</v>
      </c>
      <c r="N237" s="166" t="s">
        <v>136</v>
      </c>
      <c r="O237" s="166">
        <v>1</v>
      </c>
      <c r="P237" s="166">
        <v>152</v>
      </c>
      <c r="Q237" s="1347"/>
      <c r="R237" s="559"/>
    </row>
    <row r="238" spans="1:18" ht="15.95" customHeight="1">
      <c r="A238" s="583" t="s">
        <v>256</v>
      </c>
      <c r="B238" s="565" t="s">
        <v>111</v>
      </c>
      <c r="C238" s="181">
        <v>406</v>
      </c>
      <c r="D238" s="159">
        <v>256</v>
      </c>
      <c r="E238" s="1557">
        <v>307</v>
      </c>
      <c r="F238" s="1596">
        <v>192</v>
      </c>
      <c r="G238" s="1776">
        <v>108</v>
      </c>
      <c r="H238" s="159">
        <v>105</v>
      </c>
      <c r="I238" s="159">
        <v>88</v>
      </c>
      <c r="J238" s="159">
        <v>6</v>
      </c>
      <c r="K238" s="159" t="s">
        <v>136</v>
      </c>
      <c r="L238" s="159">
        <v>96</v>
      </c>
      <c r="M238" s="159">
        <v>64</v>
      </c>
      <c r="N238" s="159">
        <v>35</v>
      </c>
      <c r="O238" s="159">
        <v>3</v>
      </c>
      <c r="P238" s="159">
        <v>68</v>
      </c>
      <c r="Q238" s="165"/>
    </row>
    <row r="239" spans="1:18" ht="15.95" customHeight="1">
      <c r="A239" s="584" t="s">
        <v>257</v>
      </c>
      <c r="B239" s="565" t="s">
        <v>229</v>
      </c>
      <c r="C239" s="181">
        <v>99</v>
      </c>
      <c r="D239" s="159">
        <v>64</v>
      </c>
      <c r="E239" s="1557" t="s">
        <v>136</v>
      </c>
      <c r="F239" s="159" t="s">
        <v>136</v>
      </c>
      <c r="G239" s="1776" t="s">
        <v>136</v>
      </c>
      <c r="H239" s="159" t="s">
        <v>136</v>
      </c>
      <c r="I239" s="159" t="s">
        <v>136</v>
      </c>
      <c r="J239" s="159" t="s">
        <v>136</v>
      </c>
      <c r="K239" s="159" t="s">
        <v>136</v>
      </c>
      <c r="L239" s="159">
        <v>96</v>
      </c>
      <c r="M239" s="159">
        <v>64</v>
      </c>
      <c r="N239" s="159">
        <v>35</v>
      </c>
      <c r="O239" s="159">
        <v>3</v>
      </c>
      <c r="P239" s="159" t="s">
        <v>136</v>
      </c>
      <c r="Q239" s="165"/>
    </row>
    <row r="240" spans="1:18" ht="15.95" customHeight="1">
      <c r="A240" s="186" t="s">
        <v>230</v>
      </c>
      <c r="B240" s="565" t="s">
        <v>231</v>
      </c>
      <c r="C240" s="181">
        <v>71</v>
      </c>
      <c r="D240" s="159">
        <v>45</v>
      </c>
      <c r="E240" s="1557">
        <v>71</v>
      </c>
      <c r="F240" s="1596">
        <v>45</v>
      </c>
      <c r="G240" s="1776">
        <v>13</v>
      </c>
      <c r="H240" s="159">
        <v>26</v>
      </c>
      <c r="I240" s="159">
        <v>26</v>
      </c>
      <c r="J240" s="159">
        <v>6</v>
      </c>
      <c r="K240" s="159" t="s">
        <v>136</v>
      </c>
      <c r="L240" s="159" t="s">
        <v>136</v>
      </c>
      <c r="M240" s="159" t="s">
        <v>136</v>
      </c>
      <c r="N240" s="159" t="s">
        <v>136</v>
      </c>
      <c r="O240" s="159" t="s">
        <v>136</v>
      </c>
      <c r="P240" s="159">
        <v>6</v>
      </c>
      <c r="Q240" s="165"/>
    </row>
    <row r="241" spans="1:18" ht="15.95" customHeight="1">
      <c r="A241" s="186" t="s">
        <v>230</v>
      </c>
      <c r="B241" s="565" t="s">
        <v>232</v>
      </c>
      <c r="C241" s="181">
        <v>236</v>
      </c>
      <c r="D241" s="159">
        <v>147</v>
      </c>
      <c r="E241" s="1557">
        <v>236</v>
      </c>
      <c r="F241" s="1596">
        <v>147</v>
      </c>
      <c r="G241" s="1776">
        <v>95</v>
      </c>
      <c r="H241" s="159">
        <v>79</v>
      </c>
      <c r="I241" s="159">
        <v>62</v>
      </c>
      <c r="J241" s="159" t="s">
        <v>136</v>
      </c>
      <c r="K241" s="159" t="s">
        <v>136</v>
      </c>
      <c r="L241" s="159" t="s">
        <v>136</v>
      </c>
      <c r="M241" s="159" t="s">
        <v>136</v>
      </c>
      <c r="N241" s="159" t="s">
        <v>136</v>
      </c>
      <c r="O241" s="159" t="s">
        <v>136</v>
      </c>
      <c r="P241" s="159">
        <v>62</v>
      </c>
      <c r="Q241" s="165"/>
    </row>
    <row r="242" spans="1:18" ht="15.95" customHeight="1">
      <c r="A242" s="583" t="s">
        <v>258</v>
      </c>
      <c r="B242" s="565" t="s">
        <v>111</v>
      </c>
      <c r="C242" s="181">
        <v>126</v>
      </c>
      <c r="D242" s="159">
        <v>70</v>
      </c>
      <c r="E242" s="1557">
        <v>87</v>
      </c>
      <c r="F242" s="1596">
        <v>52</v>
      </c>
      <c r="G242" s="1776">
        <v>41</v>
      </c>
      <c r="H242" s="159">
        <v>27</v>
      </c>
      <c r="I242" s="159">
        <v>15</v>
      </c>
      <c r="J242" s="159">
        <v>4</v>
      </c>
      <c r="K242" s="159" t="s">
        <v>136</v>
      </c>
      <c r="L242" s="159">
        <v>39</v>
      </c>
      <c r="M242" s="159">
        <v>18</v>
      </c>
      <c r="N242" s="159">
        <v>9</v>
      </c>
      <c r="O242" s="159" t="s">
        <v>136</v>
      </c>
      <c r="P242" s="159">
        <v>12</v>
      </c>
      <c r="Q242" s="165"/>
    </row>
    <row r="243" spans="1:18" ht="15.95" customHeight="1">
      <c r="A243" s="584" t="s">
        <v>259</v>
      </c>
      <c r="B243" s="565" t="s">
        <v>229</v>
      </c>
      <c r="C243" s="181">
        <v>39</v>
      </c>
      <c r="D243" s="159">
        <v>18</v>
      </c>
      <c r="E243" s="1557" t="s">
        <v>136</v>
      </c>
      <c r="F243" s="159" t="s">
        <v>136</v>
      </c>
      <c r="G243" s="1776" t="s">
        <v>136</v>
      </c>
      <c r="H243" s="159" t="s">
        <v>136</v>
      </c>
      <c r="I243" s="159" t="s">
        <v>136</v>
      </c>
      <c r="J243" s="159" t="s">
        <v>136</v>
      </c>
      <c r="K243" s="159" t="s">
        <v>136</v>
      </c>
      <c r="L243" s="159">
        <v>39</v>
      </c>
      <c r="M243" s="159">
        <v>18</v>
      </c>
      <c r="N243" s="159">
        <v>9</v>
      </c>
      <c r="O243" s="159" t="s">
        <v>136</v>
      </c>
      <c r="P243" s="159" t="s">
        <v>136</v>
      </c>
      <c r="Q243" s="165"/>
    </row>
    <row r="244" spans="1:18" ht="15.95" customHeight="1">
      <c r="A244" s="186" t="s">
        <v>230</v>
      </c>
      <c r="B244" s="565" t="s">
        <v>231</v>
      </c>
      <c r="C244" s="181">
        <v>29</v>
      </c>
      <c r="D244" s="159">
        <v>12</v>
      </c>
      <c r="E244" s="1557">
        <v>29</v>
      </c>
      <c r="F244" s="1596">
        <v>12</v>
      </c>
      <c r="G244" s="1776">
        <v>10</v>
      </c>
      <c r="H244" s="159">
        <v>8</v>
      </c>
      <c r="I244" s="159">
        <v>7</v>
      </c>
      <c r="J244" s="159">
        <v>4</v>
      </c>
      <c r="K244" s="159" t="s">
        <v>136</v>
      </c>
      <c r="L244" s="159" t="s">
        <v>136</v>
      </c>
      <c r="M244" s="159" t="s">
        <v>136</v>
      </c>
      <c r="N244" s="159" t="s">
        <v>136</v>
      </c>
      <c r="O244" s="159" t="s">
        <v>136</v>
      </c>
      <c r="P244" s="159">
        <v>4</v>
      </c>
      <c r="Q244" s="165"/>
    </row>
    <row r="245" spans="1:18" ht="15.95" customHeight="1">
      <c r="A245" s="186" t="s">
        <v>230</v>
      </c>
      <c r="B245" s="565" t="s">
        <v>232</v>
      </c>
      <c r="C245" s="181">
        <v>58</v>
      </c>
      <c r="D245" s="159">
        <v>40</v>
      </c>
      <c r="E245" s="1557">
        <v>58</v>
      </c>
      <c r="F245" s="1596">
        <v>40</v>
      </c>
      <c r="G245" s="1776">
        <v>31</v>
      </c>
      <c r="H245" s="159">
        <v>19</v>
      </c>
      <c r="I245" s="159">
        <v>8</v>
      </c>
      <c r="J245" s="159" t="s">
        <v>136</v>
      </c>
      <c r="K245" s="159" t="s">
        <v>136</v>
      </c>
      <c r="L245" s="159" t="s">
        <v>136</v>
      </c>
      <c r="M245" s="159" t="s">
        <v>136</v>
      </c>
      <c r="N245" s="159" t="s">
        <v>136</v>
      </c>
      <c r="O245" s="159" t="s">
        <v>136</v>
      </c>
      <c r="P245" s="159">
        <v>8</v>
      </c>
      <c r="Q245" s="165"/>
    </row>
    <row r="246" spans="1:18" ht="15.95" customHeight="1">
      <c r="A246" s="583" t="s">
        <v>260</v>
      </c>
      <c r="B246" s="565" t="s">
        <v>111</v>
      </c>
      <c r="C246" s="181">
        <v>433</v>
      </c>
      <c r="D246" s="159">
        <v>198</v>
      </c>
      <c r="E246" s="1557">
        <v>261</v>
      </c>
      <c r="F246" s="1596">
        <v>133</v>
      </c>
      <c r="G246" s="1776">
        <v>101</v>
      </c>
      <c r="H246" s="159">
        <v>79</v>
      </c>
      <c r="I246" s="159">
        <v>76</v>
      </c>
      <c r="J246" s="159">
        <v>5</v>
      </c>
      <c r="K246" s="159" t="s">
        <v>136</v>
      </c>
      <c r="L246" s="159">
        <v>167</v>
      </c>
      <c r="M246" s="159">
        <v>62</v>
      </c>
      <c r="N246" s="159">
        <v>61</v>
      </c>
      <c r="O246" s="159">
        <v>5</v>
      </c>
      <c r="P246" s="159">
        <v>67</v>
      </c>
      <c r="Q246" s="165"/>
    </row>
    <row r="247" spans="1:18" ht="15.95" customHeight="1">
      <c r="A247" s="584" t="s">
        <v>261</v>
      </c>
      <c r="B247" s="565" t="s">
        <v>229</v>
      </c>
      <c r="C247" s="181">
        <v>172</v>
      </c>
      <c r="D247" s="159">
        <v>65</v>
      </c>
      <c r="E247" s="1557">
        <v>1</v>
      </c>
      <c r="F247" s="159" t="s">
        <v>136</v>
      </c>
      <c r="G247" s="1776">
        <v>1</v>
      </c>
      <c r="H247" s="159" t="s">
        <v>136</v>
      </c>
      <c r="I247" s="159" t="s">
        <v>136</v>
      </c>
      <c r="J247" s="159" t="s">
        <v>136</v>
      </c>
      <c r="K247" s="159" t="s">
        <v>136</v>
      </c>
      <c r="L247" s="159">
        <v>167</v>
      </c>
      <c r="M247" s="159">
        <v>62</v>
      </c>
      <c r="N247" s="159">
        <v>61</v>
      </c>
      <c r="O247" s="159">
        <v>4</v>
      </c>
      <c r="P247" s="159" t="s">
        <v>136</v>
      </c>
      <c r="Q247" s="165"/>
    </row>
    <row r="248" spans="1:18" ht="15.95" customHeight="1">
      <c r="A248" s="186" t="s">
        <v>230</v>
      </c>
      <c r="B248" s="565" t="s">
        <v>231</v>
      </c>
      <c r="C248" s="181">
        <v>51</v>
      </c>
      <c r="D248" s="159">
        <v>20</v>
      </c>
      <c r="E248" s="1557">
        <v>51</v>
      </c>
      <c r="F248" s="1596">
        <v>20</v>
      </c>
      <c r="G248" s="1776">
        <v>17</v>
      </c>
      <c r="H248" s="159">
        <v>16</v>
      </c>
      <c r="I248" s="159">
        <v>14</v>
      </c>
      <c r="J248" s="159">
        <v>4</v>
      </c>
      <c r="K248" s="159" t="s">
        <v>136</v>
      </c>
      <c r="L248" s="159" t="s">
        <v>136</v>
      </c>
      <c r="M248" s="159" t="s">
        <v>136</v>
      </c>
      <c r="N248" s="159" t="s">
        <v>136</v>
      </c>
      <c r="O248" s="159" t="s">
        <v>136</v>
      </c>
      <c r="P248" s="159">
        <v>4</v>
      </c>
      <c r="Q248" s="165"/>
    </row>
    <row r="249" spans="1:18" ht="15.95" customHeight="1">
      <c r="A249" s="186" t="s">
        <v>230</v>
      </c>
      <c r="B249" s="565" t="s">
        <v>232</v>
      </c>
      <c r="C249" s="181">
        <v>210</v>
      </c>
      <c r="D249" s="159">
        <v>113</v>
      </c>
      <c r="E249" s="1557">
        <v>209</v>
      </c>
      <c r="F249" s="1596">
        <v>113</v>
      </c>
      <c r="G249" s="1776">
        <v>83</v>
      </c>
      <c r="H249" s="159">
        <v>63</v>
      </c>
      <c r="I249" s="159">
        <v>62</v>
      </c>
      <c r="J249" s="159">
        <v>1</v>
      </c>
      <c r="K249" s="159" t="s">
        <v>136</v>
      </c>
      <c r="L249" s="159" t="s">
        <v>136</v>
      </c>
      <c r="M249" s="159" t="s">
        <v>136</v>
      </c>
      <c r="N249" s="159" t="s">
        <v>136</v>
      </c>
      <c r="O249" s="159">
        <v>1</v>
      </c>
      <c r="P249" s="159">
        <v>63</v>
      </c>
      <c r="Q249" s="165"/>
    </row>
    <row r="250" spans="1:18" ht="15.95" customHeight="1">
      <c r="A250" s="583" t="s">
        <v>262</v>
      </c>
      <c r="B250" s="565" t="s">
        <v>111</v>
      </c>
      <c r="C250" s="181">
        <v>172</v>
      </c>
      <c r="D250" s="159">
        <v>102</v>
      </c>
      <c r="E250" s="1557">
        <v>103</v>
      </c>
      <c r="F250" s="1596">
        <v>66</v>
      </c>
      <c r="G250" s="1776">
        <v>49</v>
      </c>
      <c r="H250" s="159">
        <v>34</v>
      </c>
      <c r="I250" s="159">
        <v>20</v>
      </c>
      <c r="J250" s="159" t="s">
        <v>136</v>
      </c>
      <c r="K250" s="159" t="s">
        <v>136</v>
      </c>
      <c r="L250" s="159">
        <v>64</v>
      </c>
      <c r="M250" s="159">
        <v>35</v>
      </c>
      <c r="N250" s="159">
        <v>33</v>
      </c>
      <c r="O250" s="159">
        <v>5</v>
      </c>
      <c r="P250" s="159">
        <v>19</v>
      </c>
      <c r="Q250" s="165"/>
    </row>
    <row r="251" spans="1:18" ht="15.95" customHeight="1">
      <c r="A251" s="584" t="s">
        <v>263</v>
      </c>
      <c r="B251" s="565" t="s">
        <v>229</v>
      </c>
      <c r="C251" s="181">
        <v>69</v>
      </c>
      <c r="D251" s="159">
        <v>36</v>
      </c>
      <c r="E251" s="1557" t="s">
        <v>136</v>
      </c>
      <c r="F251" s="159" t="s">
        <v>136</v>
      </c>
      <c r="G251" s="1776" t="s">
        <v>136</v>
      </c>
      <c r="H251" s="159" t="s">
        <v>136</v>
      </c>
      <c r="I251" s="159" t="s">
        <v>136</v>
      </c>
      <c r="J251" s="159" t="s">
        <v>136</v>
      </c>
      <c r="K251" s="159" t="s">
        <v>136</v>
      </c>
      <c r="L251" s="159">
        <v>64</v>
      </c>
      <c r="M251" s="159">
        <v>35</v>
      </c>
      <c r="N251" s="159">
        <v>33</v>
      </c>
      <c r="O251" s="159">
        <v>5</v>
      </c>
      <c r="P251" s="159" t="s">
        <v>136</v>
      </c>
      <c r="Q251" s="165"/>
    </row>
    <row r="252" spans="1:18" ht="15.95" customHeight="1">
      <c r="A252" s="186" t="s">
        <v>230</v>
      </c>
      <c r="B252" s="565" t="s">
        <v>231</v>
      </c>
      <c r="C252" s="181">
        <v>17</v>
      </c>
      <c r="D252" s="159">
        <v>15</v>
      </c>
      <c r="E252" s="1557">
        <v>17</v>
      </c>
      <c r="F252" s="1596">
        <v>15</v>
      </c>
      <c r="G252" s="1776">
        <v>14</v>
      </c>
      <c r="H252" s="159">
        <v>2</v>
      </c>
      <c r="I252" s="159">
        <v>1</v>
      </c>
      <c r="J252" s="159" t="s">
        <v>136</v>
      </c>
      <c r="K252" s="159" t="s">
        <v>136</v>
      </c>
      <c r="L252" s="159" t="s">
        <v>136</v>
      </c>
      <c r="M252" s="159" t="s">
        <v>136</v>
      </c>
      <c r="N252" s="159" t="s">
        <v>136</v>
      </c>
      <c r="O252" s="159" t="s">
        <v>136</v>
      </c>
      <c r="P252" s="159" t="s">
        <v>136</v>
      </c>
      <c r="Q252" s="165"/>
    </row>
    <row r="253" spans="1:18" ht="15.95" customHeight="1">
      <c r="A253" s="186" t="s">
        <v>230</v>
      </c>
      <c r="B253" s="565" t="s">
        <v>232</v>
      </c>
      <c r="C253" s="181">
        <v>86</v>
      </c>
      <c r="D253" s="159">
        <v>51</v>
      </c>
      <c r="E253" s="1557">
        <v>86</v>
      </c>
      <c r="F253" s="1596">
        <v>51</v>
      </c>
      <c r="G253" s="1776">
        <v>35</v>
      </c>
      <c r="H253" s="159">
        <v>32</v>
      </c>
      <c r="I253" s="159">
        <v>19</v>
      </c>
      <c r="J253" s="159" t="s">
        <v>136</v>
      </c>
      <c r="K253" s="159" t="s">
        <v>136</v>
      </c>
      <c r="L253" s="159" t="s">
        <v>136</v>
      </c>
      <c r="M253" s="159" t="s">
        <v>136</v>
      </c>
      <c r="N253" s="159" t="s">
        <v>136</v>
      </c>
      <c r="O253" s="159" t="s">
        <v>136</v>
      </c>
      <c r="P253" s="159">
        <v>19</v>
      </c>
      <c r="Q253" s="165"/>
    </row>
    <row r="254" spans="1:18" s="562" customFormat="1" ht="15.95" customHeight="1">
      <c r="A254" s="580" t="s">
        <v>265</v>
      </c>
      <c r="B254" s="557" t="s">
        <v>111</v>
      </c>
      <c r="C254" s="179">
        <v>2046</v>
      </c>
      <c r="D254" s="166">
        <v>356</v>
      </c>
      <c r="E254" s="1556">
        <v>1584</v>
      </c>
      <c r="F254" s="1599">
        <v>257</v>
      </c>
      <c r="G254" s="1777">
        <v>762</v>
      </c>
      <c r="H254" s="166">
        <v>389</v>
      </c>
      <c r="I254" s="166">
        <v>348</v>
      </c>
      <c r="J254" s="166">
        <v>85</v>
      </c>
      <c r="K254" s="166" t="s">
        <v>136</v>
      </c>
      <c r="L254" s="166">
        <v>438</v>
      </c>
      <c r="M254" s="166">
        <v>96</v>
      </c>
      <c r="N254" s="166">
        <v>161</v>
      </c>
      <c r="O254" s="166">
        <v>24</v>
      </c>
      <c r="P254" s="166">
        <v>191</v>
      </c>
      <c r="Q254" s="165"/>
      <c r="R254" s="559"/>
    </row>
    <row r="255" spans="1:18" s="562" customFormat="1" ht="15.95" customHeight="1">
      <c r="A255" s="581" t="s">
        <v>266</v>
      </c>
      <c r="B255" s="557" t="s">
        <v>229</v>
      </c>
      <c r="C255" s="179">
        <v>460</v>
      </c>
      <c r="D255" s="166">
        <v>99</v>
      </c>
      <c r="E255" s="1556" t="s">
        <v>136</v>
      </c>
      <c r="F255" s="166" t="s">
        <v>136</v>
      </c>
      <c r="G255" s="1777" t="s">
        <v>136</v>
      </c>
      <c r="H255" s="166" t="s">
        <v>136</v>
      </c>
      <c r="I255" s="166" t="s">
        <v>136</v>
      </c>
      <c r="J255" s="166" t="s">
        <v>136</v>
      </c>
      <c r="K255" s="166" t="s">
        <v>136</v>
      </c>
      <c r="L255" s="166">
        <v>438</v>
      </c>
      <c r="M255" s="166">
        <v>96</v>
      </c>
      <c r="N255" s="166">
        <v>161</v>
      </c>
      <c r="O255" s="166">
        <v>22</v>
      </c>
      <c r="P255" s="166" t="s">
        <v>136</v>
      </c>
      <c r="Q255" s="165"/>
      <c r="R255" s="559"/>
    </row>
    <row r="256" spans="1:18" s="562" customFormat="1" ht="15.95" customHeight="1">
      <c r="A256" s="582"/>
      <c r="B256" s="557" t="s">
        <v>231</v>
      </c>
      <c r="C256" s="179">
        <v>1120</v>
      </c>
      <c r="D256" s="166">
        <v>167</v>
      </c>
      <c r="E256" s="1556">
        <v>1120</v>
      </c>
      <c r="F256" s="1599">
        <v>167</v>
      </c>
      <c r="G256" s="1777">
        <v>520</v>
      </c>
      <c r="H256" s="166">
        <v>273</v>
      </c>
      <c r="I256" s="166">
        <v>242</v>
      </c>
      <c r="J256" s="166">
        <v>85</v>
      </c>
      <c r="K256" s="166" t="s">
        <v>136</v>
      </c>
      <c r="L256" s="166" t="s">
        <v>136</v>
      </c>
      <c r="M256" s="166" t="s">
        <v>136</v>
      </c>
      <c r="N256" s="166" t="s">
        <v>136</v>
      </c>
      <c r="O256" s="166" t="s">
        <v>136</v>
      </c>
      <c r="P256" s="166">
        <v>85</v>
      </c>
      <c r="Q256" s="165"/>
      <c r="R256" s="559"/>
    </row>
    <row r="257" spans="1:18" ht="15.95" customHeight="1">
      <c r="A257" s="582"/>
      <c r="B257" s="557" t="s">
        <v>232</v>
      </c>
      <c r="C257" s="179">
        <v>466</v>
      </c>
      <c r="D257" s="166">
        <v>90</v>
      </c>
      <c r="E257" s="1556">
        <v>464</v>
      </c>
      <c r="F257" s="1599">
        <v>90</v>
      </c>
      <c r="G257" s="1777">
        <v>242</v>
      </c>
      <c r="H257" s="166">
        <v>116</v>
      </c>
      <c r="I257" s="166">
        <v>106</v>
      </c>
      <c r="J257" s="166" t="s">
        <v>136</v>
      </c>
      <c r="K257" s="166" t="s">
        <v>136</v>
      </c>
      <c r="L257" s="166" t="s">
        <v>136</v>
      </c>
      <c r="M257" s="166" t="s">
        <v>136</v>
      </c>
      <c r="N257" s="166" t="s">
        <v>136</v>
      </c>
      <c r="O257" s="166">
        <v>2</v>
      </c>
      <c r="P257" s="166">
        <v>106</v>
      </c>
      <c r="Q257" s="165"/>
    </row>
    <row r="258" spans="1:18" ht="15.95" customHeight="1">
      <c r="A258" s="583" t="s">
        <v>267</v>
      </c>
      <c r="B258" s="565" t="s">
        <v>111</v>
      </c>
      <c r="C258" s="181">
        <v>1374</v>
      </c>
      <c r="D258" s="159">
        <v>225</v>
      </c>
      <c r="E258" s="1557">
        <v>1103</v>
      </c>
      <c r="F258" s="1596">
        <v>179</v>
      </c>
      <c r="G258" s="1776">
        <v>500</v>
      </c>
      <c r="H258" s="159">
        <v>303</v>
      </c>
      <c r="I258" s="159">
        <v>237</v>
      </c>
      <c r="J258" s="159">
        <v>63</v>
      </c>
      <c r="K258" s="159" t="s">
        <v>136</v>
      </c>
      <c r="L258" s="159">
        <v>255</v>
      </c>
      <c r="M258" s="159">
        <v>44</v>
      </c>
      <c r="N258" s="159">
        <v>94</v>
      </c>
      <c r="O258" s="159">
        <v>16</v>
      </c>
      <c r="P258" s="159">
        <v>114</v>
      </c>
      <c r="Q258" s="165"/>
    </row>
    <row r="259" spans="1:18" ht="15.95" customHeight="1">
      <c r="A259" s="584" t="s">
        <v>302</v>
      </c>
      <c r="B259" s="565" t="s">
        <v>229</v>
      </c>
      <c r="C259" s="181">
        <v>269</v>
      </c>
      <c r="D259" s="159">
        <v>46</v>
      </c>
      <c r="E259" s="1557" t="s">
        <v>136</v>
      </c>
      <c r="F259" s="159" t="s">
        <v>136</v>
      </c>
      <c r="G259" s="1776" t="s">
        <v>136</v>
      </c>
      <c r="H259" s="159" t="s">
        <v>136</v>
      </c>
      <c r="I259" s="159" t="s">
        <v>136</v>
      </c>
      <c r="J259" s="159" t="s">
        <v>136</v>
      </c>
      <c r="K259" s="159" t="s">
        <v>136</v>
      </c>
      <c r="L259" s="159">
        <v>255</v>
      </c>
      <c r="M259" s="159">
        <v>44</v>
      </c>
      <c r="N259" s="159">
        <v>94</v>
      </c>
      <c r="O259" s="159">
        <v>14</v>
      </c>
      <c r="P259" s="159" t="s">
        <v>136</v>
      </c>
      <c r="Q259" s="165"/>
    </row>
    <row r="260" spans="1:18" ht="15.95" customHeight="1">
      <c r="A260" s="585"/>
      <c r="B260" s="565" t="s">
        <v>231</v>
      </c>
      <c r="C260" s="181">
        <v>859</v>
      </c>
      <c r="D260" s="159">
        <v>132</v>
      </c>
      <c r="E260" s="1557">
        <v>859</v>
      </c>
      <c r="F260" s="1596">
        <v>132</v>
      </c>
      <c r="G260" s="1776">
        <v>372</v>
      </c>
      <c r="H260" s="159">
        <v>238</v>
      </c>
      <c r="I260" s="159">
        <v>186</v>
      </c>
      <c r="J260" s="159">
        <v>63</v>
      </c>
      <c r="K260" s="159" t="s">
        <v>136</v>
      </c>
      <c r="L260" s="159" t="s">
        <v>136</v>
      </c>
      <c r="M260" s="159" t="s">
        <v>136</v>
      </c>
      <c r="N260" s="159" t="s">
        <v>136</v>
      </c>
      <c r="O260" s="159" t="s">
        <v>136</v>
      </c>
      <c r="P260" s="159">
        <v>63</v>
      </c>
      <c r="Q260" s="165"/>
    </row>
    <row r="261" spans="1:18" ht="15.95" customHeight="1">
      <c r="A261" s="582"/>
      <c r="B261" s="565" t="s">
        <v>232</v>
      </c>
      <c r="C261" s="181">
        <v>246</v>
      </c>
      <c r="D261" s="159">
        <v>47</v>
      </c>
      <c r="E261" s="1557">
        <v>244</v>
      </c>
      <c r="F261" s="1596">
        <v>47</v>
      </c>
      <c r="G261" s="1776">
        <v>128</v>
      </c>
      <c r="H261" s="159">
        <v>65</v>
      </c>
      <c r="I261" s="159">
        <v>51</v>
      </c>
      <c r="J261" s="159" t="s">
        <v>136</v>
      </c>
      <c r="K261" s="159" t="s">
        <v>136</v>
      </c>
      <c r="L261" s="159" t="s">
        <v>136</v>
      </c>
      <c r="M261" s="159" t="s">
        <v>136</v>
      </c>
      <c r="N261" s="159" t="s">
        <v>136</v>
      </c>
      <c r="O261" s="159">
        <v>2</v>
      </c>
      <c r="P261" s="159">
        <v>51</v>
      </c>
      <c r="Q261" s="165"/>
    </row>
    <row r="262" spans="1:18" ht="15.95" customHeight="1">
      <c r="A262" s="186" t="s">
        <v>1321</v>
      </c>
      <c r="B262" s="565"/>
      <c r="C262" s="181"/>
      <c r="D262" s="159"/>
      <c r="E262" s="1557"/>
      <c r="F262" s="1596"/>
      <c r="G262" s="1776"/>
      <c r="H262" s="159"/>
      <c r="I262" s="159"/>
      <c r="J262" s="159"/>
      <c r="K262" s="159"/>
      <c r="L262" s="159"/>
      <c r="M262" s="159"/>
      <c r="N262" s="159"/>
      <c r="O262" s="159"/>
      <c r="P262" s="159"/>
      <c r="Q262" s="165"/>
    </row>
    <row r="263" spans="1:18" ht="15.95" customHeight="1">
      <c r="A263" s="583" t="s">
        <v>1300</v>
      </c>
      <c r="B263" s="565" t="s">
        <v>111</v>
      </c>
      <c r="C263" s="181">
        <v>672</v>
      </c>
      <c r="D263" s="159">
        <v>131</v>
      </c>
      <c r="E263" s="1557">
        <v>481</v>
      </c>
      <c r="F263" s="1596">
        <v>78</v>
      </c>
      <c r="G263" s="1776">
        <v>262</v>
      </c>
      <c r="H263" s="159">
        <v>86</v>
      </c>
      <c r="I263" s="159">
        <v>111</v>
      </c>
      <c r="J263" s="159">
        <v>22</v>
      </c>
      <c r="K263" s="159" t="s">
        <v>136</v>
      </c>
      <c r="L263" s="159">
        <v>183</v>
      </c>
      <c r="M263" s="159">
        <v>52</v>
      </c>
      <c r="N263" s="159">
        <v>67</v>
      </c>
      <c r="O263" s="159">
        <v>8</v>
      </c>
      <c r="P263" s="159">
        <v>77</v>
      </c>
      <c r="Q263" s="165"/>
    </row>
    <row r="264" spans="1:18" ht="15.95" customHeight="1">
      <c r="A264" s="584" t="s">
        <v>1322</v>
      </c>
      <c r="B264" s="565" t="s">
        <v>229</v>
      </c>
      <c r="C264" s="181">
        <v>191</v>
      </c>
      <c r="D264" s="159">
        <v>53</v>
      </c>
      <c r="E264" s="1557" t="s">
        <v>136</v>
      </c>
      <c r="F264" s="159" t="s">
        <v>136</v>
      </c>
      <c r="G264" s="1776" t="s">
        <v>136</v>
      </c>
      <c r="H264" s="159" t="s">
        <v>136</v>
      </c>
      <c r="I264" s="159" t="s">
        <v>136</v>
      </c>
      <c r="J264" s="159" t="s">
        <v>136</v>
      </c>
      <c r="K264" s="159" t="s">
        <v>136</v>
      </c>
      <c r="L264" s="159">
        <v>183</v>
      </c>
      <c r="M264" s="159">
        <v>52</v>
      </c>
      <c r="N264" s="159">
        <v>67</v>
      </c>
      <c r="O264" s="159">
        <v>8</v>
      </c>
      <c r="P264" s="159" t="s">
        <v>136</v>
      </c>
      <c r="Q264" s="165"/>
    </row>
    <row r="265" spans="1:18" ht="15.95" customHeight="1">
      <c r="A265" s="584" t="s">
        <v>1302</v>
      </c>
      <c r="B265" s="565" t="s">
        <v>231</v>
      </c>
      <c r="C265" s="181">
        <v>261</v>
      </c>
      <c r="D265" s="159">
        <v>35</v>
      </c>
      <c r="E265" s="1557">
        <v>261</v>
      </c>
      <c r="F265" s="1596">
        <v>35</v>
      </c>
      <c r="G265" s="1776">
        <v>148</v>
      </c>
      <c r="H265" s="159">
        <v>35</v>
      </c>
      <c r="I265" s="159">
        <v>56</v>
      </c>
      <c r="J265" s="159">
        <v>22</v>
      </c>
      <c r="K265" s="159" t="s">
        <v>136</v>
      </c>
      <c r="L265" s="159" t="s">
        <v>136</v>
      </c>
      <c r="M265" s="159" t="s">
        <v>136</v>
      </c>
      <c r="N265" s="159" t="s">
        <v>136</v>
      </c>
      <c r="O265" s="159" t="s">
        <v>136</v>
      </c>
      <c r="P265" s="159">
        <v>22</v>
      </c>
      <c r="Q265" s="165"/>
    </row>
    <row r="266" spans="1:18" ht="15.95" customHeight="1">
      <c r="A266" s="585"/>
      <c r="B266" s="565" t="s">
        <v>232</v>
      </c>
      <c r="C266" s="181">
        <v>220</v>
      </c>
      <c r="D266" s="159">
        <v>43</v>
      </c>
      <c r="E266" s="1557">
        <v>220</v>
      </c>
      <c r="F266" s="1596">
        <v>43</v>
      </c>
      <c r="G266" s="1776">
        <v>114</v>
      </c>
      <c r="H266" s="159">
        <v>51</v>
      </c>
      <c r="I266" s="159">
        <v>55</v>
      </c>
      <c r="J266" s="159" t="s">
        <v>136</v>
      </c>
      <c r="K266" s="159" t="s">
        <v>136</v>
      </c>
      <c r="L266" s="159" t="s">
        <v>136</v>
      </c>
      <c r="M266" s="159" t="s">
        <v>136</v>
      </c>
      <c r="N266" s="159" t="s">
        <v>136</v>
      </c>
      <c r="O266" s="159" t="s">
        <v>136</v>
      </c>
      <c r="P266" s="159">
        <v>55</v>
      </c>
      <c r="Q266" s="165"/>
    </row>
    <row r="267" spans="1:18" s="562" customFormat="1" ht="15.95" customHeight="1">
      <c r="A267" s="580" t="s">
        <v>1204</v>
      </c>
      <c r="B267" s="557" t="s">
        <v>111</v>
      </c>
      <c r="C267" s="179">
        <v>4367</v>
      </c>
      <c r="D267" s="166">
        <v>1072</v>
      </c>
      <c r="E267" s="1556">
        <v>2813</v>
      </c>
      <c r="F267" s="1599">
        <v>719</v>
      </c>
      <c r="G267" s="1777">
        <v>1098</v>
      </c>
      <c r="H267" s="166">
        <v>694</v>
      </c>
      <c r="I267" s="166">
        <v>715</v>
      </c>
      <c r="J267" s="166">
        <v>304</v>
      </c>
      <c r="K267" s="166">
        <v>2</v>
      </c>
      <c r="L267" s="166">
        <v>1489</v>
      </c>
      <c r="M267" s="166">
        <v>345</v>
      </c>
      <c r="N267" s="166">
        <v>451</v>
      </c>
      <c r="O267" s="166">
        <v>65</v>
      </c>
      <c r="P267" s="166">
        <v>307</v>
      </c>
      <c r="Q267" s="165"/>
      <c r="R267" s="559"/>
    </row>
    <row r="268" spans="1:18" s="562" customFormat="1" ht="15.95" customHeight="1">
      <c r="A268" s="581" t="s">
        <v>186</v>
      </c>
      <c r="B268" s="557" t="s">
        <v>229</v>
      </c>
      <c r="C268" s="179">
        <v>1547</v>
      </c>
      <c r="D268" s="166">
        <v>353</v>
      </c>
      <c r="E268" s="1556" t="s">
        <v>136</v>
      </c>
      <c r="F268" s="166" t="s">
        <v>136</v>
      </c>
      <c r="G268" s="1777" t="s">
        <v>136</v>
      </c>
      <c r="H268" s="166" t="s">
        <v>136</v>
      </c>
      <c r="I268" s="166" t="s">
        <v>136</v>
      </c>
      <c r="J268" s="166" t="s">
        <v>136</v>
      </c>
      <c r="K268" s="166" t="s">
        <v>136</v>
      </c>
      <c r="L268" s="166">
        <v>1489</v>
      </c>
      <c r="M268" s="166">
        <v>345</v>
      </c>
      <c r="N268" s="166">
        <v>451</v>
      </c>
      <c r="O268" s="166">
        <v>58</v>
      </c>
      <c r="P268" s="166" t="s">
        <v>136</v>
      </c>
      <c r="Q268" s="165"/>
      <c r="R268" s="559"/>
    </row>
    <row r="269" spans="1:18" s="562" customFormat="1" ht="15.95" customHeight="1">
      <c r="A269" s="582" t="s">
        <v>230</v>
      </c>
      <c r="B269" s="557" t="s">
        <v>231</v>
      </c>
      <c r="C269" s="179">
        <v>2808</v>
      </c>
      <c r="D269" s="166">
        <v>714</v>
      </c>
      <c r="E269" s="1556">
        <v>2801</v>
      </c>
      <c r="F269" s="1599">
        <v>714</v>
      </c>
      <c r="G269" s="1777">
        <v>1093</v>
      </c>
      <c r="H269" s="166">
        <v>689</v>
      </c>
      <c r="I269" s="166">
        <v>713</v>
      </c>
      <c r="J269" s="166">
        <v>304</v>
      </c>
      <c r="K269" s="166">
        <v>2</v>
      </c>
      <c r="L269" s="166" t="s">
        <v>136</v>
      </c>
      <c r="M269" s="166" t="s">
        <v>136</v>
      </c>
      <c r="N269" s="166" t="s">
        <v>136</v>
      </c>
      <c r="O269" s="166">
        <v>7</v>
      </c>
      <c r="P269" s="166">
        <v>306</v>
      </c>
      <c r="Q269" s="165"/>
      <c r="R269" s="559"/>
    </row>
    <row r="270" spans="1:18" s="562" customFormat="1" ht="15.95" customHeight="1">
      <c r="A270" s="582" t="s">
        <v>230</v>
      </c>
      <c r="B270" s="557" t="s">
        <v>232</v>
      </c>
      <c r="C270" s="179">
        <v>12</v>
      </c>
      <c r="D270" s="166">
        <v>5</v>
      </c>
      <c r="E270" s="1556">
        <v>12</v>
      </c>
      <c r="F270" s="1599">
        <v>5</v>
      </c>
      <c r="G270" s="1777">
        <v>5</v>
      </c>
      <c r="H270" s="166">
        <v>5</v>
      </c>
      <c r="I270" s="166">
        <v>2</v>
      </c>
      <c r="J270" s="166" t="s">
        <v>136</v>
      </c>
      <c r="K270" s="166" t="s">
        <v>136</v>
      </c>
      <c r="L270" s="166" t="s">
        <v>136</v>
      </c>
      <c r="M270" s="166" t="s">
        <v>136</v>
      </c>
      <c r="N270" s="166" t="s">
        <v>136</v>
      </c>
      <c r="O270" s="166" t="s">
        <v>136</v>
      </c>
      <c r="P270" s="166">
        <v>1</v>
      </c>
      <c r="Q270" s="165"/>
      <c r="R270" s="559"/>
    </row>
    <row r="271" spans="1:18" ht="15.95" customHeight="1">
      <c r="A271" s="583" t="s">
        <v>270</v>
      </c>
      <c r="B271" s="565" t="s">
        <v>111</v>
      </c>
      <c r="C271" s="179">
        <v>2489</v>
      </c>
      <c r="D271" s="166">
        <v>371</v>
      </c>
      <c r="E271" s="1556">
        <v>1647</v>
      </c>
      <c r="F271" s="1596">
        <v>238</v>
      </c>
      <c r="G271" s="1777">
        <v>661</v>
      </c>
      <c r="H271" s="166">
        <v>374</v>
      </c>
      <c r="I271" s="166">
        <v>430</v>
      </c>
      <c r="J271" s="166">
        <v>182</v>
      </c>
      <c r="K271" s="166" t="s">
        <v>136</v>
      </c>
      <c r="L271" s="166">
        <v>790</v>
      </c>
      <c r="M271" s="166">
        <v>128</v>
      </c>
      <c r="N271" s="166">
        <v>263</v>
      </c>
      <c r="O271" s="166">
        <v>52</v>
      </c>
      <c r="P271" s="166">
        <v>182</v>
      </c>
      <c r="Q271" s="165"/>
    </row>
    <row r="272" spans="1:18" ht="15.95" customHeight="1">
      <c r="A272" s="584" t="s">
        <v>304</v>
      </c>
      <c r="B272" s="565" t="s">
        <v>229</v>
      </c>
      <c r="C272" s="181">
        <v>836</v>
      </c>
      <c r="D272" s="159">
        <v>133</v>
      </c>
      <c r="E272" s="1557" t="s">
        <v>136</v>
      </c>
      <c r="F272" s="1596">
        <v>0</v>
      </c>
      <c r="G272" s="1776" t="s">
        <v>136</v>
      </c>
      <c r="H272" s="159" t="s">
        <v>136</v>
      </c>
      <c r="I272" s="159" t="s">
        <v>136</v>
      </c>
      <c r="J272" s="159" t="s">
        <v>136</v>
      </c>
      <c r="K272" s="159" t="s">
        <v>136</v>
      </c>
      <c r="L272" s="159">
        <v>790</v>
      </c>
      <c r="M272" s="159">
        <v>128</v>
      </c>
      <c r="N272" s="159">
        <v>263</v>
      </c>
      <c r="O272" s="159">
        <v>46</v>
      </c>
      <c r="P272" s="159" t="s">
        <v>136</v>
      </c>
      <c r="Q272" s="165"/>
    </row>
    <row r="273" spans="1:18" ht="15.95" customHeight="1">
      <c r="A273" s="585" t="s">
        <v>305</v>
      </c>
      <c r="B273" s="565" t="s">
        <v>231</v>
      </c>
      <c r="C273" s="181">
        <v>1648</v>
      </c>
      <c r="D273" s="159">
        <v>237</v>
      </c>
      <c r="E273" s="1557">
        <v>1642</v>
      </c>
      <c r="F273" s="1596">
        <v>237</v>
      </c>
      <c r="G273" s="1776">
        <v>659</v>
      </c>
      <c r="H273" s="159">
        <v>372</v>
      </c>
      <c r="I273" s="159">
        <v>429</v>
      </c>
      <c r="J273" s="159">
        <v>182</v>
      </c>
      <c r="K273" s="159" t="s">
        <v>136</v>
      </c>
      <c r="L273" s="159" t="s">
        <v>136</v>
      </c>
      <c r="M273" s="159" t="s">
        <v>136</v>
      </c>
      <c r="N273" s="159" t="s">
        <v>136</v>
      </c>
      <c r="O273" s="159">
        <v>6</v>
      </c>
      <c r="P273" s="159">
        <v>182</v>
      </c>
      <c r="Q273" s="165"/>
    </row>
    <row r="274" spans="1:18" ht="15.95" customHeight="1">
      <c r="B274" s="565" t="s">
        <v>232</v>
      </c>
      <c r="C274" s="181">
        <v>5</v>
      </c>
      <c r="D274" s="159">
        <v>1</v>
      </c>
      <c r="E274" s="1557">
        <v>5</v>
      </c>
      <c r="F274" s="1596">
        <v>1</v>
      </c>
      <c r="G274" s="1776">
        <v>2</v>
      </c>
      <c r="H274" s="159">
        <v>2</v>
      </c>
      <c r="I274" s="159">
        <v>1</v>
      </c>
      <c r="J274" s="159" t="s">
        <v>136</v>
      </c>
      <c r="K274" s="159" t="s">
        <v>136</v>
      </c>
      <c r="L274" s="159" t="s">
        <v>136</v>
      </c>
      <c r="M274" s="159" t="s">
        <v>136</v>
      </c>
      <c r="N274" s="159" t="s">
        <v>136</v>
      </c>
      <c r="O274" s="159" t="s">
        <v>136</v>
      </c>
      <c r="P274" s="159" t="s">
        <v>136</v>
      </c>
      <c r="Q274" s="165"/>
    </row>
    <row r="275" spans="1:18" ht="15.95" customHeight="1">
      <c r="A275" s="583" t="s">
        <v>271</v>
      </c>
      <c r="B275" s="565" t="s">
        <v>111</v>
      </c>
      <c r="C275" s="181">
        <v>601</v>
      </c>
      <c r="D275" s="159">
        <v>170</v>
      </c>
      <c r="E275" s="1557">
        <v>276</v>
      </c>
      <c r="F275" s="1596">
        <v>105</v>
      </c>
      <c r="G275" s="1776">
        <v>127</v>
      </c>
      <c r="H275" s="159">
        <v>71</v>
      </c>
      <c r="I275" s="159">
        <v>52</v>
      </c>
      <c r="J275" s="159">
        <v>26</v>
      </c>
      <c r="K275" s="159" t="s">
        <v>136</v>
      </c>
      <c r="L275" s="159">
        <v>324</v>
      </c>
      <c r="M275" s="159">
        <v>65</v>
      </c>
      <c r="N275" s="159">
        <v>102</v>
      </c>
      <c r="O275" s="159">
        <v>1</v>
      </c>
      <c r="P275" s="159">
        <v>27</v>
      </c>
      <c r="Q275" s="165"/>
    </row>
    <row r="276" spans="1:18" ht="15.95" customHeight="1">
      <c r="A276" s="584" t="s">
        <v>272</v>
      </c>
      <c r="B276" s="565" t="s">
        <v>229</v>
      </c>
      <c r="C276" s="181">
        <v>325</v>
      </c>
      <c r="D276" s="159">
        <v>65</v>
      </c>
      <c r="E276" s="1557" t="s">
        <v>136</v>
      </c>
      <c r="F276" s="159" t="s">
        <v>136</v>
      </c>
      <c r="G276" s="1776" t="s">
        <v>136</v>
      </c>
      <c r="H276" s="159" t="s">
        <v>136</v>
      </c>
      <c r="I276" s="159" t="s">
        <v>136</v>
      </c>
      <c r="J276" s="159" t="s">
        <v>136</v>
      </c>
      <c r="K276" s="159" t="s">
        <v>136</v>
      </c>
      <c r="L276" s="159">
        <v>324</v>
      </c>
      <c r="M276" s="159">
        <v>65</v>
      </c>
      <c r="N276" s="159">
        <v>102</v>
      </c>
      <c r="O276" s="159">
        <v>1</v>
      </c>
      <c r="P276" s="159" t="s">
        <v>136</v>
      </c>
      <c r="Q276" s="165"/>
    </row>
    <row r="277" spans="1:18" ht="15.95" customHeight="1">
      <c r="A277" s="186" t="s">
        <v>230</v>
      </c>
      <c r="B277" s="565" t="s">
        <v>231</v>
      </c>
      <c r="C277" s="181">
        <v>272</v>
      </c>
      <c r="D277" s="159">
        <v>104</v>
      </c>
      <c r="E277" s="1557">
        <v>272</v>
      </c>
      <c r="F277" s="1596">
        <v>104</v>
      </c>
      <c r="G277" s="1776">
        <v>126</v>
      </c>
      <c r="H277" s="159">
        <v>69</v>
      </c>
      <c r="I277" s="159">
        <v>51</v>
      </c>
      <c r="J277" s="159">
        <v>26</v>
      </c>
      <c r="K277" s="159" t="s">
        <v>136</v>
      </c>
      <c r="L277" s="159" t="s">
        <v>136</v>
      </c>
      <c r="M277" s="159" t="s">
        <v>136</v>
      </c>
      <c r="N277" s="159" t="s">
        <v>136</v>
      </c>
      <c r="O277" s="159" t="s">
        <v>136</v>
      </c>
      <c r="P277" s="159">
        <v>26</v>
      </c>
      <c r="Q277" s="165"/>
    </row>
    <row r="278" spans="1:18" ht="15.95" customHeight="1">
      <c r="A278" s="186" t="s">
        <v>230</v>
      </c>
      <c r="B278" s="565" t="s">
        <v>232</v>
      </c>
      <c r="C278" s="181">
        <v>4</v>
      </c>
      <c r="D278" s="159">
        <v>1</v>
      </c>
      <c r="E278" s="1557">
        <v>4</v>
      </c>
      <c r="F278" s="1596">
        <v>1</v>
      </c>
      <c r="G278" s="1776">
        <v>1</v>
      </c>
      <c r="H278" s="159">
        <v>2</v>
      </c>
      <c r="I278" s="159">
        <v>1</v>
      </c>
      <c r="J278" s="159" t="s">
        <v>136</v>
      </c>
      <c r="K278" s="159" t="s">
        <v>136</v>
      </c>
      <c r="L278" s="159" t="s">
        <v>136</v>
      </c>
      <c r="M278" s="159" t="s">
        <v>136</v>
      </c>
      <c r="N278" s="159" t="s">
        <v>136</v>
      </c>
      <c r="O278" s="159" t="s">
        <v>136</v>
      </c>
      <c r="P278" s="159">
        <v>1</v>
      </c>
      <c r="Q278" s="165"/>
    </row>
    <row r="279" spans="1:18" ht="15.95" customHeight="1">
      <c r="A279" s="583" t="s">
        <v>273</v>
      </c>
      <c r="B279" s="565" t="s">
        <v>111</v>
      </c>
      <c r="C279" s="181">
        <v>1271</v>
      </c>
      <c r="D279" s="159">
        <v>529</v>
      </c>
      <c r="E279" s="1557">
        <v>884</v>
      </c>
      <c r="F279" s="1596">
        <v>374</v>
      </c>
      <c r="G279" s="1776">
        <v>307</v>
      </c>
      <c r="H279" s="159">
        <v>248</v>
      </c>
      <c r="I279" s="159">
        <v>231</v>
      </c>
      <c r="J279" s="159">
        <v>96</v>
      </c>
      <c r="K279" s="159">
        <v>2</v>
      </c>
      <c r="L279" s="159">
        <v>375</v>
      </c>
      <c r="M279" s="159">
        <v>152</v>
      </c>
      <c r="N279" s="159">
        <v>86</v>
      </c>
      <c r="O279" s="159">
        <v>12</v>
      </c>
      <c r="P279" s="159">
        <v>98</v>
      </c>
      <c r="Q279" s="165"/>
    </row>
    <row r="280" spans="1:18" ht="15.95" customHeight="1">
      <c r="A280" s="584" t="s">
        <v>274</v>
      </c>
      <c r="B280" s="565" t="s">
        <v>229</v>
      </c>
      <c r="C280" s="181">
        <v>386</v>
      </c>
      <c r="D280" s="159">
        <v>155</v>
      </c>
      <c r="E280" s="1557" t="s">
        <v>136</v>
      </c>
      <c r="F280" s="159" t="s">
        <v>136</v>
      </c>
      <c r="G280" s="1776" t="s">
        <v>136</v>
      </c>
      <c r="H280" s="159" t="s">
        <v>136</v>
      </c>
      <c r="I280" s="159" t="s">
        <v>136</v>
      </c>
      <c r="J280" s="159" t="s">
        <v>136</v>
      </c>
      <c r="K280" s="159" t="s">
        <v>136</v>
      </c>
      <c r="L280" s="159">
        <v>375</v>
      </c>
      <c r="M280" s="159">
        <v>152</v>
      </c>
      <c r="N280" s="159">
        <v>86</v>
      </c>
      <c r="O280" s="159">
        <v>11</v>
      </c>
      <c r="P280" s="159" t="s">
        <v>136</v>
      </c>
      <c r="Q280" s="165"/>
    </row>
    <row r="281" spans="1:18" ht="15.95" customHeight="1">
      <c r="A281" s="186" t="s">
        <v>230</v>
      </c>
      <c r="B281" s="565" t="s">
        <v>231</v>
      </c>
      <c r="C281" s="181">
        <v>882</v>
      </c>
      <c r="D281" s="159">
        <v>371</v>
      </c>
      <c r="E281" s="1557">
        <v>881</v>
      </c>
      <c r="F281" s="1596">
        <v>371</v>
      </c>
      <c r="G281" s="1776">
        <v>305</v>
      </c>
      <c r="H281" s="159">
        <v>247</v>
      </c>
      <c r="I281" s="159">
        <v>231</v>
      </c>
      <c r="J281" s="159">
        <v>96</v>
      </c>
      <c r="K281" s="159">
        <v>2</v>
      </c>
      <c r="L281" s="159" t="s">
        <v>136</v>
      </c>
      <c r="M281" s="159" t="s">
        <v>136</v>
      </c>
      <c r="N281" s="159" t="s">
        <v>136</v>
      </c>
      <c r="O281" s="159">
        <v>1</v>
      </c>
      <c r="P281" s="159">
        <v>98</v>
      </c>
      <c r="Q281" s="165"/>
    </row>
    <row r="282" spans="1:18" ht="15.95" customHeight="1">
      <c r="A282" s="186"/>
      <c r="B282" s="565" t="s">
        <v>232</v>
      </c>
      <c r="C282" s="181">
        <v>3</v>
      </c>
      <c r="D282" s="159">
        <v>3</v>
      </c>
      <c r="E282" s="1557">
        <v>3</v>
      </c>
      <c r="F282" s="1596">
        <v>3</v>
      </c>
      <c r="G282" s="1776">
        <v>2</v>
      </c>
      <c r="H282" s="159">
        <v>1</v>
      </c>
      <c r="I282" s="159" t="s">
        <v>136</v>
      </c>
      <c r="J282" s="159" t="s">
        <v>136</v>
      </c>
      <c r="K282" s="159" t="s">
        <v>136</v>
      </c>
      <c r="L282" s="159" t="s">
        <v>136</v>
      </c>
      <c r="M282" s="159" t="s">
        <v>136</v>
      </c>
      <c r="N282" s="159" t="s">
        <v>136</v>
      </c>
      <c r="O282" s="159" t="s">
        <v>136</v>
      </c>
      <c r="P282" s="159" t="s">
        <v>136</v>
      </c>
      <c r="Q282" s="165"/>
    </row>
    <row r="283" spans="1:18" ht="15.95" customHeight="1">
      <c r="A283" s="591" t="s">
        <v>1307</v>
      </c>
      <c r="B283" s="565"/>
      <c r="C283" s="181"/>
      <c r="D283" s="159"/>
      <c r="E283" s="1557"/>
      <c r="F283" s="1596"/>
      <c r="G283" s="1776"/>
      <c r="H283" s="159"/>
      <c r="I283" s="159"/>
      <c r="J283" s="159"/>
      <c r="K283" s="159"/>
      <c r="L283" s="159"/>
      <c r="M283" s="159"/>
      <c r="N283" s="159"/>
      <c r="O283" s="159"/>
      <c r="P283" s="159"/>
      <c r="Q283" s="165"/>
    </row>
    <row r="284" spans="1:18" ht="15.95" customHeight="1">
      <c r="A284" s="583" t="s">
        <v>1306</v>
      </c>
      <c r="B284" s="565" t="s">
        <v>1310</v>
      </c>
      <c r="C284" s="181">
        <v>6</v>
      </c>
      <c r="D284" s="159">
        <v>2</v>
      </c>
      <c r="E284" s="1557">
        <v>6</v>
      </c>
      <c r="F284" s="1596">
        <v>2</v>
      </c>
      <c r="G284" s="1776">
        <v>3</v>
      </c>
      <c r="H284" s="159">
        <v>1</v>
      </c>
      <c r="I284" s="159">
        <v>2</v>
      </c>
      <c r="J284" s="159" t="s">
        <v>136</v>
      </c>
      <c r="K284" s="159" t="s">
        <v>136</v>
      </c>
      <c r="L284" s="159" t="s">
        <v>136</v>
      </c>
      <c r="M284" s="159" t="s">
        <v>136</v>
      </c>
      <c r="N284" s="159" t="s">
        <v>136</v>
      </c>
      <c r="O284" s="159" t="s">
        <v>136</v>
      </c>
      <c r="P284" s="159" t="s">
        <v>136</v>
      </c>
      <c r="Q284" s="165"/>
    </row>
    <row r="285" spans="1:18" ht="16.5" customHeight="1">
      <c r="A285" s="584" t="s">
        <v>1323</v>
      </c>
      <c r="B285" s="565"/>
      <c r="C285" s="181"/>
      <c r="D285" s="159"/>
      <c r="E285" s="1557"/>
      <c r="F285" s="1596"/>
      <c r="G285" s="1776"/>
      <c r="H285" s="159"/>
      <c r="I285" s="159"/>
      <c r="J285" s="159"/>
      <c r="K285" s="159"/>
      <c r="L285" s="159"/>
      <c r="M285" s="159"/>
      <c r="N285" s="159"/>
      <c r="O285" s="159"/>
      <c r="P285" s="159"/>
      <c r="Q285" s="165"/>
    </row>
    <row r="286" spans="1:18" ht="15.95" customHeight="1">
      <c r="A286" s="584" t="s">
        <v>1308</v>
      </c>
      <c r="B286" s="565"/>
      <c r="C286" s="181"/>
      <c r="D286" s="159"/>
      <c r="E286" s="1557"/>
      <c r="F286" s="1596"/>
      <c r="G286" s="1776"/>
      <c r="H286" s="159"/>
      <c r="I286" s="159"/>
      <c r="J286" s="159"/>
      <c r="K286" s="159"/>
      <c r="L286" s="159"/>
      <c r="M286" s="159"/>
      <c r="N286" s="159"/>
      <c r="O286" s="159"/>
      <c r="P286" s="159"/>
      <c r="Q286" s="165"/>
    </row>
    <row r="287" spans="1:18" s="562" customFormat="1" ht="15.95" customHeight="1">
      <c r="A287" s="580" t="s">
        <v>1206</v>
      </c>
      <c r="B287" s="557" t="s">
        <v>111</v>
      </c>
      <c r="C287" s="179">
        <v>703</v>
      </c>
      <c r="D287" s="166">
        <v>436</v>
      </c>
      <c r="E287" s="1556">
        <v>586</v>
      </c>
      <c r="F287" s="1599">
        <v>385</v>
      </c>
      <c r="G287" s="1777">
        <v>152</v>
      </c>
      <c r="H287" s="166">
        <v>135</v>
      </c>
      <c r="I287" s="166">
        <v>100</v>
      </c>
      <c r="J287" s="166">
        <v>91</v>
      </c>
      <c r="K287" s="166">
        <v>55</v>
      </c>
      <c r="L287" s="166">
        <v>115</v>
      </c>
      <c r="M287" s="166">
        <v>51</v>
      </c>
      <c r="N287" s="166">
        <v>58</v>
      </c>
      <c r="O287" s="166">
        <v>2</v>
      </c>
      <c r="P287" s="166">
        <v>64</v>
      </c>
      <c r="Q287" s="1347"/>
      <c r="R287" s="559"/>
    </row>
    <row r="288" spans="1:18" s="562" customFormat="1" ht="15.95" customHeight="1">
      <c r="A288" s="581" t="s">
        <v>275</v>
      </c>
      <c r="B288" s="557" t="s">
        <v>229</v>
      </c>
      <c r="C288" s="179">
        <v>568</v>
      </c>
      <c r="D288" s="166">
        <v>380</v>
      </c>
      <c r="E288" s="1556">
        <v>451</v>
      </c>
      <c r="F288" s="1599">
        <v>329</v>
      </c>
      <c r="G288" s="1777">
        <v>102</v>
      </c>
      <c r="H288" s="166">
        <v>90</v>
      </c>
      <c r="I288" s="166">
        <v>71</v>
      </c>
      <c r="J288" s="166">
        <v>80</v>
      </c>
      <c r="K288" s="166">
        <v>55</v>
      </c>
      <c r="L288" s="166">
        <v>115</v>
      </c>
      <c r="M288" s="166">
        <v>51</v>
      </c>
      <c r="N288" s="166">
        <v>58</v>
      </c>
      <c r="O288" s="166">
        <v>2</v>
      </c>
      <c r="P288" s="166">
        <v>53</v>
      </c>
      <c r="Q288" s="1347"/>
      <c r="R288" s="559"/>
    </row>
    <row r="289" spans="1:18" s="562" customFormat="1" ht="15.95" customHeight="1">
      <c r="A289" s="582" t="s">
        <v>230</v>
      </c>
      <c r="B289" s="557" t="s">
        <v>231</v>
      </c>
      <c r="C289" s="179">
        <v>135</v>
      </c>
      <c r="D289" s="166">
        <v>56</v>
      </c>
      <c r="E289" s="1556">
        <v>135</v>
      </c>
      <c r="F289" s="1599">
        <v>56</v>
      </c>
      <c r="G289" s="1777">
        <v>50</v>
      </c>
      <c r="H289" s="166">
        <v>45</v>
      </c>
      <c r="I289" s="166">
        <v>29</v>
      </c>
      <c r="J289" s="166">
        <v>11</v>
      </c>
      <c r="K289" s="166" t="s">
        <v>136</v>
      </c>
      <c r="L289" s="166" t="s">
        <v>136</v>
      </c>
      <c r="M289" s="166" t="s">
        <v>136</v>
      </c>
      <c r="N289" s="166" t="s">
        <v>136</v>
      </c>
      <c r="O289" s="166" t="s">
        <v>136</v>
      </c>
      <c r="P289" s="166">
        <v>11</v>
      </c>
      <c r="Q289" s="1347"/>
      <c r="R289" s="559"/>
    </row>
    <row r="290" spans="1:18" ht="15.95" customHeight="1">
      <c r="A290" s="583" t="s">
        <v>276</v>
      </c>
      <c r="B290" s="565" t="s">
        <v>111</v>
      </c>
      <c r="C290" s="181">
        <v>189</v>
      </c>
      <c r="D290" s="159">
        <v>89</v>
      </c>
      <c r="E290" s="1557">
        <v>123</v>
      </c>
      <c r="F290" s="1596">
        <v>55</v>
      </c>
      <c r="G290" s="1776">
        <v>46</v>
      </c>
      <c r="H290" s="159">
        <v>40</v>
      </c>
      <c r="I290" s="159">
        <v>26</v>
      </c>
      <c r="J290" s="159">
        <v>11</v>
      </c>
      <c r="K290" s="159" t="s">
        <v>136</v>
      </c>
      <c r="L290" s="159">
        <v>66</v>
      </c>
      <c r="M290" s="159">
        <v>34</v>
      </c>
      <c r="N290" s="159">
        <v>25</v>
      </c>
      <c r="O290" s="159" t="s">
        <v>136</v>
      </c>
      <c r="P290" s="159">
        <v>11</v>
      </c>
      <c r="Q290" s="165"/>
    </row>
    <row r="291" spans="1:18" ht="15.95" customHeight="1">
      <c r="A291" s="584" t="s">
        <v>277</v>
      </c>
      <c r="B291" s="565" t="s">
        <v>229</v>
      </c>
      <c r="C291" s="181">
        <v>66</v>
      </c>
      <c r="D291" s="159">
        <v>34</v>
      </c>
      <c r="E291" s="1557" t="s">
        <v>136</v>
      </c>
      <c r="F291" s="159" t="s">
        <v>136</v>
      </c>
      <c r="G291" s="1776" t="s">
        <v>136</v>
      </c>
      <c r="H291" s="159" t="s">
        <v>136</v>
      </c>
      <c r="I291" s="159" t="s">
        <v>136</v>
      </c>
      <c r="J291" s="159" t="s">
        <v>136</v>
      </c>
      <c r="K291" s="159" t="s">
        <v>136</v>
      </c>
      <c r="L291" s="159">
        <v>66</v>
      </c>
      <c r="M291" s="159">
        <v>34</v>
      </c>
      <c r="N291" s="159">
        <v>25</v>
      </c>
      <c r="O291" s="159" t="s">
        <v>136</v>
      </c>
      <c r="P291" s="159" t="s">
        <v>136</v>
      </c>
      <c r="Q291" s="165"/>
    </row>
    <row r="292" spans="1:18" ht="15.95" customHeight="1">
      <c r="A292" s="186" t="s">
        <v>230</v>
      </c>
      <c r="B292" s="565" t="s">
        <v>231</v>
      </c>
      <c r="C292" s="181">
        <v>123</v>
      </c>
      <c r="D292" s="159">
        <v>55</v>
      </c>
      <c r="E292" s="1557">
        <v>123</v>
      </c>
      <c r="F292" s="1596">
        <v>55</v>
      </c>
      <c r="G292" s="1776">
        <v>46</v>
      </c>
      <c r="H292" s="159">
        <v>40</v>
      </c>
      <c r="I292" s="159">
        <v>26</v>
      </c>
      <c r="J292" s="159">
        <v>11</v>
      </c>
      <c r="K292" s="159" t="s">
        <v>136</v>
      </c>
      <c r="L292" s="159" t="s">
        <v>136</v>
      </c>
      <c r="M292" s="159" t="s">
        <v>136</v>
      </c>
      <c r="N292" s="159" t="s">
        <v>136</v>
      </c>
      <c r="O292" s="159" t="s">
        <v>136</v>
      </c>
      <c r="P292" s="159">
        <v>11</v>
      </c>
      <c r="Q292" s="165"/>
    </row>
    <row r="293" spans="1:18" ht="15.95" customHeight="1">
      <c r="A293" s="583" t="s">
        <v>278</v>
      </c>
      <c r="B293" s="565" t="s">
        <v>111</v>
      </c>
      <c r="C293" s="181">
        <v>59</v>
      </c>
      <c r="D293" s="159">
        <v>17</v>
      </c>
      <c r="E293" s="1557">
        <v>8</v>
      </c>
      <c r="F293" s="159" t="s">
        <v>136</v>
      </c>
      <c r="G293" s="1776">
        <v>2</v>
      </c>
      <c r="H293" s="159">
        <v>3</v>
      </c>
      <c r="I293" s="159">
        <v>3</v>
      </c>
      <c r="J293" s="159" t="s">
        <v>136</v>
      </c>
      <c r="K293" s="159" t="s">
        <v>136</v>
      </c>
      <c r="L293" s="159">
        <v>49</v>
      </c>
      <c r="M293" s="159">
        <v>17</v>
      </c>
      <c r="N293" s="159">
        <v>33</v>
      </c>
      <c r="O293" s="159">
        <v>2</v>
      </c>
      <c r="P293" s="159" t="s">
        <v>136</v>
      </c>
      <c r="Q293" s="165"/>
    </row>
    <row r="294" spans="1:18" ht="15.95" customHeight="1">
      <c r="A294" s="584" t="s">
        <v>279</v>
      </c>
      <c r="B294" s="565" t="s">
        <v>229</v>
      </c>
      <c r="C294" s="181">
        <v>51</v>
      </c>
      <c r="D294" s="159">
        <v>17</v>
      </c>
      <c r="E294" s="1557" t="s">
        <v>136</v>
      </c>
      <c r="F294" s="159" t="s">
        <v>136</v>
      </c>
      <c r="G294" s="1776" t="s">
        <v>136</v>
      </c>
      <c r="H294" s="159" t="s">
        <v>136</v>
      </c>
      <c r="I294" s="159" t="s">
        <v>136</v>
      </c>
      <c r="J294" s="159" t="s">
        <v>136</v>
      </c>
      <c r="K294" s="159" t="s">
        <v>136</v>
      </c>
      <c r="L294" s="159">
        <v>49</v>
      </c>
      <c r="M294" s="159">
        <v>17</v>
      </c>
      <c r="N294" s="159">
        <v>33</v>
      </c>
      <c r="O294" s="159">
        <v>2</v>
      </c>
      <c r="P294" s="159" t="s">
        <v>136</v>
      </c>
      <c r="Q294" s="165"/>
    </row>
    <row r="295" spans="1:18" ht="15.95" customHeight="1">
      <c r="A295" s="186" t="s">
        <v>230</v>
      </c>
      <c r="B295" s="565" t="s">
        <v>231</v>
      </c>
      <c r="C295" s="181">
        <v>8</v>
      </c>
      <c r="D295" s="159" t="s">
        <v>136</v>
      </c>
      <c r="E295" s="1557">
        <v>8</v>
      </c>
      <c r="F295" s="159" t="s">
        <v>136</v>
      </c>
      <c r="G295" s="1776">
        <v>2</v>
      </c>
      <c r="H295" s="159">
        <v>3</v>
      </c>
      <c r="I295" s="159">
        <v>3</v>
      </c>
      <c r="J295" s="159" t="s">
        <v>136</v>
      </c>
      <c r="K295" s="159" t="s">
        <v>136</v>
      </c>
      <c r="L295" s="159" t="s">
        <v>136</v>
      </c>
      <c r="M295" s="159" t="s">
        <v>136</v>
      </c>
      <c r="N295" s="159" t="s">
        <v>136</v>
      </c>
      <c r="O295" s="159" t="s">
        <v>136</v>
      </c>
      <c r="P295" s="159" t="s">
        <v>136</v>
      </c>
      <c r="Q295" s="165"/>
    </row>
    <row r="296" spans="1:18" ht="15.95" customHeight="1">
      <c r="A296" s="583" t="s">
        <v>280</v>
      </c>
      <c r="B296" s="565" t="s">
        <v>1310</v>
      </c>
      <c r="C296" s="181">
        <v>2</v>
      </c>
      <c r="D296" s="159" t="s">
        <v>136</v>
      </c>
      <c r="E296" s="1557">
        <v>2</v>
      </c>
      <c r="F296" s="159" t="s">
        <v>136</v>
      </c>
      <c r="G296" s="1776" t="s">
        <v>136</v>
      </c>
      <c r="H296" s="159">
        <v>2</v>
      </c>
      <c r="I296" s="159" t="s">
        <v>136</v>
      </c>
      <c r="J296" s="159" t="s">
        <v>136</v>
      </c>
      <c r="K296" s="159" t="s">
        <v>136</v>
      </c>
      <c r="L296" s="159" t="s">
        <v>136</v>
      </c>
      <c r="M296" s="159" t="s">
        <v>136</v>
      </c>
      <c r="N296" s="159" t="s">
        <v>136</v>
      </c>
      <c r="O296" s="159" t="s">
        <v>136</v>
      </c>
      <c r="P296" s="159" t="s">
        <v>136</v>
      </c>
      <c r="Q296" s="165"/>
    </row>
    <row r="297" spans="1:18" ht="15.95" customHeight="1">
      <c r="A297" s="584" t="s">
        <v>281</v>
      </c>
      <c r="B297" s="565"/>
      <c r="C297" s="181"/>
      <c r="D297" s="159"/>
      <c r="E297" s="1557"/>
      <c r="F297" s="1596"/>
      <c r="G297" s="1776"/>
      <c r="H297" s="159"/>
      <c r="I297" s="159"/>
      <c r="J297" s="159"/>
      <c r="K297" s="159"/>
      <c r="L297" s="159"/>
      <c r="M297" s="159"/>
      <c r="N297" s="159"/>
      <c r="O297" s="159"/>
      <c r="P297" s="159" t="s">
        <v>136</v>
      </c>
      <c r="Q297" s="165"/>
    </row>
    <row r="298" spans="1:18" ht="15.95" customHeight="1">
      <c r="A298" s="583" t="s">
        <v>282</v>
      </c>
      <c r="B298" s="565" t="s">
        <v>111</v>
      </c>
      <c r="C298" s="181">
        <v>453</v>
      </c>
      <c r="D298" s="159">
        <v>330</v>
      </c>
      <c r="E298" s="1557">
        <v>453</v>
      </c>
      <c r="F298" s="1596">
        <v>330</v>
      </c>
      <c r="G298" s="1776">
        <v>104</v>
      </c>
      <c r="H298" s="159">
        <v>90</v>
      </c>
      <c r="I298" s="159">
        <v>71</v>
      </c>
      <c r="J298" s="159">
        <v>80</v>
      </c>
      <c r="K298" s="159">
        <v>55</v>
      </c>
      <c r="L298" s="159" t="s">
        <v>136</v>
      </c>
      <c r="M298" s="159" t="s">
        <v>136</v>
      </c>
      <c r="N298" s="159" t="s">
        <v>136</v>
      </c>
      <c r="O298" s="159" t="s">
        <v>136</v>
      </c>
      <c r="P298" s="159">
        <v>53</v>
      </c>
      <c r="Q298" s="165"/>
    </row>
    <row r="299" spans="1:18" ht="15.95" customHeight="1">
      <c r="A299" s="586" t="s">
        <v>283</v>
      </c>
      <c r="B299" s="565" t="s">
        <v>229</v>
      </c>
      <c r="C299" s="181">
        <v>451</v>
      </c>
      <c r="D299" s="159">
        <v>329</v>
      </c>
      <c r="E299" s="1557">
        <v>451</v>
      </c>
      <c r="F299" s="1596">
        <v>329</v>
      </c>
      <c r="G299" s="1776">
        <v>102</v>
      </c>
      <c r="H299" s="159">
        <v>90</v>
      </c>
      <c r="I299" s="159">
        <v>71</v>
      </c>
      <c r="J299" s="159">
        <v>80</v>
      </c>
      <c r="K299" s="159">
        <v>55</v>
      </c>
      <c r="L299" s="159" t="s">
        <v>136</v>
      </c>
      <c r="M299" s="159" t="s">
        <v>136</v>
      </c>
      <c r="N299" s="159" t="s">
        <v>136</v>
      </c>
      <c r="O299" s="159" t="s">
        <v>136</v>
      </c>
      <c r="P299" s="159">
        <v>53</v>
      </c>
      <c r="Q299" s="165"/>
    </row>
    <row r="300" spans="1:18" ht="15.95" customHeight="1">
      <c r="A300" s="584"/>
      <c r="B300" s="565" t="s">
        <v>231</v>
      </c>
      <c r="C300" s="181">
        <v>2</v>
      </c>
      <c r="D300" s="159">
        <v>1</v>
      </c>
      <c r="E300" s="1557">
        <v>2</v>
      </c>
      <c r="F300" s="1596">
        <v>1</v>
      </c>
      <c r="G300" s="1776">
        <v>2</v>
      </c>
      <c r="H300" s="159" t="s">
        <v>136</v>
      </c>
      <c r="I300" s="159" t="s">
        <v>136</v>
      </c>
      <c r="J300" s="159" t="s">
        <v>136</v>
      </c>
      <c r="K300" s="159" t="s">
        <v>136</v>
      </c>
      <c r="L300" s="159" t="s">
        <v>136</v>
      </c>
      <c r="M300" s="159" t="s">
        <v>136</v>
      </c>
      <c r="N300" s="159" t="s">
        <v>136</v>
      </c>
      <c r="O300" s="159" t="s">
        <v>136</v>
      </c>
      <c r="P300" s="159" t="s">
        <v>136</v>
      </c>
      <c r="Q300" s="165"/>
    </row>
    <row r="301" spans="1:18" s="562" customFormat="1" ht="15.95" customHeight="1">
      <c r="A301" s="580" t="s">
        <v>2691</v>
      </c>
      <c r="B301" s="557" t="s">
        <v>111</v>
      </c>
      <c r="C301" s="179">
        <v>8390</v>
      </c>
      <c r="D301" s="166">
        <v>4209</v>
      </c>
      <c r="E301" s="1556">
        <v>8286</v>
      </c>
      <c r="F301" s="1599">
        <v>4137</v>
      </c>
      <c r="G301" s="1777">
        <v>2104</v>
      </c>
      <c r="H301" s="166">
        <v>1619</v>
      </c>
      <c r="I301" s="166">
        <v>1433</v>
      </c>
      <c r="J301" s="166">
        <v>1340</v>
      </c>
      <c r="K301" s="166">
        <v>953</v>
      </c>
      <c r="L301" s="166">
        <v>73</v>
      </c>
      <c r="M301" s="166">
        <v>60</v>
      </c>
      <c r="N301" s="166">
        <v>26</v>
      </c>
      <c r="O301" s="166">
        <v>31</v>
      </c>
      <c r="P301" s="166">
        <v>1090</v>
      </c>
      <c r="Q301" s="165"/>
      <c r="R301" s="559"/>
    </row>
    <row r="302" spans="1:18" s="562" customFormat="1" ht="15.95" customHeight="1">
      <c r="A302" s="581" t="s">
        <v>284</v>
      </c>
      <c r="B302" s="557" t="s">
        <v>229</v>
      </c>
      <c r="C302" s="179">
        <v>8035</v>
      </c>
      <c r="D302" s="166">
        <v>3971</v>
      </c>
      <c r="E302" s="1556">
        <v>7931</v>
      </c>
      <c r="F302" s="1599">
        <v>3899</v>
      </c>
      <c r="G302" s="1777">
        <v>1925</v>
      </c>
      <c r="H302" s="166">
        <v>1500</v>
      </c>
      <c r="I302" s="166">
        <v>1381</v>
      </c>
      <c r="J302" s="166">
        <v>1335</v>
      </c>
      <c r="K302" s="166">
        <v>953</v>
      </c>
      <c r="L302" s="166">
        <v>73</v>
      </c>
      <c r="M302" s="166">
        <v>60</v>
      </c>
      <c r="N302" s="166">
        <v>26</v>
      </c>
      <c r="O302" s="166">
        <v>31</v>
      </c>
      <c r="P302" s="166">
        <v>1034</v>
      </c>
      <c r="Q302" s="165"/>
      <c r="R302" s="559"/>
    </row>
    <row r="303" spans="1:18" s="562" customFormat="1" ht="15.95" customHeight="1">
      <c r="A303" s="582"/>
      <c r="B303" s="557" t="s">
        <v>231</v>
      </c>
      <c r="C303" s="179">
        <v>1</v>
      </c>
      <c r="D303" s="166">
        <v>1</v>
      </c>
      <c r="E303" s="1556">
        <v>1</v>
      </c>
      <c r="F303" s="1599">
        <v>1</v>
      </c>
      <c r="G303" s="1777" t="s">
        <v>136</v>
      </c>
      <c r="H303" s="166">
        <v>1</v>
      </c>
      <c r="I303" s="166" t="s">
        <v>136</v>
      </c>
      <c r="J303" s="166" t="s">
        <v>136</v>
      </c>
      <c r="K303" s="166" t="s">
        <v>136</v>
      </c>
      <c r="L303" s="166" t="s">
        <v>136</v>
      </c>
      <c r="M303" s="166" t="s">
        <v>136</v>
      </c>
      <c r="N303" s="166" t="s">
        <v>136</v>
      </c>
      <c r="O303" s="166" t="s">
        <v>136</v>
      </c>
      <c r="P303" s="166" t="s">
        <v>136</v>
      </c>
      <c r="Q303" s="165"/>
      <c r="R303" s="559"/>
    </row>
    <row r="304" spans="1:18" s="562" customFormat="1" ht="15.95" customHeight="1">
      <c r="A304" s="582" t="s">
        <v>230</v>
      </c>
      <c r="B304" s="557" t="s">
        <v>232</v>
      </c>
      <c r="C304" s="179">
        <v>354</v>
      </c>
      <c r="D304" s="166">
        <v>237</v>
      </c>
      <c r="E304" s="1556">
        <v>354</v>
      </c>
      <c r="F304" s="1599">
        <v>237</v>
      </c>
      <c r="G304" s="1777">
        <v>179</v>
      </c>
      <c r="H304" s="166">
        <v>118</v>
      </c>
      <c r="I304" s="166">
        <v>52</v>
      </c>
      <c r="J304" s="166">
        <v>5</v>
      </c>
      <c r="K304" s="166" t="s">
        <v>136</v>
      </c>
      <c r="L304" s="166" t="s">
        <v>136</v>
      </c>
      <c r="M304" s="166" t="s">
        <v>136</v>
      </c>
      <c r="N304" s="166" t="s">
        <v>136</v>
      </c>
      <c r="O304" s="166" t="s">
        <v>136</v>
      </c>
      <c r="P304" s="166">
        <v>56</v>
      </c>
      <c r="Q304" s="165"/>
      <c r="R304" s="559"/>
    </row>
    <row r="305" spans="1:18" ht="15.95" customHeight="1">
      <c r="A305" s="583" t="s">
        <v>285</v>
      </c>
      <c r="B305" s="565" t="s">
        <v>111</v>
      </c>
      <c r="C305" s="181">
        <v>8328</v>
      </c>
      <c r="D305" s="159">
        <v>4166</v>
      </c>
      <c r="E305" s="1557">
        <v>8240</v>
      </c>
      <c r="F305" s="1596">
        <v>4107</v>
      </c>
      <c r="G305" s="1776">
        <v>2078</v>
      </c>
      <c r="H305" s="159">
        <v>1603</v>
      </c>
      <c r="I305" s="159">
        <v>1429</v>
      </c>
      <c r="J305" s="159">
        <v>1340</v>
      </c>
      <c r="K305" s="159">
        <v>953</v>
      </c>
      <c r="L305" s="159">
        <v>57</v>
      </c>
      <c r="M305" s="159">
        <v>47</v>
      </c>
      <c r="N305" s="159">
        <v>23</v>
      </c>
      <c r="O305" s="159">
        <v>31</v>
      </c>
      <c r="P305" s="159">
        <v>1086</v>
      </c>
      <c r="Q305" s="165"/>
    </row>
    <row r="306" spans="1:18" ht="15.95" customHeight="1">
      <c r="A306" s="584" t="s">
        <v>286</v>
      </c>
      <c r="B306" s="565" t="s">
        <v>229</v>
      </c>
      <c r="C306" s="181">
        <v>8019</v>
      </c>
      <c r="D306" s="159">
        <v>3958</v>
      </c>
      <c r="E306" s="1557">
        <v>7931</v>
      </c>
      <c r="F306" s="1596">
        <v>3899</v>
      </c>
      <c r="G306" s="1776">
        <v>1925</v>
      </c>
      <c r="H306" s="159">
        <v>1500</v>
      </c>
      <c r="I306" s="159">
        <v>1381</v>
      </c>
      <c r="J306" s="159">
        <v>1335</v>
      </c>
      <c r="K306" s="159">
        <v>953</v>
      </c>
      <c r="L306" s="159">
        <v>57</v>
      </c>
      <c r="M306" s="159">
        <v>47</v>
      </c>
      <c r="N306" s="159">
        <v>23</v>
      </c>
      <c r="O306" s="159">
        <v>31</v>
      </c>
      <c r="P306" s="159">
        <v>1034</v>
      </c>
      <c r="Q306" s="165"/>
    </row>
    <row r="307" spans="1:18" ht="15.95" customHeight="1">
      <c r="A307" s="585"/>
      <c r="B307" s="565" t="s">
        <v>231</v>
      </c>
      <c r="C307" s="181">
        <v>1</v>
      </c>
      <c r="D307" s="159">
        <v>1</v>
      </c>
      <c r="E307" s="1557">
        <v>1</v>
      </c>
      <c r="F307" s="1596">
        <v>1</v>
      </c>
      <c r="G307" s="1776" t="s">
        <v>136</v>
      </c>
      <c r="H307" s="159">
        <v>1</v>
      </c>
      <c r="I307" s="159" t="s">
        <v>136</v>
      </c>
      <c r="J307" s="159" t="s">
        <v>136</v>
      </c>
      <c r="K307" s="159" t="s">
        <v>136</v>
      </c>
      <c r="L307" s="159" t="s">
        <v>136</v>
      </c>
      <c r="M307" s="159" t="s">
        <v>136</v>
      </c>
      <c r="N307" s="159" t="s">
        <v>136</v>
      </c>
      <c r="O307" s="159" t="s">
        <v>136</v>
      </c>
      <c r="P307" s="159" t="s">
        <v>136</v>
      </c>
      <c r="Q307" s="165"/>
    </row>
    <row r="308" spans="1:18" ht="15.95" customHeight="1">
      <c r="A308" s="592"/>
      <c r="B308" s="572" t="s">
        <v>232</v>
      </c>
      <c r="C308" s="181">
        <v>308</v>
      </c>
      <c r="D308" s="159">
        <v>207</v>
      </c>
      <c r="E308" s="1557">
        <v>308</v>
      </c>
      <c r="F308" s="1596">
        <v>207</v>
      </c>
      <c r="G308" s="1776">
        <v>153</v>
      </c>
      <c r="H308" s="159">
        <v>102</v>
      </c>
      <c r="I308" s="159">
        <v>48</v>
      </c>
      <c r="J308" s="159">
        <v>5</v>
      </c>
      <c r="K308" s="159" t="s">
        <v>136</v>
      </c>
      <c r="L308" s="159" t="s">
        <v>136</v>
      </c>
      <c r="M308" s="159" t="s">
        <v>136</v>
      </c>
      <c r="N308" s="159" t="s">
        <v>136</v>
      </c>
      <c r="O308" s="159" t="s">
        <v>136</v>
      </c>
      <c r="P308" s="159">
        <v>52</v>
      </c>
      <c r="Q308" s="165"/>
    </row>
    <row r="309" spans="1:18" ht="15.95" customHeight="1">
      <c r="A309" s="583" t="s">
        <v>287</v>
      </c>
      <c r="B309" s="565" t="s">
        <v>111</v>
      </c>
      <c r="C309" s="181">
        <v>57</v>
      </c>
      <c r="D309" s="159">
        <v>41</v>
      </c>
      <c r="E309" s="1557">
        <v>43</v>
      </c>
      <c r="F309" s="1596">
        <v>28</v>
      </c>
      <c r="G309" s="1776">
        <v>23</v>
      </c>
      <c r="H309" s="159">
        <v>16</v>
      </c>
      <c r="I309" s="159">
        <v>4</v>
      </c>
      <c r="J309" s="159" t="s">
        <v>136</v>
      </c>
      <c r="K309" s="159" t="s">
        <v>136</v>
      </c>
      <c r="L309" s="159">
        <v>14</v>
      </c>
      <c r="M309" s="159">
        <v>13</v>
      </c>
      <c r="N309" s="159">
        <v>3</v>
      </c>
      <c r="O309" s="159" t="s">
        <v>136</v>
      </c>
      <c r="P309" s="159">
        <v>4</v>
      </c>
      <c r="Q309" s="165"/>
    </row>
    <row r="310" spans="1:18" ht="15.95" customHeight="1">
      <c r="A310" s="584" t="s">
        <v>288</v>
      </c>
      <c r="B310" s="565" t="s">
        <v>229</v>
      </c>
      <c r="C310" s="181">
        <v>14</v>
      </c>
      <c r="D310" s="159">
        <v>13</v>
      </c>
      <c r="E310" s="1557" t="s">
        <v>136</v>
      </c>
      <c r="F310" s="159" t="s">
        <v>136</v>
      </c>
      <c r="G310" s="1776" t="s">
        <v>136</v>
      </c>
      <c r="H310" s="159" t="s">
        <v>136</v>
      </c>
      <c r="I310" s="159" t="s">
        <v>136</v>
      </c>
      <c r="J310" s="159" t="s">
        <v>136</v>
      </c>
      <c r="K310" s="159" t="s">
        <v>136</v>
      </c>
      <c r="L310" s="159">
        <v>14</v>
      </c>
      <c r="M310" s="159">
        <v>13</v>
      </c>
      <c r="N310" s="159">
        <v>3</v>
      </c>
      <c r="O310" s="159" t="s">
        <v>136</v>
      </c>
      <c r="P310" s="159" t="s">
        <v>136</v>
      </c>
      <c r="Q310" s="165"/>
    </row>
    <row r="311" spans="1:18" ht="15.95" customHeight="1">
      <c r="A311" s="186" t="s">
        <v>230</v>
      </c>
      <c r="B311" s="565" t="s">
        <v>232</v>
      </c>
      <c r="C311" s="181">
        <v>43</v>
      </c>
      <c r="D311" s="159">
        <v>28</v>
      </c>
      <c r="E311" s="1557">
        <v>43</v>
      </c>
      <c r="F311" s="1596">
        <v>28</v>
      </c>
      <c r="G311" s="1776">
        <v>23</v>
      </c>
      <c r="H311" s="159">
        <v>16</v>
      </c>
      <c r="I311" s="159">
        <v>4</v>
      </c>
      <c r="J311" s="159" t="s">
        <v>136</v>
      </c>
      <c r="K311" s="159" t="s">
        <v>136</v>
      </c>
      <c r="L311" s="159" t="s">
        <v>136</v>
      </c>
      <c r="M311" s="159" t="s">
        <v>136</v>
      </c>
      <c r="N311" s="159" t="s">
        <v>136</v>
      </c>
      <c r="O311" s="159" t="s">
        <v>136</v>
      </c>
      <c r="P311" s="159">
        <v>4</v>
      </c>
      <c r="Q311" s="165"/>
    </row>
    <row r="312" spans="1:18" ht="15.95" customHeight="1">
      <c r="A312" s="568" t="s">
        <v>1312</v>
      </c>
      <c r="B312" s="565"/>
      <c r="C312" s="181"/>
      <c r="D312" s="159"/>
      <c r="E312" s="1557"/>
      <c r="F312" s="1596"/>
      <c r="G312" s="1776"/>
      <c r="H312" s="159"/>
      <c r="I312" s="159"/>
      <c r="J312" s="159"/>
      <c r="K312" s="159"/>
      <c r="L312" s="159"/>
      <c r="M312" s="159"/>
      <c r="N312" s="159"/>
      <c r="O312" s="159"/>
      <c r="P312" s="159"/>
      <c r="Q312" s="165"/>
    </row>
    <row r="313" spans="1:18" ht="15.95" customHeight="1">
      <c r="A313" s="564" t="s">
        <v>1311</v>
      </c>
      <c r="B313" s="565" t="s">
        <v>111</v>
      </c>
      <c r="C313" s="181">
        <v>5</v>
      </c>
      <c r="D313" s="159">
        <v>2</v>
      </c>
      <c r="E313" s="1557">
        <v>3</v>
      </c>
      <c r="F313" s="1596">
        <v>2</v>
      </c>
      <c r="G313" s="1776">
        <v>3</v>
      </c>
      <c r="H313" s="159" t="s">
        <v>136</v>
      </c>
      <c r="I313" s="159" t="s">
        <v>136</v>
      </c>
      <c r="J313" s="159" t="s">
        <v>136</v>
      </c>
      <c r="K313" s="159" t="s">
        <v>136</v>
      </c>
      <c r="L313" s="159">
        <v>2</v>
      </c>
      <c r="M313" s="159" t="s">
        <v>136</v>
      </c>
      <c r="N313" s="159" t="s">
        <v>136</v>
      </c>
      <c r="O313" s="159" t="s">
        <v>136</v>
      </c>
      <c r="P313" s="159" t="s">
        <v>136</v>
      </c>
      <c r="Q313" s="165"/>
    </row>
    <row r="314" spans="1:18" ht="15.95" customHeight="1">
      <c r="A314" s="566" t="s">
        <v>1314</v>
      </c>
      <c r="B314" s="565" t="s">
        <v>229</v>
      </c>
      <c r="C314" s="181">
        <v>2</v>
      </c>
      <c r="D314" s="159" t="s">
        <v>136</v>
      </c>
      <c r="E314" s="1557" t="s">
        <v>136</v>
      </c>
      <c r="F314" s="159" t="s">
        <v>136</v>
      </c>
      <c r="G314" s="1776" t="s">
        <v>136</v>
      </c>
      <c r="H314" s="159" t="s">
        <v>136</v>
      </c>
      <c r="I314" s="159" t="s">
        <v>136</v>
      </c>
      <c r="J314" s="159" t="s">
        <v>136</v>
      </c>
      <c r="K314" s="159" t="s">
        <v>136</v>
      </c>
      <c r="L314" s="159">
        <v>2</v>
      </c>
      <c r="M314" s="159" t="s">
        <v>136</v>
      </c>
      <c r="N314" s="159" t="s">
        <v>136</v>
      </c>
      <c r="O314" s="159" t="s">
        <v>136</v>
      </c>
      <c r="P314" s="159" t="s">
        <v>136</v>
      </c>
      <c r="Q314" s="165"/>
    </row>
    <row r="315" spans="1:18" ht="15.95" customHeight="1">
      <c r="A315" s="566" t="s">
        <v>1313</v>
      </c>
      <c r="B315" s="565" t="s">
        <v>232</v>
      </c>
      <c r="C315" s="181">
        <v>3</v>
      </c>
      <c r="D315" s="159">
        <v>2</v>
      </c>
      <c r="E315" s="1557">
        <v>3</v>
      </c>
      <c r="F315" s="1596">
        <v>2</v>
      </c>
      <c r="G315" s="1776">
        <v>3</v>
      </c>
      <c r="H315" s="159" t="s">
        <v>136</v>
      </c>
      <c r="I315" s="159" t="s">
        <v>136</v>
      </c>
      <c r="J315" s="159" t="s">
        <v>136</v>
      </c>
      <c r="K315" s="159" t="s">
        <v>136</v>
      </c>
      <c r="L315" s="159" t="s">
        <v>136</v>
      </c>
      <c r="M315" s="159" t="s">
        <v>136</v>
      </c>
      <c r="N315" s="159" t="s">
        <v>136</v>
      </c>
      <c r="O315" s="159" t="s">
        <v>136</v>
      </c>
      <c r="P315" s="159" t="s">
        <v>136</v>
      </c>
      <c r="Q315" s="165"/>
    </row>
    <row r="316" spans="1:18" s="562" customFormat="1" ht="15.95" customHeight="1">
      <c r="A316" s="580" t="s">
        <v>971</v>
      </c>
      <c r="B316" s="557" t="s">
        <v>111</v>
      </c>
      <c r="C316" s="179">
        <v>1821</v>
      </c>
      <c r="D316" s="166">
        <v>1010</v>
      </c>
      <c r="E316" s="1556">
        <v>1490</v>
      </c>
      <c r="F316" s="1599">
        <v>805</v>
      </c>
      <c r="G316" s="1777">
        <v>662</v>
      </c>
      <c r="H316" s="166">
        <v>412</v>
      </c>
      <c r="I316" s="166">
        <v>366</v>
      </c>
      <c r="J316" s="166">
        <v>50</v>
      </c>
      <c r="K316" s="166" t="s">
        <v>136</v>
      </c>
      <c r="L316" s="166">
        <v>318</v>
      </c>
      <c r="M316" s="166">
        <v>200</v>
      </c>
      <c r="N316" s="166">
        <v>123</v>
      </c>
      <c r="O316" s="166">
        <v>13</v>
      </c>
      <c r="P316" s="166">
        <v>372</v>
      </c>
      <c r="Q316" s="1347"/>
      <c r="R316" s="559"/>
    </row>
    <row r="317" spans="1:18" s="562" customFormat="1" ht="15.95" customHeight="1">
      <c r="A317" s="581" t="s">
        <v>289</v>
      </c>
      <c r="B317" s="557" t="s">
        <v>229</v>
      </c>
      <c r="C317" s="179">
        <v>330</v>
      </c>
      <c r="D317" s="166">
        <v>205</v>
      </c>
      <c r="E317" s="1556" t="s">
        <v>136</v>
      </c>
      <c r="F317" s="166" t="s">
        <v>136</v>
      </c>
      <c r="G317" s="1777" t="s">
        <v>136</v>
      </c>
      <c r="H317" s="166" t="s">
        <v>136</v>
      </c>
      <c r="I317" s="166" t="s">
        <v>136</v>
      </c>
      <c r="J317" s="166" t="s">
        <v>136</v>
      </c>
      <c r="K317" s="166" t="s">
        <v>136</v>
      </c>
      <c r="L317" s="166">
        <v>318</v>
      </c>
      <c r="M317" s="166">
        <v>200</v>
      </c>
      <c r="N317" s="166">
        <v>123</v>
      </c>
      <c r="O317" s="166">
        <v>12</v>
      </c>
      <c r="P317" s="166" t="s">
        <v>136</v>
      </c>
      <c r="Q317" s="1347"/>
      <c r="R317" s="559"/>
    </row>
    <row r="318" spans="1:18" s="562" customFormat="1" ht="15.95" customHeight="1">
      <c r="A318" s="582" t="s">
        <v>230</v>
      </c>
      <c r="B318" s="557" t="s">
        <v>231</v>
      </c>
      <c r="C318" s="179">
        <v>349</v>
      </c>
      <c r="D318" s="166">
        <v>61</v>
      </c>
      <c r="E318" s="1556">
        <v>349</v>
      </c>
      <c r="F318" s="1599">
        <v>61</v>
      </c>
      <c r="G318" s="1777">
        <v>183</v>
      </c>
      <c r="H318" s="166">
        <v>72</v>
      </c>
      <c r="I318" s="166">
        <v>44</v>
      </c>
      <c r="J318" s="166">
        <v>50</v>
      </c>
      <c r="K318" s="166" t="s">
        <v>136</v>
      </c>
      <c r="L318" s="166" t="s">
        <v>136</v>
      </c>
      <c r="M318" s="166" t="s">
        <v>136</v>
      </c>
      <c r="N318" s="166" t="s">
        <v>136</v>
      </c>
      <c r="O318" s="166" t="s">
        <v>136</v>
      </c>
      <c r="P318" s="166">
        <v>50</v>
      </c>
      <c r="Q318" s="1347"/>
      <c r="R318" s="559"/>
    </row>
    <row r="319" spans="1:18" s="562" customFormat="1" ht="15.95" customHeight="1">
      <c r="A319" s="582" t="s">
        <v>230</v>
      </c>
      <c r="B319" s="557" t="s">
        <v>232</v>
      </c>
      <c r="C319" s="179">
        <v>1142</v>
      </c>
      <c r="D319" s="166">
        <v>744</v>
      </c>
      <c r="E319" s="1556">
        <v>1141</v>
      </c>
      <c r="F319" s="1599">
        <v>744</v>
      </c>
      <c r="G319" s="1777">
        <v>479</v>
      </c>
      <c r="H319" s="166">
        <v>340</v>
      </c>
      <c r="I319" s="166">
        <v>322</v>
      </c>
      <c r="J319" s="166" t="s">
        <v>136</v>
      </c>
      <c r="K319" s="166" t="s">
        <v>136</v>
      </c>
      <c r="L319" s="166" t="s">
        <v>136</v>
      </c>
      <c r="M319" s="166" t="s">
        <v>136</v>
      </c>
      <c r="N319" s="166" t="s">
        <v>136</v>
      </c>
      <c r="O319" s="166">
        <v>1</v>
      </c>
      <c r="P319" s="166">
        <v>322</v>
      </c>
      <c r="Q319" s="1347"/>
      <c r="R319" s="559"/>
    </row>
    <row r="320" spans="1:18" ht="15.95" customHeight="1">
      <c r="A320" s="583" t="s">
        <v>290</v>
      </c>
      <c r="B320" s="565" t="s">
        <v>111</v>
      </c>
      <c r="C320" s="181">
        <v>1330</v>
      </c>
      <c r="D320" s="159">
        <v>881</v>
      </c>
      <c r="E320" s="1557">
        <v>1066</v>
      </c>
      <c r="F320" s="1596">
        <v>707</v>
      </c>
      <c r="G320" s="1776">
        <v>452</v>
      </c>
      <c r="H320" s="159">
        <v>313</v>
      </c>
      <c r="I320" s="159">
        <v>299</v>
      </c>
      <c r="J320" s="159">
        <v>2</v>
      </c>
      <c r="K320" s="159" t="s">
        <v>136</v>
      </c>
      <c r="L320" s="159">
        <v>259</v>
      </c>
      <c r="M320" s="159">
        <v>171</v>
      </c>
      <c r="N320" s="159">
        <v>107</v>
      </c>
      <c r="O320" s="159">
        <v>5</v>
      </c>
      <c r="P320" s="159">
        <v>298</v>
      </c>
      <c r="Q320" s="165"/>
    </row>
    <row r="321" spans="1:18" ht="15.95" customHeight="1">
      <c r="A321" s="584" t="s">
        <v>291</v>
      </c>
      <c r="B321" s="565" t="s">
        <v>229</v>
      </c>
      <c r="C321" s="181">
        <v>263</v>
      </c>
      <c r="D321" s="159">
        <v>174</v>
      </c>
      <c r="E321" s="1557" t="s">
        <v>136</v>
      </c>
      <c r="F321" s="159" t="s">
        <v>136</v>
      </c>
      <c r="G321" s="1776" t="s">
        <v>136</v>
      </c>
      <c r="H321" s="159" t="s">
        <v>136</v>
      </c>
      <c r="I321" s="159" t="s">
        <v>136</v>
      </c>
      <c r="J321" s="159" t="s">
        <v>136</v>
      </c>
      <c r="K321" s="159" t="s">
        <v>136</v>
      </c>
      <c r="L321" s="159">
        <v>259</v>
      </c>
      <c r="M321" s="159">
        <v>171</v>
      </c>
      <c r="N321" s="159">
        <v>107</v>
      </c>
      <c r="O321" s="159">
        <v>4</v>
      </c>
      <c r="P321" s="159" t="s">
        <v>136</v>
      </c>
      <c r="Q321" s="165"/>
    </row>
    <row r="322" spans="1:18" ht="15.95" customHeight="1">
      <c r="A322" s="186" t="s">
        <v>230</v>
      </c>
      <c r="B322" s="565" t="s">
        <v>231</v>
      </c>
      <c r="C322" s="181">
        <v>25</v>
      </c>
      <c r="D322" s="159">
        <v>15</v>
      </c>
      <c r="E322" s="1557">
        <v>25</v>
      </c>
      <c r="F322" s="1596">
        <v>15</v>
      </c>
      <c r="G322" s="1776">
        <v>16</v>
      </c>
      <c r="H322" s="159">
        <v>4</v>
      </c>
      <c r="I322" s="159">
        <v>3</v>
      </c>
      <c r="J322" s="159">
        <v>2</v>
      </c>
      <c r="K322" s="159" t="s">
        <v>136</v>
      </c>
      <c r="L322" s="159" t="s">
        <v>136</v>
      </c>
      <c r="M322" s="159" t="s">
        <v>136</v>
      </c>
      <c r="N322" s="159" t="s">
        <v>136</v>
      </c>
      <c r="O322" s="159" t="s">
        <v>136</v>
      </c>
      <c r="P322" s="159">
        <v>2</v>
      </c>
      <c r="Q322" s="165"/>
    </row>
    <row r="323" spans="1:18" ht="15.95" customHeight="1">
      <c r="A323" s="186" t="s">
        <v>230</v>
      </c>
      <c r="B323" s="565" t="s">
        <v>232</v>
      </c>
      <c r="C323" s="181">
        <v>1042</v>
      </c>
      <c r="D323" s="159">
        <v>692</v>
      </c>
      <c r="E323" s="1557">
        <v>1041</v>
      </c>
      <c r="F323" s="1596">
        <v>692</v>
      </c>
      <c r="G323" s="1776">
        <v>436</v>
      </c>
      <c r="H323" s="159">
        <v>309</v>
      </c>
      <c r="I323" s="159">
        <v>296</v>
      </c>
      <c r="J323" s="159" t="s">
        <v>136</v>
      </c>
      <c r="K323" s="159" t="s">
        <v>136</v>
      </c>
      <c r="L323" s="159" t="s">
        <v>136</v>
      </c>
      <c r="M323" s="159" t="s">
        <v>136</v>
      </c>
      <c r="N323" s="159" t="s">
        <v>136</v>
      </c>
      <c r="O323" s="159">
        <v>1</v>
      </c>
      <c r="P323" s="159">
        <v>296</v>
      </c>
      <c r="Q323" s="165"/>
    </row>
    <row r="324" spans="1:18" ht="15.95" customHeight="1">
      <c r="A324" s="583" t="s">
        <v>292</v>
      </c>
      <c r="B324" s="565" t="s">
        <v>1310</v>
      </c>
      <c r="C324" s="181">
        <v>9</v>
      </c>
      <c r="D324" s="159">
        <v>4</v>
      </c>
      <c r="E324" s="1557">
        <v>9</v>
      </c>
      <c r="F324" s="1596">
        <v>4</v>
      </c>
      <c r="G324" s="1776">
        <v>4</v>
      </c>
      <c r="H324" s="159">
        <v>4</v>
      </c>
      <c r="I324" s="159" t="s">
        <v>136</v>
      </c>
      <c r="J324" s="159">
        <v>1</v>
      </c>
      <c r="K324" s="159" t="s">
        <v>136</v>
      </c>
      <c r="L324" s="159" t="s">
        <v>136</v>
      </c>
      <c r="M324" s="159" t="s">
        <v>136</v>
      </c>
      <c r="N324" s="159" t="s">
        <v>136</v>
      </c>
      <c r="O324" s="159" t="s">
        <v>136</v>
      </c>
      <c r="P324" s="159">
        <v>1</v>
      </c>
      <c r="Q324" s="165"/>
    </row>
    <row r="325" spans="1:18" ht="15.95" customHeight="1">
      <c r="A325" s="584" t="s">
        <v>293</v>
      </c>
      <c r="B325" s="565"/>
      <c r="C325" s="181"/>
      <c r="D325" s="159"/>
      <c r="E325" s="1557"/>
      <c r="F325" s="1596"/>
      <c r="G325" s="1776"/>
      <c r="H325" s="159"/>
      <c r="I325" s="159"/>
      <c r="J325" s="159"/>
      <c r="K325" s="159"/>
      <c r="L325" s="159"/>
      <c r="M325" s="159"/>
      <c r="N325" s="159"/>
      <c r="O325" s="159"/>
      <c r="P325" s="159"/>
      <c r="Q325" s="165"/>
    </row>
    <row r="326" spans="1:18" ht="15.95" customHeight="1">
      <c r="A326" s="583" t="s">
        <v>294</v>
      </c>
      <c r="B326" s="565" t="s">
        <v>111</v>
      </c>
      <c r="C326" s="181">
        <v>129</v>
      </c>
      <c r="D326" s="159">
        <v>67</v>
      </c>
      <c r="E326" s="1557">
        <v>101</v>
      </c>
      <c r="F326" s="1596">
        <v>52</v>
      </c>
      <c r="G326" s="1776">
        <v>43</v>
      </c>
      <c r="H326" s="159">
        <v>31</v>
      </c>
      <c r="I326" s="159">
        <v>26</v>
      </c>
      <c r="J326" s="159">
        <v>1</v>
      </c>
      <c r="K326" s="159" t="s">
        <v>136</v>
      </c>
      <c r="L326" s="159">
        <v>27</v>
      </c>
      <c r="M326" s="159">
        <v>14</v>
      </c>
      <c r="N326" s="159">
        <v>10</v>
      </c>
      <c r="O326" s="159">
        <v>1</v>
      </c>
      <c r="P326" s="159">
        <v>27</v>
      </c>
      <c r="Q326" s="165"/>
    </row>
    <row r="327" spans="1:18" ht="15.95" customHeight="1">
      <c r="A327" s="612" t="s">
        <v>295</v>
      </c>
      <c r="B327" s="565" t="s">
        <v>229</v>
      </c>
      <c r="C327" s="181">
        <v>28</v>
      </c>
      <c r="D327" s="159">
        <v>15</v>
      </c>
      <c r="E327" s="1557" t="s">
        <v>136</v>
      </c>
      <c r="F327" s="159" t="s">
        <v>136</v>
      </c>
      <c r="G327" s="1776" t="s">
        <v>136</v>
      </c>
      <c r="H327" s="159" t="s">
        <v>136</v>
      </c>
      <c r="I327" s="159" t="s">
        <v>136</v>
      </c>
      <c r="J327" s="159" t="s">
        <v>136</v>
      </c>
      <c r="K327" s="159" t="s">
        <v>136</v>
      </c>
      <c r="L327" s="159">
        <v>27</v>
      </c>
      <c r="M327" s="159">
        <v>14</v>
      </c>
      <c r="N327" s="159">
        <v>10</v>
      </c>
      <c r="O327" s="159">
        <v>1</v>
      </c>
      <c r="P327" s="159" t="s">
        <v>136</v>
      </c>
      <c r="Q327" s="165"/>
    </row>
    <row r="328" spans="1:18" ht="15.95" customHeight="1">
      <c r="A328" s="186" t="s">
        <v>230</v>
      </c>
      <c r="B328" s="565" t="s">
        <v>231</v>
      </c>
      <c r="C328" s="181">
        <v>2</v>
      </c>
      <c r="D328" s="159">
        <v>1</v>
      </c>
      <c r="E328" s="1557">
        <v>2</v>
      </c>
      <c r="F328" s="1596">
        <v>1</v>
      </c>
      <c r="G328" s="1776">
        <v>1</v>
      </c>
      <c r="H328" s="159" t="s">
        <v>136</v>
      </c>
      <c r="I328" s="159" t="s">
        <v>136</v>
      </c>
      <c r="J328" s="159">
        <v>1</v>
      </c>
      <c r="K328" s="159" t="s">
        <v>136</v>
      </c>
      <c r="L328" s="159" t="s">
        <v>136</v>
      </c>
      <c r="M328" s="159" t="s">
        <v>136</v>
      </c>
      <c r="N328" s="159" t="s">
        <v>136</v>
      </c>
      <c r="O328" s="159" t="s">
        <v>136</v>
      </c>
      <c r="P328" s="159">
        <v>1</v>
      </c>
      <c r="Q328" s="165"/>
    </row>
    <row r="329" spans="1:18" ht="15.95" customHeight="1">
      <c r="A329" s="186" t="s">
        <v>230</v>
      </c>
      <c r="B329" s="565" t="s">
        <v>232</v>
      </c>
      <c r="C329" s="181">
        <v>99</v>
      </c>
      <c r="D329" s="159">
        <v>51</v>
      </c>
      <c r="E329" s="1557">
        <v>99</v>
      </c>
      <c r="F329" s="1596">
        <v>51</v>
      </c>
      <c r="G329" s="1776">
        <v>42</v>
      </c>
      <c r="H329" s="159">
        <v>31</v>
      </c>
      <c r="I329" s="159">
        <v>26</v>
      </c>
      <c r="J329" s="159" t="s">
        <v>136</v>
      </c>
      <c r="K329" s="159" t="s">
        <v>136</v>
      </c>
      <c r="L329" s="159" t="s">
        <v>136</v>
      </c>
      <c r="M329" s="159" t="s">
        <v>136</v>
      </c>
      <c r="N329" s="159" t="s">
        <v>136</v>
      </c>
      <c r="O329" s="159" t="s">
        <v>136</v>
      </c>
      <c r="P329" s="159">
        <v>26</v>
      </c>
      <c r="Q329" s="165"/>
    </row>
    <row r="330" spans="1:18" ht="15.95" customHeight="1">
      <c r="A330" s="583" t="s">
        <v>296</v>
      </c>
      <c r="B330" s="565" t="s">
        <v>111</v>
      </c>
      <c r="C330" s="181">
        <v>353</v>
      </c>
      <c r="D330" s="159">
        <v>58</v>
      </c>
      <c r="E330" s="1557">
        <v>314</v>
      </c>
      <c r="F330" s="1596">
        <v>42</v>
      </c>
      <c r="G330" s="1776">
        <v>163</v>
      </c>
      <c r="H330" s="159">
        <v>64</v>
      </c>
      <c r="I330" s="159">
        <v>41</v>
      </c>
      <c r="J330" s="159">
        <v>46</v>
      </c>
      <c r="K330" s="159" t="s">
        <v>136</v>
      </c>
      <c r="L330" s="159">
        <v>32</v>
      </c>
      <c r="M330" s="159">
        <v>15</v>
      </c>
      <c r="N330" s="159">
        <v>6</v>
      </c>
      <c r="O330" s="159">
        <v>7</v>
      </c>
      <c r="P330" s="159">
        <v>46</v>
      </c>
      <c r="Q330" s="165"/>
    </row>
    <row r="331" spans="1:18" ht="15.95" customHeight="1">
      <c r="A331" s="584" t="s">
        <v>297</v>
      </c>
      <c r="B331" s="565" t="s">
        <v>229</v>
      </c>
      <c r="C331" s="181">
        <v>39</v>
      </c>
      <c r="D331" s="159">
        <v>16</v>
      </c>
      <c r="E331" s="1557" t="s">
        <v>136</v>
      </c>
      <c r="F331" s="159" t="s">
        <v>136</v>
      </c>
      <c r="G331" s="1776" t="s">
        <v>136</v>
      </c>
      <c r="H331" s="159" t="s">
        <v>136</v>
      </c>
      <c r="I331" s="159" t="s">
        <v>136</v>
      </c>
      <c r="J331" s="159" t="s">
        <v>136</v>
      </c>
      <c r="K331" s="159" t="s">
        <v>136</v>
      </c>
      <c r="L331" s="159">
        <v>32</v>
      </c>
      <c r="M331" s="159">
        <v>15</v>
      </c>
      <c r="N331" s="159">
        <v>6</v>
      </c>
      <c r="O331" s="159">
        <v>7</v>
      </c>
      <c r="P331" s="159" t="s">
        <v>136</v>
      </c>
      <c r="Q331" s="165"/>
    </row>
    <row r="332" spans="1:18" ht="15.95" customHeight="1">
      <c r="A332" s="186" t="s">
        <v>230</v>
      </c>
      <c r="B332" s="565" t="s">
        <v>231</v>
      </c>
      <c r="C332" s="181">
        <v>313</v>
      </c>
      <c r="D332" s="159">
        <v>41</v>
      </c>
      <c r="E332" s="1557">
        <v>313</v>
      </c>
      <c r="F332" s="1596">
        <v>41</v>
      </c>
      <c r="G332" s="1776">
        <v>162</v>
      </c>
      <c r="H332" s="159">
        <v>64</v>
      </c>
      <c r="I332" s="159">
        <v>41</v>
      </c>
      <c r="J332" s="159">
        <v>46</v>
      </c>
      <c r="K332" s="159" t="s">
        <v>136</v>
      </c>
      <c r="L332" s="159" t="s">
        <v>136</v>
      </c>
      <c r="M332" s="159" t="s">
        <v>136</v>
      </c>
      <c r="N332" s="159" t="s">
        <v>136</v>
      </c>
      <c r="O332" s="159" t="s">
        <v>136</v>
      </c>
      <c r="P332" s="159">
        <v>46</v>
      </c>
      <c r="Q332" s="165"/>
    </row>
    <row r="333" spans="1:18" ht="15.95" customHeight="1">
      <c r="A333" s="186"/>
      <c r="B333" s="565" t="s">
        <v>232</v>
      </c>
      <c r="C333" s="181">
        <v>1</v>
      </c>
      <c r="D333" s="159">
        <v>1</v>
      </c>
      <c r="E333" s="1557">
        <v>1</v>
      </c>
      <c r="F333" s="1596">
        <v>1</v>
      </c>
      <c r="G333" s="1776">
        <v>1</v>
      </c>
      <c r="H333" s="159" t="s">
        <v>136</v>
      </c>
      <c r="I333" s="159" t="s">
        <v>136</v>
      </c>
      <c r="J333" s="159" t="s">
        <v>136</v>
      </c>
      <c r="K333" s="159" t="s">
        <v>136</v>
      </c>
      <c r="L333" s="159" t="s">
        <v>136</v>
      </c>
      <c r="M333" s="159" t="s">
        <v>136</v>
      </c>
      <c r="N333" s="159" t="s">
        <v>136</v>
      </c>
      <c r="O333" s="159" t="s">
        <v>136</v>
      </c>
      <c r="P333" s="159" t="s">
        <v>136</v>
      </c>
      <c r="Q333" s="165"/>
    </row>
    <row r="334" spans="1:18" s="562" customFormat="1" ht="15.95" customHeight="1">
      <c r="A334" s="580" t="s">
        <v>298</v>
      </c>
      <c r="B334" s="557" t="s">
        <v>111</v>
      </c>
      <c r="C334" s="179">
        <v>8</v>
      </c>
      <c r="D334" s="166">
        <v>3</v>
      </c>
      <c r="E334" s="1556">
        <v>3</v>
      </c>
      <c r="F334" s="1599">
        <v>1</v>
      </c>
      <c r="G334" s="1777">
        <v>1</v>
      </c>
      <c r="H334" s="166">
        <v>2</v>
      </c>
      <c r="I334" s="166" t="s">
        <v>136</v>
      </c>
      <c r="J334" s="166" t="s">
        <v>136</v>
      </c>
      <c r="K334" s="166" t="s">
        <v>136</v>
      </c>
      <c r="L334" s="166">
        <v>5</v>
      </c>
      <c r="M334" s="166">
        <v>2</v>
      </c>
      <c r="N334" s="166">
        <v>3</v>
      </c>
      <c r="O334" s="166" t="s">
        <v>136</v>
      </c>
      <c r="P334" s="166" t="s">
        <v>136</v>
      </c>
      <c r="Q334" s="165"/>
      <c r="R334" s="559"/>
    </row>
    <row r="335" spans="1:18" s="562" customFormat="1" ht="15.95" customHeight="1">
      <c r="A335" s="589" t="s">
        <v>299</v>
      </c>
      <c r="B335" s="557" t="s">
        <v>229</v>
      </c>
      <c r="C335" s="179">
        <v>5</v>
      </c>
      <c r="D335" s="166">
        <v>2</v>
      </c>
      <c r="E335" s="1556" t="s">
        <v>136</v>
      </c>
      <c r="F335" s="166" t="s">
        <v>136</v>
      </c>
      <c r="G335" s="1777" t="s">
        <v>136</v>
      </c>
      <c r="H335" s="166" t="s">
        <v>136</v>
      </c>
      <c r="I335" s="166" t="s">
        <v>136</v>
      </c>
      <c r="J335" s="166" t="s">
        <v>136</v>
      </c>
      <c r="K335" s="166" t="s">
        <v>136</v>
      </c>
      <c r="L335" s="166">
        <v>5</v>
      </c>
      <c r="M335" s="166">
        <v>2</v>
      </c>
      <c r="N335" s="166">
        <v>3</v>
      </c>
      <c r="O335" s="166" t="s">
        <v>136</v>
      </c>
      <c r="P335" s="166" t="s">
        <v>136</v>
      </c>
      <c r="Q335" s="165"/>
      <c r="R335" s="559"/>
    </row>
    <row r="336" spans="1:18" s="562" customFormat="1" ht="15.95" customHeight="1">
      <c r="A336" s="1750" t="s">
        <v>230</v>
      </c>
      <c r="B336" s="557" t="s">
        <v>232</v>
      </c>
      <c r="C336" s="179">
        <v>3</v>
      </c>
      <c r="D336" s="166">
        <v>1</v>
      </c>
      <c r="E336" s="1556">
        <v>3</v>
      </c>
      <c r="F336" s="1599">
        <v>1</v>
      </c>
      <c r="G336" s="1777">
        <v>1</v>
      </c>
      <c r="H336" s="166">
        <v>2</v>
      </c>
      <c r="I336" s="166" t="s">
        <v>136</v>
      </c>
      <c r="J336" s="166" t="s">
        <v>136</v>
      </c>
      <c r="K336" s="166" t="s">
        <v>136</v>
      </c>
      <c r="L336" s="166" t="s">
        <v>136</v>
      </c>
      <c r="M336" s="166" t="s">
        <v>136</v>
      </c>
      <c r="N336" s="166" t="s">
        <v>136</v>
      </c>
      <c r="O336" s="166" t="s">
        <v>136</v>
      </c>
      <c r="P336" s="166" t="s">
        <v>136</v>
      </c>
      <c r="Q336" s="165"/>
      <c r="R336" s="559"/>
    </row>
    <row r="337" spans="1:25" s="562" customFormat="1" ht="15.95" customHeight="1">
      <c r="A337" s="2455" t="s">
        <v>974</v>
      </c>
      <c r="B337" s="2455"/>
      <c r="C337" s="2455"/>
      <c r="D337" s="2455"/>
      <c r="E337" s="2455"/>
      <c r="F337" s="2455"/>
      <c r="G337" s="2455"/>
      <c r="H337" s="2455"/>
      <c r="I337" s="2455"/>
      <c r="J337" s="2455"/>
      <c r="K337" s="2455"/>
      <c r="L337" s="2455"/>
      <c r="M337" s="2455"/>
      <c r="N337" s="2455"/>
      <c r="O337" s="2455"/>
      <c r="P337" s="2455"/>
      <c r="Q337" s="559"/>
      <c r="R337" s="559"/>
      <c r="S337" s="559"/>
      <c r="T337" s="559"/>
      <c r="U337" s="559"/>
      <c r="V337" s="559"/>
      <c r="W337" s="559"/>
    </row>
    <row r="338" spans="1:25" ht="15.95" customHeight="1">
      <c r="A338" s="2456" t="s">
        <v>1820</v>
      </c>
      <c r="B338" s="2456"/>
      <c r="C338" s="2456"/>
      <c r="D338" s="2456"/>
      <c r="E338" s="2456"/>
      <c r="F338" s="2456"/>
      <c r="G338" s="2456"/>
      <c r="H338" s="2456"/>
      <c r="I338" s="2456"/>
      <c r="J338" s="2456"/>
      <c r="K338" s="2456"/>
      <c r="L338" s="2456"/>
      <c r="M338" s="2456"/>
      <c r="N338" s="2456"/>
      <c r="O338" s="2456"/>
      <c r="P338" s="2456"/>
      <c r="S338" s="56"/>
      <c r="T338" s="56"/>
      <c r="U338" s="56"/>
      <c r="V338" s="56"/>
      <c r="W338" s="56"/>
    </row>
    <row r="339" spans="1:25" ht="15.95" customHeight="1">
      <c r="A339" s="577" t="s">
        <v>110</v>
      </c>
      <c r="B339" s="578" t="s">
        <v>111</v>
      </c>
      <c r="C339" s="179">
        <v>29999</v>
      </c>
      <c r="D339" s="166">
        <v>15436</v>
      </c>
      <c r="E339" s="1556">
        <v>23145</v>
      </c>
      <c r="F339" s="151">
        <v>11824</v>
      </c>
      <c r="G339" s="1777">
        <v>9505</v>
      </c>
      <c r="H339" s="166">
        <v>6803</v>
      </c>
      <c r="I339" s="166">
        <v>5957</v>
      </c>
      <c r="J339" s="166">
        <v>694</v>
      </c>
      <c r="K339" s="166">
        <v>169</v>
      </c>
      <c r="L339" s="166">
        <v>6113</v>
      </c>
      <c r="M339" s="166">
        <v>3171</v>
      </c>
      <c r="N339" s="166">
        <v>2323</v>
      </c>
      <c r="O339" s="166">
        <v>741</v>
      </c>
      <c r="P339" s="166">
        <v>5714</v>
      </c>
      <c r="Q339" s="1347"/>
      <c r="S339" s="165"/>
      <c r="T339" s="165"/>
      <c r="U339" s="165"/>
      <c r="V339" s="148"/>
      <c r="W339" s="148"/>
      <c r="X339" s="35"/>
      <c r="Y339" s="35"/>
    </row>
    <row r="340" spans="1:25" ht="15.95" customHeight="1">
      <c r="A340" s="560" t="s">
        <v>228</v>
      </c>
      <c r="B340" s="578" t="s">
        <v>229</v>
      </c>
      <c r="C340" s="179">
        <v>7476</v>
      </c>
      <c r="D340" s="166">
        <v>3999</v>
      </c>
      <c r="E340" s="1556">
        <v>1018</v>
      </c>
      <c r="F340" s="151">
        <v>626</v>
      </c>
      <c r="G340" s="1777">
        <v>303</v>
      </c>
      <c r="H340" s="166">
        <v>216</v>
      </c>
      <c r="I340" s="166">
        <v>146</v>
      </c>
      <c r="J340" s="166">
        <v>167</v>
      </c>
      <c r="K340" s="166">
        <v>169</v>
      </c>
      <c r="L340" s="166">
        <v>6113</v>
      </c>
      <c r="M340" s="166">
        <v>3171</v>
      </c>
      <c r="N340" s="166">
        <v>2323</v>
      </c>
      <c r="O340" s="166">
        <v>345</v>
      </c>
      <c r="P340" s="166">
        <v>150</v>
      </c>
      <c r="Q340" s="1347"/>
      <c r="S340" s="165"/>
      <c r="T340" s="165"/>
      <c r="U340" s="165"/>
      <c r="V340" s="148"/>
      <c r="W340" s="148"/>
      <c r="X340" s="35"/>
      <c r="Y340" s="35"/>
    </row>
    <row r="341" spans="1:25" ht="15.95" customHeight="1">
      <c r="A341" s="593" t="s">
        <v>230</v>
      </c>
      <c r="B341" s="578" t="s">
        <v>231</v>
      </c>
      <c r="C341" s="179">
        <v>3175</v>
      </c>
      <c r="D341" s="166">
        <v>703</v>
      </c>
      <c r="E341" s="1556">
        <v>3166</v>
      </c>
      <c r="F341" s="151">
        <v>702</v>
      </c>
      <c r="G341" s="1777">
        <v>1214</v>
      </c>
      <c r="H341" s="166">
        <v>862</v>
      </c>
      <c r="I341" s="166">
        <v>641</v>
      </c>
      <c r="J341" s="166">
        <v>449</v>
      </c>
      <c r="K341" s="166" t="s">
        <v>136</v>
      </c>
      <c r="L341" s="166" t="s">
        <v>136</v>
      </c>
      <c r="M341" s="166" t="s">
        <v>136</v>
      </c>
      <c r="N341" s="166" t="s">
        <v>136</v>
      </c>
      <c r="O341" s="166">
        <v>9</v>
      </c>
      <c r="P341" s="166">
        <v>462</v>
      </c>
      <c r="Q341" s="1347"/>
      <c r="S341" s="165"/>
      <c r="T341" s="165"/>
      <c r="U341" s="165"/>
      <c r="V341" s="148"/>
      <c r="W341" s="148"/>
      <c r="X341" s="35"/>
      <c r="Y341" s="35"/>
    </row>
    <row r="342" spans="1:25" ht="15.95" customHeight="1">
      <c r="A342" s="593" t="s">
        <v>230</v>
      </c>
      <c r="B342" s="578" t="s">
        <v>232</v>
      </c>
      <c r="C342" s="179">
        <v>19348</v>
      </c>
      <c r="D342" s="166">
        <v>10734</v>
      </c>
      <c r="E342" s="1556">
        <v>18961</v>
      </c>
      <c r="F342" s="151">
        <v>10496</v>
      </c>
      <c r="G342" s="1777">
        <v>7988</v>
      </c>
      <c r="H342" s="166">
        <v>5725</v>
      </c>
      <c r="I342" s="166">
        <v>5170</v>
      </c>
      <c r="J342" s="166">
        <v>78</v>
      </c>
      <c r="K342" s="166" t="s">
        <v>136</v>
      </c>
      <c r="L342" s="166" t="s">
        <v>136</v>
      </c>
      <c r="M342" s="166" t="s">
        <v>136</v>
      </c>
      <c r="N342" s="166" t="s">
        <v>136</v>
      </c>
      <c r="O342" s="166">
        <v>387</v>
      </c>
      <c r="P342" s="166">
        <v>5102</v>
      </c>
      <c r="Q342" s="1347"/>
      <c r="S342" s="165"/>
      <c r="T342" s="165"/>
      <c r="U342" s="165"/>
      <c r="V342" s="148"/>
      <c r="W342" s="148"/>
      <c r="X342" s="35"/>
      <c r="Y342" s="35"/>
    </row>
    <row r="343" spans="1:25" s="562" customFormat="1" ht="15.95" customHeight="1">
      <c r="A343" s="580" t="s">
        <v>142</v>
      </c>
      <c r="B343" s="578" t="s">
        <v>111</v>
      </c>
      <c r="C343" s="179">
        <v>1062</v>
      </c>
      <c r="D343" s="166">
        <v>897</v>
      </c>
      <c r="E343" s="1556">
        <v>813</v>
      </c>
      <c r="F343" s="151">
        <v>686</v>
      </c>
      <c r="G343" s="1777">
        <v>311</v>
      </c>
      <c r="H343" s="166">
        <v>308</v>
      </c>
      <c r="I343" s="166">
        <v>194</v>
      </c>
      <c r="J343" s="166" t="s">
        <v>136</v>
      </c>
      <c r="K343" s="166" t="s">
        <v>136</v>
      </c>
      <c r="L343" s="166">
        <v>243</v>
      </c>
      <c r="M343" s="166">
        <v>207</v>
      </c>
      <c r="N343" s="166">
        <v>30</v>
      </c>
      <c r="O343" s="166">
        <v>6</v>
      </c>
      <c r="P343" s="166">
        <v>194</v>
      </c>
      <c r="Q343" s="1347"/>
      <c r="R343" s="56"/>
      <c r="S343" s="165"/>
      <c r="T343" s="165"/>
      <c r="U343" s="165"/>
      <c r="V343" s="1751"/>
      <c r="W343" s="1751"/>
      <c r="X343" s="174"/>
      <c r="Y343" s="174"/>
    </row>
    <row r="344" spans="1:25" s="562" customFormat="1" ht="15.95" customHeight="1">
      <c r="A344" s="594" t="s">
        <v>143</v>
      </c>
      <c r="B344" s="578" t="s">
        <v>229</v>
      </c>
      <c r="C344" s="179">
        <v>244</v>
      </c>
      <c r="D344" s="166">
        <v>207</v>
      </c>
      <c r="E344" s="1556" t="s">
        <v>136</v>
      </c>
      <c r="F344" s="166" t="s">
        <v>136</v>
      </c>
      <c r="G344" s="1777" t="s">
        <v>136</v>
      </c>
      <c r="H344" s="166" t="s">
        <v>136</v>
      </c>
      <c r="I344" s="166" t="s">
        <v>136</v>
      </c>
      <c r="J344" s="166" t="s">
        <v>136</v>
      </c>
      <c r="K344" s="166" t="s">
        <v>136</v>
      </c>
      <c r="L344" s="166">
        <v>243</v>
      </c>
      <c r="M344" s="166">
        <v>207</v>
      </c>
      <c r="N344" s="166">
        <v>30</v>
      </c>
      <c r="O344" s="166">
        <v>1</v>
      </c>
      <c r="P344" s="166" t="s">
        <v>136</v>
      </c>
      <c r="Q344" s="1347"/>
      <c r="R344" s="56"/>
      <c r="S344" s="165"/>
      <c r="T344" s="165"/>
      <c r="U344" s="165"/>
      <c r="V344" s="1751"/>
      <c r="W344" s="1751"/>
      <c r="X344" s="174"/>
      <c r="Y344" s="174"/>
    </row>
    <row r="345" spans="1:25" s="562" customFormat="1" ht="15.95" customHeight="1">
      <c r="A345" s="595"/>
      <c r="B345" s="578" t="s">
        <v>232</v>
      </c>
      <c r="C345" s="179">
        <v>818</v>
      </c>
      <c r="D345" s="166">
        <v>690</v>
      </c>
      <c r="E345" s="1556">
        <v>813</v>
      </c>
      <c r="F345" s="151">
        <v>686</v>
      </c>
      <c r="G345" s="1777">
        <v>311</v>
      </c>
      <c r="H345" s="166">
        <v>308</v>
      </c>
      <c r="I345" s="166">
        <v>194</v>
      </c>
      <c r="J345" s="166" t="s">
        <v>136</v>
      </c>
      <c r="K345" s="166" t="s">
        <v>136</v>
      </c>
      <c r="L345" s="166" t="s">
        <v>136</v>
      </c>
      <c r="M345" s="166" t="s">
        <v>136</v>
      </c>
      <c r="N345" s="166" t="s">
        <v>136</v>
      </c>
      <c r="O345" s="166">
        <v>5</v>
      </c>
      <c r="P345" s="166">
        <v>194</v>
      </c>
      <c r="Q345" s="1347"/>
      <c r="R345" s="56"/>
      <c r="S345" s="165"/>
      <c r="T345" s="165"/>
      <c r="U345" s="165"/>
      <c r="V345" s="1751"/>
      <c r="W345" s="1751"/>
      <c r="X345" s="174"/>
      <c r="Y345" s="174"/>
    </row>
    <row r="346" spans="1:25" ht="15.95" customHeight="1">
      <c r="A346" s="596" t="s">
        <v>233</v>
      </c>
      <c r="B346" s="1831" t="s">
        <v>111</v>
      </c>
      <c r="C346" s="181">
        <v>1062</v>
      </c>
      <c r="D346" s="159">
        <v>897</v>
      </c>
      <c r="E346" s="1557">
        <v>813</v>
      </c>
      <c r="F346" s="155">
        <v>686</v>
      </c>
      <c r="G346" s="1776">
        <v>311</v>
      </c>
      <c r="H346" s="159">
        <v>308</v>
      </c>
      <c r="I346" s="159">
        <v>194</v>
      </c>
      <c r="J346" s="159" t="s">
        <v>136</v>
      </c>
      <c r="K346" s="159" t="s">
        <v>136</v>
      </c>
      <c r="L346" s="159">
        <v>243</v>
      </c>
      <c r="M346" s="159">
        <v>207</v>
      </c>
      <c r="N346" s="159">
        <v>30</v>
      </c>
      <c r="O346" s="159">
        <v>6</v>
      </c>
      <c r="P346" s="159">
        <v>194</v>
      </c>
      <c r="Q346" s="165"/>
      <c r="S346" s="165"/>
      <c r="T346" s="165"/>
      <c r="U346" s="165"/>
      <c r="V346" s="148"/>
      <c r="W346" s="148"/>
      <c r="X346" s="35"/>
      <c r="Y346" s="35"/>
    </row>
    <row r="347" spans="1:25" ht="15.95" customHeight="1">
      <c r="A347" s="597" t="s">
        <v>557</v>
      </c>
      <c r="B347" s="1831" t="s">
        <v>229</v>
      </c>
      <c r="C347" s="181">
        <v>244</v>
      </c>
      <c r="D347" s="159">
        <v>207</v>
      </c>
      <c r="E347" s="1557" t="s">
        <v>136</v>
      </c>
      <c r="F347" s="159" t="s">
        <v>136</v>
      </c>
      <c r="G347" s="1776" t="s">
        <v>136</v>
      </c>
      <c r="H347" s="159" t="s">
        <v>136</v>
      </c>
      <c r="I347" s="159" t="s">
        <v>136</v>
      </c>
      <c r="J347" s="159" t="s">
        <v>136</v>
      </c>
      <c r="K347" s="159" t="s">
        <v>136</v>
      </c>
      <c r="L347" s="159">
        <v>243</v>
      </c>
      <c r="M347" s="159">
        <v>207</v>
      </c>
      <c r="N347" s="159">
        <v>30</v>
      </c>
      <c r="O347" s="159">
        <v>1</v>
      </c>
      <c r="P347" s="159" t="s">
        <v>136</v>
      </c>
      <c r="Q347" s="165"/>
      <c r="S347" s="165"/>
      <c r="T347" s="165"/>
      <c r="U347" s="165"/>
      <c r="V347" s="148"/>
      <c r="W347" s="148"/>
      <c r="X347" s="35"/>
      <c r="Y347" s="35"/>
    </row>
    <row r="348" spans="1:25" ht="15.95" customHeight="1">
      <c r="A348" s="598"/>
      <c r="B348" s="1831" t="s">
        <v>232</v>
      </c>
      <c r="C348" s="181">
        <v>818</v>
      </c>
      <c r="D348" s="159">
        <v>690</v>
      </c>
      <c r="E348" s="1557">
        <v>813</v>
      </c>
      <c r="F348" s="155">
        <v>686</v>
      </c>
      <c r="G348" s="1776">
        <v>311</v>
      </c>
      <c r="H348" s="159">
        <v>308</v>
      </c>
      <c r="I348" s="159">
        <v>194</v>
      </c>
      <c r="J348" s="159" t="s">
        <v>136</v>
      </c>
      <c r="K348" s="159" t="s">
        <v>136</v>
      </c>
      <c r="L348" s="159" t="s">
        <v>136</v>
      </c>
      <c r="M348" s="159" t="s">
        <v>136</v>
      </c>
      <c r="N348" s="159" t="s">
        <v>136</v>
      </c>
      <c r="O348" s="159">
        <v>5</v>
      </c>
      <c r="P348" s="159">
        <v>194</v>
      </c>
      <c r="Q348" s="165"/>
      <c r="S348" s="165"/>
      <c r="T348" s="165"/>
      <c r="U348" s="165"/>
      <c r="V348" s="148"/>
      <c r="W348" s="148"/>
      <c r="X348" s="35"/>
      <c r="Y348" s="35"/>
    </row>
    <row r="349" spans="1:25" ht="15.95" customHeight="1">
      <c r="A349" s="580" t="s">
        <v>146</v>
      </c>
      <c r="B349" s="578" t="s">
        <v>111</v>
      </c>
      <c r="C349" s="179">
        <v>2597</v>
      </c>
      <c r="D349" s="166">
        <v>1739</v>
      </c>
      <c r="E349" s="1556">
        <v>2258</v>
      </c>
      <c r="F349" s="1599">
        <v>1492</v>
      </c>
      <c r="G349" s="1777">
        <v>916</v>
      </c>
      <c r="H349" s="166">
        <v>675</v>
      </c>
      <c r="I349" s="166">
        <v>546</v>
      </c>
      <c r="J349" s="166">
        <v>63</v>
      </c>
      <c r="K349" s="166">
        <v>41</v>
      </c>
      <c r="L349" s="166">
        <v>316</v>
      </c>
      <c r="M349" s="166">
        <v>225</v>
      </c>
      <c r="N349" s="166">
        <v>147</v>
      </c>
      <c r="O349" s="166">
        <v>23</v>
      </c>
      <c r="P349" s="166">
        <v>514</v>
      </c>
      <c r="Q349" s="1347"/>
      <c r="S349" s="165"/>
      <c r="T349" s="165"/>
      <c r="U349" s="165"/>
      <c r="V349" s="148"/>
      <c r="W349" s="148"/>
      <c r="X349" s="35"/>
      <c r="Y349" s="35"/>
    </row>
    <row r="350" spans="1:25" ht="15.95" customHeight="1">
      <c r="A350" s="594" t="s">
        <v>972</v>
      </c>
      <c r="B350" s="578" t="s">
        <v>229</v>
      </c>
      <c r="C350" s="179">
        <v>480</v>
      </c>
      <c r="D350" s="166">
        <v>280</v>
      </c>
      <c r="E350" s="1556">
        <v>163</v>
      </c>
      <c r="F350" s="1599">
        <v>54</v>
      </c>
      <c r="G350" s="1777">
        <v>38</v>
      </c>
      <c r="H350" s="166">
        <v>26</v>
      </c>
      <c r="I350" s="166">
        <v>31</v>
      </c>
      <c r="J350" s="166">
        <v>10</v>
      </c>
      <c r="K350" s="166">
        <v>41</v>
      </c>
      <c r="L350" s="166">
        <v>316</v>
      </c>
      <c r="M350" s="166">
        <v>225</v>
      </c>
      <c r="N350" s="166">
        <v>147</v>
      </c>
      <c r="O350" s="166">
        <v>1</v>
      </c>
      <c r="P350" s="166">
        <v>19</v>
      </c>
      <c r="Q350" s="1347"/>
      <c r="S350" s="165"/>
      <c r="T350" s="165"/>
      <c r="U350" s="165"/>
      <c r="V350" s="148"/>
      <c r="W350" s="148"/>
      <c r="X350" s="35"/>
      <c r="Y350" s="35"/>
    </row>
    <row r="351" spans="1:25" ht="15.95" customHeight="1">
      <c r="A351" s="599"/>
      <c r="B351" s="578" t="s">
        <v>231</v>
      </c>
      <c r="C351" s="179">
        <v>7</v>
      </c>
      <c r="D351" s="166">
        <v>6</v>
      </c>
      <c r="E351" s="1556">
        <v>7</v>
      </c>
      <c r="F351" s="1959">
        <v>6</v>
      </c>
      <c r="G351" s="1777">
        <v>4</v>
      </c>
      <c r="H351" s="166">
        <v>3</v>
      </c>
      <c r="I351" s="166" t="s">
        <v>136</v>
      </c>
      <c r="J351" s="166" t="s">
        <v>136</v>
      </c>
      <c r="K351" s="166" t="s">
        <v>136</v>
      </c>
      <c r="L351" s="166" t="s">
        <v>136</v>
      </c>
      <c r="M351" s="166" t="s">
        <v>136</v>
      </c>
      <c r="N351" s="166" t="s">
        <v>136</v>
      </c>
      <c r="O351" s="166" t="s">
        <v>136</v>
      </c>
      <c r="P351" s="166" t="s">
        <v>136</v>
      </c>
      <c r="Q351" s="1347"/>
      <c r="S351" s="165"/>
      <c r="T351" s="165"/>
      <c r="U351" s="165"/>
      <c r="V351" s="148"/>
      <c r="W351" s="148"/>
      <c r="X351" s="35"/>
      <c r="Y351" s="35"/>
    </row>
    <row r="352" spans="1:25" ht="15.95" customHeight="1">
      <c r="A352" s="600"/>
      <c r="B352" s="578" t="s">
        <v>232</v>
      </c>
      <c r="C352" s="179">
        <v>2110</v>
      </c>
      <c r="D352" s="166">
        <v>1453</v>
      </c>
      <c r="E352" s="1556">
        <v>2088</v>
      </c>
      <c r="F352" s="1960">
        <v>1432</v>
      </c>
      <c r="G352" s="1777">
        <v>874</v>
      </c>
      <c r="H352" s="166">
        <v>646</v>
      </c>
      <c r="I352" s="166">
        <v>515</v>
      </c>
      <c r="J352" s="166">
        <v>53</v>
      </c>
      <c r="K352" s="166" t="s">
        <v>136</v>
      </c>
      <c r="L352" s="166" t="s">
        <v>136</v>
      </c>
      <c r="M352" s="166" t="s">
        <v>136</v>
      </c>
      <c r="N352" s="166" t="s">
        <v>136</v>
      </c>
      <c r="O352" s="166">
        <v>22</v>
      </c>
      <c r="P352" s="166">
        <v>495</v>
      </c>
      <c r="Q352" s="1347"/>
      <c r="S352" s="165"/>
      <c r="T352" s="165"/>
      <c r="U352" s="165"/>
      <c r="V352" s="148"/>
      <c r="W352" s="148"/>
      <c r="X352" s="35"/>
      <c r="Y352" s="35"/>
    </row>
    <row r="353" spans="1:25" ht="15.95" customHeight="1">
      <c r="A353" s="596" t="s">
        <v>1496</v>
      </c>
      <c r="B353" s="1831" t="s">
        <v>111</v>
      </c>
      <c r="C353" s="181">
        <v>1061</v>
      </c>
      <c r="D353" s="159">
        <v>700</v>
      </c>
      <c r="E353" s="1557">
        <v>986</v>
      </c>
      <c r="F353" s="155">
        <v>646</v>
      </c>
      <c r="G353" s="1776">
        <v>432</v>
      </c>
      <c r="H353" s="159">
        <v>298</v>
      </c>
      <c r="I353" s="159">
        <v>206</v>
      </c>
      <c r="J353" s="159">
        <v>49</v>
      </c>
      <c r="K353" s="159">
        <v>1</v>
      </c>
      <c r="L353" s="159">
        <v>65</v>
      </c>
      <c r="M353" s="159">
        <v>45</v>
      </c>
      <c r="N353" s="159">
        <v>21</v>
      </c>
      <c r="O353" s="159">
        <v>10</v>
      </c>
      <c r="P353" s="159">
        <v>177</v>
      </c>
      <c r="Q353" s="165"/>
      <c r="S353" s="165"/>
      <c r="T353" s="165"/>
      <c r="U353" s="165"/>
      <c r="V353" s="148"/>
      <c r="W353" s="148"/>
      <c r="X353" s="35"/>
      <c r="Y353" s="35"/>
    </row>
    <row r="354" spans="1:25" ht="15.95" customHeight="1">
      <c r="A354" s="601" t="s">
        <v>236</v>
      </c>
      <c r="B354" s="1831" t="s">
        <v>229</v>
      </c>
      <c r="C354" s="181">
        <v>90</v>
      </c>
      <c r="D354" s="159">
        <v>63</v>
      </c>
      <c r="E354" s="1557">
        <v>25</v>
      </c>
      <c r="F354" s="155">
        <v>18</v>
      </c>
      <c r="G354" s="1776">
        <v>10</v>
      </c>
      <c r="H354" s="159">
        <v>4</v>
      </c>
      <c r="I354" s="159">
        <v>10</v>
      </c>
      <c r="J354" s="159" t="s">
        <v>136</v>
      </c>
      <c r="K354" s="159">
        <v>1</v>
      </c>
      <c r="L354" s="159">
        <v>65</v>
      </c>
      <c r="M354" s="159">
        <v>45</v>
      </c>
      <c r="N354" s="159">
        <v>21</v>
      </c>
      <c r="O354" s="159" t="s">
        <v>136</v>
      </c>
      <c r="P354" s="159">
        <v>1</v>
      </c>
      <c r="Q354" s="165"/>
      <c r="S354" s="165"/>
      <c r="T354" s="165"/>
      <c r="U354" s="165"/>
      <c r="V354" s="148"/>
      <c r="W354" s="148"/>
      <c r="X354" s="35"/>
      <c r="Y354" s="35"/>
    </row>
    <row r="355" spans="1:25" ht="15.95" customHeight="1">
      <c r="A355" s="602"/>
      <c r="B355" s="1831" t="s">
        <v>231</v>
      </c>
      <c r="C355" s="181">
        <v>7</v>
      </c>
      <c r="D355" s="159">
        <v>6</v>
      </c>
      <c r="E355" s="1557">
        <v>7</v>
      </c>
      <c r="F355" s="155">
        <v>6</v>
      </c>
      <c r="G355" s="1776">
        <v>4</v>
      </c>
      <c r="H355" s="159">
        <v>3</v>
      </c>
      <c r="I355" s="159" t="s">
        <v>136</v>
      </c>
      <c r="J355" s="159" t="s">
        <v>136</v>
      </c>
      <c r="K355" s="159" t="s">
        <v>136</v>
      </c>
      <c r="L355" s="159" t="s">
        <v>136</v>
      </c>
      <c r="M355" s="159" t="s">
        <v>136</v>
      </c>
      <c r="N355" s="159" t="s">
        <v>136</v>
      </c>
      <c r="O355" s="159" t="s">
        <v>136</v>
      </c>
      <c r="P355" s="159" t="s">
        <v>136</v>
      </c>
      <c r="Q355" s="165"/>
      <c r="S355" s="165"/>
      <c r="T355" s="165"/>
      <c r="U355" s="165"/>
      <c r="V355" s="148"/>
      <c r="W355" s="148"/>
      <c r="X355" s="35"/>
      <c r="Y355" s="35"/>
    </row>
    <row r="356" spans="1:25" ht="15.95" customHeight="1">
      <c r="A356" s="602"/>
      <c r="B356" s="1831" t="s">
        <v>232</v>
      </c>
      <c r="C356" s="181">
        <v>964</v>
      </c>
      <c r="D356" s="159">
        <v>631</v>
      </c>
      <c r="E356" s="1557">
        <v>954</v>
      </c>
      <c r="F356" s="155">
        <v>622</v>
      </c>
      <c r="G356" s="1776">
        <v>418</v>
      </c>
      <c r="H356" s="159">
        <v>291</v>
      </c>
      <c r="I356" s="159">
        <v>196</v>
      </c>
      <c r="J356" s="159">
        <v>49</v>
      </c>
      <c r="K356" s="159" t="s">
        <v>136</v>
      </c>
      <c r="L356" s="159" t="s">
        <v>136</v>
      </c>
      <c r="M356" s="159" t="s">
        <v>136</v>
      </c>
      <c r="N356" s="159" t="s">
        <v>136</v>
      </c>
      <c r="O356" s="159">
        <v>10</v>
      </c>
      <c r="P356" s="159">
        <v>176</v>
      </c>
      <c r="Q356" s="165"/>
      <c r="S356" s="165"/>
      <c r="T356" s="165"/>
      <c r="U356" s="165"/>
      <c r="V356" s="148"/>
      <c r="W356" s="148"/>
      <c r="X356" s="35"/>
      <c r="Y356" s="35"/>
    </row>
    <row r="357" spans="1:25" ht="15.95" customHeight="1">
      <c r="A357" s="596" t="s">
        <v>301</v>
      </c>
      <c r="B357" s="1831" t="s">
        <v>111</v>
      </c>
      <c r="C357" s="181">
        <v>244</v>
      </c>
      <c r="D357" s="159">
        <v>69</v>
      </c>
      <c r="E357" s="1557">
        <v>209</v>
      </c>
      <c r="F357" s="155">
        <v>54</v>
      </c>
      <c r="G357" s="1776">
        <v>56</v>
      </c>
      <c r="H357" s="159">
        <v>45</v>
      </c>
      <c r="I357" s="159">
        <v>40</v>
      </c>
      <c r="J357" s="159">
        <v>11</v>
      </c>
      <c r="K357" s="159">
        <v>40</v>
      </c>
      <c r="L357" s="159">
        <v>35</v>
      </c>
      <c r="M357" s="159">
        <v>15</v>
      </c>
      <c r="N357" s="159">
        <v>14</v>
      </c>
      <c r="O357" s="159" t="s">
        <v>136</v>
      </c>
      <c r="P357" s="159">
        <v>38</v>
      </c>
      <c r="Q357" s="165"/>
      <c r="S357" s="165"/>
      <c r="T357" s="165"/>
      <c r="U357" s="165"/>
      <c r="V357" s="148"/>
      <c r="W357" s="148"/>
      <c r="X357" s="35"/>
      <c r="Y357" s="35"/>
    </row>
    <row r="358" spans="1:25" ht="15.95" customHeight="1">
      <c r="A358" s="601" t="s">
        <v>2521</v>
      </c>
      <c r="B358" s="1831" t="s">
        <v>229</v>
      </c>
      <c r="C358" s="181">
        <v>173</v>
      </c>
      <c r="D358" s="159">
        <v>51</v>
      </c>
      <c r="E358" s="1557">
        <v>138</v>
      </c>
      <c r="F358" s="155">
        <v>36</v>
      </c>
      <c r="G358" s="1776">
        <v>28</v>
      </c>
      <c r="H358" s="159">
        <v>22</v>
      </c>
      <c r="I358" s="159">
        <v>21</v>
      </c>
      <c r="J358" s="159">
        <v>10</v>
      </c>
      <c r="K358" s="159">
        <v>40</v>
      </c>
      <c r="L358" s="159">
        <v>35</v>
      </c>
      <c r="M358" s="159">
        <v>15</v>
      </c>
      <c r="N358" s="159">
        <v>14</v>
      </c>
      <c r="O358" s="159" t="s">
        <v>136</v>
      </c>
      <c r="P358" s="159">
        <v>18</v>
      </c>
      <c r="Q358" s="165"/>
      <c r="S358" s="165"/>
      <c r="T358" s="165"/>
      <c r="U358" s="165"/>
      <c r="V358" s="148"/>
      <c r="W358" s="148"/>
      <c r="X358" s="35"/>
      <c r="Y358" s="35"/>
    </row>
    <row r="359" spans="1:25" ht="15.95" customHeight="1">
      <c r="A359" s="600"/>
      <c r="B359" s="1831" t="s">
        <v>232</v>
      </c>
      <c r="C359" s="181">
        <v>71</v>
      </c>
      <c r="D359" s="159">
        <v>18</v>
      </c>
      <c r="E359" s="1557">
        <v>71</v>
      </c>
      <c r="F359" s="155">
        <v>18</v>
      </c>
      <c r="G359" s="1776">
        <v>28</v>
      </c>
      <c r="H359" s="159">
        <v>23</v>
      </c>
      <c r="I359" s="159">
        <v>19</v>
      </c>
      <c r="J359" s="159">
        <v>1</v>
      </c>
      <c r="K359" s="159" t="s">
        <v>136</v>
      </c>
      <c r="L359" s="159" t="s">
        <v>136</v>
      </c>
      <c r="M359" s="159" t="s">
        <v>136</v>
      </c>
      <c r="N359" s="159" t="s">
        <v>136</v>
      </c>
      <c r="O359" s="159" t="s">
        <v>136</v>
      </c>
      <c r="P359" s="159">
        <v>20</v>
      </c>
      <c r="Q359" s="165"/>
      <c r="S359" s="165"/>
      <c r="T359" s="165"/>
      <c r="U359" s="165"/>
      <c r="V359" s="148"/>
      <c r="W359" s="148"/>
      <c r="X359" s="35"/>
      <c r="Y359" s="35"/>
    </row>
    <row r="360" spans="1:25" ht="15.95" customHeight="1">
      <c r="A360" s="596" t="s">
        <v>239</v>
      </c>
      <c r="B360" s="1831" t="s">
        <v>111</v>
      </c>
      <c r="C360" s="181">
        <v>1292</v>
      </c>
      <c r="D360" s="159">
        <v>970</v>
      </c>
      <c r="E360" s="1557">
        <v>1063</v>
      </c>
      <c r="F360" s="155">
        <v>792</v>
      </c>
      <c r="G360" s="1776">
        <v>428</v>
      </c>
      <c r="H360" s="159">
        <v>332</v>
      </c>
      <c r="I360" s="159">
        <v>300</v>
      </c>
      <c r="J360" s="159">
        <v>3</v>
      </c>
      <c r="K360" s="159" t="s">
        <v>136</v>
      </c>
      <c r="L360" s="159">
        <v>216</v>
      </c>
      <c r="M360" s="159">
        <v>165</v>
      </c>
      <c r="N360" s="159">
        <v>112</v>
      </c>
      <c r="O360" s="159">
        <v>13</v>
      </c>
      <c r="P360" s="159">
        <v>299</v>
      </c>
      <c r="Q360" s="165"/>
      <c r="S360" s="165"/>
      <c r="T360" s="165"/>
      <c r="U360" s="165"/>
      <c r="V360" s="148"/>
      <c r="W360" s="148"/>
      <c r="X360" s="35"/>
      <c r="Y360" s="35"/>
    </row>
    <row r="361" spans="1:25" ht="15.95" customHeight="1">
      <c r="A361" s="601" t="s">
        <v>240</v>
      </c>
      <c r="B361" s="1831" t="s">
        <v>229</v>
      </c>
      <c r="C361" s="181">
        <v>217</v>
      </c>
      <c r="D361" s="159">
        <v>166</v>
      </c>
      <c r="E361" s="1557" t="s">
        <v>136</v>
      </c>
      <c r="F361" s="159" t="s">
        <v>136</v>
      </c>
      <c r="G361" s="1776" t="s">
        <v>136</v>
      </c>
      <c r="H361" s="159" t="s">
        <v>136</v>
      </c>
      <c r="I361" s="159" t="s">
        <v>136</v>
      </c>
      <c r="J361" s="159" t="s">
        <v>136</v>
      </c>
      <c r="K361" s="159" t="s">
        <v>136</v>
      </c>
      <c r="L361" s="159">
        <v>216</v>
      </c>
      <c r="M361" s="159">
        <v>165</v>
      </c>
      <c r="N361" s="159">
        <v>112</v>
      </c>
      <c r="O361" s="159">
        <v>1</v>
      </c>
      <c r="P361" s="159" t="s">
        <v>136</v>
      </c>
      <c r="Q361" s="165"/>
      <c r="S361" s="165"/>
      <c r="T361" s="165"/>
      <c r="U361" s="165"/>
      <c r="V361" s="148"/>
      <c r="W361" s="148"/>
      <c r="X361" s="35"/>
      <c r="Y361" s="35"/>
    </row>
    <row r="362" spans="1:25" ht="15.95" customHeight="1">
      <c r="A362" s="603"/>
      <c r="B362" s="1831" t="s">
        <v>232</v>
      </c>
      <c r="C362" s="181">
        <v>1075</v>
      </c>
      <c r="D362" s="159">
        <v>804</v>
      </c>
      <c r="E362" s="1557">
        <v>1063</v>
      </c>
      <c r="F362" s="155">
        <v>792</v>
      </c>
      <c r="G362" s="1776">
        <v>428</v>
      </c>
      <c r="H362" s="159">
        <v>332</v>
      </c>
      <c r="I362" s="159">
        <v>300</v>
      </c>
      <c r="J362" s="159">
        <v>3</v>
      </c>
      <c r="K362" s="159" t="s">
        <v>136</v>
      </c>
      <c r="L362" s="159" t="s">
        <v>136</v>
      </c>
      <c r="M362" s="159" t="s">
        <v>136</v>
      </c>
      <c r="N362" s="159" t="s">
        <v>136</v>
      </c>
      <c r="O362" s="159">
        <v>12</v>
      </c>
      <c r="P362" s="159">
        <v>299</v>
      </c>
      <c r="Q362" s="165"/>
      <c r="S362" s="165"/>
      <c r="T362" s="165"/>
      <c r="U362" s="165"/>
      <c r="V362" s="148"/>
      <c r="W362" s="148"/>
      <c r="X362" s="35"/>
      <c r="Y362" s="35"/>
    </row>
    <row r="363" spans="1:25" ht="15.95" customHeight="1">
      <c r="A363" s="604" t="s">
        <v>155</v>
      </c>
      <c r="B363" s="578" t="s">
        <v>111</v>
      </c>
      <c r="C363" s="179">
        <v>7081</v>
      </c>
      <c r="D363" s="166">
        <v>4076</v>
      </c>
      <c r="E363" s="1556">
        <v>5359</v>
      </c>
      <c r="F363" s="151">
        <v>3122</v>
      </c>
      <c r="G363" s="1777">
        <v>1963</v>
      </c>
      <c r="H363" s="166">
        <v>1581</v>
      </c>
      <c r="I363" s="166">
        <v>1592</v>
      </c>
      <c r="J363" s="166">
        <v>121</v>
      </c>
      <c r="K363" s="166">
        <v>102</v>
      </c>
      <c r="L363" s="166">
        <v>1356</v>
      </c>
      <c r="M363" s="166">
        <v>727</v>
      </c>
      <c r="N363" s="166">
        <v>626</v>
      </c>
      <c r="O363" s="166">
        <v>366</v>
      </c>
      <c r="P363" s="166">
        <v>1631</v>
      </c>
      <c r="Q363" s="165"/>
      <c r="S363" s="165"/>
      <c r="T363" s="165"/>
      <c r="U363" s="165"/>
      <c r="V363" s="148"/>
      <c r="W363" s="148"/>
      <c r="X363" s="35"/>
      <c r="Y363" s="35"/>
    </row>
    <row r="364" spans="1:25" ht="15.95" customHeight="1">
      <c r="A364" s="605" t="s">
        <v>156</v>
      </c>
      <c r="B364" s="578" t="s">
        <v>229</v>
      </c>
      <c r="C364" s="179">
        <v>2174</v>
      </c>
      <c r="D364" s="166">
        <v>1316</v>
      </c>
      <c r="E364" s="1556">
        <v>557</v>
      </c>
      <c r="F364" s="151">
        <v>424</v>
      </c>
      <c r="G364" s="1777">
        <v>179</v>
      </c>
      <c r="H364" s="166">
        <v>93</v>
      </c>
      <c r="I364" s="166">
        <v>62</v>
      </c>
      <c r="J364" s="166">
        <v>121</v>
      </c>
      <c r="K364" s="166">
        <v>102</v>
      </c>
      <c r="L364" s="166">
        <v>1356</v>
      </c>
      <c r="M364" s="166">
        <v>727</v>
      </c>
      <c r="N364" s="166">
        <v>626</v>
      </c>
      <c r="O364" s="166">
        <v>261</v>
      </c>
      <c r="P364" s="166">
        <v>102</v>
      </c>
      <c r="Q364" s="165"/>
      <c r="S364" s="165"/>
      <c r="T364" s="165"/>
      <c r="U364" s="165"/>
      <c r="V364" s="148"/>
      <c r="W364" s="148"/>
      <c r="X364" s="35"/>
      <c r="Y364" s="35"/>
    </row>
    <row r="365" spans="1:25" ht="15.95" customHeight="1">
      <c r="A365" s="606"/>
      <c r="B365" s="578" t="s">
        <v>231</v>
      </c>
      <c r="C365" s="179">
        <v>1</v>
      </c>
      <c r="D365" s="166">
        <v>1</v>
      </c>
      <c r="E365" s="1556">
        <v>1</v>
      </c>
      <c r="F365" s="151">
        <v>1</v>
      </c>
      <c r="G365" s="1777" t="s">
        <v>136</v>
      </c>
      <c r="H365" s="166" t="s">
        <v>136</v>
      </c>
      <c r="I365" s="166">
        <v>1</v>
      </c>
      <c r="J365" s="166" t="s">
        <v>136</v>
      </c>
      <c r="K365" s="166" t="s">
        <v>136</v>
      </c>
      <c r="L365" s="166" t="s">
        <v>136</v>
      </c>
      <c r="M365" s="166" t="s">
        <v>136</v>
      </c>
      <c r="N365" s="166" t="s">
        <v>136</v>
      </c>
      <c r="O365" s="166" t="s">
        <v>136</v>
      </c>
      <c r="P365" s="166" t="s">
        <v>136</v>
      </c>
      <c r="Q365" s="165"/>
      <c r="S365" s="165"/>
      <c r="T365" s="165"/>
      <c r="U365" s="165"/>
      <c r="V365" s="148"/>
      <c r="W365" s="148"/>
      <c r="X365" s="35"/>
      <c r="Y365" s="35"/>
    </row>
    <row r="366" spans="1:25" ht="15.95" customHeight="1">
      <c r="A366" s="606"/>
      <c r="B366" s="578" t="s">
        <v>232</v>
      </c>
      <c r="C366" s="179">
        <v>4906</v>
      </c>
      <c r="D366" s="166">
        <v>2759</v>
      </c>
      <c r="E366" s="1556">
        <v>4801</v>
      </c>
      <c r="F366" s="151">
        <v>2697</v>
      </c>
      <c r="G366" s="1777">
        <v>1784</v>
      </c>
      <c r="H366" s="166">
        <v>1488</v>
      </c>
      <c r="I366" s="166">
        <v>1529</v>
      </c>
      <c r="J366" s="166" t="s">
        <v>136</v>
      </c>
      <c r="K366" s="166" t="s">
        <v>136</v>
      </c>
      <c r="L366" s="166" t="s">
        <v>136</v>
      </c>
      <c r="M366" s="166" t="s">
        <v>136</v>
      </c>
      <c r="N366" s="166" t="s">
        <v>136</v>
      </c>
      <c r="O366" s="166">
        <v>105</v>
      </c>
      <c r="P366" s="166">
        <v>1529</v>
      </c>
      <c r="Q366" s="165"/>
      <c r="S366" s="165"/>
      <c r="T366" s="165"/>
      <c r="U366" s="165"/>
      <c r="V366" s="148"/>
      <c r="W366" s="148"/>
      <c r="X366" s="35"/>
      <c r="Y366" s="35"/>
    </row>
    <row r="367" spans="1:25" ht="15.95" customHeight="1">
      <c r="A367" s="596" t="s">
        <v>1474</v>
      </c>
      <c r="B367" s="1831" t="s">
        <v>111</v>
      </c>
      <c r="C367" s="181">
        <v>6121</v>
      </c>
      <c r="D367" s="159">
        <v>3359</v>
      </c>
      <c r="E367" s="1557">
        <v>4593</v>
      </c>
      <c r="F367" s="155">
        <v>2553</v>
      </c>
      <c r="G367" s="1776">
        <v>1708</v>
      </c>
      <c r="H367" s="159">
        <v>1299</v>
      </c>
      <c r="I367" s="159">
        <v>1363</v>
      </c>
      <c r="J367" s="159">
        <v>121</v>
      </c>
      <c r="K367" s="159">
        <v>102</v>
      </c>
      <c r="L367" s="159">
        <v>1188</v>
      </c>
      <c r="M367" s="159">
        <v>599</v>
      </c>
      <c r="N367" s="159">
        <v>561</v>
      </c>
      <c r="O367" s="159">
        <v>340</v>
      </c>
      <c r="P367" s="159">
        <v>1402</v>
      </c>
      <c r="Q367" s="165"/>
      <c r="S367" s="165"/>
      <c r="T367" s="165"/>
      <c r="U367" s="165"/>
      <c r="V367" s="148"/>
      <c r="W367" s="148"/>
      <c r="X367" s="35"/>
      <c r="Y367" s="35"/>
    </row>
    <row r="368" spans="1:25" ht="15.95" customHeight="1">
      <c r="A368" s="601" t="s">
        <v>245</v>
      </c>
      <c r="B368" s="1831" t="s">
        <v>229</v>
      </c>
      <c r="C368" s="181">
        <v>2003</v>
      </c>
      <c r="D368" s="159">
        <v>1186</v>
      </c>
      <c r="E368" s="1557">
        <v>557</v>
      </c>
      <c r="F368" s="155">
        <v>424</v>
      </c>
      <c r="G368" s="1776">
        <v>179</v>
      </c>
      <c r="H368" s="159">
        <v>93</v>
      </c>
      <c r="I368" s="159">
        <v>62</v>
      </c>
      <c r="J368" s="159">
        <v>121</v>
      </c>
      <c r="K368" s="159">
        <v>102</v>
      </c>
      <c r="L368" s="159">
        <v>1188</v>
      </c>
      <c r="M368" s="159">
        <v>599</v>
      </c>
      <c r="N368" s="159">
        <v>561</v>
      </c>
      <c r="O368" s="159">
        <v>258</v>
      </c>
      <c r="P368" s="159">
        <v>102</v>
      </c>
      <c r="Q368" s="165"/>
      <c r="S368" s="165"/>
      <c r="T368" s="165"/>
      <c r="U368" s="165"/>
      <c r="V368" s="148"/>
      <c r="W368" s="148"/>
      <c r="X368" s="35"/>
      <c r="Y368" s="35"/>
    </row>
    <row r="369" spans="1:25" ht="15.95" customHeight="1">
      <c r="A369" s="601"/>
      <c r="B369" s="1831" t="s">
        <v>231</v>
      </c>
      <c r="C369" s="181">
        <v>1</v>
      </c>
      <c r="D369" s="159">
        <v>1</v>
      </c>
      <c r="E369" s="1557">
        <v>1</v>
      </c>
      <c r="F369" s="155">
        <v>1</v>
      </c>
      <c r="G369" s="1776" t="s">
        <v>136</v>
      </c>
      <c r="H369" s="159" t="s">
        <v>136</v>
      </c>
      <c r="I369" s="159">
        <v>1</v>
      </c>
      <c r="J369" s="159" t="s">
        <v>136</v>
      </c>
      <c r="K369" s="159" t="s">
        <v>136</v>
      </c>
      <c r="L369" s="159" t="s">
        <v>136</v>
      </c>
      <c r="M369" s="159" t="s">
        <v>136</v>
      </c>
      <c r="N369" s="159" t="s">
        <v>136</v>
      </c>
      <c r="O369" s="159" t="s">
        <v>136</v>
      </c>
      <c r="P369" s="159" t="s">
        <v>136</v>
      </c>
      <c r="Q369" s="165"/>
      <c r="S369" s="165"/>
      <c r="T369" s="165"/>
      <c r="U369" s="165"/>
      <c r="V369" s="148"/>
      <c r="W369" s="148"/>
      <c r="X369" s="35"/>
      <c r="Y369" s="35"/>
    </row>
    <row r="370" spans="1:25" ht="15.95" customHeight="1">
      <c r="A370" s="606"/>
      <c r="B370" s="1831" t="s">
        <v>232</v>
      </c>
      <c r="C370" s="181">
        <v>4117</v>
      </c>
      <c r="D370" s="159">
        <v>2172</v>
      </c>
      <c r="E370" s="1557">
        <v>4035</v>
      </c>
      <c r="F370" s="155">
        <v>2128</v>
      </c>
      <c r="G370" s="1776">
        <v>1529</v>
      </c>
      <c r="H370" s="159">
        <v>1206</v>
      </c>
      <c r="I370" s="159">
        <v>1300</v>
      </c>
      <c r="J370" s="159" t="s">
        <v>136</v>
      </c>
      <c r="K370" s="159" t="s">
        <v>136</v>
      </c>
      <c r="L370" s="159" t="s">
        <v>136</v>
      </c>
      <c r="M370" s="159" t="s">
        <v>136</v>
      </c>
      <c r="N370" s="159" t="s">
        <v>136</v>
      </c>
      <c r="O370" s="159">
        <v>82</v>
      </c>
      <c r="P370" s="159">
        <v>1300</v>
      </c>
      <c r="Q370" s="165"/>
      <c r="S370" s="165"/>
      <c r="T370" s="165"/>
      <c r="U370" s="165"/>
      <c r="V370" s="148"/>
      <c r="W370" s="148"/>
      <c r="X370" s="35"/>
      <c r="Y370" s="35"/>
    </row>
    <row r="371" spans="1:25" ht="15.95" customHeight="1">
      <c r="A371" s="596" t="s">
        <v>1499</v>
      </c>
      <c r="B371" s="1831" t="s">
        <v>111</v>
      </c>
      <c r="C371" s="181">
        <v>944</v>
      </c>
      <c r="D371" s="159">
        <v>702</v>
      </c>
      <c r="E371" s="1557">
        <v>758</v>
      </c>
      <c r="F371" s="155">
        <v>562</v>
      </c>
      <c r="G371" s="1776">
        <v>247</v>
      </c>
      <c r="H371" s="159">
        <v>282</v>
      </c>
      <c r="I371" s="159">
        <v>229</v>
      </c>
      <c r="J371" s="159" t="s">
        <v>136</v>
      </c>
      <c r="K371" s="159" t="s">
        <v>136</v>
      </c>
      <c r="L371" s="159">
        <v>160</v>
      </c>
      <c r="M371" s="159">
        <v>120</v>
      </c>
      <c r="N371" s="159">
        <v>62</v>
      </c>
      <c r="O371" s="159">
        <v>26</v>
      </c>
      <c r="P371" s="159">
        <v>229</v>
      </c>
      <c r="Q371" s="165"/>
      <c r="S371" s="165"/>
      <c r="T371" s="165"/>
      <c r="U371" s="165"/>
      <c r="V371" s="148"/>
      <c r="W371" s="148"/>
      <c r="X371" s="35"/>
      <c r="Y371" s="35"/>
    </row>
    <row r="372" spans="1:25" ht="15.95" customHeight="1">
      <c r="A372" s="601" t="s">
        <v>247</v>
      </c>
      <c r="B372" s="1831" t="s">
        <v>229</v>
      </c>
      <c r="C372" s="181">
        <v>163</v>
      </c>
      <c r="D372" s="159">
        <v>122</v>
      </c>
      <c r="E372" s="1557" t="s">
        <v>136</v>
      </c>
      <c r="F372" s="159" t="s">
        <v>136</v>
      </c>
      <c r="G372" s="1776" t="s">
        <v>136</v>
      </c>
      <c r="H372" s="159" t="s">
        <v>136</v>
      </c>
      <c r="I372" s="159" t="s">
        <v>136</v>
      </c>
      <c r="J372" s="159" t="s">
        <v>136</v>
      </c>
      <c r="K372" s="159" t="s">
        <v>136</v>
      </c>
      <c r="L372" s="159">
        <v>160</v>
      </c>
      <c r="M372" s="159">
        <v>120</v>
      </c>
      <c r="N372" s="159">
        <v>62</v>
      </c>
      <c r="O372" s="159">
        <v>3</v>
      </c>
      <c r="P372" s="159" t="s">
        <v>136</v>
      </c>
      <c r="Q372" s="165"/>
      <c r="S372" s="165"/>
      <c r="T372" s="165"/>
      <c r="U372" s="165"/>
      <c r="V372" s="148"/>
      <c r="W372" s="148"/>
      <c r="X372" s="35"/>
      <c r="Y372" s="35"/>
    </row>
    <row r="373" spans="1:25" ht="15.95" customHeight="1">
      <c r="A373" s="602"/>
      <c r="B373" s="1831" t="s">
        <v>232</v>
      </c>
      <c r="C373" s="181">
        <v>781</v>
      </c>
      <c r="D373" s="159">
        <v>580</v>
      </c>
      <c r="E373" s="1557">
        <v>758</v>
      </c>
      <c r="F373" s="155">
        <v>562</v>
      </c>
      <c r="G373" s="1776">
        <v>247</v>
      </c>
      <c r="H373" s="159">
        <v>282</v>
      </c>
      <c r="I373" s="159">
        <v>229</v>
      </c>
      <c r="J373" s="159" t="s">
        <v>136</v>
      </c>
      <c r="K373" s="159" t="s">
        <v>136</v>
      </c>
      <c r="L373" s="159" t="s">
        <v>136</v>
      </c>
      <c r="M373" s="159" t="s">
        <v>136</v>
      </c>
      <c r="N373" s="159" t="s">
        <v>136</v>
      </c>
      <c r="O373" s="159">
        <v>23</v>
      </c>
      <c r="P373" s="159">
        <v>229</v>
      </c>
      <c r="Q373" s="165"/>
      <c r="S373" s="165"/>
      <c r="T373" s="165"/>
      <c r="U373" s="165"/>
      <c r="V373" s="148"/>
      <c r="W373" s="148"/>
      <c r="X373" s="35"/>
      <c r="Y373" s="35"/>
    </row>
    <row r="374" spans="1:25" ht="15.95" customHeight="1">
      <c r="A374" s="186" t="s">
        <v>2520</v>
      </c>
      <c r="B374" s="1831"/>
      <c r="C374" s="181"/>
      <c r="D374" s="159"/>
      <c r="E374" s="1557"/>
      <c r="F374" s="155"/>
      <c r="G374" s="1776"/>
      <c r="H374" s="159"/>
      <c r="I374" s="159"/>
      <c r="J374" s="159"/>
      <c r="K374" s="159"/>
      <c r="L374" s="159"/>
      <c r="M374" s="159"/>
      <c r="N374" s="159"/>
      <c r="O374" s="159"/>
      <c r="P374" s="159"/>
      <c r="Q374" s="165"/>
      <c r="S374" s="165"/>
      <c r="T374" s="165"/>
      <c r="U374" s="165"/>
      <c r="V374" s="148"/>
      <c r="W374" s="148"/>
      <c r="X374" s="35"/>
      <c r="Y374" s="35"/>
    </row>
    <row r="375" spans="1:25" ht="15.95" customHeight="1">
      <c r="A375" s="583" t="s">
        <v>1292</v>
      </c>
      <c r="B375" s="1831" t="s">
        <v>111</v>
      </c>
      <c r="C375" s="181">
        <v>16</v>
      </c>
      <c r="D375" s="159">
        <v>15</v>
      </c>
      <c r="E375" s="1557">
        <v>8</v>
      </c>
      <c r="F375" s="155">
        <v>7</v>
      </c>
      <c r="G375" s="1776">
        <v>8</v>
      </c>
      <c r="H375" s="159" t="s">
        <v>136</v>
      </c>
      <c r="I375" s="159" t="s">
        <v>136</v>
      </c>
      <c r="J375" s="159" t="s">
        <v>136</v>
      </c>
      <c r="K375" s="159" t="s">
        <v>136</v>
      </c>
      <c r="L375" s="159">
        <v>8</v>
      </c>
      <c r="M375" s="159">
        <v>8</v>
      </c>
      <c r="N375" s="159">
        <v>3</v>
      </c>
      <c r="O375" s="159" t="s">
        <v>136</v>
      </c>
      <c r="P375" s="159" t="s">
        <v>136</v>
      </c>
      <c r="Q375" s="165"/>
      <c r="S375" s="165"/>
      <c r="T375" s="165"/>
      <c r="U375" s="165"/>
      <c r="V375" s="148"/>
      <c r="W375" s="148"/>
      <c r="X375" s="35"/>
      <c r="Y375" s="35"/>
    </row>
    <row r="376" spans="1:25" ht="15.95" customHeight="1">
      <c r="A376" s="584" t="s">
        <v>1325</v>
      </c>
      <c r="B376" s="1831" t="s">
        <v>229</v>
      </c>
      <c r="C376" s="181">
        <v>8</v>
      </c>
      <c r="D376" s="159">
        <v>8</v>
      </c>
      <c r="E376" s="1557" t="s">
        <v>136</v>
      </c>
      <c r="F376" s="159" t="s">
        <v>136</v>
      </c>
      <c r="G376" s="1776" t="s">
        <v>136</v>
      </c>
      <c r="H376" s="159" t="s">
        <v>136</v>
      </c>
      <c r="I376" s="159" t="s">
        <v>136</v>
      </c>
      <c r="J376" s="159" t="s">
        <v>136</v>
      </c>
      <c r="K376" s="159" t="s">
        <v>136</v>
      </c>
      <c r="L376" s="159">
        <v>8</v>
      </c>
      <c r="M376" s="159">
        <v>8</v>
      </c>
      <c r="N376" s="159">
        <v>3</v>
      </c>
      <c r="O376" s="159" t="s">
        <v>136</v>
      </c>
      <c r="P376" s="159" t="s">
        <v>136</v>
      </c>
      <c r="Q376" s="165"/>
      <c r="S376" s="165"/>
      <c r="T376" s="165"/>
      <c r="U376" s="165"/>
      <c r="V376" s="148"/>
      <c r="W376" s="148"/>
      <c r="X376" s="35"/>
      <c r="Y376" s="35"/>
    </row>
    <row r="377" spans="1:25" ht="15.95" customHeight="1">
      <c r="A377" s="584" t="s">
        <v>1324</v>
      </c>
      <c r="B377" s="1831" t="s">
        <v>232</v>
      </c>
      <c r="C377" s="181">
        <v>8</v>
      </c>
      <c r="D377" s="159">
        <v>7</v>
      </c>
      <c r="E377" s="1557">
        <v>8</v>
      </c>
      <c r="F377" s="155">
        <v>7</v>
      </c>
      <c r="G377" s="1776">
        <v>8</v>
      </c>
      <c r="H377" s="159" t="s">
        <v>136</v>
      </c>
      <c r="I377" s="159" t="s">
        <v>136</v>
      </c>
      <c r="J377" s="159" t="s">
        <v>136</v>
      </c>
      <c r="K377" s="159" t="s">
        <v>136</v>
      </c>
      <c r="L377" s="159" t="s">
        <v>136</v>
      </c>
      <c r="M377" s="159" t="s">
        <v>136</v>
      </c>
      <c r="N377" s="159" t="s">
        <v>136</v>
      </c>
      <c r="O377" s="159" t="s">
        <v>136</v>
      </c>
      <c r="P377" s="159" t="s">
        <v>136</v>
      </c>
      <c r="Q377" s="165"/>
      <c r="S377" s="165"/>
      <c r="T377" s="165"/>
      <c r="U377" s="165"/>
      <c r="V377" s="148"/>
      <c r="W377" s="148"/>
      <c r="X377" s="35"/>
      <c r="Y377" s="35"/>
    </row>
    <row r="378" spans="1:25" ht="15.95" customHeight="1">
      <c r="A378" s="604" t="s">
        <v>161</v>
      </c>
      <c r="B378" s="578" t="s">
        <v>111</v>
      </c>
      <c r="C378" s="179">
        <v>11304</v>
      </c>
      <c r="D378" s="166">
        <v>4988</v>
      </c>
      <c r="E378" s="1556">
        <v>7735</v>
      </c>
      <c r="F378" s="151">
        <v>3278</v>
      </c>
      <c r="G378" s="1777">
        <v>3480</v>
      </c>
      <c r="H378" s="166">
        <v>2282</v>
      </c>
      <c r="I378" s="166">
        <v>1768</v>
      </c>
      <c r="J378" s="166">
        <v>179</v>
      </c>
      <c r="K378" s="166">
        <v>26</v>
      </c>
      <c r="L378" s="166">
        <v>3343</v>
      </c>
      <c r="M378" s="166">
        <v>1591</v>
      </c>
      <c r="N378" s="166">
        <v>1193</v>
      </c>
      <c r="O378" s="166">
        <v>226</v>
      </c>
      <c r="P378" s="166">
        <v>1727</v>
      </c>
      <c r="Q378" s="165"/>
      <c r="S378" s="165"/>
      <c r="T378" s="165"/>
      <c r="U378" s="165"/>
      <c r="V378" s="148"/>
      <c r="W378" s="148"/>
      <c r="X378" s="35"/>
      <c r="Y378" s="35"/>
    </row>
    <row r="379" spans="1:25" ht="15.95" customHeight="1">
      <c r="A379" s="605" t="s">
        <v>162</v>
      </c>
      <c r="B379" s="578" t="s">
        <v>229</v>
      </c>
      <c r="C379" s="179">
        <v>3694</v>
      </c>
      <c r="D379" s="166">
        <v>1762</v>
      </c>
      <c r="E379" s="1556">
        <v>298</v>
      </c>
      <c r="F379" s="151">
        <v>148</v>
      </c>
      <c r="G379" s="1777">
        <v>86</v>
      </c>
      <c r="H379" s="166">
        <v>97</v>
      </c>
      <c r="I379" s="166">
        <v>53</v>
      </c>
      <c r="J379" s="166">
        <v>36</v>
      </c>
      <c r="K379" s="166">
        <v>26</v>
      </c>
      <c r="L379" s="166">
        <v>3343</v>
      </c>
      <c r="M379" s="166">
        <v>1591</v>
      </c>
      <c r="N379" s="166">
        <v>1193</v>
      </c>
      <c r="O379" s="166">
        <v>53</v>
      </c>
      <c r="P379" s="166">
        <v>29</v>
      </c>
      <c r="Q379" s="165"/>
      <c r="S379" s="165"/>
      <c r="T379" s="165"/>
      <c r="U379" s="165"/>
      <c r="V379" s="148"/>
      <c r="W379" s="148"/>
      <c r="X379" s="35"/>
      <c r="Y379" s="35"/>
    </row>
    <row r="380" spans="1:25" ht="15.95" customHeight="1">
      <c r="A380" s="607"/>
      <c r="B380" s="578" t="s">
        <v>231</v>
      </c>
      <c r="C380" s="179">
        <v>620</v>
      </c>
      <c r="D380" s="166">
        <v>184</v>
      </c>
      <c r="E380" s="1556">
        <v>620</v>
      </c>
      <c r="F380" s="151">
        <v>184</v>
      </c>
      <c r="G380" s="1777">
        <v>167</v>
      </c>
      <c r="H380" s="166">
        <v>170</v>
      </c>
      <c r="I380" s="166">
        <v>146</v>
      </c>
      <c r="J380" s="166">
        <v>137</v>
      </c>
      <c r="K380" s="166" t="s">
        <v>136</v>
      </c>
      <c r="L380" s="166" t="s">
        <v>136</v>
      </c>
      <c r="M380" s="166" t="s">
        <v>136</v>
      </c>
      <c r="N380" s="166" t="s">
        <v>136</v>
      </c>
      <c r="O380" s="166" t="s">
        <v>136</v>
      </c>
      <c r="P380" s="166">
        <v>137</v>
      </c>
      <c r="Q380" s="165"/>
      <c r="S380" s="165"/>
      <c r="T380" s="165"/>
      <c r="U380" s="165"/>
      <c r="V380" s="148"/>
      <c r="W380" s="148"/>
      <c r="X380" s="35"/>
      <c r="Y380" s="35"/>
    </row>
    <row r="381" spans="1:25" ht="15.95" customHeight="1">
      <c r="A381" s="607"/>
      <c r="B381" s="578" t="s">
        <v>232</v>
      </c>
      <c r="C381" s="179">
        <v>6990</v>
      </c>
      <c r="D381" s="166">
        <v>3042</v>
      </c>
      <c r="E381" s="1556">
        <v>6817</v>
      </c>
      <c r="F381" s="151">
        <v>2946</v>
      </c>
      <c r="G381" s="1777">
        <v>3227</v>
      </c>
      <c r="H381" s="166">
        <v>2015</v>
      </c>
      <c r="I381" s="166">
        <v>1569</v>
      </c>
      <c r="J381" s="166">
        <v>6</v>
      </c>
      <c r="K381" s="166" t="s">
        <v>136</v>
      </c>
      <c r="L381" s="166" t="s">
        <v>136</v>
      </c>
      <c r="M381" s="166" t="s">
        <v>136</v>
      </c>
      <c r="N381" s="166" t="s">
        <v>136</v>
      </c>
      <c r="O381" s="166">
        <v>173</v>
      </c>
      <c r="P381" s="166">
        <v>1561</v>
      </c>
      <c r="Q381" s="165"/>
      <c r="S381" s="165"/>
      <c r="T381" s="165"/>
      <c r="U381" s="165"/>
      <c r="V381" s="148"/>
      <c r="W381" s="148"/>
      <c r="X381" s="35"/>
      <c r="Y381" s="35"/>
    </row>
    <row r="382" spans="1:25" ht="15.95" customHeight="1">
      <c r="A382" s="596" t="s">
        <v>249</v>
      </c>
      <c r="B382" s="1831" t="s">
        <v>111</v>
      </c>
      <c r="C382" s="181">
        <v>10833</v>
      </c>
      <c r="D382" s="159">
        <v>4755</v>
      </c>
      <c r="E382" s="1557">
        <v>7284</v>
      </c>
      <c r="F382" s="155">
        <v>3053</v>
      </c>
      <c r="G382" s="1776">
        <v>3331</v>
      </c>
      <c r="H382" s="159">
        <v>2137</v>
      </c>
      <c r="I382" s="159">
        <v>1673</v>
      </c>
      <c r="J382" s="159">
        <v>143</v>
      </c>
      <c r="K382" s="159" t="s">
        <v>136</v>
      </c>
      <c r="L382" s="159">
        <v>3324</v>
      </c>
      <c r="M382" s="159">
        <v>1583</v>
      </c>
      <c r="N382" s="159">
        <v>1189</v>
      </c>
      <c r="O382" s="159">
        <v>225</v>
      </c>
      <c r="P382" s="159">
        <v>1656</v>
      </c>
      <c r="Q382" s="165"/>
      <c r="S382" s="165"/>
      <c r="T382" s="165"/>
      <c r="U382" s="165"/>
      <c r="V382" s="148"/>
      <c r="W382" s="148"/>
      <c r="X382" s="35"/>
      <c r="Y382" s="35"/>
    </row>
    <row r="383" spans="1:25" ht="15.95" customHeight="1">
      <c r="A383" s="601" t="s">
        <v>250</v>
      </c>
      <c r="B383" s="1831" t="s">
        <v>229</v>
      </c>
      <c r="C383" s="181">
        <v>3376</v>
      </c>
      <c r="D383" s="159">
        <v>1606</v>
      </c>
      <c r="E383" s="1557" t="s">
        <v>136</v>
      </c>
      <c r="F383" s="159" t="s">
        <v>136</v>
      </c>
      <c r="G383" s="1776" t="s">
        <v>136</v>
      </c>
      <c r="H383" s="159" t="s">
        <v>136</v>
      </c>
      <c r="I383" s="159" t="s">
        <v>136</v>
      </c>
      <c r="J383" s="159" t="s">
        <v>136</v>
      </c>
      <c r="K383" s="159" t="s">
        <v>136</v>
      </c>
      <c r="L383" s="159">
        <v>3324</v>
      </c>
      <c r="M383" s="159">
        <v>1583</v>
      </c>
      <c r="N383" s="159">
        <v>1189</v>
      </c>
      <c r="O383" s="159">
        <v>52</v>
      </c>
      <c r="P383" s="159" t="s">
        <v>136</v>
      </c>
      <c r="Q383" s="165"/>
      <c r="S383" s="165"/>
      <c r="T383" s="165"/>
      <c r="U383" s="165"/>
      <c r="V383" s="148"/>
      <c r="W383" s="148"/>
      <c r="X383" s="35"/>
      <c r="Y383" s="35"/>
    </row>
    <row r="384" spans="1:25" ht="15.95" customHeight="1">
      <c r="A384" s="602"/>
      <c r="B384" s="1831" t="s">
        <v>231</v>
      </c>
      <c r="C384" s="181">
        <v>620</v>
      </c>
      <c r="D384" s="159">
        <v>184</v>
      </c>
      <c r="E384" s="1557">
        <v>620</v>
      </c>
      <c r="F384" s="155">
        <v>184</v>
      </c>
      <c r="G384" s="1776">
        <v>167</v>
      </c>
      <c r="H384" s="159">
        <v>170</v>
      </c>
      <c r="I384" s="159">
        <v>146</v>
      </c>
      <c r="J384" s="159">
        <v>137</v>
      </c>
      <c r="K384" s="159" t="s">
        <v>136</v>
      </c>
      <c r="L384" s="159" t="s">
        <v>136</v>
      </c>
      <c r="M384" s="159" t="s">
        <v>136</v>
      </c>
      <c r="N384" s="159" t="s">
        <v>136</v>
      </c>
      <c r="O384" s="159" t="s">
        <v>136</v>
      </c>
      <c r="P384" s="159">
        <v>137</v>
      </c>
      <c r="Q384" s="165"/>
      <c r="S384" s="165"/>
      <c r="T384" s="165"/>
      <c r="U384" s="165"/>
      <c r="V384" s="148"/>
      <c r="W384" s="148"/>
      <c r="X384" s="35"/>
      <c r="Y384" s="35"/>
    </row>
    <row r="385" spans="1:25" ht="15.95" customHeight="1">
      <c r="A385" s="608"/>
      <c r="B385" s="1831" t="s">
        <v>232</v>
      </c>
      <c r="C385" s="181">
        <v>6837</v>
      </c>
      <c r="D385" s="159">
        <v>2965</v>
      </c>
      <c r="E385" s="1557">
        <v>6664</v>
      </c>
      <c r="F385" s="155">
        <v>2869</v>
      </c>
      <c r="G385" s="1776">
        <v>3164</v>
      </c>
      <c r="H385" s="159">
        <v>1967</v>
      </c>
      <c r="I385" s="159">
        <v>1527</v>
      </c>
      <c r="J385" s="159">
        <v>6</v>
      </c>
      <c r="K385" s="159" t="s">
        <v>136</v>
      </c>
      <c r="L385" s="159" t="s">
        <v>136</v>
      </c>
      <c r="M385" s="159" t="s">
        <v>136</v>
      </c>
      <c r="N385" s="159" t="s">
        <v>136</v>
      </c>
      <c r="O385" s="159">
        <v>173</v>
      </c>
      <c r="P385" s="159">
        <v>1519</v>
      </c>
      <c r="Q385" s="165"/>
      <c r="S385" s="165"/>
      <c r="T385" s="165"/>
      <c r="U385" s="165"/>
      <c r="V385" s="148"/>
      <c r="W385" s="148"/>
      <c r="X385" s="35"/>
      <c r="Y385" s="35"/>
    </row>
    <row r="386" spans="1:25" ht="15.95" customHeight="1">
      <c r="A386" s="596" t="s">
        <v>1467</v>
      </c>
      <c r="B386" s="1831" t="s">
        <v>111</v>
      </c>
      <c r="C386" s="181">
        <v>470</v>
      </c>
      <c r="D386" s="159">
        <v>232</v>
      </c>
      <c r="E386" s="1557">
        <v>450</v>
      </c>
      <c r="F386" s="155">
        <v>224</v>
      </c>
      <c r="G386" s="1776">
        <v>149</v>
      </c>
      <c r="H386" s="159">
        <v>144</v>
      </c>
      <c r="I386" s="159">
        <v>95</v>
      </c>
      <c r="J386" s="159">
        <v>36</v>
      </c>
      <c r="K386" s="159">
        <v>26</v>
      </c>
      <c r="L386" s="159">
        <v>19</v>
      </c>
      <c r="M386" s="159">
        <v>8</v>
      </c>
      <c r="N386" s="159">
        <v>4</v>
      </c>
      <c r="O386" s="159">
        <v>1</v>
      </c>
      <c r="P386" s="159">
        <v>71</v>
      </c>
      <c r="Q386" s="165"/>
      <c r="S386" s="165"/>
      <c r="T386" s="165"/>
      <c r="U386" s="165"/>
      <c r="V386" s="148"/>
      <c r="W386" s="148"/>
      <c r="X386" s="35"/>
      <c r="Y386" s="35"/>
    </row>
    <row r="387" spans="1:25" ht="15.95" customHeight="1">
      <c r="A387" s="601" t="s">
        <v>252</v>
      </c>
      <c r="B387" s="1831" t="s">
        <v>229</v>
      </c>
      <c r="C387" s="181">
        <v>318</v>
      </c>
      <c r="D387" s="159">
        <v>156</v>
      </c>
      <c r="E387" s="1557">
        <v>298</v>
      </c>
      <c r="F387" s="155">
        <v>148</v>
      </c>
      <c r="G387" s="1776">
        <v>86</v>
      </c>
      <c r="H387" s="159">
        <v>97</v>
      </c>
      <c r="I387" s="159">
        <v>53</v>
      </c>
      <c r="J387" s="159">
        <v>36</v>
      </c>
      <c r="K387" s="159">
        <v>26</v>
      </c>
      <c r="L387" s="159">
        <v>19</v>
      </c>
      <c r="M387" s="159">
        <v>8</v>
      </c>
      <c r="N387" s="159">
        <v>4</v>
      </c>
      <c r="O387" s="159">
        <v>1</v>
      </c>
      <c r="P387" s="159">
        <v>29</v>
      </c>
      <c r="Q387" s="165"/>
      <c r="S387" s="165"/>
      <c r="T387" s="165"/>
      <c r="U387" s="165"/>
      <c r="V387" s="148"/>
      <c r="W387" s="148"/>
      <c r="X387" s="35"/>
      <c r="Y387" s="35"/>
    </row>
    <row r="388" spans="1:25" ht="15.95" customHeight="1">
      <c r="A388" s="602"/>
      <c r="B388" s="1831" t="s">
        <v>232</v>
      </c>
      <c r="C388" s="181">
        <v>152</v>
      </c>
      <c r="D388" s="159">
        <v>76</v>
      </c>
      <c r="E388" s="1557">
        <v>152</v>
      </c>
      <c r="F388" s="155">
        <v>76</v>
      </c>
      <c r="G388" s="1776">
        <v>63</v>
      </c>
      <c r="H388" s="159">
        <v>47</v>
      </c>
      <c r="I388" s="159">
        <v>42</v>
      </c>
      <c r="J388" s="159" t="s">
        <v>136</v>
      </c>
      <c r="K388" s="159" t="s">
        <v>136</v>
      </c>
      <c r="L388" s="159" t="s">
        <v>136</v>
      </c>
      <c r="M388" s="159" t="s">
        <v>136</v>
      </c>
      <c r="N388" s="159" t="s">
        <v>136</v>
      </c>
      <c r="O388" s="159" t="s">
        <v>136</v>
      </c>
      <c r="P388" s="159">
        <v>42</v>
      </c>
      <c r="Q388" s="165"/>
      <c r="S388" s="165"/>
      <c r="T388" s="165"/>
      <c r="U388" s="165"/>
      <c r="V388" s="148"/>
      <c r="W388" s="148"/>
      <c r="X388" s="35"/>
      <c r="Y388" s="35"/>
    </row>
    <row r="389" spans="1:25" ht="15.95" customHeight="1">
      <c r="A389" s="186" t="s">
        <v>1297</v>
      </c>
      <c r="B389" s="565"/>
      <c r="C389" s="181"/>
      <c r="D389" s="159"/>
      <c r="E389" s="1557"/>
      <c r="F389" s="155"/>
      <c r="G389" s="1776"/>
      <c r="H389" s="159"/>
      <c r="I389" s="159"/>
      <c r="J389" s="159"/>
      <c r="K389" s="159"/>
      <c r="L389" s="159"/>
      <c r="M389" s="159"/>
      <c r="N389" s="159"/>
      <c r="O389" s="159"/>
      <c r="P389" s="159"/>
      <c r="Q389" s="165"/>
      <c r="S389" s="165"/>
      <c r="T389" s="165"/>
      <c r="U389" s="165"/>
      <c r="V389" s="148"/>
      <c r="W389" s="148"/>
      <c r="X389" s="35"/>
      <c r="Y389" s="35"/>
    </row>
    <row r="390" spans="1:25" ht="15.95" customHeight="1">
      <c r="A390" s="583" t="s">
        <v>1296</v>
      </c>
      <c r="B390" s="565" t="s">
        <v>1279</v>
      </c>
      <c r="C390" s="181">
        <v>1</v>
      </c>
      <c r="D390" s="159">
        <v>1</v>
      </c>
      <c r="E390" s="1557">
        <v>1</v>
      </c>
      <c r="F390" s="155">
        <v>1</v>
      </c>
      <c r="G390" s="1776" t="s">
        <v>136</v>
      </c>
      <c r="H390" s="159">
        <v>1</v>
      </c>
      <c r="I390" s="159" t="s">
        <v>136</v>
      </c>
      <c r="J390" s="159" t="s">
        <v>136</v>
      </c>
      <c r="K390" s="159" t="s">
        <v>136</v>
      </c>
      <c r="L390" s="159" t="s">
        <v>136</v>
      </c>
      <c r="M390" s="159" t="s">
        <v>136</v>
      </c>
      <c r="N390" s="159" t="s">
        <v>136</v>
      </c>
      <c r="O390" s="159" t="s">
        <v>136</v>
      </c>
      <c r="P390" s="159" t="s">
        <v>136</v>
      </c>
      <c r="Q390" s="165"/>
      <c r="S390" s="165"/>
      <c r="T390" s="165"/>
      <c r="U390" s="165"/>
      <c r="V390" s="148"/>
      <c r="W390" s="148"/>
      <c r="X390" s="35"/>
      <c r="Y390" s="35"/>
    </row>
    <row r="391" spans="1:25" ht="15.95" customHeight="1">
      <c r="A391" s="584" t="s">
        <v>1299</v>
      </c>
      <c r="B391" s="565"/>
      <c r="C391" s="181"/>
      <c r="D391" s="159"/>
      <c r="E391" s="1557"/>
      <c r="F391" s="155"/>
      <c r="G391" s="1776"/>
      <c r="H391" s="159"/>
      <c r="I391" s="159"/>
      <c r="J391" s="159"/>
      <c r="K391" s="159"/>
      <c r="L391" s="159"/>
      <c r="M391" s="159"/>
      <c r="N391" s="159"/>
      <c r="O391" s="159"/>
      <c r="P391" s="159"/>
      <c r="Q391" s="165"/>
      <c r="S391" s="165"/>
      <c r="T391" s="165"/>
      <c r="U391" s="165"/>
      <c r="V391" s="148"/>
      <c r="W391" s="148"/>
      <c r="X391" s="35"/>
      <c r="Y391" s="35"/>
    </row>
    <row r="392" spans="1:25" ht="15.95" customHeight="1">
      <c r="A392" s="584" t="s">
        <v>1298</v>
      </c>
      <c r="B392" s="565"/>
      <c r="C392" s="181"/>
      <c r="D392" s="159"/>
      <c r="E392" s="1557"/>
      <c r="F392" s="155"/>
      <c r="G392" s="1776"/>
      <c r="H392" s="159"/>
      <c r="I392" s="159"/>
      <c r="J392" s="159"/>
      <c r="K392" s="159"/>
      <c r="L392" s="159"/>
      <c r="M392" s="159"/>
      <c r="N392" s="159"/>
      <c r="O392" s="159"/>
      <c r="P392" s="159"/>
      <c r="Q392" s="165"/>
      <c r="S392" s="165"/>
      <c r="T392" s="165"/>
      <c r="U392" s="165"/>
      <c r="V392" s="148"/>
      <c r="W392" s="148"/>
      <c r="X392" s="35"/>
      <c r="Y392" s="35"/>
    </row>
    <row r="393" spans="1:25" ht="15.95" customHeight="1">
      <c r="A393" s="609" t="s">
        <v>168</v>
      </c>
      <c r="B393" s="578" t="s">
        <v>111</v>
      </c>
      <c r="C393" s="179">
        <v>51</v>
      </c>
      <c r="D393" s="166">
        <v>22</v>
      </c>
      <c r="E393" s="1556">
        <v>43</v>
      </c>
      <c r="F393" s="151">
        <v>20</v>
      </c>
      <c r="G393" s="1777">
        <v>22</v>
      </c>
      <c r="H393" s="166">
        <v>15</v>
      </c>
      <c r="I393" s="166">
        <v>2</v>
      </c>
      <c r="J393" s="166">
        <v>4</v>
      </c>
      <c r="K393" s="166" t="s">
        <v>136</v>
      </c>
      <c r="L393" s="166">
        <v>8</v>
      </c>
      <c r="M393" s="166">
        <v>2</v>
      </c>
      <c r="N393" s="166">
        <v>2</v>
      </c>
      <c r="O393" s="166" t="s">
        <v>136</v>
      </c>
      <c r="P393" s="166">
        <v>4</v>
      </c>
      <c r="Q393" s="165"/>
      <c r="S393" s="165"/>
      <c r="T393" s="165"/>
      <c r="U393" s="165"/>
      <c r="V393" s="148"/>
      <c r="W393" s="148"/>
      <c r="X393" s="35"/>
      <c r="Y393" s="35"/>
    </row>
    <row r="394" spans="1:25" ht="15.95" customHeight="1">
      <c r="A394" s="605" t="s">
        <v>169</v>
      </c>
      <c r="B394" s="578" t="s">
        <v>229</v>
      </c>
      <c r="C394" s="179">
        <v>8</v>
      </c>
      <c r="D394" s="166">
        <v>2</v>
      </c>
      <c r="E394" s="1556" t="s">
        <v>136</v>
      </c>
      <c r="F394" s="166" t="s">
        <v>136</v>
      </c>
      <c r="G394" s="1777" t="s">
        <v>136</v>
      </c>
      <c r="H394" s="166" t="s">
        <v>136</v>
      </c>
      <c r="I394" s="166" t="s">
        <v>136</v>
      </c>
      <c r="J394" s="166" t="s">
        <v>136</v>
      </c>
      <c r="K394" s="166" t="s">
        <v>136</v>
      </c>
      <c r="L394" s="166">
        <v>8</v>
      </c>
      <c r="M394" s="166">
        <v>2</v>
      </c>
      <c r="N394" s="166">
        <v>2</v>
      </c>
      <c r="O394" s="166" t="s">
        <v>136</v>
      </c>
      <c r="P394" s="166" t="s">
        <v>136</v>
      </c>
      <c r="Q394" s="165"/>
      <c r="S394" s="165"/>
      <c r="T394" s="165"/>
      <c r="U394" s="165"/>
      <c r="V394" s="148"/>
      <c r="W394" s="148"/>
      <c r="X394" s="35"/>
      <c r="Y394" s="35"/>
    </row>
    <row r="395" spans="1:25" ht="15.95" customHeight="1">
      <c r="A395" s="607"/>
      <c r="B395" s="578" t="s">
        <v>231</v>
      </c>
      <c r="C395" s="179">
        <v>21</v>
      </c>
      <c r="D395" s="166">
        <v>7</v>
      </c>
      <c r="E395" s="1556">
        <v>21</v>
      </c>
      <c r="F395" s="151">
        <v>7</v>
      </c>
      <c r="G395" s="1777">
        <v>11</v>
      </c>
      <c r="H395" s="166">
        <v>4</v>
      </c>
      <c r="I395" s="166">
        <v>2</v>
      </c>
      <c r="J395" s="166">
        <v>4</v>
      </c>
      <c r="K395" s="166" t="s">
        <v>136</v>
      </c>
      <c r="L395" s="166" t="s">
        <v>136</v>
      </c>
      <c r="M395" s="166" t="s">
        <v>136</v>
      </c>
      <c r="N395" s="166" t="s">
        <v>136</v>
      </c>
      <c r="O395" s="166" t="s">
        <v>136</v>
      </c>
      <c r="P395" s="166">
        <v>4</v>
      </c>
      <c r="Q395" s="165"/>
      <c r="S395" s="165"/>
      <c r="T395" s="165"/>
      <c r="U395" s="165"/>
      <c r="V395" s="148"/>
      <c r="W395" s="148"/>
      <c r="X395" s="35"/>
      <c r="Y395" s="35"/>
    </row>
    <row r="396" spans="1:25" ht="15.95" customHeight="1">
      <c r="A396" s="607"/>
      <c r="B396" s="578" t="s">
        <v>232</v>
      </c>
      <c r="C396" s="179">
        <v>22</v>
      </c>
      <c r="D396" s="166">
        <v>13</v>
      </c>
      <c r="E396" s="1556">
        <v>22</v>
      </c>
      <c r="F396" s="151">
        <v>13</v>
      </c>
      <c r="G396" s="1777">
        <v>11</v>
      </c>
      <c r="H396" s="166">
        <v>11</v>
      </c>
      <c r="I396" s="166" t="s">
        <v>136</v>
      </c>
      <c r="J396" s="166" t="s">
        <v>136</v>
      </c>
      <c r="K396" s="166" t="s">
        <v>136</v>
      </c>
      <c r="L396" s="166" t="s">
        <v>136</v>
      </c>
      <c r="M396" s="166" t="s">
        <v>136</v>
      </c>
      <c r="N396" s="166" t="s">
        <v>136</v>
      </c>
      <c r="O396" s="166" t="s">
        <v>136</v>
      </c>
      <c r="P396" s="166" t="s">
        <v>136</v>
      </c>
      <c r="Q396" s="165"/>
      <c r="S396" s="165"/>
      <c r="T396" s="165"/>
      <c r="U396" s="165"/>
      <c r="V396" s="148"/>
      <c r="W396" s="148"/>
      <c r="X396" s="35"/>
      <c r="Y396" s="35"/>
    </row>
    <row r="397" spans="1:25" ht="15.95" customHeight="1">
      <c r="A397" s="583" t="s">
        <v>256</v>
      </c>
      <c r="B397" s="1831" t="s">
        <v>1279</v>
      </c>
      <c r="C397" s="181">
        <v>20</v>
      </c>
      <c r="D397" s="159">
        <v>12</v>
      </c>
      <c r="E397" s="1557">
        <v>20</v>
      </c>
      <c r="F397" s="155">
        <v>12</v>
      </c>
      <c r="G397" s="1776">
        <v>10</v>
      </c>
      <c r="H397" s="159">
        <v>10</v>
      </c>
      <c r="I397" s="159" t="s">
        <v>136</v>
      </c>
      <c r="J397" s="159" t="s">
        <v>136</v>
      </c>
      <c r="K397" s="159" t="s">
        <v>136</v>
      </c>
      <c r="L397" s="159" t="s">
        <v>136</v>
      </c>
      <c r="M397" s="159" t="s">
        <v>136</v>
      </c>
      <c r="N397" s="159" t="s">
        <v>136</v>
      </c>
      <c r="O397" s="159" t="s">
        <v>136</v>
      </c>
      <c r="P397" s="159" t="s">
        <v>136</v>
      </c>
      <c r="Q397" s="165"/>
      <c r="S397" s="165"/>
      <c r="T397" s="165"/>
      <c r="U397" s="165"/>
      <c r="V397" s="148"/>
      <c r="W397" s="148"/>
      <c r="X397" s="35"/>
      <c r="Y397" s="35"/>
    </row>
    <row r="398" spans="1:25" ht="15.95" customHeight="1">
      <c r="A398" s="584" t="s">
        <v>257</v>
      </c>
      <c r="B398" s="1831"/>
      <c r="C398" s="181"/>
      <c r="D398" s="159"/>
      <c r="E398" s="1557"/>
      <c r="F398" s="155"/>
      <c r="G398" s="1776"/>
      <c r="H398" s="159"/>
      <c r="I398" s="159"/>
      <c r="J398" s="159"/>
      <c r="K398" s="159"/>
      <c r="L398" s="159"/>
      <c r="M398" s="159"/>
      <c r="N398" s="159"/>
      <c r="O398" s="159"/>
      <c r="P398" s="159"/>
      <c r="Q398" s="165"/>
      <c r="S398" s="165"/>
      <c r="T398" s="165"/>
      <c r="U398" s="165"/>
      <c r="V398" s="148"/>
      <c r="W398" s="148"/>
      <c r="X398" s="35"/>
      <c r="Y398" s="35"/>
    </row>
    <row r="399" spans="1:25" ht="15.95" customHeight="1">
      <c r="A399" s="596" t="s">
        <v>1477</v>
      </c>
      <c r="B399" s="1831" t="s">
        <v>111</v>
      </c>
      <c r="C399" s="181">
        <v>12</v>
      </c>
      <c r="D399" s="159">
        <v>4</v>
      </c>
      <c r="E399" s="1557">
        <v>6</v>
      </c>
      <c r="F399" s="155">
        <v>2</v>
      </c>
      <c r="G399" s="1776">
        <v>3</v>
      </c>
      <c r="H399" s="159">
        <v>2</v>
      </c>
      <c r="I399" s="159">
        <v>1</v>
      </c>
      <c r="J399" s="159" t="s">
        <v>136</v>
      </c>
      <c r="K399" s="159" t="s">
        <v>136</v>
      </c>
      <c r="L399" s="159">
        <v>6</v>
      </c>
      <c r="M399" s="159">
        <v>2</v>
      </c>
      <c r="N399" s="159">
        <v>2</v>
      </c>
      <c r="O399" s="159" t="s">
        <v>136</v>
      </c>
      <c r="P399" s="159" t="s">
        <v>136</v>
      </c>
      <c r="Q399" s="165"/>
      <c r="S399" s="165"/>
      <c r="T399" s="165"/>
      <c r="U399" s="165"/>
      <c r="V399" s="148"/>
      <c r="W399" s="148"/>
      <c r="X399" s="35"/>
      <c r="Y399" s="35"/>
    </row>
    <row r="400" spans="1:25" ht="15.95" customHeight="1">
      <c r="A400" s="601" t="s">
        <v>2522</v>
      </c>
      <c r="B400" s="1831" t="s">
        <v>229</v>
      </c>
      <c r="C400" s="181">
        <v>6</v>
      </c>
      <c r="D400" s="159">
        <v>2</v>
      </c>
      <c r="E400" s="1557" t="s">
        <v>136</v>
      </c>
      <c r="F400" s="159" t="s">
        <v>136</v>
      </c>
      <c r="G400" s="1776" t="s">
        <v>136</v>
      </c>
      <c r="H400" s="159" t="s">
        <v>136</v>
      </c>
      <c r="I400" s="159" t="s">
        <v>136</v>
      </c>
      <c r="J400" s="159" t="s">
        <v>136</v>
      </c>
      <c r="K400" s="159" t="s">
        <v>136</v>
      </c>
      <c r="L400" s="159">
        <v>6</v>
      </c>
      <c r="M400" s="159">
        <v>2</v>
      </c>
      <c r="N400" s="159">
        <v>2</v>
      </c>
      <c r="O400" s="159" t="s">
        <v>136</v>
      </c>
      <c r="P400" s="159" t="s">
        <v>136</v>
      </c>
      <c r="Q400" s="165"/>
      <c r="S400" s="165"/>
      <c r="T400" s="165"/>
      <c r="U400" s="165"/>
      <c r="V400" s="148"/>
      <c r="W400" s="148"/>
      <c r="X400" s="35"/>
      <c r="Y400" s="35"/>
    </row>
    <row r="401" spans="1:25" ht="15.95" customHeight="1">
      <c r="A401" s="602"/>
      <c r="B401" s="1831" t="s">
        <v>231</v>
      </c>
      <c r="C401" s="181">
        <v>6</v>
      </c>
      <c r="D401" s="159">
        <v>2</v>
      </c>
      <c r="E401" s="1557">
        <v>6</v>
      </c>
      <c r="F401" s="155">
        <v>2</v>
      </c>
      <c r="G401" s="1776">
        <v>3</v>
      </c>
      <c r="H401" s="159">
        <v>2</v>
      </c>
      <c r="I401" s="159">
        <v>1</v>
      </c>
      <c r="J401" s="159" t="s">
        <v>136</v>
      </c>
      <c r="K401" s="159" t="s">
        <v>136</v>
      </c>
      <c r="L401" s="159" t="s">
        <v>136</v>
      </c>
      <c r="M401" s="159" t="s">
        <v>136</v>
      </c>
      <c r="N401" s="159" t="s">
        <v>136</v>
      </c>
      <c r="O401" s="159" t="s">
        <v>136</v>
      </c>
      <c r="P401" s="159" t="s">
        <v>136</v>
      </c>
      <c r="Q401" s="165"/>
      <c r="S401" s="165"/>
      <c r="T401" s="165"/>
      <c r="U401" s="165"/>
      <c r="V401" s="148"/>
      <c r="W401" s="148"/>
      <c r="X401" s="35"/>
      <c r="Y401" s="35"/>
    </row>
    <row r="402" spans="1:25" ht="15.95" customHeight="1">
      <c r="A402" s="564" t="s">
        <v>260</v>
      </c>
      <c r="B402" s="565" t="s">
        <v>111</v>
      </c>
      <c r="C402" s="181">
        <v>17</v>
      </c>
      <c r="D402" s="159">
        <v>5</v>
      </c>
      <c r="E402" s="1557">
        <v>15</v>
      </c>
      <c r="F402" s="155">
        <v>5</v>
      </c>
      <c r="G402" s="1776">
        <v>8</v>
      </c>
      <c r="H402" s="159">
        <v>2</v>
      </c>
      <c r="I402" s="159">
        <v>1</v>
      </c>
      <c r="J402" s="159">
        <v>4</v>
      </c>
      <c r="K402" s="159" t="s">
        <v>136</v>
      </c>
      <c r="L402" s="159">
        <v>2</v>
      </c>
      <c r="M402" s="159" t="s">
        <v>136</v>
      </c>
      <c r="N402" s="159" t="s">
        <v>136</v>
      </c>
      <c r="O402" s="159" t="s">
        <v>136</v>
      </c>
      <c r="P402" s="159">
        <v>4</v>
      </c>
      <c r="Q402" s="165"/>
      <c r="S402" s="165"/>
      <c r="T402" s="165"/>
      <c r="U402" s="165"/>
      <c r="V402" s="148"/>
      <c r="W402" s="148"/>
      <c r="X402" s="35"/>
      <c r="Y402" s="35"/>
    </row>
    <row r="403" spans="1:25" ht="15.95" customHeight="1">
      <c r="A403" s="566" t="s">
        <v>261</v>
      </c>
      <c r="B403" s="565" t="s">
        <v>229</v>
      </c>
      <c r="C403" s="181">
        <v>2</v>
      </c>
      <c r="D403" s="159" t="s">
        <v>136</v>
      </c>
      <c r="E403" s="1557" t="s">
        <v>136</v>
      </c>
      <c r="F403" s="159" t="s">
        <v>136</v>
      </c>
      <c r="G403" s="1776" t="s">
        <v>136</v>
      </c>
      <c r="H403" s="159" t="s">
        <v>136</v>
      </c>
      <c r="I403" s="159" t="s">
        <v>136</v>
      </c>
      <c r="J403" s="159" t="s">
        <v>136</v>
      </c>
      <c r="K403" s="159" t="s">
        <v>136</v>
      </c>
      <c r="L403" s="159">
        <v>2</v>
      </c>
      <c r="M403" s="159" t="s">
        <v>136</v>
      </c>
      <c r="N403" s="159" t="s">
        <v>136</v>
      </c>
      <c r="O403" s="159" t="s">
        <v>136</v>
      </c>
      <c r="P403" s="159" t="s">
        <v>136</v>
      </c>
      <c r="Q403" s="165"/>
      <c r="S403" s="165"/>
      <c r="T403" s="165"/>
      <c r="U403" s="165"/>
      <c r="V403" s="148"/>
      <c r="W403" s="148"/>
      <c r="X403" s="35"/>
      <c r="Y403" s="35"/>
    </row>
    <row r="404" spans="1:25" ht="15.95" customHeight="1">
      <c r="A404" s="568" t="s">
        <v>230</v>
      </c>
      <c r="B404" s="565" t="s">
        <v>231</v>
      </c>
      <c r="C404" s="181">
        <v>15</v>
      </c>
      <c r="D404" s="159">
        <v>5</v>
      </c>
      <c r="E404" s="1557">
        <v>15</v>
      </c>
      <c r="F404" s="155">
        <v>5</v>
      </c>
      <c r="G404" s="1776">
        <v>8</v>
      </c>
      <c r="H404" s="159">
        <v>2</v>
      </c>
      <c r="I404" s="159">
        <v>1</v>
      </c>
      <c r="J404" s="159">
        <v>4</v>
      </c>
      <c r="K404" s="159" t="s">
        <v>136</v>
      </c>
      <c r="L404" s="159" t="s">
        <v>136</v>
      </c>
      <c r="M404" s="159" t="s">
        <v>136</v>
      </c>
      <c r="N404" s="159" t="s">
        <v>136</v>
      </c>
      <c r="O404" s="159" t="s">
        <v>136</v>
      </c>
      <c r="P404" s="159">
        <v>4</v>
      </c>
      <c r="Q404" s="165"/>
      <c r="S404" s="165"/>
      <c r="T404" s="165"/>
      <c r="U404" s="165"/>
      <c r="V404" s="148"/>
      <c r="W404" s="148"/>
      <c r="X404" s="35"/>
      <c r="Y404" s="35"/>
    </row>
    <row r="405" spans="1:25" ht="15.95" customHeight="1">
      <c r="A405" s="596" t="s">
        <v>1479</v>
      </c>
      <c r="B405" s="1831" t="s">
        <v>1279</v>
      </c>
      <c r="C405" s="181">
        <v>2</v>
      </c>
      <c r="D405" s="159">
        <v>1</v>
      </c>
      <c r="E405" s="1557">
        <v>2</v>
      </c>
      <c r="F405" s="155">
        <v>1</v>
      </c>
      <c r="G405" s="1776">
        <v>1</v>
      </c>
      <c r="H405" s="159">
        <v>1</v>
      </c>
      <c r="I405" s="159" t="s">
        <v>136</v>
      </c>
      <c r="J405" s="159" t="s">
        <v>136</v>
      </c>
      <c r="K405" s="159" t="s">
        <v>136</v>
      </c>
      <c r="L405" s="159" t="s">
        <v>136</v>
      </c>
      <c r="M405" s="159" t="s">
        <v>136</v>
      </c>
      <c r="N405" s="159" t="s">
        <v>136</v>
      </c>
      <c r="O405" s="159" t="s">
        <v>136</v>
      </c>
      <c r="P405" s="159" t="s">
        <v>136</v>
      </c>
      <c r="Q405" s="165"/>
      <c r="S405" s="165"/>
      <c r="T405" s="165"/>
      <c r="U405" s="165"/>
      <c r="V405" s="148"/>
      <c r="W405" s="148"/>
      <c r="X405" s="35"/>
      <c r="Y405" s="35"/>
    </row>
    <row r="406" spans="1:25" ht="15.95" customHeight="1">
      <c r="A406" s="601" t="s">
        <v>263</v>
      </c>
      <c r="B406" s="1831"/>
      <c r="C406" s="181"/>
      <c r="D406" s="159"/>
      <c r="E406" s="1557"/>
      <c r="F406" s="155"/>
      <c r="G406" s="1776"/>
      <c r="H406" s="159"/>
      <c r="I406" s="159"/>
      <c r="J406" s="159"/>
      <c r="K406" s="159"/>
      <c r="L406" s="159"/>
      <c r="M406" s="159"/>
      <c r="N406" s="159"/>
      <c r="O406" s="159"/>
      <c r="P406" s="159"/>
      <c r="Q406" s="165"/>
      <c r="S406" s="165"/>
      <c r="T406" s="165"/>
      <c r="U406" s="165"/>
      <c r="V406" s="148"/>
      <c r="W406" s="148"/>
      <c r="X406" s="35"/>
      <c r="Y406" s="35"/>
    </row>
    <row r="407" spans="1:25" ht="15.95" customHeight="1">
      <c r="A407" s="1829" t="s">
        <v>179</v>
      </c>
      <c r="B407" s="578" t="s">
        <v>111</v>
      </c>
      <c r="C407" s="179">
        <v>2373</v>
      </c>
      <c r="D407" s="166">
        <v>369</v>
      </c>
      <c r="E407" s="1556">
        <v>2187</v>
      </c>
      <c r="F407" s="151">
        <v>344</v>
      </c>
      <c r="G407" s="1777">
        <v>905</v>
      </c>
      <c r="H407" s="166">
        <v>583</v>
      </c>
      <c r="I407" s="166">
        <v>439</v>
      </c>
      <c r="J407" s="166">
        <v>260</v>
      </c>
      <c r="K407" s="166" t="s">
        <v>136</v>
      </c>
      <c r="L407" s="166">
        <v>165</v>
      </c>
      <c r="M407" s="166">
        <v>24</v>
      </c>
      <c r="N407" s="166">
        <v>72</v>
      </c>
      <c r="O407" s="166">
        <v>21</v>
      </c>
      <c r="P407" s="166">
        <v>322</v>
      </c>
      <c r="Q407" s="1347"/>
      <c r="S407" s="165"/>
      <c r="T407" s="165"/>
      <c r="U407" s="165"/>
      <c r="V407" s="148"/>
      <c r="W407" s="148"/>
      <c r="X407" s="35"/>
      <c r="Y407" s="35"/>
    </row>
    <row r="408" spans="1:25" ht="15.95" customHeight="1">
      <c r="A408" s="605" t="s">
        <v>180</v>
      </c>
      <c r="B408" s="578" t="s">
        <v>229</v>
      </c>
      <c r="C408" s="179">
        <v>172</v>
      </c>
      <c r="D408" s="166">
        <v>24</v>
      </c>
      <c r="E408" s="1556" t="s">
        <v>136</v>
      </c>
      <c r="F408" s="166" t="s">
        <v>136</v>
      </c>
      <c r="G408" s="1777" t="s">
        <v>136</v>
      </c>
      <c r="H408" s="166" t="s">
        <v>136</v>
      </c>
      <c r="I408" s="166" t="s">
        <v>136</v>
      </c>
      <c r="J408" s="166" t="s">
        <v>136</v>
      </c>
      <c r="K408" s="166" t="s">
        <v>136</v>
      </c>
      <c r="L408" s="166">
        <v>165</v>
      </c>
      <c r="M408" s="166">
        <v>24</v>
      </c>
      <c r="N408" s="166">
        <v>72</v>
      </c>
      <c r="O408" s="166">
        <v>7</v>
      </c>
      <c r="P408" s="166" t="s">
        <v>136</v>
      </c>
      <c r="Q408" s="1347"/>
      <c r="S408" s="165"/>
      <c r="T408" s="165"/>
      <c r="U408" s="165"/>
      <c r="V408" s="148"/>
      <c r="W408" s="148"/>
      <c r="X408" s="35"/>
      <c r="Y408" s="35"/>
    </row>
    <row r="409" spans="1:25" ht="15.95" customHeight="1">
      <c r="A409" s="607"/>
      <c r="B409" s="578" t="s">
        <v>231</v>
      </c>
      <c r="C409" s="179">
        <v>1984</v>
      </c>
      <c r="D409" s="166">
        <v>322</v>
      </c>
      <c r="E409" s="1556">
        <v>1977</v>
      </c>
      <c r="F409" s="151">
        <v>321</v>
      </c>
      <c r="G409" s="1777">
        <v>833</v>
      </c>
      <c r="H409" s="166">
        <v>510</v>
      </c>
      <c r="I409" s="166">
        <v>374</v>
      </c>
      <c r="J409" s="166">
        <v>260</v>
      </c>
      <c r="K409" s="166" t="s">
        <v>136</v>
      </c>
      <c r="L409" s="166" t="s">
        <v>136</v>
      </c>
      <c r="M409" s="166" t="s">
        <v>136</v>
      </c>
      <c r="N409" s="166" t="s">
        <v>136</v>
      </c>
      <c r="O409" s="166">
        <v>7</v>
      </c>
      <c r="P409" s="166">
        <v>260</v>
      </c>
      <c r="Q409" s="1347"/>
      <c r="S409" s="165"/>
      <c r="T409" s="165"/>
      <c r="U409" s="165"/>
      <c r="V409" s="148"/>
      <c r="W409" s="148"/>
      <c r="X409" s="35"/>
      <c r="Y409" s="35"/>
    </row>
    <row r="410" spans="1:25" ht="15.95" customHeight="1">
      <c r="A410" s="607"/>
      <c r="B410" s="578" t="s">
        <v>232</v>
      </c>
      <c r="C410" s="179">
        <v>217</v>
      </c>
      <c r="D410" s="166">
        <v>23</v>
      </c>
      <c r="E410" s="1556">
        <v>210</v>
      </c>
      <c r="F410" s="151">
        <v>23</v>
      </c>
      <c r="G410" s="1777">
        <v>72</v>
      </c>
      <c r="H410" s="166">
        <v>73</v>
      </c>
      <c r="I410" s="166">
        <v>65</v>
      </c>
      <c r="J410" s="166" t="s">
        <v>136</v>
      </c>
      <c r="K410" s="166" t="s">
        <v>136</v>
      </c>
      <c r="L410" s="166" t="s">
        <v>136</v>
      </c>
      <c r="M410" s="166" t="s">
        <v>136</v>
      </c>
      <c r="N410" s="166" t="s">
        <v>136</v>
      </c>
      <c r="O410" s="166">
        <v>7</v>
      </c>
      <c r="P410" s="166">
        <v>62</v>
      </c>
      <c r="Q410" s="1347"/>
      <c r="S410" s="165"/>
      <c r="T410" s="165"/>
      <c r="U410" s="165"/>
      <c r="V410" s="148"/>
      <c r="W410" s="148"/>
      <c r="X410" s="35"/>
      <c r="Y410" s="35"/>
    </row>
    <row r="411" spans="1:25" ht="15.95" customHeight="1">
      <c r="A411" s="596" t="s">
        <v>1481</v>
      </c>
      <c r="B411" s="1831" t="s">
        <v>111</v>
      </c>
      <c r="C411" s="181">
        <v>1581</v>
      </c>
      <c r="D411" s="159">
        <v>240</v>
      </c>
      <c r="E411" s="1557">
        <v>1502</v>
      </c>
      <c r="F411" s="155">
        <v>228</v>
      </c>
      <c r="G411" s="1776">
        <v>662</v>
      </c>
      <c r="H411" s="159">
        <v>419</v>
      </c>
      <c r="I411" s="159">
        <v>257</v>
      </c>
      <c r="J411" s="159">
        <v>164</v>
      </c>
      <c r="K411" s="159" t="s">
        <v>136</v>
      </c>
      <c r="L411" s="159">
        <v>73</v>
      </c>
      <c r="M411" s="159">
        <v>12</v>
      </c>
      <c r="N411" s="159">
        <v>29</v>
      </c>
      <c r="O411" s="159">
        <v>6</v>
      </c>
      <c r="P411" s="159">
        <v>188</v>
      </c>
      <c r="Q411" s="165"/>
      <c r="S411" s="165"/>
      <c r="T411" s="165"/>
      <c r="U411" s="165"/>
      <c r="V411" s="148"/>
      <c r="W411" s="148"/>
      <c r="X411" s="35"/>
      <c r="Y411" s="35"/>
    </row>
    <row r="412" spans="1:25" ht="15.95" customHeight="1">
      <c r="A412" s="601" t="s">
        <v>308</v>
      </c>
      <c r="B412" s="1831" t="s">
        <v>229</v>
      </c>
      <c r="C412" s="181">
        <v>77</v>
      </c>
      <c r="D412" s="159">
        <v>12</v>
      </c>
      <c r="E412" s="1557" t="s">
        <v>136</v>
      </c>
      <c r="F412" s="159" t="s">
        <v>136</v>
      </c>
      <c r="G412" s="1776" t="s">
        <v>136</v>
      </c>
      <c r="H412" s="159" t="s">
        <v>136</v>
      </c>
      <c r="I412" s="159" t="s">
        <v>136</v>
      </c>
      <c r="J412" s="159" t="s">
        <v>136</v>
      </c>
      <c r="K412" s="159" t="s">
        <v>136</v>
      </c>
      <c r="L412" s="159">
        <v>73</v>
      </c>
      <c r="M412" s="159">
        <v>12</v>
      </c>
      <c r="N412" s="159">
        <v>29</v>
      </c>
      <c r="O412" s="159">
        <v>4</v>
      </c>
      <c r="P412" s="159" t="s">
        <v>136</v>
      </c>
      <c r="Q412" s="165"/>
      <c r="S412" s="165"/>
      <c r="T412" s="165"/>
      <c r="U412" s="165"/>
      <c r="V412" s="148"/>
      <c r="W412" s="148"/>
      <c r="X412" s="35"/>
      <c r="Y412" s="35"/>
    </row>
    <row r="413" spans="1:25" ht="15.95" customHeight="1">
      <c r="A413" s="602"/>
      <c r="B413" s="1831" t="s">
        <v>231</v>
      </c>
      <c r="C413" s="181">
        <v>1410</v>
      </c>
      <c r="D413" s="159">
        <v>221</v>
      </c>
      <c r="E413" s="1557">
        <v>1410</v>
      </c>
      <c r="F413" s="155">
        <v>221</v>
      </c>
      <c r="G413" s="1776">
        <v>640</v>
      </c>
      <c r="H413" s="159">
        <v>376</v>
      </c>
      <c r="I413" s="159">
        <v>230</v>
      </c>
      <c r="J413" s="159">
        <v>164</v>
      </c>
      <c r="K413" s="159" t="s">
        <v>136</v>
      </c>
      <c r="L413" s="159" t="s">
        <v>136</v>
      </c>
      <c r="M413" s="159" t="s">
        <v>136</v>
      </c>
      <c r="N413" s="159" t="s">
        <v>136</v>
      </c>
      <c r="O413" s="159" t="s">
        <v>136</v>
      </c>
      <c r="P413" s="159">
        <v>164</v>
      </c>
      <c r="Q413" s="165"/>
      <c r="S413" s="165"/>
      <c r="T413" s="165"/>
      <c r="U413" s="165"/>
      <c r="V413" s="148"/>
      <c r="W413" s="148"/>
      <c r="X413" s="35"/>
      <c r="Y413" s="35"/>
    </row>
    <row r="414" spans="1:25" ht="15.95" customHeight="1">
      <c r="A414" s="602"/>
      <c r="B414" s="1831" t="s">
        <v>232</v>
      </c>
      <c r="C414" s="181">
        <v>94</v>
      </c>
      <c r="D414" s="159">
        <v>7</v>
      </c>
      <c r="E414" s="1557">
        <v>92</v>
      </c>
      <c r="F414" s="155">
        <v>7</v>
      </c>
      <c r="G414" s="1776">
        <v>22</v>
      </c>
      <c r="H414" s="159">
        <v>43</v>
      </c>
      <c r="I414" s="159">
        <v>27</v>
      </c>
      <c r="J414" s="159" t="s">
        <v>136</v>
      </c>
      <c r="K414" s="159" t="s">
        <v>136</v>
      </c>
      <c r="L414" s="159" t="s">
        <v>136</v>
      </c>
      <c r="M414" s="159" t="s">
        <v>136</v>
      </c>
      <c r="N414" s="159" t="s">
        <v>136</v>
      </c>
      <c r="O414" s="159">
        <v>2</v>
      </c>
      <c r="P414" s="159">
        <v>24</v>
      </c>
      <c r="Q414" s="165"/>
      <c r="S414" s="165"/>
      <c r="T414" s="165"/>
      <c r="U414" s="165"/>
      <c r="V414" s="148"/>
      <c r="W414" s="148"/>
      <c r="X414" s="35"/>
      <c r="Y414" s="35"/>
    </row>
    <row r="415" spans="1:25" ht="15.95" customHeight="1">
      <c r="A415" s="186" t="s">
        <v>1301</v>
      </c>
      <c r="B415" s="565"/>
      <c r="C415" s="181"/>
      <c r="D415" s="159"/>
      <c r="E415" s="1557"/>
      <c r="F415" s="155"/>
      <c r="G415" s="1776"/>
      <c r="H415" s="159"/>
      <c r="I415" s="159"/>
      <c r="J415" s="159"/>
      <c r="K415" s="159"/>
      <c r="L415" s="159"/>
      <c r="M415" s="159"/>
      <c r="N415" s="159"/>
      <c r="O415" s="159"/>
      <c r="P415" s="159"/>
      <c r="Q415" s="165"/>
      <c r="S415" s="165"/>
      <c r="T415" s="165"/>
      <c r="U415" s="165"/>
      <c r="V415" s="148"/>
      <c r="W415" s="148"/>
      <c r="X415" s="35"/>
      <c r="Y415" s="35"/>
    </row>
    <row r="416" spans="1:25" ht="15.95" customHeight="1">
      <c r="A416" s="583" t="s">
        <v>1300</v>
      </c>
      <c r="B416" s="565" t="s">
        <v>111</v>
      </c>
      <c r="C416" s="181">
        <v>792</v>
      </c>
      <c r="D416" s="159">
        <v>129</v>
      </c>
      <c r="E416" s="1557">
        <v>685</v>
      </c>
      <c r="F416" s="155">
        <v>116</v>
      </c>
      <c r="G416" s="1776">
        <v>243</v>
      </c>
      <c r="H416" s="159">
        <v>164</v>
      </c>
      <c r="I416" s="159">
        <v>182</v>
      </c>
      <c r="J416" s="159">
        <v>96</v>
      </c>
      <c r="K416" s="159" t="s">
        <v>136</v>
      </c>
      <c r="L416" s="159">
        <v>92</v>
      </c>
      <c r="M416" s="159">
        <v>12</v>
      </c>
      <c r="N416" s="159">
        <v>43</v>
      </c>
      <c r="O416" s="159">
        <v>15</v>
      </c>
      <c r="P416" s="159">
        <v>134</v>
      </c>
      <c r="Q416" s="165"/>
      <c r="S416" s="165"/>
      <c r="T416" s="165"/>
      <c r="U416" s="165"/>
      <c r="V416" s="148"/>
      <c r="W416" s="148"/>
      <c r="X416" s="35"/>
      <c r="Y416" s="35"/>
    </row>
    <row r="417" spans="1:25" ht="15.95" customHeight="1">
      <c r="A417" s="584" t="s">
        <v>1326</v>
      </c>
      <c r="B417" s="565" t="s">
        <v>229</v>
      </c>
      <c r="C417" s="181">
        <v>95</v>
      </c>
      <c r="D417" s="159">
        <v>12</v>
      </c>
      <c r="E417" s="1557" t="s">
        <v>136</v>
      </c>
      <c r="F417" s="159" t="s">
        <v>136</v>
      </c>
      <c r="G417" s="1776" t="s">
        <v>136</v>
      </c>
      <c r="H417" s="159" t="s">
        <v>136</v>
      </c>
      <c r="I417" s="159" t="s">
        <v>136</v>
      </c>
      <c r="J417" s="159" t="s">
        <v>136</v>
      </c>
      <c r="K417" s="159" t="s">
        <v>136</v>
      </c>
      <c r="L417" s="159">
        <v>92</v>
      </c>
      <c r="M417" s="159">
        <v>12</v>
      </c>
      <c r="N417" s="159">
        <v>43</v>
      </c>
      <c r="O417" s="159">
        <v>3</v>
      </c>
      <c r="P417" s="159" t="s">
        <v>136</v>
      </c>
      <c r="Q417" s="165"/>
      <c r="S417" s="165"/>
      <c r="T417" s="165"/>
      <c r="U417" s="165"/>
      <c r="V417" s="148"/>
      <c r="W417" s="148"/>
      <c r="X417" s="35"/>
      <c r="Y417" s="35"/>
    </row>
    <row r="418" spans="1:25" ht="15.95" customHeight="1">
      <c r="A418" s="584" t="s">
        <v>1302</v>
      </c>
      <c r="B418" s="565" t="s">
        <v>231</v>
      </c>
      <c r="C418" s="181">
        <v>574</v>
      </c>
      <c r="D418" s="159">
        <v>101</v>
      </c>
      <c r="E418" s="1557">
        <v>567</v>
      </c>
      <c r="F418" s="155">
        <v>100</v>
      </c>
      <c r="G418" s="1776">
        <v>193</v>
      </c>
      <c r="H418" s="159">
        <v>134</v>
      </c>
      <c r="I418" s="159">
        <v>144</v>
      </c>
      <c r="J418" s="159">
        <v>96</v>
      </c>
      <c r="K418" s="159" t="s">
        <v>136</v>
      </c>
      <c r="L418" s="159" t="s">
        <v>136</v>
      </c>
      <c r="M418" s="159" t="s">
        <v>136</v>
      </c>
      <c r="N418" s="159" t="s">
        <v>136</v>
      </c>
      <c r="O418" s="159">
        <v>7</v>
      </c>
      <c r="P418" s="159">
        <v>96</v>
      </c>
      <c r="Q418" s="165"/>
      <c r="S418" s="165"/>
      <c r="T418" s="165"/>
      <c r="U418" s="165"/>
      <c r="V418" s="148"/>
      <c r="W418" s="148"/>
      <c r="X418" s="35"/>
      <c r="Y418" s="35"/>
    </row>
    <row r="419" spans="1:25" ht="15.95" customHeight="1">
      <c r="A419" s="585"/>
      <c r="B419" s="565" t="s">
        <v>232</v>
      </c>
      <c r="C419" s="181">
        <v>123</v>
      </c>
      <c r="D419" s="159">
        <v>16</v>
      </c>
      <c r="E419" s="1557">
        <v>118</v>
      </c>
      <c r="F419" s="155">
        <v>16</v>
      </c>
      <c r="G419" s="1776">
        <v>50</v>
      </c>
      <c r="H419" s="159">
        <v>30</v>
      </c>
      <c r="I419" s="159">
        <v>38</v>
      </c>
      <c r="J419" s="159" t="s">
        <v>136</v>
      </c>
      <c r="K419" s="159" t="s">
        <v>136</v>
      </c>
      <c r="L419" s="159" t="s">
        <v>136</v>
      </c>
      <c r="M419" s="159" t="s">
        <v>136</v>
      </c>
      <c r="N419" s="159" t="s">
        <v>136</v>
      </c>
      <c r="O419" s="159">
        <v>5</v>
      </c>
      <c r="P419" s="159">
        <v>38</v>
      </c>
      <c r="Q419" s="165"/>
      <c r="S419" s="165"/>
      <c r="T419" s="165"/>
      <c r="U419" s="165"/>
      <c r="V419" s="148"/>
      <c r="W419" s="148"/>
      <c r="X419" s="35"/>
      <c r="Y419" s="35"/>
    </row>
    <row r="420" spans="1:25" s="562" customFormat="1" ht="15.95" customHeight="1">
      <c r="A420" s="580" t="s">
        <v>906</v>
      </c>
      <c r="B420" s="578" t="s">
        <v>111</v>
      </c>
      <c r="C420" s="179">
        <v>558</v>
      </c>
      <c r="D420" s="166">
        <v>194</v>
      </c>
      <c r="E420" s="1556">
        <v>464</v>
      </c>
      <c r="F420" s="151">
        <v>175</v>
      </c>
      <c r="G420" s="1777">
        <v>171</v>
      </c>
      <c r="H420" s="166">
        <v>145</v>
      </c>
      <c r="I420" s="166">
        <v>103</v>
      </c>
      <c r="J420" s="166">
        <v>45</v>
      </c>
      <c r="K420" s="166" t="s">
        <v>136</v>
      </c>
      <c r="L420" s="166">
        <v>92</v>
      </c>
      <c r="M420" s="166">
        <v>19</v>
      </c>
      <c r="N420" s="166">
        <v>18</v>
      </c>
      <c r="O420" s="166">
        <v>2</v>
      </c>
      <c r="P420" s="166">
        <v>58</v>
      </c>
      <c r="Q420" s="1347"/>
      <c r="R420" s="56"/>
      <c r="S420" s="165"/>
      <c r="T420" s="165"/>
      <c r="U420" s="165"/>
      <c r="V420" s="1751"/>
      <c r="W420" s="1751"/>
      <c r="X420" s="174"/>
      <c r="Y420" s="174"/>
    </row>
    <row r="421" spans="1:25" s="562" customFormat="1" ht="15.95" customHeight="1">
      <c r="A421" s="606" t="s">
        <v>186</v>
      </c>
      <c r="B421" s="578" t="s">
        <v>229</v>
      </c>
      <c r="C421" s="179">
        <v>92</v>
      </c>
      <c r="D421" s="166">
        <v>19</v>
      </c>
      <c r="E421" s="1556" t="s">
        <v>136</v>
      </c>
      <c r="F421" s="166" t="s">
        <v>136</v>
      </c>
      <c r="G421" s="1777" t="s">
        <v>136</v>
      </c>
      <c r="H421" s="166" t="s">
        <v>136</v>
      </c>
      <c r="I421" s="166" t="s">
        <v>136</v>
      </c>
      <c r="J421" s="166" t="s">
        <v>136</v>
      </c>
      <c r="K421" s="166" t="s">
        <v>136</v>
      </c>
      <c r="L421" s="166">
        <v>92</v>
      </c>
      <c r="M421" s="166">
        <v>19</v>
      </c>
      <c r="N421" s="166">
        <v>18</v>
      </c>
      <c r="O421" s="166" t="s">
        <v>136</v>
      </c>
      <c r="P421" s="166" t="s">
        <v>136</v>
      </c>
      <c r="Q421" s="1347"/>
      <c r="R421" s="56"/>
      <c r="S421" s="165"/>
      <c r="T421" s="165"/>
      <c r="U421" s="165"/>
      <c r="V421" s="1751"/>
      <c r="W421" s="1751"/>
      <c r="X421" s="174"/>
      <c r="Y421" s="174"/>
    </row>
    <row r="422" spans="1:25" s="562" customFormat="1" ht="15.95" customHeight="1">
      <c r="A422" s="606"/>
      <c r="B422" s="578" t="s">
        <v>231</v>
      </c>
      <c r="C422" s="179">
        <v>459</v>
      </c>
      <c r="D422" s="166">
        <v>170</v>
      </c>
      <c r="E422" s="1556">
        <v>457</v>
      </c>
      <c r="F422" s="151">
        <v>170</v>
      </c>
      <c r="G422" s="1777">
        <v>170</v>
      </c>
      <c r="H422" s="166">
        <v>139</v>
      </c>
      <c r="I422" s="166">
        <v>103</v>
      </c>
      <c r="J422" s="166">
        <v>45</v>
      </c>
      <c r="K422" s="166" t="s">
        <v>136</v>
      </c>
      <c r="L422" s="166" t="s">
        <v>136</v>
      </c>
      <c r="M422" s="166" t="s">
        <v>136</v>
      </c>
      <c r="N422" s="166" t="s">
        <v>136</v>
      </c>
      <c r="O422" s="166">
        <v>2</v>
      </c>
      <c r="P422" s="166">
        <v>58</v>
      </c>
      <c r="Q422" s="1347"/>
      <c r="R422" s="56"/>
      <c r="S422" s="165"/>
      <c r="T422" s="165"/>
      <c r="U422" s="165"/>
      <c r="V422" s="1751"/>
      <c r="W422" s="1751"/>
      <c r="X422" s="174"/>
      <c r="Y422" s="174"/>
    </row>
    <row r="423" spans="1:25" s="562" customFormat="1" ht="15.95" customHeight="1">
      <c r="A423" s="606"/>
      <c r="B423" s="578" t="s">
        <v>232</v>
      </c>
      <c r="C423" s="179">
        <v>7</v>
      </c>
      <c r="D423" s="166">
        <v>5</v>
      </c>
      <c r="E423" s="1556">
        <v>7</v>
      </c>
      <c r="F423" s="151">
        <v>5</v>
      </c>
      <c r="G423" s="1777">
        <v>1</v>
      </c>
      <c r="H423" s="166">
        <v>6</v>
      </c>
      <c r="I423" s="166" t="s">
        <v>136</v>
      </c>
      <c r="J423" s="166" t="s">
        <v>136</v>
      </c>
      <c r="K423" s="166" t="s">
        <v>136</v>
      </c>
      <c r="L423" s="166" t="s">
        <v>136</v>
      </c>
      <c r="M423" s="166" t="s">
        <v>136</v>
      </c>
      <c r="N423" s="166" t="s">
        <v>136</v>
      </c>
      <c r="O423" s="166" t="s">
        <v>136</v>
      </c>
      <c r="P423" s="166" t="s">
        <v>136</v>
      </c>
      <c r="Q423" s="1347"/>
      <c r="R423" s="56"/>
      <c r="S423" s="165"/>
      <c r="T423" s="165"/>
      <c r="U423" s="165"/>
      <c r="V423" s="1751"/>
      <c r="W423" s="1751"/>
      <c r="X423" s="174"/>
      <c r="Y423" s="174"/>
    </row>
    <row r="424" spans="1:25" ht="15.95" customHeight="1">
      <c r="A424" s="610" t="s">
        <v>1688</v>
      </c>
      <c r="B424" s="1831" t="s">
        <v>111</v>
      </c>
      <c r="C424" s="181">
        <v>100</v>
      </c>
      <c r="D424" s="159">
        <v>14</v>
      </c>
      <c r="E424" s="1557">
        <v>82</v>
      </c>
      <c r="F424" s="155">
        <v>13</v>
      </c>
      <c r="G424" s="1776">
        <v>21</v>
      </c>
      <c r="H424" s="159">
        <v>29</v>
      </c>
      <c r="I424" s="159">
        <v>27</v>
      </c>
      <c r="J424" s="159">
        <v>5</v>
      </c>
      <c r="K424" s="159" t="s">
        <v>136</v>
      </c>
      <c r="L424" s="159">
        <v>17</v>
      </c>
      <c r="M424" s="159">
        <v>1</v>
      </c>
      <c r="N424" s="159">
        <v>10</v>
      </c>
      <c r="O424" s="159">
        <v>1</v>
      </c>
      <c r="P424" s="159">
        <v>18</v>
      </c>
      <c r="Q424" s="165"/>
      <c r="S424" s="165"/>
      <c r="T424" s="165"/>
      <c r="U424" s="165"/>
      <c r="V424" s="148"/>
      <c r="W424" s="148"/>
      <c r="X424" s="35"/>
      <c r="Y424" s="35"/>
    </row>
    <row r="425" spans="1:25" ht="15.95" customHeight="1">
      <c r="A425" s="601" t="s">
        <v>304</v>
      </c>
      <c r="B425" s="1831" t="s">
        <v>229</v>
      </c>
      <c r="C425" s="181">
        <v>17</v>
      </c>
      <c r="D425" s="159">
        <v>1</v>
      </c>
      <c r="E425" s="1557" t="s">
        <v>136</v>
      </c>
      <c r="F425" s="159" t="s">
        <v>136</v>
      </c>
      <c r="G425" s="1776" t="s">
        <v>136</v>
      </c>
      <c r="H425" s="159" t="s">
        <v>136</v>
      </c>
      <c r="I425" s="159" t="s">
        <v>136</v>
      </c>
      <c r="J425" s="159" t="s">
        <v>136</v>
      </c>
      <c r="K425" s="159" t="s">
        <v>136</v>
      </c>
      <c r="L425" s="159">
        <v>17</v>
      </c>
      <c r="M425" s="159">
        <v>1</v>
      </c>
      <c r="N425" s="159">
        <v>10</v>
      </c>
      <c r="O425" s="159" t="s">
        <v>136</v>
      </c>
      <c r="P425" s="159" t="s">
        <v>136</v>
      </c>
      <c r="Q425" s="165"/>
      <c r="S425" s="165"/>
      <c r="T425" s="165"/>
      <c r="U425" s="165"/>
      <c r="V425" s="148"/>
      <c r="W425" s="148"/>
      <c r="X425" s="35"/>
      <c r="Y425" s="35"/>
    </row>
    <row r="426" spans="1:25" ht="15.95" customHeight="1">
      <c r="A426" s="602"/>
      <c r="B426" s="1831" t="s">
        <v>231</v>
      </c>
      <c r="C426" s="181">
        <v>78</v>
      </c>
      <c r="D426" s="159">
        <v>10</v>
      </c>
      <c r="E426" s="1557">
        <v>77</v>
      </c>
      <c r="F426" s="155">
        <v>10</v>
      </c>
      <c r="G426" s="1776">
        <v>21</v>
      </c>
      <c r="H426" s="159">
        <v>24</v>
      </c>
      <c r="I426" s="159">
        <v>27</v>
      </c>
      <c r="J426" s="159">
        <v>5</v>
      </c>
      <c r="K426" s="159" t="s">
        <v>136</v>
      </c>
      <c r="L426" s="159" t="s">
        <v>136</v>
      </c>
      <c r="M426" s="159" t="s">
        <v>136</v>
      </c>
      <c r="N426" s="159" t="s">
        <v>136</v>
      </c>
      <c r="O426" s="159">
        <v>1</v>
      </c>
      <c r="P426" s="159">
        <v>18</v>
      </c>
      <c r="Q426" s="165"/>
      <c r="S426" s="165"/>
      <c r="T426" s="165"/>
      <c r="U426" s="165"/>
      <c r="V426" s="148"/>
      <c r="W426" s="148"/>
      <c r="X426" s="35"/>
      <c r="Y426" s="35"/>
    </row>
    <row r="427" spans="1:25" ht="15.95" customHeight="1">
      <c r="A427" s="602"/>
      <c r="B427" s="1831" t="s">
        <v>232</v>
      </c>
      <c r="C427" s="181">
        <v>5</v>
      </c>
      <c r="D427" s="159">
        <v>3</v>
      </c>
      <c r="E427" s="1557">
        <v>5</v>
      </c>
      <c r="F427" s="155">
        <v>3</v>
      </c>
      <c r="G427" s="1776" t="s">
        <v>136</v>
      </c>
      <c r="H427" s="159">
        <v>5</v>
      </c>
      <c r="I427" s="159" t="s">
        <v>136</v>
      </c>
      <c r="J427" s="159" t="s">
        <v>136</v>
      </c>
      <c r="K427" s="159" t="s">
        <v>136</v>
      </c>
      <c r="L427" s="159" t="s">
        <v>136</v>
      </c>
      <c r="M427" s="159" t="s">
        <v>136</v>
      </c>
      <c r="N427" s="159" t="s">
        <v>136</v>
      </c>
      <c r="O427" s="159" t="s">
        <v>136</v>
      </c>
      <c r="P427" s="159" t="s">
        <v>136</v>
      </c>
      <c r="Q427" s="165"/>
      <c r="S427" s="165"/>
      <c r="T427" s="165"/>
      <c r="U427" s="165"/>
      <c r="V427" s="148"/>
      <c r="W427" s="148"/>
      <c r="X427" s="35"/>
      <c r="Y427" s="35"/>
    </row>
    <row r="428" spans="1:25" ht="15.95" customHeight="1">
      <c r="A428" s="596" t="s">
        <v>1485</v>
      </c>
      <c r="B428" s="1831" t="s">
        <v>111</v>
      </c>
      <c r="C428" s="181">
        <v>55</v>
      </c>
      <c r="D428" s="159">
        <v>10</v>
      </c>
      <c r="E428" s="1557">
        <v>7</v>
      </c>
      <c r="F428" s="155">
        <v>2</v>
      </c>
      <c r="G428" s="1776">
        <v>1</v>
      </c>
      <c r="H428" s="159">
        <v>1</v>
      </c>
      <c r="I428" s="159">
        <v>1</v>
      </c>
      <c r="J428" s="159">
        <v>4</v>
      </c>
      <c r="K428" s="159" t="s">
        <v>136</v>
      </c>
      <c r="L428" s="159">
        <v>48</v>
      </c>
      <c r="M428" s="159">
        <v>8</v>
      </c>
      <c r="N428" s="159" t="s">
        <v>136</v>
      </c>
      <c r="O428" s="159" t="s">
        <v>136</v>
      </c>
      <c r="P428" s="159">
        <v>4</v>
      </c>
      <c r="Q428" s="165"/>
      <c r="S428" s="165"/>
      <c r="T428" s="165"/>
      <c r="U428" s="165"/>
      <c r="V428" s="148"/>
      <c r="W428" s="148"/>
      <c r="X428" s="35"/>
      <c r="Y428" s="35"/>
    </row>
    <row r="429" spans="1:25" ht="15.95" customHeight="1">
      <c r="A429" s="601" t="s">
        <v>272</v>
      </c>
      <c r="B429" s="1831" t="s">
        <v>229</v>
      </c>
      <c r="C429" s="181">
        <v>48</v>
      </c>
      <c r="D429" s="159">
        <v>8</v>
      </c>
      <c r="E429" s="1557" t="s">
        <v>136</v>
      </c>
      <c r="F429" s="159" t="s">
        <v>136</v>
      </c>
      <c r="G429" s="1776" t="s">
        <v>136</v>
      </c>
      <c r="H429" s="159" t="s">
        <v>136</v>
      </c>
      <c r="I429" s="159" t="s">
        <v>136</v>
      </c>
      <c r="J429" s="159" t="s">
        <v>136</v>
      </c>
      <c r="K429" s="159" t="s">
        <v>136</v>
      </c>
      <c r="L429" s="159">
        <v>48</v>
      </c>
      <c r="M429" s="159">
        <v>8</v>
      </c>
      <c r="N429" s="159" t="s">
        <v>136</v>
      </c>
      <c r="O429" s="159" t="s">
        <v>136</v>
      </c>
      <c r="P429" s="159" t="s">
        <v>136</v>
      </c>
      <c r="Q429" s="165"/>
      <c r="S429" s="165"/>
      <c r="T429" s="165"/>
      <c r="U429" s="165"/>
      <c r="V429" s="148"/>
      <c r="W429" s="148"/>
      <c r="X429" s="35"/>
      <c r="Y429" s="35"/>
    </row>
    <row r="430" spans="1:25" ht="15.95" customHeight="1">
      <c r="A430" s="602"/>
      <c r="B430" s="1831" t="s">
        <v>231</v>
      </c>
      <c r="C430" s="181">
        <v>5</v>
      </c>
      <c r="D430" s="159" t="s">
        <v>136</v>
      </c>
      <c r="E430" s="1557">
        <v>5</v>
      </c>
      <c r="F430" s="159" t="s">
        <v>136</v>
      </c>
      <c r="G430" s="1776" t="s">
        <v>136</v>
      </c>
      <c r="H430" s="159" t="s">
        <v>136</v>
      </c>
      <c r="I430" s="159">
        <v>1</v>
      </c>
      <c r="J430" s="159">
        <v>4</v>
      </c>
      <c r="K430" s="159" t="s">
        <v>136</v>
      </c>
      <c r="L430" s="159" t="s">
        <v>136</v>
      </c>
      <c r="M430" s="159" t="s">
        <v>136</v>
      </c>
      <c r="N430" s="159" t="s">
        <v>136</v>
      </c>
      <c r="O430" s="159" t="s">
        <v>136</v>
      </c>
      <c r="P430" s="159">
        <v>4</v>
      </c>
      <c r="Q430" s="165"/>
      <c r="S430" s="165"/>
      <c r="T430" s="165"/>
      <c r="U430" s="165"/>
      <c r="V430" s="148"/>
      <c r="W430" s="148"/>
      <c r="X430" s="35"/>
      <c r="Y430" s="35"/>
    </row>
    <row r="431" spans="1:25" ht="15.95" customHeight="1">
      <c r="A431" s="602"/>
      <c r="B431" s="1831" t="s">
        <v>232</v>
      </c>
      <c r="C431" s="181">
        <v>2</v>
      </c>
      <c r="D431" s="159">
        <v>2</v>
      </c>
      <c r="E431" s="1557">
        <v>2</v>
      </c>
      <c r="F431" s="155">
        <v>2</v>
      </c>
      <c r="G431" s="1776">
        <v>1</v>
      </c>
      <c r="H431" s="159">
        <v>1</v>
      </c>
      <c r="I431" s="159" t="s">
        <v>136</v>
      </c>
      <c r="J431" s="159" t="s">
        <v>136</v>
      </c>
      <c r="K431" s="159" t="s">
        <v>136</v>
      </c>
      <c r="L431" s="159" t="s">
        <v>136</v>
      </c>
      <c r="M431" s="159" t="s">
        <v>136</v>
      </c>
      <c r="N431" s="159" t="s">
        <v>136</v>
      </c>
      <c r="O431" s="159" t="s">
        <v>136</v>
      </c>
      <c r="P431" s="159" t="s">
        <v>136</v>
      </c>
      <c r="Q431" s="165"/>
      <c r="S431" s="165"/>
      <c r="T431" s="165"/>
      <c r="U431" s="165"/>
      <c r="V431" s="148"/>
      <c r="W431" s="148"/>
      <c r="X431" s="35"/>
      <c r="Y431" s="35"/>
    </row>
    <row r="432" spans="1:25" ht="15.95" customHeight="1">
      <c r="A432" s="596" t="s">
        <v>1486</v>
      </c>
      <c r="B432" s="1831" t="s">
        <v>111</v>
      </c>
      <c r="C432" s="181">
        <v>398</v>
      </c>
      <c r="D432" s="159">
        <v>169</v>
      </c>
      <c r="E432" s="1557">
        <v>370</v>
      </c>
      <c r="F432" s="155">
        <v>159</v>
      </c>
      <c r="G432" s="1776">
        <v>147</v>
      </c>
      <c r="H432" s="159">
        <v>112</v>
      </c>
      <c r="I432" s="159">
        <v>75</v>
      </c>
      <c r="J432" s="159">
        <v>36</v>
      </c>
      <c r="K432" s="159" t="s">
        <v>136</v>
      </c>
      <c r="L432" s="159">
        <v>27</v>
      </c>
      <c r="M432" s="159">
        <v>10</v>
      </c>
      <c r="N432" s="159">
        <v>8</v>
      </c>
      <c r="O432" s="159">
        <v>1</v>
      </c>
      <c r="P432" s="159">
        <v>36</v>
      </c>
      <c r="Q432" s="165"/>
      <c r="S432" s="165"/>
      <c r="T432" s="165"/>
      <c r="U432" s="165"/>
      <c r="V432" s="148"/>
      <c r="W432" s="148"/>
      <c r="X432" s="35"/>
      <c r="Y432" s="35"/>
    </row>
    <row r="433" spans="1:25" ht="15.95" customHeight="1">
      <c r="A433" s="601" t="s">
        <v>2523</v>
      </c>
      <c r="B433" s="1831" t="s">
        <v>229</v>
      </c>
      <c r="C433" s="181">
        <v>27</v>
      </c>
      <c r="D433" s="159">
        <v>10</v>
      </c>
      <c r="E433" s="1557" t="s">
        <v>136</v>
      </c>
      <c r="F433" s="159" t="s">
        <v>136</v>
      </c>
      <c r="G433" s="1776" t="s">
        <v>136</v>
      </c>
      <c r="H433" s="159" t="s">
        <v>136</v>
      </c>
      <c r="I433" s="159" t="s">
        <v>136</v>
      </c>
      <c r="J433" s="159" t="s">
        <v>136</v>
      </c>
      <c r="K433" s="159" t="s">
        <v>136</v>
      </c>
      <c r="L433" s="159">
        <v>27</v>
      </c>
      <c r="M433" s="159">
        <v>10</v>
      </c>
      <c r="N433" s="159">
        <v>8</v>
      </c>
      <c r="O433" s="159" t="s">
        <v>136</v>
      </c>
      <c r="P433" s="159" t="s">
        <v>136</v>
      </c>
      <c r="Q433" s="165"/>
      <c r="S433" s="165"/>
      <c r="T433" s="165"/>
      <c r="U433" s="165"/>
      <c r="V433" s="148"/>
      <c r="W433" s="148"/>
      <c r="X433" s="35"/>
      <c r="Y433" s="35"/>
    </row>
    <row r="434" spans="1:25" ht="15.95" customHeight="1">
      <c r="A434" s="602"/>
      <c r="B434" s="1831" t="s">
        <v>231</v>
      </c>
      <c r="C434" s="181">
        <v>371</v>
      </c>
      <c r="D434" s="159">
        <v>159</v>
      </c>
      <c r="E434" s="1557">
        <v>370</v>
      </c>
      <c r="F434" s="155">
        <v>159</v>
      </c>
      <c r="G434" s="1776">
        <v>147</v>
      </c>
      <c r="H434" s="159">
        <v>112</v>
      </c>
      <c r="I434" s="159">
        <v>75</v>
      </c>
      <c r="J434" s="159">
        <v>36</v>
      </c>
      <c r="K434" s="159" t="s">
        <v>136</v>
      </c>
      <c r="L434" s="159" t="s">
        <v>136</v>
      </c>
      <c r="M434" s="159" t="s">
        <v>136</v>
      </c>
      <c r="N434" s="159" t="s">
        <v>136</v>
      </c>
      <c r="O434" s="159">
        <v>1</v>
      </c>
      <c r="P434" s="159">
        <v>36</v>
      </c>
      <c r="Q434" s="165"/>
      <c r="S434" s="165"/>
      <c r="T434" s="165"/>
      <c r="U434" s="165"/>
      <c r="V434" s="148"/>
      <c r="W434" s="148"/>
      <c r="X434" s="35"/>
      <c r="Y434" s="35"/>
    </row>
    <row r="435" spans="1:25" ht="15.95" customHeight="1">
      <c r="A435" s="568" t="s">
        <v>1307</v>
      </c>
      <c r="B435" s="565"/>
      <c r="C435" s="181"/>
      <c r="D435" s="159"/>
      <c r="E435" s="1557"/>
      <c r="F435" s="155"/>
      <c r="G435" s="1776"/>
      <c r="H435" s="159"/>
      <c r="I435" s="159"/>
      <c r="J435" s="159"/>
      <c r="K435" s="159"/>
      <c r="L435" s="159"/>
      <c r="M435" s="159"/>
      <c r="N435" s="159"/>
      <c r="O435" s="159"/>
      <c r="P435" s="159"/>
      <c r="Q435" s="165"/>
      <c r="S435" s="165"/>
      <c r="T435" s="165"/>
      <c r="U435" s="165"/>
      <c r="V435" s="148"/>
      <c r="W435" s="148"/>
      <c r="X435" s="35"/>
      <c r="Y435" s="35"/>
    </row>
    <row r="436" spans="1:25" ht="15.95" customHeight="1">
      <c r="A436" s="564" t="s">
        <v>1306</v>
      </c>
      <c r="B436" s="565" t="s">
        <v>1310</v>
      </c>
      <c r="C436" s="181">
        <v>5</v>
      </c>
      <c r="D436" s="159">
        <v>1</v>
      </c>
      <c r="E436" s="1557">
        <v>5</v>
      </c>
      <c r="F436" s="155">
        <v>1</v>
      </c>
      <c r="G436" s="1776">
        <v>2</v>
      </c>
      <c r="H436" s="159">
        <v>3</v>
      </c>
      <c r="I436" s="159" t="s">
        <v>136</v>
      </c>
      <c r="J436" s="159" t="s">
        <v>136</v>
      </c>
      <c r="K436" s="159" t="s">
        <v>136</v>
      </c>
      <c r="L436" s="159" t="s">
        <v>136</v>
      </c>
      <c r="M436" s="159" t="s">
        <v>136</v>
      </c>
      <c r="N436" s="159" t="s">
        <v>136</v>
      </c>
      <c r="O436" s="159" t="s">
        <v>136</v>
      </c>
      <c r="P436" s="159" t="s">
        <v>136</v>
      </c>
      <c r="Q436" s="165"/>
      <c r="S436" s="165"/>
      <c r="T436" s="165"/>
      <c r="U436" s="165"/>
      <c r="V436" s="148"/>
      <c r="W436" s="148"/>
      <c r="X436" s="35"/>
      <c r="Y436" s="35"/>
    </row>
    <row r="437" spans="1:25" ht="15.95" customHeight="1">
      <c r="A437" s="566" t="s">
        <v>1309</v>
      </c>
      <c r="B437" s="565"/>
      <c r="C437" s="181"/>
      <c r="D437" s="159"/>
      <c r="E437" s="1557"/>
      <c r="F437" s="155"/>
      <c r="G437" s="1776"/>
      <c r="H437" s="159"/>
      <c r="I437" s="159"/>
      <c r="J437" s="159"/>
      <c r="K437" s="159"/>
      <c r="L437" s="159"/>
      <c r="M437" s="159"/>
      <c r="N437" s="159"/>
      <c r="O437" s="159"/>
      <c r="P437" s="159"/>
      <c r="Q437" s="165"/>
      <c r="S437" s="165"/>
      <c r="T437" s="165"/>
      <c r="U437" s="165"/>
      <c r="V437" s="148"/>
      <c r="W437" s="148"/>
      <c r="X437" s="35"/>
      <c r="Y437" s="35"/>
    </row>
    <row r="438" spans="1:25" ht="15.95" customHeight="1">
      <c r="A438" s="566" t="s">
        <v>1308</v>
      </c>
      <c r="B438" s="1831"/>
      <c r="C438" s="181"/>
      <c r="D438" s="159"/>
      <c r="E438" s="1557"/>
      <c r="F438" s="155"/>
      <c r="G438" s="1776"/>
      <c r="H438" s="159"/>
      <c r="I438" s="159"/>
      <c r="J438" s="159"/>
      <c r="K438" s="159"/>
      <c r="L438" s="159"/>
      <c r="M438" s="159"/>
      <c r="N438" s="159"/>
      <c r="O438" s="159"/>
      <c r="P438" s="159"/>
      <c r="Q438" s="165"/>
      <c r="S438" s="165"/>
      <c r="T438" s="165"/>
      <c r="U438" s="165"/>
      <c r="V438" s="148"/>
      <c r="W438" s="148"/>
      <c r="X438" s="35"/>
      <c r="Y438" s="35"/>
    </row>
    <row r="439" spans="1:25" s="562" customFormat="1" ht="15.95" customHeight="1">
      <c r="A439" s="580" t="s">
        <v>193</v>
      </c>
      <c r="B439" s="578" t="s">
        <v>111</v>
      </c>
      <c r="C439" s="179">
        <v>21</v>
      </c>
      <c r="D439" s="166">
        <v>5</v>
      </c>
      <c r="E439" s="1556">
        <v>18</v>
      </c>
      <c r="F439" s="151">
        <v>4</v>
      </c>
      <c r="G439" s="1777">
        <v>10</v>
      </c>
      <c r="H439" s="166">
        <v>8</v>
      </c>
      <c r="I439" s="166" t="s">
        <v>136</v>
      </c>
      <c r="J439" s="166" t="s">
        <v>136</v>
      </c>
      <c r="K439" s="166" t="s">
        <v>136</v>
      </c>
      <c r="L439" s="166">
        <v>3</v>
      </c>
      <c r="M439" s="166">
        <v>1</v>
      </c>
      <c r="N439" s="166" t="s">
        <v>136</v>
      </c>
      <c r="O439" s="166" t="s">
        <v>136</v>
      </c>
      <c r="P439" s="166" t="s">
        <v>136</v>
      </c>
      <c r="Q439" s="165"/>
      <c r="R439" s="56"/>
      <c r="S439" s="165"/>
      <c r="T439" s="165"/>
      <c r="U439" s="165"/>
      <c r="V439" s="1751"/>
      <c r="W439" s="1751"/>
      <c r="X439" s="174"/>
      <c r="Y439" s="174"/>
    </row>
    <row r="440" spans="1:25" s="562" customFormat="1" ht="15.95" customHeight="1">
      <c r="A440" s="594" t="s">
        <v>275</v>
      </c>
      <c r="B440" s="578" t="s">
        <v>229</v>
      </c>
      <c r="C440" s="179">
        <v>3</v>
      </c>
      <c r="D440" s="166">
        <v>1</v>
      </c>
      <c r="E440" s="1556" t="s">
        <v>136</v>
      </c>
      <c r="F440" s="166" t="s">
        <v>136</v>
      </c>
      <c r="G440" s="1777" t="s">
        <v>136</v>
      </c>
      <c r="H440" s="166" t="s">
        <v>136</v>
      </c>
      <c r="I440" s="166" t="s">
        <v>136</v>
      </c>
      <c r="J440" s="166" t="s">
        <v>136</v>
      </c>
      <c r="K440" s="166" t="s">
        <v>136</v>
      </c>
      <c r="L440" s="166">
        <v>3</v>
      </c>
      <c r="M440" s="166">
        <v>1</v>
      </c>
      <c r="N440" s="166" t="s">
        <v>136</v>
      </c>
      <c r="O440" s="166" t="s">
        <v>136</v>
      </c>
      <c r="P440" s="166" t="s">
        <v>136</v>
      </c>
      <c r="Q440" s="165"/>
      <c r="R440" s="56"/>
      <c r="S440" s="165"/>
      <c r="T440" s="165"/>
      <c r="U440" s="165"/>
      <c r="V440" s="1751"/>
      <c r="W440" s="1751"/>
      <c r="X440" s="174"/>
      <c r="Y440" s="174"/>
    </row>
    <row r="441" spans="1:25" s="562" customFormat="1" ht="15.95" customHeight="1">
      <c r="A441" s="599"/>
      <c r="B441" s="578" t="s">
        <v>231</v>
      </c>
      <c r="C441" s="179">
        <v>18</v>
      </c>
      <c r="D441" s="166">
        <v>4</v>
      </c>
      <c r="E441" s="1556">
        <v>18</v>
      </c>
      <c r="F441" s="151">
        <v>4</v>
      </c>
      <c r="G441" s="1777">
        <v>10</v>
      </c>
      <c r="H441" s="166">
        <v>8</v>
      </c>
      <c r="I441" s="166" t="s">
        <v>136</v>
      </c>
      <c r="J441" s="166" t="s">
        <v>136</v>
      </c>
      <c r="K441" s="166" t="s">
        <v>136</v>
      </c>
      <c r="L441" s="166" t="s">
        <v>136</v>
      </c>
      <c r="M441" s="166" t="s">
        <v>136</v>
      </c>
      <c r="N441" s="166" t="s">
        <v>136</v>
      </c>
      <c r="O441" s="166" t="s">
        <v>136</v>
      </c>
      <c r="P441" s="166" t="s">
        <v>136</v>
      </c>
      <c r="Q441" s="165"/>
      <c r="R441" s="56"/>
      <c r="S441" s="165"/>
      <c r="T441" s="165"/>
      <c r="U441" s="165"/>
      <c r="V441" s="1751"/>
      <c r="W441" s="1751"/>
      <c r="X441" s="174"/>
      <c r="Y441" s="174"/>
    </row>
    <row r="442" spans="1:25" ht="15.95" customHeight="1">
      <c r="A442" s="596" t="s">
        <v>276</v>
      </c>
      <c r="B442" s="1831" t="s">
        <v>111</v>
      </c>
      <c r="C442" s="181">
        <v>21</v>
      </c>
      <c r="D442" s="159">
        <v>5</v>
      </c>
      <c r="E442" s="1557">
        <v>18</v>
      </c>
      <c r="F442" s="155">
        <v>4</v>
      </c>
      <c r="G442" s="1776">
        <v>10</v>
      </c>
      <c r="H442" s="159">
        <v>8</v>
      </c>
      <c r="I442" s="159" t="s">
        <v>136</v>
      </c>
      <c r="J442" s="159" t="s">
        <v>136</v>
      </c>
      <c r="K442" s="159" t="s">
        <v>136</v>
      </c>
      <c r="L442" s="159">
        <v>3</v>
      </c>
      <c r="M442" s="159">
        <v>1</v>
      </c>
      <c r="N442" s="159" t="s">
        <v>136</v>
      </c>
      <c r="O442" s="159" t="s">
        <v>136</v>
      </c>
      <c r="P442" s="159" t="s">
        <v>136</v>
      </c>
      <c r="Q442" s="165"/>
      <c r="S442" s="165"/>
      <c r="T442" s="165"/>
      <c r="U442" s="165"/>
      <c r="V442" s="148"/>
      <c r="W442" s="148"/>
      <c r="X442" s="35"/>
      <c r="Y442" s="35"/>
    </row>
    <row r="443" spans="1:25" ht="15.95" customHeight="1">
      <c r="A443" s="601" t="s">
        <v>2524</v>
      </c>
      <c r="B443" s="1831" t="s">
        <v>229</v>
      </c>
      <c r="C443" s="181">
        <v>3</v>
      </c>
      <c r="D443" s="159">
        <v>1</v>
      </c>
      <c r="E443" s="1557" t="s">
        <v>136</v>
      </c>
      <c r="F443" s="159" t="s">
        <v>136</v>
      </c>
      <c r="G443" s="1776" t="s">
        <v>136</v>
      </c>
      <c r="H443" s="159" t="s">
        <v>136</v>
      </c>
      <c r="I443" s="159" t="s">
        <v>136</v>
      </c>
      <c r="J443" s="159" t="s">
        <v>136</v>
      </c>
      <c r="K443" s="159" t="s">
        <v>136</v>
      </c>
      <c r="L443" s="159">
        <v>3</v>
      </c>
      <c r="M443" s="159">
        <v>1</v>
      </c>
      <c r="N443" s="159" t="s">
        <v>136</v>
      </c>
      <c r="O443" s="159" t="s">
        <v>136</v>
      </c>
      <c r="P443" s="159" t="s">
        <v>136</v>
      </c>
      <c r="Q443" s="165"/>
      <c r="S443" s="165"/>
      <c r="T443" s="165"/>
      <c r="U443" s="165"/>
      <c r="V443" s="148"/>
      <c r="W443" s="148"/>
      <c r="X443" s="35"/>
      <c r="Y443" s="35"/>
    </row>
    <row r="444" spans="1:25" ht="15.95" customHeight="1">
      <c r="A444" s="602"/>
      <c r="B444" s="1831" t="s">
        <v>231</v>
      </c>
      <c r="C444" s="181">
        <v>18</v>
      </c>
      <c r="D444" s="159">
        <v>4</v>
      </c>
      <c r="E444" s="1557">
        <v>18</v>
      </c>
      <c r="F444" s="155">
        <v>4</v>
      </c>
      <c r="G444" s="1776">
        <v>10</v>
      </c>
      <c r="H444" s="159">
        <v>8</v>
      </c>
      <c r="I444" s="159" t="s">
        <v>136</v>
      </c>
      <c r="J444" s="159" t="s">
        <v>136</v>
      </c>
      <c r="K444" s="159" t="s">
        <v>136</v>
      </c>
      <c r="L444" s="159" t="s">
        <v>136</v>
      </c>
      <c r="M444" s="159" t="s">
        <v>136</v>
      </c>
      <c r="N444" s="159" t="s">
        <v>136</v>
      </c>
      <c r="O444" s="159" t="s">
        <v>136</v>
      </c>
      <c r="P444" s="159" t="s">
        <v>136</v>
      </c>
      <c r="Q444" s="165"/>
      <c r="S444" s="165"/>
      <c r="T444" s="165"/>
      <c r="U444" s="165"/>
      <c r="V444" s="148"/>
      <c r="W444" s="148"/>
      <c r="X444" s="35"/>
      <c r="Y444" s="35"/>
    </row>
    <row r="445" spans="1:25" s="562" customFormat="1" ht="15.95" customHeight="1">
      <c r="A445" s="580" t="s">
        <v>2691</v>
      </c>
      <c r="B445" s="557" t="s">
        <v>111</v>
      </c>
      <c r="C445" s="179">
        <v>665</v>
      </c>
      <c r="D445" s="166">
        <v>357</v>
      </c>
      <c r="E445" s="1556">
        <v>595</v>
      </c>
      <c r="F445" s="151">
        <v>311</v>
      </c>
      <c r="G445" s="1777">
        <v>232</v>
      </c>
      <c r="H445" s="166">
        <v>174</v>
      </c>
      <c r="I445" s="166">
        <v>172</v>
      </c>
      <c r="J445" s="166">
        <v>17</v>
      </c>
      <c r="K445" s="166" t="s">
        <v>136</v>
      </c>
      <c r="L445" s="166">
        <v>64</v>
      </c>
      <c r="M445" s="166">
        <v>41</v>
      </c>
      <c r="N445" s="166">
        <v>20</v>
      </c>
      <c r="O445" s="166">
        <v>6</v>
      </c>
      <c r="P445" s="166">
        <v>139</v>
      </c>
      <c r="Q445" s="165"/>
      <c r="R445" s="56"/>
      <c r="S445" s="165"/>
      <c r="T445" s="165"/>
      <c r="U445" s="165"/>
      <c r="V445" s="1751"/>
      <c r="W445" s="1751"/>
      <c r="X445" s="174"/>
      <c r="Y445" s="174"/>
    </row>
    <row r="446" spans="1:25" s="562" customFormat="1" ht="15.95" customHeight="1">
      <c r="A446" s="581" t="s">
        <v>284</v>
      </c>
      <c r="B446" s="557" t="s">
        <v>229</v>
      </c>
      <c r="C446" s="179">
        <v>68</v>
      </c>
      <c r="D446" s="166">
        <v>45</v>
      </c>
      <c r="E446" s="1556" t="s">
        <v>136</v>
      </c>
      <c r="F446" s="166" t="s">
        <v>136</v>
      </c>
      <c r="G446" s="1777" t="s">
        <v>136</v>
      </c>
      <c r="H446" s="166" t="s">
        <v>136</v>
      </c>
      <c r="I446" s="166" t="s">
        <v>136</v>
      </c>
      <c r="J446" s="166" t="s">
        <v>136</v>
      </c>
      <c r="K446" s="166" t="s">
        <v>136</v>
      </c>
      <c r="L446" s="166">
        <v>64</v>
      </c>
      <c r="M446" s="166">
        <v>41</v>
      </c>
      <c r="N446" s="166">
        <v>20</v>
      </c>
      <c r="O446" s="166">
        <v>4</v>
      </c>
      <c r="P446" s="166" t="s">
        <v>136</v>
      </c>
      <c r="Q446" s="165"/>
      <c r="R446" s="56"/>
      <c r="S446" s="165"/>
      <c r="T446" s="165"/>
      <c r="U446" s="165"/>
      <c r="V446" s="1751"/>
      <c r="W446" s="1751"/>
      <c r="X446" s="174"/>
      <c r="Y446" s="174"/>
    </row>
    <row r="447" spans="1:25" s="562" customFormat="1" ht="15.95" customHeight="1">
      <c r="A447" s="581"/>
      <c r="B447" s="557" t="s">
        <v>231</v>
      </c>
      <c r="C447" s="179">
        <v>2</v>
      </c>
      <c r="D447" s="166">
        <v>2</v>
      </c>
      <c r="E447" s="1556">
        <v>2</v>
      </c>
      <c r="F447" s="151">
        <v>2</v>
      </c>
      <c r="G447" s="1777" t="s">
        <v>136</v>
      </c>
      <c r="H447" s="166" t="s">
        <v>136</v>
      </c>
      <c r="I447" s="166">
        <v>2</v>
      </c>
      <c r="J447" s="166" t="s">
        <v>136</v>
      </c>
      <c r="K447" s="166" t="s">
        <v>136</v>
      </c>
      <c r="L447" s="166" t="s">
        <v>136</v>
      </c>
      <c r="M447" s="166" t="s">
        <v>136</v>
      </c>
      <c r="N447" s="166" t="s">
        <v>136</v>
      </c>
      <c r="O447" s="166" t="s">
        <v>136</v>
      </c>
      <c r="P447" s="166" t="s">
        <v>136</v>
      </c>
      <c r="Q447" s="165"/>
      <c r="R447" s="56"/>
      <c r="S447" s="165"/>
      <c r="T447" s="165"/>
      <c r="U447" s="165"/>
      <c r="V447" s="1751"/>
      <c r="W447" s="1751"/>
      <c r="X447" s="174"/>
      <c r="Y447" s="174"/>
    </row>
    <row r="448" spans="1:25" s="562" customFormat="1" ht="15.95" customHeight="1">
      <c r="A448" s="582"/>
      <c r="B448" s="557" t="s">
        <v>232</v>
      </c>
      <c r="C448" s="179">
        <v>595</v>
      </c>
      <c r="D448" s="166">
        <v>310</v>
      </c>
      <c r="E448" s="1556">
        <v>593</v>
      </c>
      <c r="F448" s="151">
        <v>309</v>
      </c>
      <c r="G448" s="1777">
        <v>232</v>
      </c>
      <c r="H448" s="166">
        <v>174</v>
      </c>
      <c r="I448" s="166">
        <v>170</v>
      </c>
      <c r="J448" s="166">
        <v>17</v>
      </c>
      <c r="K448" s="166" t="s">
        <v>136</v>
      </c>
      <c r="L448" s="166" t="s">
        <v>136</v>
      </c>
      <c r="M448" s="166" t="s">
        <v>136</v>
      </c>
      <c r="N448" s="166" t="s">
        <v>136</v>
      </c>
      <c r="O448" s="166">
        <v>2</v>
      </c>
      <c r="P448" s="166">
        <v>139</v>
      </c>
      <c r="Q448" s="165"/>
      <c r="R448" s="56"/>
      <c r="S448" s="165"/>
      <c r="T448" s="165"/>
      <c r="U448" s="165"/>
      <c r="V448" s="1751"/>
      <c r="W448" s="1751"/>
      <c r="X448" s="174"/>
      <c r="Y448" s="174"/>
    </row>
    <row r="449" spans="1:25" ht="15.95" customHeight="1">
      <c r="A449" s="583" t="s">
        <v>285</v>
      </c>
      <c r="B449" s="565" t="s">
        <v>111</v>
      </c>
      <c r="C449" s="181">
        <v>651</v>
      </c>
      <c r="D449" s="159">
        <v>345</v>
      </c>
      <c r="E449" s="1557">
        <v>589</v>
      </c>
      <c r="F449" s="155">
        <v>306</v>
      </c>
      <c r="G449" s="1776">
        <v>229</v>
      </c>
      <c r="H449" s="159">
        <v>172</v>
      </c>
      <c r="I449" s="159">
        <v>171</v>
      </c>
      <c r="J449" s="159">
        <v>17</v>
      </c>
      <c r="K449" s="159" t="s">
        <v>136</v>
      </c>
      <c r="L449" s="159">
        <v>57</v>
      </c>
      <c r="M449" s="159">
        <v>35</v>
      </c>
      <c r="N449" s="159">
        <v>16</v>
      </c>
      <c r="O449" s="159">
        <v>5</v>
      </c>
      <c r="P449" s="159">
        <v>138</v>
      </c>
      <c r="Q449" s="165"/>
      <c r="S449" s="165"/>
      <c r="T449" s="165"/>
      <c r="U449" s="165"/>
      <c r="V449" s="148"/>
      <c r="W449" s="148"/>
      <c r="X449" s="35"/>
      <c r="Y449" s="35"/>
    </row>
    <row r="450" spans="1:25" ht="15.95" customHeight="1">
      <c r="A450" s="584" t="s">
        <v>286</v>
      </c>
      <c r="B450" s="565" t="s">
        <v>229</v>
      </c>
      <c r="C450" s="181">
        <v>60</v>
      </c>
      <c r="D450" s="159">
        <v>38</v>
      </c>
      <c r="E450" s="1557" t="s">
        <v>136</v>
      </c>
      <c r="F450" s="159" t="s">
        <v>136</v>
      </c>
      <c r="G450" s="1776" t="s">
        <v>136</v>
      </c>
      <c r="H450" s="159" t="s">
        <v>136</v>
      </c>
      <c r="I450" s="159" t="s">
        <v>136</v>
      </c>
      <c r="J450" s="159" t="s">
        <v>136</v>
      </c>
      <c r="K450" s="159" t="s">
        <v>136</v>
      </c>
      <c r="L450" s="159">
        <v>57</v>
      </c>
      <c r="M450" s="159">
        <v>35</v>
      </c>
      <c r="N450" s="159">
        <v>16</v>
      </c>
      <c r="O450" s="159">
        <v>3</v>
      </c>
      <c r="P450" s="159" t="s">
        <v>136</v>
      </c>
      <c r="Q450" s="165"/>
      <c r="S450" s="165"/>
      <c r="T450" s="165"/>
      <c r="U450" s="165"/>
      <c r="V450" s="148"/>
      <c r="W450" s="148"/>
      <c r="X450" s="35"/>
      <c r="Y450" s="35"/>
    </row>
    <row r="451" spans="1:25" ht="15.95" customHeight="1">
      <c r="A451" s="584"/>
      <c r="B451" s="565" t="s">
        <v>231</v>
      </c>
      <c r="C451" s="181">
        <v>2</v>
      </c>
      <c r="D451" s="159">
        <v>2</v>
      </c>
      <c r="E451" s="1557">
        <v>2</v>
      </c>
      <c r="F451" s="155">
        <v>2</v>
      </c>
      <c r="G451" s="1776" t="s">
        <v>136</v>
      </c>
      <c r="H451" s="159" t="s">
        <v>136</v>
      </c>
      <c r="I451" s="159">
        <v>2</v>
      </c>
      <c r="J451" s="159" t="s">
        <v>136</v>
      </c>
      <c r="K451" s="159" t="s">
        <v>136</v>
      </c>
      <c r="L451" s="159" t="s">
        <v>136</v>
      </c>
      <c r="M451" s="159" t="s">
        <v>136</v>
      </c>
      <c r="N451" s="159" t="s">
        <v>136</v>
      </c>
      <c r="O451" s="159" t="s">
        <v>136</v>
      </c>
      <c r="P451" s="159" t="s">
        <v>136</v>
      </c>
      <c r="Q451" s="165"/>
      <c r="S451" s="165"/>
      <c r="T451" s="165"/>
      <c r="U451" s="165"/>
      <c r="V451" s="148"/>
      <c r="W451" s="148"/>
      <c r="X451" s="35"/>
      <c r="Y451" s="35"/>
    </row>
    <row r="452" spans="1:25" ht="15.95" customHeight="1">
      <c r="A452" s="592"/>
      <c r="B452" s="572" t="s">
        <v>232</v>
      </c>
      <c r="C452" s="181">
        <v>589</v>
      </c>
      <c r="D452" s="159">
        <v>305</v>
      </c>
      <c r="E452" s="1557">
        <v>587</v>
      </c>
      <c r="F452" s="155">
        <v>304</v>
      </c>
      <c r="G452" s="1776">
        <v>229</v>
      </c>
      <c r="H452" s="159">
        <v>172</v>
      </c>
      <c r="I452" s="159">
        <v>169</v>
      </c>
      <c r="J452" s="159">
        <v>17</v>
      </c>
      <c r="K452" s="159" t="s">
        <v>136</v>
      </c>
      <c r="L452" s="159" t="s">
        <v>136</v>
      </c>
      <c r="M452" s="159" t="s">
        <v>136</v>
      </c>
      <c r="N452" s="159" t="s">
        <v>136</v>
      </c>
      <c r="O452" s="159">
        <v>2</v>
      </c>
      <c r="P452" s="159">
        <v>138</v>
      </c>
      <c r="Q452" s="165"/>
      <c r="S452" s="165"/>
      <c r="T452" s="165"/>
      <c r="U452" s="165"/>
      <c r="V452" s="148"/>
      <c r="W452" s="148"/>
      <c r="X452" s="35"/>
      <c r="Y452" s="35"/>
    </row>
    <row r="453" spans="1:25" ht="15.95" customHeight="1">
      <c r="A453" s="583" t="s">
        <v>287</v>
      </c>
      <c r="B453" s="565" t="s">
        <v>111</v>
      </c>
      <c r="C453" s="181">
        <v>6</v>
      </c>
      <c r="D453" s="159">
        <v>4</v>
      </c>
      <c r="E453" s="1557">
        <v>4</v>
      </c>
      <c r="F453" s="155">
        <v>3</v>
      </c>
      <c r="G453" s="1776">
        <v>3</v>
      </c>
      <c r="H453" s="159">
        <v>1</v>
      </c>
      <c r="I453" s="159" t="s">
        <v>136</v>
      </c>
      <c r="J453" s="159" t="s">
        <v>136</v>
      </c>
      <c r="K453" s="159" t="s">
        <v>136</v>
      </c>
      <c r="L453" s="159">
        <v>2</v>
      </c>
      <c r="M453" s="159">
        <v>1</v>
      </c>
      <c r="N453" s="159" t="s">
        <v>136</v>
      </c>
      <c r="O453" s="159" t="s">
        <v>136</v>
      </c>
      <c r="P453" s="159" t="s">
        <v>136</v>
      </c>
      <c r="Q453" s="165"/>
      <c r="S453" s="165"/>
      <c r="T453" s="165"/>
      <c r="U453" s="165"/>
      <c r="V453" s="148"/>
      <c r="W453" s="148"/>
      <c r="X453" s="35"/>
      <c r="Y453" s="35"/>
    </row>
    <row r="454" spans="1:25" ht="15.95" customHeight="1">
      <c r="A454" s="584" t="s">
        <v>288</v>
      </c>
      <c r="B454" s="565" t="s">
        <v>229</v>
      </c>
      <c r="C454" s="181">
        <v>2</v>
      </c>
      <c r="D454" s="159">
        <v>1</v>
      </c>
      <c r="E454" s="1557" t="s">
        <v>136</v>
      </c>
      <c r="F454" s="159" t="s">
        <v>136</v>
      </c>
      <c r="G454" s="1776" t="s">
        <v>136</v>
      </c>
      <c r="H454" s="159" t="s">
        <v>136</v>
      </c>
      <c r="I454" s="159" t="s">
        <v>136</v>
      </c>
      <c r="J454" s="159" t="s">
        <v>136</v>
      </c>
      <c r="K454" s="159" t="s">
        <v>136</v>
      </c>
      <c r="L454" s="159">
        <v>2</v>
      </c>
      <c r="M454" s="159">
        <v>1</v>
      </c>
      <c r="N454" s="159" t="s">
        <v>136</v>
      </c>
      <c r="O454" s="159" t="s">
        <v>136</v>
      </c>
      <c r="P454" s="159" t="s">
        <v>136</v>
      </c>
      <c r="Q454" s="165"/>
      <c r="S454" s="165"/>
      <c r="T454" s="165"/>
      <c r="U454" s="165"/>
      <c r="V454" s="148"/>
      <c r="W454" s="148"/>
      <c r="X454" s="35"/>
      <c r="Y454" s="35"/>
    </row>
    <row r="455" spans="1:25" ht="15.95" customHeight="1">
      <c r="A455" s="584"/>
      <c r="B455" s="565" t="s">
        <v>232</v>
      </c>
      <c r="C455" s="181">
        <v>4</v>
      </c>
      <c r="D455" s="159">
        <v>3</v>
      </c>
      <c r="E455" s="1557">
        <v>4</v>
      </c>
      <c r="F455" s="155">
        <v>3</v>
      </c>
      <c r="G455" s="1776">
        <v>3</v>
      </c>
      <c r="H455" s="159">
        <v>1</v>
      </c>
      <c r="I455" s="159" t="s">
        <v>136</v>
      </c>
      <c r="J455" s="159" t="s">
        <v>136</v>
      </c>
      <c r="K455" s="159" t="s">
        <v>136</v>
      </c>
      <c r="L455" s="159" t="s">
        <v>136</v>
      </c>
      <c r="M455" s="159" t="s">
        <v>136</v>
      </c>
      <c r="N455" s="159" t="s">
        <v>136</v>
      </c>
      <c r="O455" s="159" t="s">
        <v>136</v>
      </c>
      <c r="P455" s="159" t="s">
        <v>136</v>
      </c>
      <c r="Q455" s="165"/>
      <c r="S455" s="165"/>
      <c r="T455" s="165"/>
      <c r="U455" s="165"/>
      <c r="V455" s="148"/>
      <c r="W455" s="148"/>
      <c r="X455" s="35"/>
      <c r="Y455" s="35"/>
    </row>
    <row r="456" spans="1:25" ht="15.95" customHeight="1">
      <c r="A456" s="186" t="s">
        <v>1312</v>
      </c>
      <c r="B456" s="565"/>
      <c r="C456" s="181"/>
      <c r="D456" s="159"/>
      <c r="E456" s="1557"/>
      <c r="F456" s="155"/>
      <c r="G456" s="1776"/>
      <c r="H456" s="159"/>
      <c r="I456" s="159"/>
      <c r="J456" s="159"/>
      <c r="K456" s="159"/>
      <c r="L456" s="159"/>
      <c r="M456" s="159"/>
      <c r="N456" s="159"/>
      <c r="O456" s="159"/>
      <c r="P456" s="159"/>
      <c r="Q456" s="165"/>
      <c r="S456" s="165"/>
      <c r="T456" s="165"/>
      <c r="U456" s="165"/>
      <c r="V456" s="148"/>
      <c r="W456" s="148"/>
      <c r="X456" s="35"/>
      <c r="Y456" s="35"/>
    </row>
    <row r="457" spans="1:25" ht="15.95" customHeight="1">
      <c r="A457" s="583" t="s">
        <v>1311</v>
      </c>
      <c r="B457" s="565" t="s">
        <v>111</v>
      </c>
      <c r="C457" s="181">
        <v>8</v>
      </c>
      <c r="D457" s="159">
        <v>8</v>
      </c>
      <c r="E457" s="1557">
        <v>2</v>
      </c>
      <c r="F457" s="155">
        <v>2</v>
      </c>
      <c r="G457" s="1776" t="s">
        <v>136</v>
      </c>
      <c r="H457" s="159">
        <v>1</v>
      </c>
      <c r="I457" s="159">
        <v>1</v>
      </c>
      <c r="J457" s="159" t="s">
        <v>136</v>
      </c>
      <c r="K457" s="159" t="s">
        <v>136</v>
      </c>
      <c r="L457" s="159">
        <v>5</v>
      </c>
      <c r="M457" s="159">
        <v>5</v>
      </c>
      <c r="N457" s="159">
        <v>4</v>
      </c>
      <c r="O457" s="159">
        <v>1</v>
      </c>
      <c r="P457" s="159">
        <v>1</v>
      </c>
      <c r="Q457" s="165"/>
      <c r="S457" s="165"/>
      <c r="T457" s="165"/>
      <c r="U457" s="165"/>
      <c r="V457" s="148"/>
      <c r="W457" s="148"/>
      <c r="X457" s="35"/>
      <c r="Y457" s="35"/>
    </row>
    <row r="458" spans="1:25" ht="15.95" customHeight="1">
      <c r="A458" s="611" t="s">
        <v>1821</v>
      </c>
      <c r="B458" s="565" t="s">
        <v>229</v>
      </c>
      <c r="C458" s="181">
        <v>6</v>
      </c>
      <c r="D458" s="159">
        <v>6</v>
      </c>
      <c r="E458" s="1557" t="s">
        <v>136</v>
      </c>
      <c r="F458" s="159" t="s">
        <v>136</v>
      </c>
      <c r="G458" s="1776" t="s">
        <v>136</v>
      </c>
      <c r="H458" s="159" t="s">
        <v>136</v>
      </c>
      <c r="I458" s="159" t="s">
        <v>136</v>
      </c>
      <c r="J458" s="159" t="s">
        <v>136</v>
      </c>
      <c r="K458" s="159" t="s">
        <v>136</v>
      </c>
      <c r="L458" s="159">
        <v>5</v>
      </c>
      <c r="M458" s="159">
        <v>5</v>
      </c>
      <c r="N458" s="159">
        <v>4</v>
      </c>
      <c r="O458" s="159">
        <v>1</v>
      </c>
      <c r="P458" s="159" t="s">
        <v>136</v>
      </c>
      <c r="Q458" s="165"/>
      <c r="S458" s="165"/>
      <c r="T458" s="165"/>
      <c r="U458" s="165"/>
      <c r="V458" s="148"/>
      <c r="W458" s="148"/>
      <c r="X458" s="35"/>
      <c r="Y458" s="35"/>
    </row>
    <row r="459" spans="1:25" ht="15.95" customHeight="1">
      <c r="A459" s="584" t="s">
        <v>1313</v>
      </c>
      <c r="B459" s="565" t="s">
        <v>232</v>
      </c>
      <c r="C459" s="181">
        <v>2</v>
      </c>
      <c r="D459" s="159">
        <v>2</v>
      </c>
      <c r="E459" s="1557">
        <v>2</v>
      </c>
      <c r="F459" s="155">
        <v>2</v>
      </c>
      <c r="G459" s="1776" t="s">
        <v>136</v>
      </c>
      <c r="H459" s="159">
        <v>1</v>
      </c>
      <c r="I459" s="159">
        <v>1</v>
      </c>
      <c r="J459" s="159" t="s">
        <v>136</v>
      </c>
      <c r="K459" s="159" t="s">
        <v>136</v>
      </c>
      <c r="L459" s="159" t="s">
        <v>136</v>
      </c>
      <c r="M459" s="159" t="s">
        <v>136</v>
      </c>
      <c r="N459" s="159" t="s">
        <v>136</v>
      </c>
      <c r="O459" s="159" t="s">
        <v>136</v>
      </c>
      <c r="P459" s="159">
        <v>1</v>
      </c>
      <c r="Q459" s="165"/>
      <c r="S459" s="165"/>
      <c r="T459" s="165"/>
      <c r="U459" s="165"/>
      <c r="V459" s="148"/>
      <c r="W459" s="148"/>
      <c r="X459" s="35"/>
      <c r="Y459" s="35"/>
    </row>
    <row r="460" spans="1:25" s="562" customFormat="1" ht="15.95" customHeight="1">
      <c r="A460" s="580" t="s">
        <v>971</v>
      </c>
      <c r="B460" s="557" t="s">
        <v>111</v>
      </c>
      <c r="C460" s="179">
        <v>4287</v>
      </c>
      <c r="D460" s="166">
        <v>2789</v>
      </c>
      <c r="E460" s="1556">
        <v>3673</v>
      </c>
      <c r="F460" s="151">
        <v>2392</v>
      </c>
      <c r="G460" s="1777">
        <v>1495</v>
      </c>
      <c r="H460" s="166">
        <v>1032</v>
      </c>
      <c r="I460" s="166">
        <v>1141</v>
      </c>
      <c r="J460" s="166">
        <v>5</v>
      </c>
      <c r="K460" s="166" t="s">
        <v>136</v>
      </c>
      <c r="L460" s="166">
        <v>523</v>
      </c>
      <c r="M460" s="166">
        <v>334</v>
      </c>
      <c r="N460" s="166">
        <v>215</v>
      </c>
      <c r="O460" s="166">
        <v>91</v>
      </c>
      <c r="P460" s="166">
        <v>1125</v>
      </c>
      <c r="Q460" s="165"/>
      <c r="R460" s="56"/>
      <c r="S460" s="165"/>
      <c r="T460" s="165"/>
      <c r="U460" s="165"/>
      <c r="V460" s="1751"/>
      <c r="W460" s="1751"/>
      <c r="X460" s="174"/>
      <c r="Y460" s="174"/>
    </row>
    <row r="461" spans="1:25" s="562" customFormat="1" ht="15.95" customHeight="1">
      <c r="A461" s="581" t="s">
        <v>289</v>
      </c>
      <c r="B461" s="557" t="s">
        <v>229</v>
      </c>
      <c r="C461" s="179">
        <v>541</v>
      </c>
      <c r="D461" s="166">
        <v>343</v>
      </c>
      <c r="E461" s="1556" t="s">
        <v>136</v>
      </c>
      <c r="F461" s="166" t="s">
        <v>136</v>
      </c>
      <c r="G461" s="1777" t="s">
        <v>136</v>
      </c>
      <c r="H461" s="166" t="s">
        <v>136</v>
      </c>
      <c r="I461" s="166" t="s">
        <v>136</v>
      </c>
      <c r="J461" s="166" t="s">
        <v>136</v>
      </c>
      <c r="K461" s="166" t="s">
        <v>136</v>
      </c>
      <c r="L461" s="166">
        <v>523</v>
      </c>
      <c r="M461" s="166">
        <v>334</v>
      </c>
      <c r="N461" s="166">
        <v>215</v>
      </c>
      <c r="O461" s="166">
        <v>18</v>
      </c>
      <c r="P461" s="166" t="s">
        <v>136</v>
      </c>
      <c r="Q461" s="165"/>
      <c r="R461" s="56"/>
      <c r="S461" s="165"/>
      <c r="T461" s="165"/>
      <c r="U461" s="165"/>
      <c r="V461" s="1751"/>
      <c r="W461" s="1751"/>
      <c r="X461" s="174"/>
      <c r="Y461" s="174"/>
    </row>
    <row r="462" spans="1:25" s="562" customFormat="1" ht="15.95" customHeight="1">
      <c r="A462" s="582" t="s">
        <v>230</v>
      </c>
      <c r="B462" s="557" t="s">
        <v>231</v>
      </c>
      <c r="C462" s="179">
        <v>63</v>
      </c>
      <c r="D462" s="166">
        <v>7</v>
      </c>
      <c r="E462" s="1556">
        <v>63</v>
      </c>
      <c r="F462" s="151">
        <v>7</v>
      </c>
      <c r="G462" s="1777">
        <v>19</v>
      </c>
      <c r="H462" s="166">
        <v>28</v>
      </c>
      <c r="I462" s="166">
        <v>13</v>
      </c>
      <c r="J462" s="166">
        <v>3</v>
      </c>
      <c r="K462" s="166" t="s">
        <v>136</v>
      </c>
      <c r="L462" s="166" t="s">
        <v>136</v>
      </c>
      <c r="M462" s="166" t="s">
        <v>136</v>
      </c>
      <c r="N462" s="166" t="s">
        <v>136</v>
      </c>
      <c r="O462" s="166" t="s">
        <v>136</v>
      </c>
      <c r="P462" s="166">
        <v>3</v>
      </c>
      <c r="Q462" s="165"/>
      <c r="R462" s="56"/>
      <c r="S462" s="165"/>
      <c r="T462" s="165"/>
      <c r="U462" s="165"/>
      <c r="V462" s="1751"/>
      <c r="W462" s="1751"/>
      <c r="X462" s="174"/>
      <c r="Y462" s="174"/>
    </row>
    <row r="463" spans="1:25" ht="15.95" customHeight="1">
      <c r="A463" s="582" t="s">
        <v>230</v>
      </c>
      <c r="B463" s="557" t="s">
        <v>232</v>
      </c>
      <c r="C463" s="179">
        <v>3683</v>
      </c>
      <c r="D463" s="166">
        <v>2439</v>
      </c>
      <c r="E463" s="1556">
        <v>3610</v>
      </c>
      <c r="F463" s="151">
        <v>2385</v>
      </c>
      <c r="G463" s="1777">
        <v>1476</v>
      </c>
      <c r="H463" s="166">
        <v>1004</v>
      </c>
      <c r="I463" s="166">
        <v>1128</v>
      </c>
      <c r="J463" s="166">
        <v>2</v>
      </c>
      <c r="K463" s="166" t="s">
        <v>136</v>
      </c>
      <c r="L463" s="166" t="s">
        <v>136</v>
      </c>
      <c r="M463" s="166" t="s">
        <v>136</v>
      </c>
      <c r="N463" s="166" t="s">
        <v>136</v>
      </c>
      <c r="O463" s="166">
        <v>73</v>
      </c>
      <c r="P463" s="166">
        <v>1122</v>
      </c>
      <c r="Q463" s="165"/>
      <c r="S463" s="165"/>
      <c r="T463" s="165"/>
      <c r="U463" s="165"/>
      <c r="V463" s="148"/>
      <c r="W463" s="148"/>
      <c r="X463" s="35"/>
      <c r="Y463" s="35"/>
    </row>
    <row r="464" spans="1:25" ht="15.95" customHeight="1">
      <c r="A464" s="583" t="s">
        <v>290</v>
      </c>
      <c r="B464" s="565" t="s">
        <v>111</v>
      </c>
      <c r="C464" s="181">
        <v>3913</v>
      </c>
      <c r="D464" s="159">
        <v>2652</v>
      </c>
      <c r="E464" s="1557">
        <v>3343</v>
      </c>
      <c r="F464" s="155">
        <v>2282</v>
      </c>
      <c r="G464" s="1776">
        <v>1356</v>
      </c>
      <c r="H464" s="159">
        <v>915</v>
      </c>
      <c r="I464" s="159">
        <v>1070</v>
      </c>
      <c r="J464" s="159">
        <v>2</v>
      </c>
      <c r="K464" s="159" t="s">
        <v>136</v>
      </c>
      <c r="L464" s="159">
        <v>488</v>
      </c>
      <c r="M464" s="159">
        <v>310</v>
      </c>
      <c r="N464" s="159">
        <v>205</v>
      </c>
      <c r="O464" s="159">
        <v>82</v>
      </c>
      <c r="P464" s="159">
        <v>1064</v>
      </c>
      <c r="Q464" s="165"/>
      <c r="S464" s="165"/>
      <c r="T464" s="165"/>
      <c r="U464" s="165"/>
      <c r="V464" s="148"/>
      <c r="W464" s="148"/>
      <c r="X464" s="35"/>
      <c r="Y464" s="35"/>
    </row>
    <row r="465" spans="1:25" ht="15.95" customHeight="1">
      <c r="A465" s="584" t="s">
        <v>291</v>
      </c>
      <c r="B465" s="565" t="s">
        <v>229</v>
      </c>
      <c r="C465" s="181">
        <v>506</v>
      </c>
      <c r="D465" s="159">
        <v>319</v>
      </c>
      <c r="E465" s="1557" t="s">
        <v>136</v>
      </c>
      <c r="F465" s="159" t="s">
        <v>136</v>
      </c>
      <c r="G465" s="1776" t="s">
        <v>136</v>
      </c>
      <c r="H465" s="159" t="s">
        <v>136</v>
      </c>
      <c r="I465" s="159" t="s">
        <v>136</v>
      </c>
      <c r="J465" s="159" t="s">
        <v>136</v>
      </c>
      <c r="K465" s="159" t="s">
        <v>136</v>
      </c>
      <c r="L465" s="159">
        <v>488</v>
      </c>
      <c r="M465" s="159">
        <v>310</v>
      </c>
      <c r="N465" s="159">
        <v>205</v>
      </c>
      <c r="O465" s="159">
        <v>18</v>
      </c>
      <c r="P465" s="159" t="s">
        <v>136</v>
      </c>
      <c r="Q465" s="165"/>
      <c r="S465" s="165"/>
      <c r="T465" s="165"/>
      <c r="U465" s="165"/>
      <c r="V465" s="148"/>
      <c r="W465" s="148"/>
      <c r="X465" s="35"/>
      <c r="Y465" s="35"/>
    </row>
    <row r="466" spans="1:25" ht="15.95" customHeight="1">
      <c r="A466" s="186" t="s">
        <v>230</v>
      </c>
      <c r="B466" s="565" t="s">
        <v>232</v>
      </c>
      <c r="C466" s="181">
        <v>3407</v>
      </c>
      <c r="D466" s="159">
        <v>2333</v>
      </c>
      <c r="E466" s="1557">
        <v>3343</v>
      </c>
      <c r="F466" s="155">
        <v>2282</v>
      </c>
      <c r="G466" s="1776">
        <v>1356</v>
      </c>
      <c r="H466" s="159">
        <v>915</v>
      </c>
      <c r="I466" s="159">
        <v>1070</v>
      </c>
      <c r="J466" s="159">
        <v>2</v>
      </c>
      <c r="K466" s="159" t="s">
        <v>136</v>
      </c>
      <c r="L466" s="159" t="s">
        <v>136</v>
      </c>
      <c r="M466" s="159" t="s">
        <v>136</v>
      </c>
      <c r="N466" s="159" t="s">
        <v>136</v>
      </c>
      <c r="O466" s="159">
        <v>64</v>
      </c>
      <c r="P466" s="159">
        <v>1064</v>
      </c>
      <c r="Q466" s="165"/>
      <c r="S466" s="165"/>
      <c r="T466" s="165"/>
      <c r="U466" s="165"/>
      <c r="V466" s="148"/>
      <c r="W466" s="148"/>
      <c r="X466" s="35"/>
      <c r="Y466" s="35"/>
    </row>
    <row r="467" spans="1:25" ht="15.95" customHeight="1">
      <c r="A467" s="583" t="s">
        <v>294</v>
      </c>
      <c r="B467" s="565" t="s">
        <v>111</v>
      </c>
      <c r="C467" s="181">
        <v>307</v>
      </c>
      <c r="D467" s="159">
        <v>130</v>
      </c>
      <c r="E467" s="1557">
        <v>264</v>
      </c>
      <c r="F467" s="155">
        <v>103</v>
      </c>
      <c r="G467" s="1776">
        <v>120</v>
      </c>
      <c r="H467" s="159">
        <v>88</v>
      </c>
      <c r="I467" s="159">
        <v>56</v>
      </c>
      <c r="J467" s="159" t="s">
        <v>136</v>
      </c>
      <c r="K467" s="159" t="s">
        <v>136</v>
      </c>
      <c r="L467" s="159">
        <v>34</v>
      </c>
      <c r="M467" s="159">
        <v>24</v>
      </c>
      <c r="N467" s="159">
        <v>10</v>
      </c>
      <c r="O467" s="159">
        <v>9</v>
      </c>
      <c r="P467" s="159">
        <v>56</v>
      </c>
      <c r="Q467" s="165"/>
      <c r="S467" s="165"/>
      <c r="T467" s="165"/>
      <c r="U467" s="165"/>
      <c r="V467" s="148"/>
      <c r="W467" s="148"/>
      <c r="X467" s="35"/>
      <c r="Y467" s="35"/>
    </row>
    <row r="468" spans="1:25" ht="15.95" customHeight="1">
      <c r="A468" s="612" t="s">
        <v>295</v>
      </c>
      <c r="B468" s="565" t="s">
        <v>229</v>
      </c>
      <c r="C468" s="181">
        <v>34</v>
      </c>
      <c r="D468" s="159">
        <v>24</v>
      </c>
      <c r="E468" s="1557" t="s">
        <v>136</v>
      </c>
      <c r="F468" s="159" t="s">
        <v>136</v>
      </c>
      <c r="G468" s="1776" t="s">
        <v>136</v>
      </c>
      <c r="H468" s="159" t="s">
        <v>136</v>
      </c>
      <c r="I468" s="159" t="s">
        <v>136</v>
      </c>
      <c r="J468" s="159" t="s">
        <v>136</v>
      </c>
      <c r="K468" s="159" t="s">
        <v>136</v>
      </c>
      <c r="L468" s="159">
        <v>34</v>
      </c>
      <c r="M468" s="159">
        <v>24</v>
      </c>
      <c r="N468" s="159">
        <v>10</v>
      </c>
      <c r="O468" s="159" t="s">
        <v>136</v>
      </c>
      <c r="P468" s="159" t="s">
        <v>136</v>
      </c>
      <c r="Q468" s="165"/>
      <c r="S468" s="165"/>
      <c r="T468" s="165"/>
      <c r="U468" s="165"/>
      <c r="V468" s="148"/>
      <c r="W468" s="148"/>
      <c r="X468" s="35"/>
      <c r="Y468" s="35"/>
    </row>
    <row r="469" spans="1:25" ht="15.95" customHeight="1">
      <c r="A469" s="186" t="s">
        <v>230</v>
      </c>
      <c r="B469" s="565" t="s">
        <v>232</v>
      </c>
      <c r="C469" s="181">
        <v>273</v>
      </c>
      <c r="D469" s="159">
        <v>106</v>
      </c>
      <c r="E469" s="1557">
        <v>264</v>
      </c>
      <c r="F469" s="155">
        <v>103</v>
      </c>
      <c r="G469" s="1776">
        <v>120</v>
      </c>
      <c r="H469" s="159">
        <v>88</v>
      </c>
      <c r="I469" s="159">
        <v>56</v>
      </c>
      <c r="J469" s="159" t="s">
        <v>136</v>
      </c>
      <c r="K469" s="159" t="s">
        <v>136</v>
      </c>
      <c r="L469" s="159" t="s">
        <v>136</v>
      </c>
      <c r="M469" s="159" t="s">
        <v>136</v>
      </c>
      <c r="N469" s="159" t="s">
        <v>136</v>
      </c>
      <c r="O469" s="159">
        <v>9</v>
      </c>
      <c r="P469" s="159">
        <v>56</v>
      </c>
      <c r="Q469" s="165"/>
      <c r="S469" s="165"/>
      <c r="T469" s="165"/>
      <c r="U469" s="165"/>
      <c r="V469" s="148"/>
      <c r="W469" s="148"/>
      <c r="X469" s="35"/>
      <c r="Y469" s="35"/>
    </row>
    <row r="470" spans="1:25" ht="15.95" customHeight="1">
      <c r="A470" s="583" t="s">
        <v>296</v>
      </c>
      <c r="B470" s="565" t="s">
        <v>111</v>
      </c>
      <c r="C470" s="181">
        <v>67</v>
      </c>
      <c r="D470" s="159">
        <v>7</v>
      </c>
      <c r="E470" s="1557">
        <v>66</v>
      </c>
      <c r="F470" s="155">
        <v>7</v>
      </c>
      <c r="G470" s="1776">
        <v>19</v>
      </c>
      <c r="H470" s="159">
        <v>29</v>
      </c>
      <c r="I470" s="159">
        <v>15</v>
      </c>
      <c r="J470" s="159">
        <v>3</v>
      </c>
      <c r="K470" s="159" t="s">
        <v>136</v>
      </c>
      <c r="L470" s="159">
        <v>1</v>
      </c>
      <c r="M470" s="159" t="s">
        <v>136</v>
      </c>
      <c r="N470" s="159" t="s">
        <v>136</v>
      </c>
      <c r="O470" s="159" t="s">
        <v>136</v>
      </c>
      <c r="P470" s="159">
        <v>5</v>
      </c>
      <c r="Q470" s="165"/>
      <c r="S470" s="165"/>
      <c r="T470" s="165"/>
      <c r="U470" s="165"/>
      <c r="V470" s="148"/>
      <c r="W470" s="148"/>
      <c r="X470" s="35"/>
      <c r="Y470" s="35"/>
    </row>
    <row r="471" spans="1:25" ht="15.95" customHeight="1">
      <c r="A471" s="584" t="s">
        <v>297</v>
      </c>
      <c r="B471" s="565" t="s">
        <v>229</v>
      </c>
      <c r="C471" s="181">
        <v>1</v>
      </c>
      <c r="D471" s="159" t="s">
        <v>136</v>
      </c>
      <c r="E471" s="1557" t="s">
        <v>136</v>
      </c>
      <c r="F471" s="159" t="s">
        <v>136</v>
      </c>
      <c r="G471" s="1776" t="s">
        <v>136</v>
      </c>
      <c r="H471" s="159" t="s">
        <v>136</v>
      </c>
      <c r="I471" s="159" t="s">
        <v>136</v>
      </c>
      <c r="J471" s="159" t="s">
        <v>136</v>
      </c>
      <c r="K471" s="159" t="s">
        <v>136</v>
      </c>
      <c r="L471" s="159">
        <v>1</v>
      </c>
      <c r="M471" s="159" t="s">
        <v>136</v>
      </c>
      <c r="N471" s="159" t="s">
        <v>136</v>
      </c>
      <c r="O471" s="159" t="s">
        <v>136</v>
      </c>
      <c r="P471" s="159" t="s">
        <v>136</v>
      </c>
      <c r="Q471" s="165"/>
      <c r="S471" s="165"/>
      <c r="T471" s="165"/>
      <c r="U471" s="165"/>
      <c r="V471" s="148"/>
      <c r="W471" s="148"/>
      <c r="X471" s="35"/>
      <c r="Y471" s="35"/>
    </row>
    <row r="472" spans="1:25" ht="15.95" customHeight="1">
      <c r="A472" s="592" t="s">
        <v>230</v>
      </c>
      <c r="B472" s="565" t="s">
        <v>231</v>
      </c>
      <c r="C472" s="181">
        <v>63</v>
      </c>
      <c r="D472" s="159">
        <v>7</v>
      </c>
      <c r="E472" s="1557">
        <v>63</v>
      </c>
      <c r="F472" s="155">
        <v>0</v>
      </c>
      <c r="G472" s="1776">
        <v>19</v>
      </c>
      <c r="H472" s="159">
        <v>28</v>
      </c>
      <c r="I472" s="159">
        <v>13</v>
      </c>
      <c r="J472" s="159">
        <v>3</v>
      </c>
      <c r="K472" s="159" t="s">
        <v>136</v>
      </c>
      <c r="L472" s="159" t="s">
        <v>136</v>
      </c>
      <c r="M472" s="159" t="s">
        <v>136</v>
      </c>
      <c r="N472" s="159" t="s">
        <v>136</v>
      </c>
      <c r="O472" s="1557" t="s">
        <v>136</v>
      </c>
      <c r="P472" s="159">
        <v>3</v>
      </c>
      <c r="Q472" s="165"/>
      <c r="S472" s="165"/>
      <c r="T472" s="165"/>
      <c r="U472" s="165"/>
      <c r="V472" s="148"/>
      <c r="W472" s="148"/>
      <c r="X472" s="35"/>
      <c r="Y472" s="35"/>
    </row>
    <row r="473" spans="1:25" s="56" customFormat="1" ht="15.95" customHeight="1">
      <c r="A473" s="1565"/>
      <c r="B473" s="565" t="s">
        <v>232</v>
      </c>
      <c r="C473" s="181">
        <v>3</v>
      </c>
      <c r="D473" s="159" t="s">
        <v>136</v>
      </c>
      <c r="E473" s="1557">
        <v>3</v>
      </c>
      <c r="F473" s="155">
        <v>7</v>
      </c>
      <c r="G473" s="1776" t="s">
        <v>136</v>
      </c>
      <c r="H473" s="159">
        <v>1</v>
      </c>
      <c r="I473" s="159">
        <v>2</v>
      </c>
      <c r="J473" s="159" t="s">
        <v>136</v>
      </c>
      <c r="K473" s="159" t="s">
        <v>136</v>
      </c>
      <c r="L473" s="159" t="s">
        <v>136</v>
      </c>
      <c r="M473" s="159" t="s">
        <v>136</v>
      </c>
      <c r="N473" s="159" t="s">
        <v>136</v>
      </c>
      <c r="O473" s="159" t="s">
        <v>136</v>
      </c>
      <c r="P473" s="159">
        <v>2</v>
      </c>
    </row>
    <row r="474" spans="1:25" s="56" customFormat="1" ht="15.95" customHeight="1">
      <c r="A474" s="1565"/>
      <c r="B474" s="2146"/>
      <c r="C474" s="1566"/>
      <c r="D474" s="1566"/>
      <c r="E474" s="1567"/>
      <c r="F474" s="162"/>
      <c r="G474" s="1567"/>
      <c r="H474" s="1567"/>
      <c r="I474" s="1567"/>
      <c r="J474" s="1567"/>
      <c r="K474" s="1567"/>
      <c r="L474" s="1566"/>
      <c r="M474" s="1566"/>
      <c r="N474" s="1566"/>
      <c r="O474" s="1566"/>
      <c r="P474" s="2145"/>
    </row>
    <row r="475" spans="1:25" s="56" customFormat="1">
      <c r="A475" s="1949" t="s">
        <v>220</v>
      </c>
      <c r="B475" s="1949"/>
      <c r="C475" s="1566"/>
      <c r="D475" s="1566"/>
      <c r="E475" s="1567"/>
      <c r="F475" s="162"/>
      <c r="G475" s="1567"/>
      <c r="H475" s="1567"/>
      <c r="I475" s="1567"/>
      <c r="J475" s="1567"/>
      <c r="K475" s="1567"/>
      <c r="L475" s="1566"/>
      <c r="M475" s="1566"/>
      <c r="N475" s="1566"/>
      <c r="O475" s="1566"/>
      <c r="P475" s="1949"/>
    </row>
    <row r="476" spans="1:25" s="56" customFormat="1">
      <c r="A476" s="1950" t="s">
        <v>221</v>
      </c>
      <c r="B476" s="1950"/>
      <c r="C476" s="1949"/>
      <c r="D476" s="1949"/>
      <c r="E476" s="1949"/>
      <c r="F476" s="165"/>
      <c r="G476" s="1949"/>
      <c r="H476" s="1949"/>
      <c r="I476" s="1949"/>
      <c r="J476" s="1949"/>
      <c r="K476" s="1949"/>
      <c r="L476" s="1949"/>
      <c r="M476" s="1949"/>
      <c r="N476" s="1949"/>
      <c r="O476" s="1949"/>
      <c r="P476" s="1950"/>
    </row>
    <row r="477" spans="1:25">
      <c r="C477" s="1950"/>
      <c r="D477" s="1950"/>
      <c r="E477" s="1950"/>
      <c r="F477" s="165"/>
      <c r="G477" s="1950"/>
      <c r="H477" s="1950"/>
      <c r="I477" s="1950"/>
      <c r="J477" s="1950"/>
      <c r="K477" s="1950"/>
      <c r="L477" s="1950"/>
      <c r="M477" s="1950"/>
      <c r="N477" s="1950"/>
      <c r="O477" s="1950"/>
      <c r="S477" s="56"/>
      <c r="T477" s="56"/>
      <c r="U477" s="56"/>
      <c r="V477" s="56"/>
      <c r="W477" s="56"/>
    </row>
    <row r="478" spans="1:25">
      <c r="F478" s="165"/>
    </row>
    <row r="479" spans="1:25">
      <c r="F479" s="165"/>
    </row>
    <row r="480" spans="1:25">
      <c r="F480" s="165"/>
    </row>
    <row r="481" spans="6:6">
      <c r="F481" s="165"/>
    </row>
    <row r="482" spans="6:6">
      <c r="F482" s="165"/>
    </row>
    <row r="483" spans="6:6">
      <c r="F483" s="1347"/>
    </row>
    <row r="484" spans="6:6">
      <c r="F484" s="1347"/>
    </row>
    <row r="485" spans="6:6">
      <c r="F485" s="1347"/>
    </row>
    <row r="486" spans="6:6">
      <c r="F486" s="1347"/>
    </row>
    <row r="487" spans="6:6">
      <c r="F487" s="165"/>
    </row>
    <row r="488" spans="6:6">
      <c r="F488" s="165"/>
    </row>
    <row r="489" spans="6:6">
      <c r="F489" s="165"/>
    </row>
    <row r="490" spans="6:6">
      <c r="F490" s="165"/>
    </row>
    <row r="491" spans="6:6">
      <c r="F491" s="165"/>
    </row>
    <row r="492" spans="6:6">
      <c r="F492" s="165"/>
    </row>
    <row r="493" spans="6:6">
      <c r="F493" s="165"/>
    </row>
    <row r="494" spans="6:6">
      <c r="F494" s="165"/>
    </row>
    <row r="495" spans="6:6">
      <c r="F495" s="165"/>
    </row>
    <row r="496" spans="6:6">
      <c r="F496" s="1567"/>
    </row>
    <row r="497" spans="6:6">
      <c r="F497" s="1949"/>
    </row>
    <row r="498" spans="6:6">
      <c r="F498" s="1950"/>
    </row>
  </sheetData>
  <mergeCells count="21">
    <mergeCell ref="A1:P1"/>
    <mergeCell ref="A2:P2"/>
    <mergeCell ref="A3:P3"/>
    <mergeCell ref="A4:P4"/>
    <mergeCell ref="A5:A6"/>
    <mergeCell ref="B5:B8"/>
    <mergeCell ref="C5:C8"/>
    <mergeCell ref="D5:D8"/>
    <mergeCell ref="E5:O5"/>
    <mergeCell ref="P5:P8"/>
    <mergeCell ref="F7:F8"/>
    <mergeCell ref="E6:K6"/>
    <mergeCell ref="L6:N7"/>
    <mergeCell ref="O6:O8"/>
    <mergeCell ref="A7:A8"/>
    <mergeCell ref="E7:E8"/>
    <mergeCell ref="G7:K7"/>
    <mergeCell ref="A172:P172"/>
    <mergeCell ref="A173:P173"/>
    <mergeCell ref="A337:P337"/>
    <mergeCell ref="A338:P338"/>
  </mergeCells>
  <hyperlinks>
    <hyperlink ref="A1:P1" location="'SPIS TABLIC'!A1" display="TABL. 2.4. STUDENCI  CUDZOZIEMCY  WEDŁUG    GRUP  I  PODGRUP  KIERUNKÓW a  STUDIÓW " xr:uid="{00000000-0004-0000-1400-000000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G231"/>
  <sheetViews>
    <sheetView showGridLines="0" zoomScaleNormal="100" workbookViewId="0"/>
  </sheetViews>
  <sheetFormatPr defaultRowHeight="13.15"/>
  <cols>
    <col min="1" max="1" width="38" style="555" customWidth="1"/>
    <col min="2" max="5" width="11.625" style="555" customWidth="1"/>
    <col min="6" max="6" width="9" style="192"/>
    <col min="7" max="16384" width="9" style="188"/>
  </cols>
  <sheetData>
    <row r="1" spans="1:7" s="1523" customFormat="1" ht="14.25">
      <c r="A1" s="1746" t="s">
        <v>2527</v>
      </c>
      <c r="B1" s="1522"/>
      <c r="C1" s="1522"/>
      <c r="D1" s="1522"/>
      <c r="E1" s="1522"/>
      <c r="F1" s="1524"/>
    </row>
    <row r="2" spans="1:7" s="1523" customFormat="1" ht="14.25">
      <c r="A2" s="136" t="s">
        <v>2526</v>
      </c>
      <c r="B2" s="1522"/>
      <c r="C2" s="1522"/>
      <c r="D2" s="1522"/>
      <c r="E2" s="1522"/>
      <c r="F2" s="1524"/>
    </row>
    <row r="3" spans="1:7" s="1523" customFormat="1" ht="14.25">
      <c r="A3" s="2143" t="s">
        <v>2960</v>
      </c>
      <c r="B3" s="614"/>
      <c r="C3" s="614"/>
      <c r="D3" s="614"/>
      <c r="E3" s="1522"/>
      <c r="F3" s="1524"/>
    </row>
    <row r="4" spans="1:7" s="1523" customFormat="1" ht="14.25">
      <c r="A4" s="1734" t="s">
        <v>2127</v>
      </c>
      <c r="B4" s="1570"/>
      <c r="C4" s="1570"/>
      <c r="D4" s="1570"/>
      <c r="E4" s="1570"/>
      <c r="F4" s="1524"/>
    </row>
    <row r="5" spans="1:7" ht="27" customHeight="1">
      <c r="A5" s="2483" t="s">
        <v>1804</v>
      </c>
      <c r="B5" s="2444" t="s">
        <v>2525</v>
      </c>
      <c r="C5" s="2445"/>
      <c r="D5" s="2445"/>
      <c r="E5" s="2446"/>
    </row>
    <row r="6" spans="1:7" ht="39.75" customHeight="1">
      <c r="A6" s="2447"/>
      <c r="B6" s="2444" t="s">
        <v>1822</v>
      </c>
      <c r="C6" s="2445"/>
      <c r="D6" s="2445" t="s">
        <v>1823</v>
      </c>
      <c r="E6" s="2446"/>
    </row>
    <row r="7" spans="1:7" ht="47.25" customHeight="1" thickBot="1">
      <c r="A7" s="2448"/>
      <c r="B7" s="1333" t="s">
        <v>1765</v>
      </c>
      <c r="C7" s="1334" t="s">
        <v>1824</v>
      </c>
      <c r="D7" s="1334" t="s">
        <v>1765</v>
      </c>
      <c r="E7" s="1335" t="s">
        <v>1824</v>
      </c>
    </row>
    <row r="8" spans="1:7" ht="19.5" customHeight="1">
      <c r="A8" s="1571" t="s">
        <v>110</v>
      </c>
      <c r="B8" s="1531">
        <v>65793</v>
      </c>
      <c r="C8" s="1532">
        <v>33681</v>
      </c>
      <c r="D8" s="1532">
        <v>19237</v>
      </c>
      <c r="E8" s="1533">
        <v>9198</v>
      </c>
      <c r="F8" s="2108"/>
      <c r="G8" s="2108"/>
    </row>
    <row r="9" spans="1:7" ht="15.95" customHeight="1">
      <c r="A9" s="615" t="s">
        <v>112</v>
      </c>
      <c r="B9" s="1572"/>
      <c r="C9" s="1573"/>
      <c r="D9" s="1573"/>
      <c r="E9" s="1574"/>
      <c r="F9" s="2108"/>
      <c r="G9" s="2108"/>
    </row>
    <row r="10" spans="1:7" ht="15.95" customHeight="1">
      <c r="A10" s="523" t="s">
        <v>436</v>
      </c>
      <c r="B10" s="1535">
        <v>12224</v>
      </c>
      <c r="C10" s="1536">
        <v>6914</v>
      </c>
      <c r="D10" s="1536">
        <v>8150</v>
      </c>
      <c r="E10" s="1537">
        <v>4528</v>
      </c>
      <c r="F10" s="2108"/>
      <c r="G10" s="2108"/>
    </row>
    <row r="11" spans="1:7" ht="15.95" customHeight="1">
      <c r="A11" s="617" t="s">
        <v>448</v>
      </c>
      <c r="B11" s="1535"/>
      <c r="C11" s="1536"/>
      <c r="D11" s="1536"/>
      <c r="E11" s="1537"/>
      <c r="F11" s="2108"/>
      <c r="G11" s="2108"/>
    </row>
    <row r="12" spans="1:7" ht="15.95" customHeight="1">
      <c r="A12" s="618">
        <v>19</v>
      </c>
      <c r="B12" s="1535">
        <v>9074</v>
      </c>
      <c r="C12" s="1536">
        <v>4923</v>
      </c>
      <c r="D12" s="1536">
        <v>2974</v>
      </c>
      <c r="E12" s="1537">
        <v>1354</v>
      </c>
      <c r="F12" s="2108"/>
      <c r="G12" s="2108"/>
    </row>
    <row r="13" spans="1:7" ht="15.95" customHeight="1">
      <c r="A13" s="618">
        <v>20</v>
      </c>
      <c r="B13" s="1535">
        <v>8637</v>
      </c>
      <c r="C13" s="1536">
        <v>4663</v>
      </c>
      <c r="D13" s="1536">
        <v>2175</v>
      </c>
      <c r="E13" s="1537">
        <v>996</v>
      </c>
      <c r="F13" s="2108"/>
      <c r="G13" s="2108"/>
    </row>
    <row r="14" spans="1:7" ht="15.95" customHeight="1">
      <c r="A14" s="618">
        <v>21</v>
      </c>
      <c r="B14" s="1535">
        <v>7965</v>
      </c>
      <c r="C14" s="1536">
        <v>4269</v>
      </c>
      <c r="D14" s="1536">
        <v>1587</v>
      </c>
      <c r="E14" s="1537">
        <v>620</v>
      </c>
      <c r="F14" s="2108"/>
      <c r="G14" s="2108"/>
    </row>
    <row r="15" spans="1:7" ht="15.95" customHeight="1">
      <c r="A15" s="618">
        <v>22</v>
      </c>
      <c r="B15" s="1535">
        <v>6749</v>
      </c>
      <c r="C15" s="1536">
        <v>3376</v>
      </c>
      <c r="D15" s="1536">
        <v>1107</v>
      </c>
      <c r="E15" s="1537">
        <v>421</v>
      </c>
      <c r="F15" s="2108"/>
      <c r="G15" s="2108"/>
    </row>
    <row r="16" spans="1:7" ht="15.95" customHeight="1">
      <c r="A16" s="618">
        <v>23</v>
      </c>
      <c r="B16" s="1535">
        <v>5424</v>
      </c>
      <c r="C16" s="1536">
        <v>2556</v>
      </c>
      <c r="D16" s="1536">
        <v>770</v>
      </c>
      <c r="E16" s="1537">
        <v>271</v>
      </c>
      <c r="F16" s="2108"/>
      <c r="G16" s="2108"/>
    </row>
    <row r="17" spans="1:7" ht="15.95" customHeight="1">
      <c r="A17" s="618">
        <v>24</v>
      </c>
      <c r="B17" s="1535">
        <v>4032</v>
      </c>
      <c r="C17" s="1536">
        <v>1861</v>
      </c>
      <c r="D17" s="1536">
        <v>571</v>
      </c>
      <c r="E17" s="1537">
        <v>187</v>
      </c>
      <c r="F17" s="2108"/>
      <c r="G17" s="2108"/>
    </row>
    <row r="18" spans="1:7" ht="15.95" customHeight="1">
      <c r="A18" s="618">
        <v>25</v>
      </c>
      <c r="B18" s="1535">
        <v>2859</v>
      </c>
      <c r="C18" s="1536">
        <v>1231</v>
      </c>
      <c r="D18" s="1536">
        <v>392</v>
      </c>
      <c r="E18" s="1537">
        <v>129</v>
      </c>
      <c r="F18" s="2108"/>
      <c r="G18" s="2108"/>
    </row>
    <row r="19" spans="1:7" ht="15.95" customHeight="1">
      <c r="A19" s="618">
        <v>26</v>
      </c>
      <c r="B19" s="1535">
        <v>1967</v>
      </c>
      <c r="C19" s="1536">
        <v>781</v>
      </c>
      <c r="D19" s="1536">
        <v>275</v>
      </c>
      <c r="E19" s="1537">
        <v>91</v>
      </c>
      <c r="F19" s="2108"/>
      <c r="G19" s="2108"/>
    </row>
    <row r="20" spans="1:7" ht="15.95" customHeight="1">
      <c r="A20" s="618">
        <v>27</v>
      </c>
      <c r="B20" s="1535">
        <v>1465</v>
      </c>
      <c r="C20" s="1536">
        <v>574</v>
      </c>
      <c r="D20" s="1536">
        <v>240</v>
      </c>
      <c r="E20" s="1537">
        <v>92</v>
      </c>
      <c r="F20" s="2108"/>
      <c r="G20" s="2108"/>
    </row>
    <row r="21" spans="1:7" ht="15.95" customHeight="1">
      <c r="A21" s="618">
        <v>28</v>
      </c>
      <c r="B21" s="1535">
        <v>1025</v>
      </c>
      <c r="C21" s="1536">
        <v>407</v>
      </c>
      <c r="D21" s="1536">
        <v>169</v>
      </c>
      <c r="E21" s="1537">
        <v>65</v>
      </c>
    </row>
    <row r="22" spans="1:7" ht="15.95" customHeight="1">
      <c r="A22" s="618">
        <v>29</v>
      </c>
      <c r="B22" s="1535">
        <v>744</v>
      </c>
      <c r="C22" s="1536">
        <v>295</v>
      </c>
      <c r="D22" s="1536">
        <v>114</v>
      </c>
      <c r="E22" s="1537">
        <v>44</v>
      </c>
    </row>
    <row r="23" spans="1:7" ht="15.95" customHeight="1">
      <c r="A23" s="550" t="s">
        <v>449</v>
      </c>
      <c r="B23" s="1535">
        <v>3628</v>
      </c>
      <c r="C23" s="1536">
        <v>1831</v>
      </c>
      <c r="D23" s="1536">
        <v>713</v>
      </c>
      <c r="E23" s="1537">
        <v>400</v>
      </c>
    </row>
    <row r="24" spans="1:7" ht="15.95" customHeight="1">
      <c r="A24" s="617" t="s">
        <v>450</v>
      </c>
      <c r="B24" s="1535"/>
      <c r="C24" s="1536"/>
      <c r="D24" s="1536"/>
      <c r="E24" s="1537"/>
    </row>
    <row r="25" spans="1:7" ht="15.95" customHeight="1">
      <c r="A25" s="544" t="s">
        <v>115</v>
      </c>
      <c r="B25" s="1531">
        <v>14268</v>
      </c>
      <c r="C25" s="1532">
        <v>8597</v>
      </c>
      <c r="D25" s="1532">
        <v>4058</v>
      </c>
      <c r="E25" s="1533">
        <v>2345</v>
      </c>
      <c r="F25" s="675"/>
    </row>
    <row r="26" spans="1:7" ht="15.95" customHeight="1">
      <c r="A26" s="521" t="s">
        <v>116</v>
      </c>
      <c r="B26" s="1535"/>
      <c r="C26" s="1536"/>
      <c r="D26" s="1536"/>
      <c r="E26" s="1537"/>
    </row>
    <row r="27" spans="1:7" ht="15.95" customHeight="1">
      <c r="A27" s="523" t="s">
        <v>436</v>
      </c>
      <c r="B27" s="1535">
        <v>2495</v>
      </c>
      <c r="C27" s="1536">
        <v>1683</v>
      </c>
      <c r="D27" s="1536">
        <v>1882</v>
      </c>
      <c r="E27" s="1537">
        <v>1244</v>
      </c>
    </row>
    <row r="28" spans="1:7" ht="15.95" customHeight="1">
      <c r="A28" s="617" t="s">
        <v>448</v>
      </c>
      <c r="B28" s="1535"/>
      <c r="C28" s="1536"/>
      <c r="D28" s="1536"/>
      <c r="E28" s="1537"/>
    </row>
    <row r="29" spans="1:7" ht="15.95" customHeight="1">
      <c r="A29" s="618">
        <v>19</v>
      </c>
      <c r="B29" s="1535">
        <v>1725</v>
      </c>
      <c r="C29" s="1536">
        <v>1081</v>
      </c>
      <c r="D29" s="1536">
        <v>671</v>
      </c>
      <c r="E29" s="1537">
        <v>376</v>
      </c>
    </row>
    <row r="30" spans="1:7" ht="15.95" customHeight="1">
      <c r="A30" s="618">
        <v>20</v>
      </c>
      <c r="B30" s="1535">
        <v>1937</v>
      </c>
      <c r="C30" s="1536">
        <v>1248</v>
      </c>
      <c r="D30" s="1536">
        <v>473</v>
      </c>
      <c r="E30" s="1537">
        <v>276</v>
      </c>
    </row>
    <row r="31" spans="1:7" ht="15.95" customHeight="1">
      <c r="A31" s="618">
        <v>21</v>
      </c>
      <c r="B31" s="1535">
        <v>1911</v>
      </c>
      <c r="C31" s="1536">
        <v>1219</v>
      </c>
      <c r="D31" s="1536">
        <v>342</v>
      </c>
      <c r="E31" s="1537">
        <v>164</v>
      </c>
    </row>
    <row r="32" spans="1:7" ht="15.95" customHeight="1">
      <c r="A32" s="618">
        <v>22</v>
      </c>
      <c r="B32" s="1535">
        <v>1580</v>
      </c>
      <c r="C32" s="1536">
        <v>931</v>
      </c>
      <c r="D32" s="1536">
        <v>202</v>
      </c>
      <c r="E32" s="1537">
        <v>83</v>
      </c>
    </row>
    <row r="33" spans="1:6" ht="15.95" customHeight="1">
      <c r="A33" s="618">
        <v>23</v>
      </c>
      <c r="B33" s="1535">
        <v>1238</v>
      </c>
      <c r="C33" s="1536">
        <v>708</v>
      </c>
      <c r="D33" s="1536">
        <v>137</v>
      </c>
      <c r="E33" s="1537">
        <v>61</v>
      </c>
    </row>
    <row r="34" spans="1:6" ht="15.95" customHeight="1">
      <c r="A34" s="618">
        <v>24</v>
      </c>
      <c r="B34" s="1535">
        <v>920</v>
      </c>
      <c r="C34" s="1536">
        <v>513</v>
      </c>
      <c r="D34" s="1536">
        <v>77</v>
      </c>
      <c r="E34" s="1537">
        <v>22</v>
      </c>
    </row>
    <row r="35" spans="1:6" ht="15.95" customHeight="1">
      <c r="A35" s="618">
        <v>25</v>
      </c>
      <c r="B35" s="1535">
        <v>645</v>
      </c>
      <c r="C35" s="1536">
        <v>329</v>
      </c>
      <c r="D35" s="1536">
        <v>59</v>
      </c>
      <c r="E35" s="1537">
        <v>23</v>
      </c>
    </row>
    <row r="36" spans="1:6" ht="15.95" customHeight="1">
      <c r="A36" s="618">
        <v>26</v>
      </c>
      <c r="B36" s="1535">
        <v>453</v>
      </c>
      <c r="C36" s="1536">
        <v>217</v>
      </c>
      <c r="D36" s="1536">
        <v>43</v>
      </c>
      <c r="E36" s="1537">
        <v>19</v>
      </c>
    </row>
    <row r="37" spans="1:6" ht="15.95" customHeight="1">
      <c r="A37" s="618">
        <v>27</v>
      </c>
      <c r="B37" s="1535">
        <v>310</v>
      </c>
      <c r="C37" s="1536">
        <v>136</v>
      </c>
      <c r="D37" s="1536">
        <v>38</v>
      </c>
      <c r="E37" s="1537">
        <v>13</v>
      </c>
    </row>
    <row r="38" spans="1:6" ht="15.95" customHeight="1">
      <c r="A38" s="618">
        <v>28</v>
      </c>
      <c r="B38" s="1535">
        <v>208</v>
      </c>
      <c r="C38" s="1536">
        <v>100</v>
      </c>
      <c r="D38" s="1536">
        <v>23</v>
      </c>
      <c r="E38" s="1537">
        <v>10</v>
      </c>
    </row>
    <row r="39" spans="1:6" ht="15.95" customHeight="1">
      <c r="A39" s="618">
        <v>29</v>
      </c>
      <c r="B39" s="1535">
        <v>186</v>
      </c>
      <c r="C39" s="1536">
        <v>87</v>
      </c>
      <c r="D39" s="1536">
        <v>23</v>
      </c>
      <c r="E39" s="1537">
        <v>9</v>
      </c>
    </row>
    <row r="40" spans="1:6" ht="15.95" customHeight="1">
      <c r="A40" s="550" t="s">
        <v>449</v>
      </c>
      <c r="B40" s="1535">
        <v>660</v>
      </c>
      <c r="C40" s="1536">
        <v>345</v>
      </c>
      <c r="D40" s="1536">
        <v>88</v>
      </c>
      <c r="E40" s="1537">
        <v>45</v>
      </c>
    </row>
    <row r="41" spans="1:6" ht="15.95" customHeight="1">
      <c r="A41" s="617" t="s">
        <v>450</v>
      </c>
      <c r="B41" s="1535"/>
      <c r="C41" s="1536"/>
      <c r="D41" s="1536"/>
      <c r="E41" s="1537"/>
    </row>
    <row r="42" spans="1:6" s="551" customFormat="1" ht="15.95" customHeight="1">
      <c r="A42" s="520" t="s">
        <v>117</v>
      </c>
      <c r="B42" s="1531">
        <v>7716</v>
      </c>
      <c r="C42" s="1532">
        <v>2184</v>
      </c>
      <c r="D42" s="1532">
        <v>2384</v>
      </c>
      <c r="E42" s="1533">
        <v>565</v>
      </c>
      <c r="F42" s="1575"/>
    </row>
    <row r="43" spans="1:6" ht="15.95" customHeight="1">
      <c r="A43" s="521" t="s">
        <v>118</v>
      </c>
      <c r="B43" s="1535"/>
      <c r="C43" s="1536"/>
      <c r="D43" s="1536"/>
      <c r="E43" s="1537"/>
    </row>
    <row r="44" spans="1:6" ht="15.95" customHeight="1">
      <c r="A44" s="523" t="s">
        <v>436</v>
      </c>
      <c r="B44" s="1535">
        <v>1220</v>
      </c>
      <c r="C44" s="1536">
        <v>392</v>
      </c>
      <c r="D44" s="1536">
        <v>919</v>
      </c>
      <c r="E44" s="1537">
        <v>283</v>
      </c>
    </row>
    <row r="45" spans="1:6" ht="15.95" customHeight="1">
      <c r="A45" s="617" t="s">
        <v>448</v>
      </c>
      <c r="B45" s="1535"/>
      <c r="C45" s="1536"/>
      <c r="D45" s="1536"/>
      <c r="E45" s="1537"/>
    </row>
    <row r="46" spans="1:6" ht="15.95" customHeight="1">
      <c r="A46" s="618">
        <v>19</v>
      </c>
      <c r="B46" s="1535">
        <v>855</v>
      </c>
      <c r="C46" s="1536">
        <v>240</v>
      </c>
      <c r="D46" s="1536">
        <v>391</v>
      </c>
      <c r="E46" s="1537">
        <v>83</v>
      </c>
    </row>
    <row r="47" spans="1:6" ht="15.95" customHeight="1">
      <c r="A47" s="618">
        <v>20</v>
      </c>
      <c r="B47" s="1535">
        <v>943</v>
      </c>
      <c r="C47" s="1536">
        <v>293</v>
      </c>
      <c r="D47" s="1536">
        <v>323</v>
      </c>
      <c r="E47" s="1537">
        <v>72</v>
      </c>
    </row>
    <row r="48" spans="1:6" ht="15.95" customHeight="1">
      <c r="A48" s="618">
        <v>21</v>
      </c>
      <c r="B48" s="1535">
        <v>1051</v>
      </c>
      <c r="C48" s="1536">
        <v>388</v>
      </c>
      <c r="D48" s="1536">
        <v>254</v>
      </c>
      <c r="E48" s="1537">
        <v>50</v>
      </c>
    </row>
    <row r="49" spans="1:6" ht="15.95" customHeight="1">
      <c r="A49" s="618">
        <v>22</v>
      </c>
      <c r="B49" s="1535">
        <v>965</v>
      </c>
      <c r="C49" s="1536">
        <v>320</v>
      </c>
      <c r="D49" s="1536">
        <v>165</v>
      </c>
      <c r="E49" s="1537">
        <v>29</v>
      </c>
    </row>
    <row r="50" spans="1:6" ht="15.95" customHeight="1">
      <c r="A50" s="618">
        <v>23</v>
      </c>
      <c r="B50" s="1535">
        <v>827</v>
      </c>
      <c r="C50" s="1536">
        <v>187</v>
      </c>
      <c r="D50" s="1536">
        <v>98</v>
      </c>
      <c r="E50" s="1537">
        <v>10</v>
      </c>
    </row>
    <row r="51" spans="1:6" ht="15.95" customHeight="1">
      <c r="A51" s="618">
        <v>24</v>
      </c>
      <c r="B51" s="1535">
        <v>569</v>
      </c>
      <c r="C51" s="1536">
        <v>124</v>
      </c>
      <c r="D51" s="1536">
        <v>74</v>
      </c>
      <c r="E51" s="1537">
        <v>6</v>
      </c>
    </row>
    <row r="52" spans="1:6" ht="15.95" customHeight="1">
      <c r="A52" s="618">
        <v>25</v>
      </c>
      <c r="B52" s="1535">
        <v>391</v>
      </c>
      <c r="C52" s="1536">
        <v>71</v>
      </c>
      <c r="D52" s="1536">
        <v>43</v>
      </c>
      <c r="E52" s="1537">
        <v>7</v>
      </c>
    </row>
    <row r="53" spans="1:6" ht="15.95" customHeight="1">
      <c r="A53" s="618">
        <v>26</v>
      </c>
      <c r="B53" s="1535">
        <v>263</v>
      </c>
      <c r="C53" s="1536">
        <v>57</v>
      </c>
      <c r="D53" s="1536">
        <v>36</v>
      </c>
      <c r="E53" s="1537">
        <v>7</v>
      </c>
    </row>
    <row r="54" spans="1:6" ht="15.95" customHeight="1">
      <c r="A54" s="618">
        <v>27</v>
      </c>
      <c r="B54" s="1535">
        <v>169</v>
      </c>
      <c r="C54" s="1536">
        <v>29</v>
      </c>
      <c r="D54" s="1536">
        <v>26</v>
      </c>
      <c r="E54" s="1537">
        <v>4</v>
      </c>
    </row>
    <row r="55" spans="1:6" ht="15.95" customHeight="1">
      <c r="A55" s="618">
        <v>28</v>
      </c>
      <c r="B55" s="1535">
        <v>96</v>
      </c>
      <c r="C55" s="1536">
        <v>20</v>
      </c>
      <c r="D55" s="1536">
        <v>8</v>
      </c>
      <c r="E55" s="1537">
        <v>1</v>
      </c>
    </row>
    <row r="56" spans="1:6" ht="15.95" customHeight="1">
      <c r="A56" s="618">
        <v>29</v>
      </c>
      <c r="B56" s="1535">
        <v>75</v>
      </c>
      <c r="C56" s="1536">
        <v>15</v>
      </c>
      <c r="D56" s="1536">
        <v>10</v>
      </c>
      <c r="E56" s="1537">
        <v>2</v>
      </c>
    </row>
    <row r="57" spans="1:6" ht="15.95" customHeight="1">
      <c r="A57" s="550" t="s">
        <v>1173</v>
      </c>
      <c r="B57" s="1535">
        <v>292</v>
      </c>
      <c r="C57" s="1536">
        <v>48</v>
      </c>
      <c r="D57" s="1536">
        <v>37</v>
      </c>
      <c r="E57" s="1537">
        <v>11</v>
      </c>
    </row>
    <row r="58" spans="1:6" ht="15.95" customHeight="1">
      <c r="A58" s="617" t="s">
        <v>450</v>
      </c>
      <c r="B58" s="1535"/>
      <c r="C58" s="1536"/>
      <c r="D58" s="1536"/>
      <c r="E58" s="1537"/>
    </row>
    <row r="59" spans="1:6" s="551" customFormat="1" ht="15.95" customHeight="1">
      <c r="A59" s="520" t="s">
        <v>119</v>
      </c>
      <c r="B59" s="1531">
        <v>1554</v>
      </c>
      <c r="C59" s="1532">
        <v>886</v>
      </c>
      <c r="D59" s="1532">
        <v>396</v>
      </c>
      <c r="E59" s="1533">
        <v>215</v>
      </c>
      <c r="F59" s="1575"/>
    </row>
    <row r="60" spans="1:6" ht="15.95" customHeight="1">
      <c r="A60" s="521" t="s">
        <v>120</v>
      </c>
      <c r="B60" s="1535"/>
      <c r="C60" s="1536"/>
      <c r="D60" s="1536"/>
      <c r="E60" s="1537"/>
    </row>
    <row r="61" spans="1:6" ht="15.95" customHeight="1">
      <c r="A61" s="523" t="s">
        <v>1174</v>
      </c>
      <c r="B61" s="1535">
        <v>234</v>
      </c>
      <c r="C61" s="1536">
        <v>135</v>
      </c>
      <c r="D61" s="1536">
        <v>161</v>
      </c>
      <c r="E61" s="1537">
        <v>91</v>
      </c>
    </row>
    <row r="62" spans="1:6" ht="15.95" customHeight="1">
      <c r="A62" s="617" t="s">
        <v>448</v>
      </c>
      <c r="B62" s="1535"/>
      <c r="C62" s="1536"/>
      <c r="D62" s="1536"/>
      <c r="E62" s="1537"/>
    </row>
    <row r="63" spans="1:6" ht="15.95" customHeight="1">
      <c r="A63" s="618">
        <v>19</v>
      </c>
      <c r="B63" s="1535">
        <v>209</v>
      </c>
      <c r="C63" s="1536">
        <v>123</v>
      </c>
      <c r="D63" s="1536">
        <v>101</v>
      </c>
      <c r="E63" s="1537">
        <v>56</v>
      </c>
    </row>
    <row r="64" spans="1:6" ht="15.95" customHeight="1">
      <c r="A64" s="618">
        <v>20</v>
      </c>
      <c r="B64" s="1535">
        <v>224</v>
      </c>
      <c r="C64" s="1536">
        <v>118</v>
      </c>
      <c r="D64" s="1536">
        <v>52</v>
      </c>
      <c r="E64" s="1537">
        <v>25</v>
      </c>
    </row>
    <row r="65" spans="1:6" ht="15.95" customHeight="1">
      <c r="A65" s="618">
        <v>21</v>
      </c>
      <c r="B65" s="1535">
        <v>209</v>
      </c>
      <c r="C65" s="1536">
        <v>120</v>
      </c>
      <c r="D65" s="1536">
        <v>24</v>
      </c>
      <c r="E65" s="1537">
        <v>7</v>
      </c>
    </row>
    <row r="66" spans="1:6" ht="15.95" customHeight="1">
      <c r="A66" s="618">
        <v>22</v>
      </c>
      <c r="B66" s="1535">
        <v>159</v>
      </c>
      <c r="C66" s="1536">
        <v>92</v>
      </c>
      <c r="D66" s="1536">
        <v>18</v>
      </c>
      <c r="E66" s="1537">
        <v>12</v>
      </c>
    </row>
    <row r="67" spans="1:6" ht="15.95" customHeight="1">
      <c r="A67" s="618">
        <v>23</v>
      </c>
      <c r="B67" s="1535">
        <v>147</v>
      </c>
      <c r="C67" s="1536">
        <v>80</v>
      </c>
      <c r="D67" s="1536">
        <v>13</v>
      </c>
      <c r="E67" s="1537">
        <v>7</v>
      </c>
    </row>
    <row r="68" spans="1:6" ht="15.95" customHeight="1">
      <c r="A68" s="618">
        <v>24</v>
      </c>
      <c r="B68" s="1535">
        <v>120</v>
      </c>
      <c r="C68" s="1536">
        <v>84</v>
      </c>
      <c r="D68" s="1536">
        <v>11</v>
      </c>
      <c r="E68" s="1537">
        <v>7</v>
      </c>
    </row>
    <row r="69" spans="1:6" ht="15.95" customHeight="1">
      <c r="A69" s="618">
        <v>25</v>
      </c>
      <c r="B69" s="1535">
        <v>67</v>
      </c>
      <c r="C69" s="1536">
        <v>41</v>
      </c>
      <c r="D69" s="1536">
        <v>5</v>
      </c>
      <c r="E69" s="1537">
        <v>3</v>
      </c>
    </row>
    <row r="70" spans="1:6" ht="15.95" customHeight="1">
      <c r="A70" s="618">
        <v>26</v>
      </c>
      <c r="B70" s="1535">
        <v>50</v>
      </c>
      <c r="C70" s="1536">
        <v>26</v>
      </c>
      <c r="D70" s="1536">
        <v>4</v>
      </c>
      <c r="E70" s="1537">
        <v>2</v>
      </c>
    </row>
    <row r="71" spans="1:6" ht="15.95" customHeight="1">
      <c r="A71" s="618">
        <v>27</v>
      </c>
      <c r="B71" s="1535">
        <v>37</v>
      </c>
      <c r="C71" s="1536">
        <v>21</v>
      </c>
      <c r="D71" s="1536">
        <v>3</v>
      </c>
      <c r="E71" s="1537">
        <v>2</v>
      </c>
    </row>
    <row r="72" spans="1:6" ht="15.95" customHeight="1">
      <c r="A72" s="618">
        <v>28</v>
      </c>
      <c r="B72" s="1535">
        <v>30</v>
      </c>
      <c r="C72" s="1536">
        <v>12</v>
      </c>
      <c r="D72" s="1536">
        <v>2</v>
      </c>
      <c r="E72" s="1537">
        <v>1</v>
      </c>
    </row>
    <row r="73" spans="1:6" ht="15.95" customHeight="1">
      <c r="A73" s="618">
        <v>29</v>
      </c>
      <c r="B73" s="1535">
        <v>18</v>
      </c>
      <c r="C73" s="1536">
        <v>9</v>
      </c>
      <c r="D73" s="1536" t="s">
        <v>136</v>
      </c>
      <c r="E73" s="1537" t="s">
        <v>136</v>
      </c>
    </row>
    <row r="74" spans="1:6" ht="15.95" customHeight="1">
      <c r="A74" s="550" t="s">
        <v>1173</v>
      </c>
      <c r="B74" s="1535">
        <v>50</v>
      </c>
      <c r="C74" s="1536">
        <v>25</v>
      </c>
      <c r="D74" s="1536">
        <v>2</v>
      </c>
      <c r="E74" s="1537">
        <v>2</v>
      </c>
    </row>
    <row r="75" spans="1:6" ht="15.95" customHeight="1">
      <c r="A75" s="617" t="s">
        <v>450</v>
      </c>
      <c r="B75" s="1535"/>
      <c r="C75" s="1536"/>
      <c r="D75" s="1536"/>
      <c r="E75" s="1537"/>
    </row>
    <row r="76" spans="1:6" s="551" customFormat="1" ht="15.95" customHeight="1">
      <c r="A76" s="520" t="s">
        <v>121</v>
      </c>
      <c r="B76" s="1531">
        <v>15041</v>
      </c>
      <c r="C76" s="1532">
        <v>7900</v>
      </c>
      <c r="D76" s="1532">
        <v>4468</v>
      </c>
      <c r="E76" s="1533">
        <v>2163</v>
      </c>
      <c r="F76" s="1575"/>
    </row>
    <row r="77" spans="1:6" ht="15.95" customHeight="1">
      <c r="A77" s="521" t="s">
        <v>122</v>
      </c>
      <c r="B77" s="1535"/>
      <c r="C77" s="1536"/>
      <c r="D77" s="1536"/>
      <c r="E77" s="1537"/>
    </row>
    <row r="78" spans="1:6" ht="15.95" customHeight="1">
      <c r="A78" s="523" t="s">
        <v>1174</v>
      </c>
      <c r="B78" s="1535">
        <v>2998</v>
      </c>
      <c r="C78" s="1536">
        <v>1663</v>
      </c>
      <c r="D78" s="1536">
        <v>2076</v>
      </c>
      <c r="E78" s="1537">
        <v>1125</v>
      </c>
    </row>
    <row r="79" spans="1:6" ht="15.95" customHeight="1">
      <c r="A79" s="617" t="s">
        <v>448</v>
      </c>
      <c r="B79" s="1535"/>
      <c r="C79" s="1536"/>
      <c r="D79" s="1536"/>
      <c r="E79" s="1537"/>
    </row>
    <row r="80" spans="1:6" ht="15.95" customHeight="1">
      <c r="A80" s="618">
        <v>19</v>
      </c>
      <c r="B80" s="1535">
        <v>2215</v>
      </c>
      <c r="C80" s="1536">
        <v>1208</v>
      </c>
      <c r="D80" s="1536">
        <v>642</v>
      </c>
      <c r="E80" s="1537">
        <v>285</v>
      </c>
    </row>
    <row r="81" spans="1:6" ht="15.95" customHeight="1">
      <c r="A81" s="618">
        <v>20</v>
      </c>
      <c r="B81" s="1535">
        <v>2002</v>
      </c>
      <c r="C81" s="1536">
        <v>1050</v>
      </c>
      <c r="D81" s="1536">
        <v>409</v>
      </c>
      <c r="E81" s="1537">
        <v>176</v>
      </c>
    </row>
    <row r="82" spans="1:6" ht="15.95" customHeight="1">
      <c r="A82" s="618">
        <v>21</v>
      </c>
      <c r="B82" s="1535">
        <v>1825</v>
      </c>
      <c r="C82" s="1536">
        <v>944</v>
      </c>
      <c r="D82" s="1536">
        <v>312</v>
      </c>
      <c r="E82" s="1537">
        <v>110</v>
      </c>
    </row>
    <row r="83" spans="1:6" ht="15.95" customHeight="1">
      <c r="A83" s="618">
        <v>22</v>
      </c>
      <c r="B83" s="1535">
        <v>1544</v>
      </c>
      <c r="C83" s="1536">
        <v>796</v>
      </c>
      <c r="D83" s="1536">
        <v>224</v>
      </c>
      <c r="E83" s="1537">
        <v>88</v>
      </c>
    </row>
    <row r="84" spans="1:6" ht="15.95" customHeight="1">
      <c r="A84" s="618">
        <v>23</v>
      </c>
      <c r="B84" s="1535">
        <v>1098</v>
      </c>
      <c r="C84" s="1536">
        <v>549</v>
      </c>
      <c r="D84" s="1536">
        <v>168</v>
      </c>
      <c r="E84" s="1537">
        <v>62</v>
      </c>
    </row>
    <row r="85" spans="1:6" ht="15.95" customHeight="1">
      <c r="A85" s="618">
        <v>24</v>
      </c>
      <c r="B85" s="1535">
        <v>768</v>
      </c>
      <c r="C85" s="1536">
        <v>367</v>
      </c>
      <c r="D85" s="1536">
        <v>129</v>
      </c>
      <c r="E85" s="1537">
        <v>55</v>
      </c>
    </row>
    <row r="86" spans="1:6" ht="15.95" customHeight="1">
      <c r="A86" s="618">
        <v>25</v>
      </c>
      <c r="B86" s="1535">
        <v>528</v>
      </c>
      <c r="C86" s="1536">
        <v>254</v>
      </c>
      <c r="D86" s="1536">
        <v>97</v>
      </c>
      <c r="E86" s="1537">
        <v>33</v>
      </c>
    </row>
    <row r="87" spans="1:6" ht="15.95" customHeight="1">
      <c r="A87" s="618">
        <v>26</v>
      </c>
      <c r="B87" s="1535">
        <v>385</v>
      </c>
      <c r="C87" s="1536">
        <v>148</v>
      </c>
      <c r="D87" s="1536">
        <v>66</v>
      </c>
      <c r="E87" s="1537">
        <v>21</v>
      </c>
    </row>
    <row r="88" spans="1:6" ht="15.95" customHeight="1">
      <c r="A88" s="618">
        <v>27</v>
      </c>
      <c r="B88" s="1535">
        <v>281</v>
      </c>
      <c r="C88" s="1536">
        <v>124</v>
      </c>
      <c r="D88" s="1536">
        <v>56</v>
      </c>
      <c r="E88" s="1537">
        <v>26</v>
      </c>
    </row>
    <row r="89" spans="1:6" ht="15.95" customHeight="1">
      <c r="A89" s="618">
        <v>28</v>
      </c>
      <c r="B89" s="1535">
        <v>227</v>
      </c>
      <c r="C89" s="1536">
        <v>92</v>
      </c>
      <c r="D89" s="1536">
        <v>54</v>
      </c>
      <c r="E89" s="1537">
        <v>19</v>
      </c>
    </row>
    <row r="90" spans="1:6" ht="15.95" customHeight="1">
      <c r="A90" s="618">
        <v>29</v>
      </c>
      <c r="B90" s="1535">
        <v>122</v>
      </c>
      <c r="C90" s="1536">
        <v>59</v>
      </c>
      <c r="D90" s="1536">
        <v>12</v>
      </c>
      <c r="E90" s="1537">
        <v>8</v>
      </c>
    </row>
    <row r="91" spans="1:6" ht="15.95" customHeight="1">
      <c r="A91" s="550" t="s">
        <v>1173</v>
      </c>
      <c r="B91" s="1535">
        <v>1048</v>
      </c>
      <c r="C91" s="1536">
        <v>646</v>
      </c>
      <c r="D91" s="1536">
        <v>223</v>
      </c>
      <c r="E91" s="1537">
        <v>155</v>
      </c>
    </row>
    <row r="92" spans="1:6" ht="15.95" customHeight="1">
      <c r="A92" s="617" t="s">
        <v>450</v>
      </c>
      <c r="B92" s="1535"/>
      <c r="C92" s="1536"/>
      <c r="D92" s="1536"/>
      <c r="E92" s="1537"/>
    </row>
    <row r="93" spans="1:6" s="551" customFormat="1" ht="15.95" customHeight="1">
      <c r="A93" s="520" t="s">
        <v>123</v>
      </c>
      <c r="B93" s="1531">
        <v>850</v>
      </c>
      <c r="C93" s="1532">
        <v>605</v>
      </c>
      <c r="D93" s="1532">
        <v>319</v>
      </c>
      <c r="E93" s="1533">
        <v>226</v>
      </c>
      <c r="F93" s="1575"/>
    </row>
    <row r="94" spans="1:6" ht="15.95" customHeight="1">
      <c r="A94" s="521" t="s">
        <v>124</v>
      </c>
      <c r="B94" s="1535"/>
      <c r="C94" s="1536"/>
      <c r="D94" s="1536"/>
      <c r="E94" s="1537"/>
    </row>
    <row r="95" spans="1:6" ht="15.95" customHeight="1">
      <c r="A95" s="523" t="s">
        <v>1174</v>
      </c>
      <c r="B95" s="1535">
        <v>159</v>
      </c>
      <c r="C95" s="1536">
        <v>120</v>
      </c>
      <c r="D95" s="1536">
        <v>134</v>
      </c>
      <c r="E95" s="1537">
        <v>100</v>
      </c>
    </row>
    <row r="96" spans="1:6" ht="15.95" customHeight="1">
      <c r="A96" s="617" t="s">
        <v>448</v>
      </c>
      <c r="B96" s="1535"/>
      <c r="C96" s="1536"/>
      <c r="D96" s="1536"/>
      <c r="E96" s="1537"/>
    </row>
    <row r="97" spans="1:6" ht="15.95" customHeight="1">
      <c r="A97" s="618">
        <v>19</v>
      </c>
      <c r="B97" s="1535">
        <v>121</v>
      </c>
      <c r="C97" s="1536">
        <v>88</v>
      </c>
      <c r="D97" s="1536">
        <v>59</v>
      </c>
      <c r="E97" s="1537">
        <v>45</v>
      </c>
    </row>
    <row r="98" spans="1:6" ht="15.95" customHeight="1">
      <c r="A98" s="618">
        <v>20</v>
      </c>
      <c r="B98" s="1535">
        <v>98</v>
      </c>
      <c r="C98" s="1536">
        <v>67</v>
      </c>
      <c r="D98" s="1536">
        <v>38</v>
      </c>
      <c r="E98" s="1537">
        <v>21</v>
      </c>
    </row>
    <row r="99" spans="1:6" ht="15.95" customHeight="1">
      <c r="A99" s="618">
        <v>21</v>
      </c>
      <c r="B99" s="1535">
        <v>109</v>
      </c>
      <c r="C99" s="1536">
        <v>86</v>
      </c>
      <c r="D99" s="1536">
        <v>29</v>
      </c>
      <c r="E99" s="1537">
        <v>24</v>
      </c>
    </row>
    <row r="100" spans="1:6" ht="15.95" customHeight="1">
      <c r="A100" s="618">
        <v>22</v>
      </c>
      <c r="B100" s="1535">
        <v>78</v>
      </c>
      <c r="C100" s="1536">
        <v>64</v>
      </c>
      <c r="D100" s="1536">
        <v>17</v>
      </c>
      <c r="E100" s="1537">
        <v>14</v>
      </c>
    </row>
    <row r="101" spans="1:6" ht="15.95" customHeight="1">
      <c r="A101" s="618">
        <v>23</v>
      </c>
      <c r="B101" s="1535">
        <v>74</v>
      </c>
      <c r="C101" s="1536">
        <v>49</v>
      </c>
      <c r="D101" s="1536">
        <v>10</v>
      </c>
      <c r="E101" s="1537">
        <v>4</v>
      </c>
    </row>
    <row r="102" spans="1:6" ht="15.95" customHeight="1">
      <c r="A102" s="618">
        <v>24</v>
      </c>
      <c r="B102" s="1535">
        <v>38</v>
      </c>
      <c r="C102" s="1536">
        <v>22</v>
      </c>
      <c r="D102" s="1536">
        <v>10</v>
      </c>
      <c r="E102" s="1537">
        <v>7</v>
      </c>
    </row>
    <row r="103" spans="1:6" ht="15.95" customHeight="1">
      <c r="A103" s="618">
        <v>25</v>
      </c>
      <c r="B103" s="1535">
        <v>12</v>
      </c>
      <c r="C103" s="1536">
        <v>6</v>
      </c>
      <c r="D103" s="1536">
        <v>2</v>
      </c>
      <c r="E103" s="1537" t="s">
        <v>136</v>
      </c>
    </row>
    <row r="104" spans="1:6" ht="15.95" customHeight="1">
      <c r="A104" s="618">
        <v>26</v>
      </c>
      <c r="B104" s="1535">
        <v>12</v>
      </c>
      <c r="C104" s="1536">
        <v>7</v>
      </c>
      <c r="D104" s="1536" t="s">
        <v>136</v>
      </c>
      <c r="E104" s="1537" t="s">
        <v>136</v>
      </c>
    </row>
    <row r="105" spans="1:6" ht="15.95" customHeight="1">
      <c r="A105" s="618">
        <v>27</v>
      </c>
      <c r="B105" s="1535">
        <v>11</v>
      </c>
      <c r="C105" s="1536">
        <v>6</v>
      </c>
      <c r="D105" s="1536">
        <v>4</v>
      </c>
      <c r="E105" s="1537">
        <v>4</v>
      </c>
    </row>
    <row r="106" spans="1:6" ht="15.95" customHeight="1">
      <c r="A106" s="618">
        <v>28</v>
      </c>
      <c r="B106" s="1535">
        <v>12</v>
      </c>
      <c r="C106" s="1536">
        <v>8</v>
      </c>
      <c r="D106" s="1536">
        <v>2</v>
      </c>
      <c r="E106" s="1537">
        <v>2</v>
      </c>
    </row>
    <row r="107" spans="1:6" ht="15.95" customHeight="1">
      <c r="A107" s="618">
        <v>29</v>
      </c>
      <c r="B107" s="1535">
        <v>14</v>
      </c>
      <c r="C107" s="1536">
        <v>9</v>
      </c>
      <c r="D107" s="1536">
        <v>4</v>
      </c>
      <c r="E107" s="1537">
        <v>2</v>
      </c>
    </row>
    <row r="108" spans="1:6" ht="15.95" customHeight="1">
      <c r="A108" s="550" t="s">
        <v>1173</v>
      </c>
      <c r="B108" s="1535">
        <v>112</v>
      </c>
      <c r="C108" s="1536">
        <v>73</v>
      </c>
      <c r="D108" s="1536">
        <v>10</v>
      </c>
      <c r="E108" s="1537">
        <v>3</v>
      </c>
    </row>
    <row r="109" spans="1:6" ht="15.95" customHeight="1">
      <c r="A109" s="617" t="s">
        <v>450</v>
      </c>
      <c r="B109" s="1535"/>
      <c r="C109" s="1536"/>
      <c r="D109" s="1536"/>
      <c r="E109" s="1537"/>
    </row>
    <row r="110" spans="1:6" s="551" customFormat="1" ht="15.95" customHeight="1">
      <c r="A110" s="520" t="s">
        <v>1175</v>
      </c>
      <c r="B110" s="1531">
        <v>6958</v>
      </c>
      <c r="C110" s="1532">
        <v>3408</v>
      </c>
      <c r="D110" s="1532">
        <v>1668</v>
      </c>
      <c r="E110" s="1533">
        <v>845</v>
      </c>
      <c r="F110" s="1575"/>
    </row>
    <row r="111" spans="1:6" ht="15.95" customHeight="1">
      <c r="A111" s="521" t="s">
        <v>127</v>
      </c>
      <c r="B111" s="1535"/>
      <c r="C111" s="1536"/>
      <c r="D111" s="1536"/>
      <c r="E111" s="1537"/>
    </row>
    <row r="112" spans="1:6" ht="15.95" customHeight="1">
      <c r="A112" s="523" t="s">
        <v>436</v>
      </c>
      <c r="B112" s="1535">
        <v>257</v>
      </c>
      <c r="C112" s="1536">
        <v>151</v>
      </c>
      <c r="D112" s="1536">
        <v>233</v>
      </c>
      <c r="E112" s="1537">
        <v>137</v>
      </c>
    </row>
    <row r="113" spans="1:6" ht="15.95" customHeight="1">
      <c r="A113" s="617" t="s">
        <v>448</v>
      </c>
      <c r="B113" s="1535"/>
      <c r="C113" s="1536"/>
      <c r="D113" s="1536"/>
      <c r="E113" s="1537"/>
    </row>
    <row r="114" spans="1:6" ht="15.95" customHeight="1">
      <c r="A114" s="618">
        <v>19</v>
      </c>
      <c r="B114" s="1535">
        <v>474</v>
      </c>
      <c r="C114" s="1536">
        <v>261</v>
      </c>
      <c r="D114" s="1536">
        <v>321</v>
      </c>
      <c r="E114" s="1537">
        <v>162</v>
      </c>
    </row>
    <row r="115" spans="1:6" ht="15.95" customHeight="1">
      <c r="A115" s="618">
        <v>20</v>
      </c>
      <c r="B115" s="1535">
        <v>683</v>
      </c>
      <c r="C115" s="1536">
        <v>374</v>
      </c>
      <c r="D115" s="1536">
        <v>320</v>
      </c>
      <c r="E115" s="1537">
        <v>177</v>
      </c>
    </row>
    <row r="116" spans="1:6" ht="15.95" customHeight="1">
      <c r="A116" s="618">
        <v>21</v>
      </c>
      <c r="B116" s="1535">
        <v>775</v>
      </c>
      <c r="C116" s="1536">
        <v>408</v>
      </c>
      <c r="D116" s="1536">
        <v>211</v>
      </c>
      <c r="E116" s="1537">
        <v>109</v>
      </c>
    </row>
    <row r="117" spans="1:6" ht="15.95" customHeight="1">
      <c r="A117" s="618">
        <v>22</v>
      </c>
      <c r="B117" s="1535">
        <v>889</v>
      </c>
      <c r="C117" s="1536">
        <v>452</v>
      </c>
      <c r="D117" s="1536">
        <v>170</v>
      </c>
      <c r="E117" s="1537">
        <v>82</v>
      </c>
    </row>
    <row r="118" spans="1:6" ht="15.95" customHeight="1">
      <c r="A118" s="618">
        <v>23</v>
      </c>
      <c r="B118" s="1535">
        <v>892</v>
      </c>
      <c r="C118" s="1536">
        <v>457</v>
      </c>
      <c r="D118" s="1536">
        <v>100</v>
      </c>
      <c r="E118" s="1537">
        <v>46</v>
      </c>
    </row>
    <row r="119" spans="1:6" ht="15.95" customHeight="1">
      <c r="A119" s="618">
        <v>24</v>
      </c>
      <c r="B119" s="1535">
        <v>818</v>
      </c>
      <c r="C119" s="1536">
        <v>413</v>
      </c>
      <c r="D119" s="1536">
        <v>82</v>
      </c>
      <c r="E119" s="1537">
        <v>37</v>
      </c>
    </row>
    <row r="120" spans="1:6" ht="15.95" customHeight="1">
      <c r="A120" s="618">
        <v>25</v>
      </c>
      <c r="B120" s="1535">
        <v>639</v>
      </c>
      <c r="C120" s="1536">
        <v>299</v>
      </c>
      <c r="D120" s="1536">
        <v>65</v>
      </c>
      <c r="E120" s="1537">
        <v>27</v>
      </c>
    </row>
    <row r="121" spans="1:6" ht="15.95" customHeight="1">
      <c r="A121" s="618">
        <v>26</v>
      </c>
      <c r="B121" s="1535">
        <v>438</v>
      </c>
      <c r="C121" s="1536">
        <v>190</v>
      </c>
      <c r="D121" s="1536">
        <v>41</v>
      </c>
      <c r="E121" s="1537">
        <v>18</v>
      </c>
    </row>
    <row r="122" spans="1:6" ht="15.95" customHeight="1">
      <c r="A122" s="618">
        <v>27</v>
      </c>
      <c r="B122" s="1535">
        <v>307</v>
      </c>
      <c r="C122" s="1536">
        <v>127</v>
      </c>
      <c r="D122" s="1536">
        <v>38</v>
      </c>
      <c r="E122" s="1537">
        <v>19</v>
      </c>
    </row>
    <row r="123" spans="1:6" ht="15.95" customHeight="1">
      <c r="A123" s="618">
        <v>28</v>
      </c>
      <c r="B123" s="1535">
        <v>228</v>
      </c>
      <c r="C123" s="1536">
        <v>88</v>
      </c>
      <c r="D123" s="1536">
        <v>22</v>
      </c>
      <c r="E123" s="1537">
        <v>10</v>
      </c>
    </row>
    <row r="124" spans="1:6" ht="15.95" customHeight="1">
      <c r="A124" s="618">
        <v>29</v>
      </c>
      <c r="B124" s="1535">
        <v>141</v>
      </c>
      <c r="C124" s="1536">
        <v>39</v>
      </c>
      <c r="D124" s="1536">
        <v>10</v>
      </c>
      <c r="E124" s="1537">
        <v>1</v>
      </c>
    </row>
    <row r="125" spans="1:6" ht="15.95" customHeight="1">
      <c r="A125" s="550" t="s">
        <v>449</v>
      </c>
      <c r="B125" s="1535">
        <v>417</v>
      </c>
      <c r="C125" s="1536">
        <v>149</v>
      </c>
      <c r="D125" s="1536">
        <v>55</v>
      </c>
      <c r="E125" s="1537">
        <v>20</v>
      </c>
    </row>
    <row r="126" spans="1:6" ht="15.95" customHeight="1">
      <c r="A126" s="617" t="s">
        <v>450</v>
      </c>
      <c r="B126" s="1535"/>
      <c r="C126" s="1536"/>
      <c r="D126" s="1536"/>
      <c r="E126" s="1537"/>
    </row>
    <row r="127" spans="1:6" s="551" customFormat="1" ht="15.95" customHeight="1">
      <c r="A127" s="520" t="s">
        <v>128</v>
      </c>
      <c r="B127" s="1531">
        <v>359</v>
      </c>
      <c r="C127" s="1532">
        <v>69</v>
      </c>
      <c r="D127" s="1532">
        <v>87</v>
      </c>
      <c r="E127" s="1533">
        <v>12</v>
      </c>
      <c r="F127" s="1575"/>
    </row>
    <row r="128" spans="1:6" ht="15.95" customHeight="1">
      <c r="A128" s="521" t="s">
        <v>129</v>
      </c>
      <c r="B128" s="1535"/>
      <c r="C128" s="1536"/>
      <c r="D128" s="1536"/>
      <c r="E128" s="1537"/>
    </row>
    <row r="129" spans="1:6" ht="15.95" customHeight="1">
      <c r="A129" s="550" t="s">
        <v>436</v>
      </c>
      <c r="B129" s="1535">
        <v>81</v>
      </c>
      <c r="C129" s="1536">
        <v>14</v>
      </c>
      <c r="D129" s="1536">
        <v>57</v>
      </c>
      <c r="E129" s="1537">
        <v>11</v>
      </c>
    </row>
    <row r="130" spans="1:6" ht="15.95" customHeight="1">
      <c r="A130" s="617" t="s">
        <v>448</v>
      </c>
      <c r="B130" s="1535"/>
      <c r="C130" s="1536"/>
      <c r="D130" s="1536"/>
      <c r="E130" s="1537"/>
    </row>
    <row r="131" spans="1:6" ht="15.95" customHeight="1">
      <c r="A131" s="618">
        <v>19</v>
      </c>
      <c r="B131" s="1535">
        <v>47</v>
      </c>
      <c r="C131" s="1536">
        <v>9</v>
      </c>
      <c r="D131" s="1536">
        <v>12</v>
      </c>
      <c r="E131" s="1537" t="s">
        <v>136</v>
      </c>
    </row>
    <row r="132" spans="1:6" ht="15.95" customHeight="1">
      <c r="A132" s="618">
        <v>20</v>
      </c>
      <c r="B132" s="1535">
        <v>67</v>
      </c>
      <c r="C132" s="1536">
        <v>11</v>
      </c>
      <c r="D132" s="1536">
        <v>5</v>
      </c>
      <c r="E132" s="1537" t="s">
        <v>136</v>
      </c>
    </row>
    <row r="133" spans="1:6" ht="15.95" customHeight="1">
      <c r="A133" s="618">
        <v>21</v>
      </c>
      <c r="B133" s="1535">
        <v>37</v>
      </c>
      <c r="C133" s="1536">
        <v>6</v>
      </c>
      <c r="D133" s="1536">
        <v>4</v>
      </c>
      <c r="E133" s="1537" t="s">
        <v>136</v>
      </c>
    </row>
    <row r="134" spans="1:6" ht="15.95" customHeight="1">
      <c r="A134" s="618">
        <v>22</v>
      </c>
      <c r="B134" s="1535">
        <v>37</v>
      </c>
      <c r="C134" s="1536">
        <v>13</v>
      </c>
      <c r="D134" s="1536">
        <v>1</v>
      </c>
      <c r="E134" s="1537" t="s">
        <v>136</v>
      </c>
    </row>
    <row r="135" spans="1:6" ht="15.95" customHeight="1">
      <c r="A135" s="618">
        <v>23</v>
      </c>
      <c r="B135" s="1535">
        <v>18</v>
      </c>
      <c r="C135" s="1536">
        <v>5</v>
      </c>
      <c r="D135" s="1536">
        <v>2</v>
      </c>
      <c r="E135" s="1537" t="s">
        <v>136</v>
      </c>
    </row>
    <row r="136" spans="1:6" ht="15.95" customHeight="1">
      <c r="A136" s="618">
        <v>24</v>
      </c>
      <c r="B136" s="1535">
        <v>14</v>
      </c>
      <c r="C136" s="1536">
        <v>2</v>
      </c>
      <c r="D136" s="1536">
        <v>3</v>
      </c>
      <c r="E136" s="1537" t="s">
        <v>136</v>
      </c>
    </row>
    <row r="137" spans="1:6" ht="15.95" customHeight="1">
      <c r="A137" s="618">
        <v>25</v>
      </c>
      <c r="B137" s="1535">
        <v>14</v>
      </c>
      <c r="C137" s="1536">
        <v>3</v>
      </c>
      <c r="D137" s="1536">
        <v>1</v>
      </c>
      <c r="E137" s="1537">
        <v>1</v>
      </c>
    </row>
    <row r="138" spans="1:6" ht="15.95" customHeight="1">
      <c r="A138" s="618">
        <v>26</v>
      </c>
      <c r="B138" s="1535">
        <v>6</v>
      </c>
      <c r="C138" s="1536">
        <v>1</v>
      </c>
      <c r="D138" s="1536">
        <v>1</v>
      </c>
      <c r="E138" s="1537" t="s">
        <v>136</v>
      </c>
    </row>
    <row r="139" spans="1:6" ht="15.95" customHeight="1">
      <c r="A139" s="618">
        <v>27</v>
      </c>
      <c r="B139" s="1535">
        <v>7</v>
      </c>
      <c r="C139" s="1536" t="s">
        <v>136</v>
      </c>
      <c r="D139" s="1536" t="s">
        <v>136</v>
      </c>
      <c r="E139" s="1537" t="s">
        <v>136</v>
      </c>
    </row>
    <row r="140" spans="1:6" ht="15.95" customHeight="1">
      <c r="A140" s="618">
        <v>28</v>
      </c>
      <c r="B140" s="1535">
        <v>3</v>
      </c>
      <c r="C140" s="1536" t="s">
        <v>136</v>
      </c>
      <c r="D140" s="1536" t="s">
        <v>136</v>
      </c>
      <c r="E140" s="1537" t="s">
        <v>136</v>
      </c>
    </row>
    <row r="141" spans="1:6" ht="15.95" customHeight="1">
      <c r="A141" s="618">
        <v>29</v>
      </c>
      <c r="B141" s="1535">
        <v>3</v>
      </c>
      <c r="C141" s="1536" t="s">
        <v>136</v>
      </c>
      <c r="D141" s="1536" t="s">
        <v>136</v>
      </c>
      <c r="E141" s="1537" t="s">
        <v>136</v>
      </c>
    </row>
    <row r="142" spans="1:6" ht="15.95" customHeight="1">
      <c r="A142" s="550" t="s">
        <v>449</v>
      </c>
      <c r="B142" s="1535">
        <v>25</v>
      </c>
      <c r="C142" s="1536">
        <v>5</v>
      </c>
      <c r="D142" s="1536">
        <v>1</v>
      </c>
      <c r="E142" s="1537" t="s">
        <v>136</v>
      </c>
    </row>
    <row r="143" spans="1:6" ht="15.95" customHeight="1">
      <c r="A143" s="617" t="s">
        <v>450</v>
      </c>
      <c r="B143" s="1535"/>
      <c r="C143" s="1536"/>
      <c r="D143" s="1536"/>
      <c r="E143" s="1537"/>
    </row>
    <row r="144" spans="1:6" s="551" customFormat="1" ht="15.95" customHeight="1">
      <c r="A144" s="544" t="s">
        <v>130</v>
      </c>
      <c r="B144" s="1531">
        <v>298</v>
      </c>
      <c r="C144" s="1532">
        <v>142</v>
      </c>
      <c r="D144" s="1532">
        <v>101</v>
      </c>
      <c r="E144" s="1533">
        <v>43</v>
      </c>
      <c r="F144" s="1575"/>
    </row>
    <row r="145" spans="1:5" ht="15.95" customHeight="1">
      <c r="A145" s="521" t="s">
        <v>131</v>
      </c>
      <c r="B145" s="1535"/>
      <c r="C145" s="1536"/>
      <c r="D145" s="1536"/>
      <c r="E145" s="1537"/>
    </row>
    <row r="146" spans="1:5" ht="15.95" customHeight="1">
      <c r="A146" s="523" t="s">
        <v>436</v>
      </c>
      <c r="B146" s="1535">
        <v>47</v>
      </c>
      <c r="C146" s="1536">
        <v>25</v>
      </c>
      <c r="D146" s="1536">
        <v>36</v>
      </c>
      <c r="E146" s="1537">
        <v>19</v>
      </c>
    </row>
    <row r="147" spans="1:5" ht="15.95" customHeight="1">
      <c r="A147" s="617" t="s">
        <v>448</v>
      </c>
      <c r="B147" s="1535"/>
      <c r="C147" s="1536"/>
      <c r="D147" s="1536"/>
      <c r="E147" s="1537"/>
    </row>
    <row r="148" spans="1:5" ht="15.95" customHeight="1">
      <c r="A148" s="618">
        <v>19</v>
      </c>
      <c r="B148" s="1535">
        <v>47</v>
      </c>
      <c r="C148" s="1536">
        <v>24</v>
      </c>
      <c r="D148" s="1536">
        <v>18</v>
      </c>
      <c r="E148" s="1537">
        <v>7</v>
      </c>
    </row>
    <row r="149" spans="1:5" ht="15.95" customHeight="1">
      <c r="A149" s="618">
        <v>20</v>
      </c>
      <c r="B149" s="1535">
        <v>51</v>
      </c>
      <c r="C149" s="1536">
        <v>23</v>
      </c>
      <c r="D149" s="1536">
        <v>15</v>
      </c>
      <c r="E149" s="1537">
        <v>3</v>
      </c>
    </row>
    <row r="150" spans="1:5" ht="15.95" customHeight="1">
      <c r="A150" s="618">
        <v>21</v>
      </c>
      <c r="B150" s="1535">
        <v>42</v>
      </c>
      <c r="C150" s="1536">
        <v>22</v>
      </c>
      <c r="D150" s="1536">
        <v>11</v>
      </c>
      <c r="E150" s="1537">
        <v>4</v>
      </c>
    </row>
    <row r="151" spans="1:5" ht="15.95" customHeight="1">
      <c r="A151" s="618">
        <v>22</v>
      </c>
      <c r="B151" s="1535">
        <v>32</v>
      </c>
      <c r="C151" s="1536">
        <v>16</v>
      </c>
      <c r="D151" s="1536">
        <v>4</v>
      </c>
      <c r="E151" s="1537">
        <v>1</v>
      </c>
    </row>
    <row r="152" spans="1:5" ht="15.95" customHeight="1">
      <c r="A152" s="618">
        <v>23</v>
      </c>
      <c r="B152" s="1535">
        <v>31</v>
      </c>
      <c r="C152" s="1536">
        <v>15</v>
      </c>
      <c r="D152" s="1536">
        <v>7</v>
      </c>
      <c r="E152" s="1537">
        <v>4</v>
      </c>
    </row>
    <row r="153" spans="1:5" ht="15.95" customHeight="1">
      <c r="A153" s="618">
        <v>24</v>
      </c>
      <c r="B153" s="1535">
        <v>15</v>
      </c>
      <c r="C153" s="1536">
        <v>5</v>
      </c>
      <c r="D153" s="1536">
        <v>1</v>
      </c>
      <c r="E153" s="1537" t="s">
        <v>136</v>
      </c>
    </row>
    <row r="154" spans="1:5" ht="15.95" customHeight="1">
      <c r="A154" s="618">
        <v>25</v>
      </c>
      <c r="B154" s="1535">
        <v>13</v>
      </c>
      <c r="C154" s="1536">
        <v>4</v>
      </c>
      <c r="D154" s="1536">
        <v>2</v>
      </c>
      <c r="E154" s="1537" t="s">
        <v>136</v>
      </c>
    </row>
    <row r="155" spans="1:5" ht="15.95" customHeight="1">
      <c r="A155" s="618">
        <v>26</v>
      </c>
      <c r="B155" s="1535">
        <v>8</v>
      </c>
      <c r="C155" s="1536">
        <v>3</v>
      </c>
      <c r="D155" s="1536">
        <v>4</v>
      </c>
      <c r="E155" s="1537">
        <v>2</v>
      </c>
    </row>
    <row r="156" spans="1:5" ht="15.95" customHeight="1">
      <c r="A156" s="618">
        <v>27</v>
      </c>
      <c r="B156" s="1535">
        <v>5</v>
      </c>
      <c r="C156" s="1536">
        <v>1</v>
      </c>
      <c r="D156" s="1536" t="s">
        <v>136</v>
      </c>
      <c r="E156" s="1537" t="s">
        <v>136</v>
      </c>
    </row>
    <row r="157" spans="1:5" ht="15.95" customHeight="1">
      <c r="A157" s="618">
        <v>28</v>
      </c>
      <c r="B157" s="1535">
        <v>2</v>
      </c>
      <c r="C157" s="1536">
        <v>2</v>
      </c>
      <c r="D157" s="1536">
        <v>2</v>
      </c>
      <c r="E157" s="1537">
        <v>2</v>
      </c>
    </row>
    <row r="158" spans="1:5" ht="15.95" customHeight="1">
      <c r="A158" s="618">
        <v>29</v>
      </c>
      <c r="B158" s="1535">
        <v>2</v>
      </c>
      <c r="C158" s="1536">
        <v>1</v>
      </c>
      <c r="D158" s="1536" t="s">
        <v>136</v>
      </c>
      <c r="E158" s="1537" t="s">
        <v>136</v>
      </c>
    </row>
    <row r="159" spans="1:5" ht="15.95" customHeight="1">
      <c r="A159" s="550" t="s">
        <v>449</v>
      </c>
      <c r="B159" s="1535">
        <v>3</v>
      </c>
      <c r="C159" s="1536">
        <v>1</v>
      </c>
      <c r="D159" s="1536">
        <v>1</v>
      </c>
      <c r="E159" s="1537">
        <v>1</v>
      </c>
    </row>
    <row r="160" spans="1:5" ht="15.95" customHeight="1">
      <c r="A160" s="617" t="s">
        <v>450</v>
      </c>
      <c r="B160" s="1535"/>
      <c r="C160" s="1536"/>
      <c r="D160" s="1536"/>
      <c r="E160" s="1537"/>
    </row>
    <row r="161" spans="1:6" s="518" customFormat="1" ht="15.95" customHeight="1">
      <c r="A161" s="544" t="s">
        <v>132</v>
      </c>
      <c r="B161" s="1531">
        <v>944</v>
      </c>
      <c r="C161" s="1532">
        <v>597</v>
      </c>
      <c r="D161" s="1532">
        <v>223</v>
      </c>
      <c r="E161" s="1533">
        <v>149</v>
      </c>
      <c r="F161" s="667"/>
    </row>
    <row r="162" spans="1:6" ht="15.95" customHeight="1">
      <c r="A162" s="521" t="s">
        <v>133</v>
      </c>
      <c r="B162" s="1535"/>
      <c r="C162" s="1536"/>
      <c r="D162" s="1536"/>
      <c r="E162" s="1537"/>
    </row>
    <row r="163" spans="1:6" ht="15.95" customHeight="1">
      <c r="A163" s="523" t="s">
        <v>436</v>
      </c>
      <c r="B163" s="1535">
        <v>75</v>
      </c>
      <c r="C163" s="1536">
        <v>54</v>
      </c>
      <c r="D163" s="1536">
        <v>57</v>
      </c>
      <c r="E163" s="1537">
        <v>45</v>
      </c>
    </row>
    <row r="164" spans="1:6" ht="15.95" customHeight="1">
      <c r="A164" s="617" t="s">
        <v>448</v>
      </c>
      <c r="B164" s="1535"/>
      <c r="C164" s="1536"/>
      <c r="D164" s="1536"/>
      <c r="E164" s="1537"/>
    </row>
    <row r="165" spans="1:6" ht="15.95" customHeight="1">
      <c r="A165" s="618">
        <v>19</v>
      </c>
      <c r="B165" s="1535">
        <v>76</v>
      </c>
      <c r="C165" s="1536">
        <v>54</v>
      </c>
      <c r="D165" s="1536">
        <v>40</v>
      </c>
      <c r="E165" s="1537">
        <v>28</v>
      </c>
    </row>
    <row r="166" spans="1:6" ht="15.95" customHeight="1">
      <c r="A166" s="618">
        <v>20</v>
      </c>
      <c r="B166" s="1535">
        <v>101</v>
      </c>
      <c r="C166" s="1536">
        <v>76</v>
      </c>
      <c r="D166" s="1536">
        <v>33</v>
      </c>
      <c r="E166" s="1537">
        <v>24</v>
      </c>
    </row>
    <row r="167" spans="1:6" ht="15.95" customHeight="1">
      <c r="A167" s="618">
        <v>21</v>
      </c>
      <c r="B167" s="1535">
        <v>126</v>
      </c>
      <c r="C167" s="1536">
        <v>88</v>
      </c>
      <c r="D167" s="1536">
        <v>30</v>
      </c>
      <c r="E167" s="1537">
        <v>21</v>
      </c>
    </row>
    <row r="168" spans="1:6" ht="15.95" customHeight="1">
      <c r="A168" s="618">
        <v>22</v>
      </c>
      <c r="B168" s="1535">
        <v>99</v>
      </c>
      <c r="C168" s="1536">
        <v>57</v>
      </c>
      <c r="D168" s="1536">
        <v>16</v>
      </c>
      <c r="E168" s="1537">
        <v>9</v>
      </c>
    </row>
    <row r="169" spans="1:6" ht="15.95" customHeight="1">
      <c r="A169" s="618">
        <v>23</v>
      </c>
      <c r="B169" s="1535">
        <v>109</v>
      </c>
      <c r="C169" s="1536">
        <v>69</v>
      </c>
      <c r="D169" s="1536">
        <v>8</v>
      </c>
      <c r="E169" s="1537">
        <v>7</v>
      </c>
    </row>
    <row r="170" spans="1:6" ht="15.95" customHeight="1">
      <c r="A170" s="618">
        <v>24</v>
      </c>
      <c r="B170" s="1535">
        <v>102</v>
      </c>
      <c r="C170" s="1536">
        <v>76</v>
      </c>
      <c r="D170" s="1536">
        <v>9</v>
      </c>
      <c r="E170" s="1537">
        <v>2</v>
      </c>
    </row>
    <row r="171" spans="1:6" ht="15.95" customHeight="1">
      <c r="A171" s="618">
        <v>25</v>
      </c>
      <c r="B171" s="1535">
        <v>62</v>
      </c>
      <c r="C171" s="1536">
        <v>36</v>
      </c>
      <c r="D171" s="1536">
        <v>11</v>
      </c>
      <c r="E171" s="1537">
        <v>6</v>
      </c>
    </row>
    <row r="172" spans="1:6" ht="15.95" customHeight="1">
      <c r="A172" s="618">
        <v>26</v>
      </c>
      <c r="B172" s="1535">
        <v>36</v>
      </c>
      <c r="C172" s="1536">
        <v>18</v>
      </c>
      <c r="D172" s="1536">
        <v>4</v>
      </c>
      <c r="E172" s="1537">
        <v>1</v>
      </c>
    </row>
    <row r="173" spans="1:6" ht="15.95" customHeight="1">
      <c r="A173" s="618">
        <v>27</v>
      </c>
      <c r="B173" s="1535">
        <v>41</v>
      </c>
      <c r="C173" s="1536">
        <v>18</v>
      </c>
      <c r="D173" s="1536">
        <v>2</v>
      </c>
      <c r="E173" s="1537">
        <v>2</v>
      </c>
    </row>
    <row r="174" spans="1:6" ht="15.95" customHeight="1">
      <c r="A174" s="618">
        <v>28</v>
      </c>
      <c r="B174" s="1535">
        <v>29</v>
      </c>
      <c r="C174" s="1536">
        <v>9</v>
      </c>
      <c r="D174" s="1536">
        <v>6</v>
      </c>
      <c r="E174" s="1537">
        <v>2</v>
      </c>
    </row>
    <row r="175" spans="1:6" ht="15.95" customHeight="1">
      <c r="A175" s="618">
        <v>29</v>
      </c>
      <c r="B175" s="1535">
        <v>16</v>
      </c>
      <c r="C175" s="1536">
        <v>7</v>
      </c>
      <c r="D175" s="1536" t="s">
        <v>136</v>
      </c>
      <c r="E175" s="1537" t="s">
        <v>136</v>
      </c>
    </row>
    <row r="176" spans="1:6" ht="15.95" customHeight="1">
      <c r="A176" s="523" t="s">
        <v>449</v>
      </c>
      <c r="B176" s="1535">
        <v>72</v>
      </c>
      <c r="C176" s="1536">
        <v>35</v>
      </c>
      <c r="D176" s="1536">
        <v>7</v>
      </c>
      <c r="E176" s="1537">
        <v>2</v>
      </c>
    </row>
    <row r="177" spans="1:6" ht="15.95" customHeight="1">
      <c r="A177" s="617" t="s">
        <v>450</v>
      </c>
      <c r="B177" s="1535"/>
      <c r="C177" s="1536"/>
      <c r="D177" s="1536"/>
      <c r="E177" s="1537"/>
    </row>
    <row r="178" spans="1:6" s="518" customFormat="1" ht="15.95" customHeight="1">
      <c r="A178" s="544" t="s">
        <v>134</v>
      </c>
      <c r="B178" s="1531">
        <v>216</v>
      </c>
      <c r="C178" s="1532">
        <v>69</v>
      </c>
      <c r="D178" s="1532">
        <v>66</v>
      </c>
      <c r="E178" s="1533">
        <v>24</v>
      </c>
      <c r="F178" s="667"/>
    </row>
    <row r="179" spans="1:6" ht="15.95" customHeight="1">
      <c r="A179" s="521" t="s">
        <v>135</v>
      </c>
      <c r="B179" s="1535"/>
      <c r="C179" s="1536"/>
      <c r="D179" s="1536"/>
      <c r="E179" s="1537"/>
    </row>
    <row r="180" spans="1:6" ht="15.95" customHeight="1">
      <c r="A180" s="523" t="s">
        <v>436</v>
      </c>
      <c r="B180" s="1535">
        <v>10</v>
      </c>
      <c r="C180" s="1536">
        <v>4</v>
      </c>
      <c r="D180" s="1536">
        <v>9</v>
      </c>
      <c r="E180" s="1537">
        <v>4</v>
      </c>
    </row>
    <row r="181" spans="1:6" ht="15.95" customHeight="1">
      <c r="A181" s="617" t="s">
        <v>448</v>
      </c>
      <c r="B181" s="1535"/>
      <c r="C181" s="1536"/>
      <c r="D181" s="1536"/>
      <c r="E181" s="1537"/>
    </row>
    <row r="182" spans="1:6" ht="15.95" customHeight="1">
      <c r="A182" s="618">
        <v>19</v>
      </c>
      <c r="B182" s="1535">
        <v>12</v>
      </c>
      <c r="C182" s="1536">
        <v>6</v>
      </c>
      <c r="D182" s="1536">
        <v>6</v>
      </c>
      <c r="E182" s="1537">
        <v>4</v>
      </c>
    </row>
    <row r="183" spans="1:6" ht="15.95" customHeight="1">
      <c r="A183" s="618">
        <v>20</v>
      </c>
      <c r="B183" s="1535">
        <v>15</v>
      </c>
      <c r="C183" s="1536">
        <v>5</v>
      </c>
      <c r="D183" s="1536">
        <v>6</v>
      </c>
      <c r="E183" s="1537">
        <v>2</v>
      </c>
    </row>
    <row r="184" spans="1:6" ht="15.95" customHeight="1">
      <c r="A184" s="618">
        <v>21</v>
      </c>
      <c r="B184" s="1535">
        <v>21</v>
      </c>
      <c r="C184" s="1536">
        <v>7</v>
      </c>
      <c r="D184" s="1536">
        <v>5</v>
      </c>
      <c r="E184" s="1537">
        <v>3</v>
      </c>
    </row>
    <row r="185" spans="1:6" ht="15.95" customHeight="1">
      <c r="A185" s="618">
        <v>22</v>
      </c>
      <c r="B185" s="1535">
        <v>18</v>
      </c>
      <c r="C185" s="1536">
        <v>1</v>
      </c>
      <c r="D185" s="1536">
        <v>6</v>
      </c>
      <c r="E185" s="1537" t="s">
        <v>136</v>
      </c>
    </row>
    <row r="186" spans="1:6" ht="15.95" customHeight="1">
      <c r="A186" s="618">
        <v>23</v>
      </c>
      <c r="B186" s="1535">
        <v>14</v>
      </c>
      <c r="C186" s="1536">
        <v>5</v>
      </c>
      <c r="D186" s="1536">
        <v>3</v>
      </c>
      <c r="E186" s="1537">
        <v>1</v>
      </c>
    </row>
    <row r="187" spans="1:6" ht="15.95" customHeight="1">
      <c r="A187" s="618">
        <v>24</v>
      </c>
      <c r="B187" s="1535">
        <v>14</v>
      </c>
      <c r="C187" s="1536">
        <v>5</v>
      </c>
      <c r="D187" s="1536">
        <v>6</v>
      </c>
      <c r="E187" s="1537">
        <v>2</v>
      </c>
    </row>
    <row r="188" spans="1:6" ht="15.95" customHeight="1">
      <c r="A188" s="618">
        <v>25</v>
      </c>
      <c r="B188" s="1535">
        <v>23</v>
      </c>
      <c r="C188" s="1536">
        <v>5</v>
      </c>
      <c r="D188" s="1536">
        <v>6</v>
      </c>
      <c r="E188" s="1537">
        <v>3</v>
      </c>
    </row>
    <row r="189" spans="1:6" ht="15.95" customHeight="1">
      <c r="A189" s="618">
        <v>26</v>
      </c>
      <c r="B189" s="1535">
        <v>5</v>
      </c>
      <c r="C189" s="1536">
        <v>1</v>
      </c>
      <c r="D189" s="1536" t="s">
        <v>136</v>
      </c>
      <c r="E189" s="1537" t="s">
        <v>136</v>
      </c>
    </row>
    <row r="190" spans="1:6" ht="15.95" customHeight="1">
      <c r="A190" s="618">
        <v>27</v>
      </c>
      <c r="B190" s="1535">
        <v>14</v>
      </c>
      <c r="C190" s="1536">
        <v>2</v>
      </c>
      <c r="D190" s="1536">
        <v>3</v>
      </c>
      <c r="E190" s="1537" t="s">
        <v>136</v>
      </c>
    </row>
    <row r="191" spans="1:6" ht="15.95" customHeight="1">
      <c r="A191" s="618">
        <v>28</v>
      </c>
      <c r="B191" s="1535">
        <v>7</v>
      </c>
      <c r="C191" s="1536">
        <v>3</v>
      </c>
      <c r="D191" s="1536">
        <v>3</v>
      </c>
      <c r="E191" s="1537">
        <v>1</v>
      </c>
    </row>
    <row r="192" spans="1:6" ht="15.95" customHeight="1">
      <c r="A192" s="618">
        <v>29</v>
      </c>
      <c r="B192" s="1535">
        <v>9</v>
      </c>
      <c r="C192" s="1536">
        <v>4</v>
      </c>
      <c r="D192" s="1536">
        <v>1</v>
      </c>
      <c r="E192" s="1537" t="s">
        <v>136</v>
      </c>
    </row>
    <row r="193" spans="1:6" ht="15.95" customHeight="1">
      <c r="A193" s="523" t="s">
        <v>449</v>
      </c>
      <c r="B193" s="1535">
        <v>54</v>
      </c>
      <c r="C193" s="1536">
        <v>21</v>
      </c>
      <c r="D193" s="1536">
        <v>12</v>
      </c>
      <c r="E193" s="1537">
        <v>4</v>
      </c>
    </row>
    <row r="194" spans="1:6" ht="15.95" customHeight="1">
      <c r="A194" s="617" t="s">
        <v>450</v>
      </c>
      <c r="B194" s="1535"/>
      <c r="C194" s="1536"/>
      <c r="D194" s="1536"/>
      <c r="E194" s="1537"/>
    </row>
    <row r="195" spans="1:6" s="551" customFormat="1" ht="15.95" customHeight="1">
      <c r="A195" s="520" t="s">
        <v>137</v>
      </c>
      <c r="B195" s="1531">
        <v>17450</v>
      </c>
      <c r="C195" s="1532">
        <v>9194</v>
      </c>
      <c r="D195" s="1532">
        <v>5374</v>
      </c>
      <c r="E195" s="1533">
        <v>2605</v>
      </c>
      <c r="F195" s="1575"/>
    </row>
    <row r="196" spans="1:6" ht="15.95" customHeight="1">
      <c r="A196" s="619" t="s">
        <v>439</v>
      </c>
      <c r="B196" s="1535"/>
      <c r="C196" s="1536"/>
      <c r="D196" s="1536"/>
      <c r="E196" s="1537"/>
    </row>
    <row r="197" spans="1:6" ht="15.95" customHeight="1">
      <c r="A197" s="523" t="s">
        <v>436</v>
      </c>
      <c r="B197" s="1535">
        <v>4590</v>
      </c>
      <c r="C197" s="1536">
        <v>2668</v>
      </c>
      <c r="D197" s="1536">
        <v>2533</v>
      </c>
      <c r="E197" s="1537">
        <v>1467</v>
      </c>
    </row>
    <row r="198" spans="1:6" ht="15.95" customHeight="1">
      <c r="A198" s="617" t="s">
        <v>448</v>
      </c>
      <c r="B198" s="1535"/>
      <c r="C198" s="1536"/>
      <c r="D198" s="1536"/>
      <c r="E198" s="1537"/>
    </row>
    <row r="199" spans="1:6" ht="15.95" customHeight="1">
      <c r="A199" s="618">
        <v>19</v>
      </c>
      <c r="B199" s="1535">
        <v>3270</v>
      </c>
      <c r="C199" s="1536">
        <v>1826</v>
      </c>
      <c r="D199" s="1536">
        <v>694</v>
      </c>
      <c r="E199" s="1537">
        <v>307</v>
      </c>
    </row>
    <row r="200" spans="1:6" ht="15.95" customHeight="1">
      <c r="A200" s="618">
        <v>20</v>
      </c>
      <c r="B200" s="1535">
        <v>2501</v>
      </c>
      <c r="C200" s="1536">
        <v>1395</v>
      </c>
      <c r="D200" s="1536">
        <v>494</v>
      </c>
      <c r="E200" s="1537">
        <v>220</v>
      </c>
    </row>
    <row r="201" spans="1:6" ht="15.95" customHeight="1">
      <c r="A201" s="618">
        <v>21</v>
      </c>
      <c r="B201" s="1535">
        <v>1842</v>
      </c>
      <c r="C201" s="1536">
        <v>975</v>
      </c>
      <c r="D201" s="1536">
        <v>357</v>
      </c>
      <c r="E201" s="1537">
        <v>127</v>
      </c>
    </row>
    <row r="202" spans="1:6" ht="15.95" customHeight="1">
      <c r="A202" s="618">
        <v>22</v>
      </c>
      <c r="B202" s="1535">
        <v>1340</v>
      </c>
      <c r="C202" s="1536">
        <v>630</v>
      </c>
      <c r="D202" s="1536">
        <v>283</v>
      </c>
      <c r="E202" s="1537">
        <v>103</v>
      </c>
    </row>
    <row r="203" spans="1:6" ht="15.95" customHeight="1">
      <c r="A203" s="618">
        <v>23</v>
      </c>
      <c r="B203" s="1535">
        <v>970</v>
      </c>
      <c r="C203" s="1536">
        <v>428</v>
      </c>
      <c r="D203" s="1536">
        <v>222</v>
      </c>
      <c r="E203" s="1537">
        <v>68</v>
      </c>
    </row>
    <row r="204" spans="1:6" ht="15.95" customHeight="1">
      <c r="A204" s="618">
        <v>24</v>
      </c>
      <c r="B204" s="1535">
        <v>646</v>
      </c>
      <c r="C204" s="1536">
        <v>247</v>
      </c>
      <c r="D204" s="1536">
        <v>166</v>
      </c>
      <c r="E204" s="1537">
        <v>48</v>
      </c>
    </row>
    <row r="205" spans="1:6" ht="15.95" customHeight="1">
      <c r="A205" s="618">
        <v>25</v>
      </c>
      <c r="B205" s="1535">
        <v>465</v>
      </c>
      <c r="C205" s="1536">
        <v>183</v>
      </c>
      <c r="D205" s="1536">
        <v>101</v>
      </c>
      <c r="E205" s="1537">
        <v>26</v>
      </c>
    </row>
    <row r="206" spans="1:6" ht="15.95" customHeight="1">
      <c r="A206" s="618">
        <v>26</v>
      </c>
      <c r="B206" s="1535">
        <v>311</v>
      </c>
      <c r="C206" s="1536">
        <v>113</v>
      </c>
      <c r="D206" s="1536">
        <v>76</v>
      </c>
      <c r="E206" s="1537">
        <v>21</v>
      </c>
    </row>
    <row r="207" spans="1:6" ht="15.95" customHeight="1">
      <c r="A207" s="618">
        <v>27</v>
      </c>
      <c r="B207" s="1535">
        <v>282</v>
      </c>
      <c r="C207" s="1536">
        <v>110</v>
      </c>
      <c r="D207" s="1536">
        <v>70</v>
      </c>
      <c r="E207" s="1537">
        <v>22</v>
      </c>
    </row>
    <row r="208" spans="1:6" ht="15.95" customHeight="1">
      <c r="A208" s="618">
        <v>28</v>
      </c>
      <c r="B208" s="1535">
        <v>183</v>
      </c>
      <c r="C208" s="1536">
        <v>73</v>
      </c>
      <c r="D208" s="1536">
        <v>47</v>
      </c>
      <c r="E208" s="1537">
        <v>17</v>
      </c>
    </row>
    <row r="209" spans="1:6" ht="15.95" customHeight="1">
      <c r="A209" s="618">
        <v>29</v>
      </c>
      <c r="B209" s="1535">
        <v>157</v>
      </c>
      <c r="C209" s="1536">
        <v>65</v>
      </c>
      <c r="D209" s="1536">
        <v>54</v>
      </c>
      <c r="E209" s="1537">
        <v>22</v>
      </c>
    </row>
    <row r="210" spans="1:6" ht="15.95" customHeight="1">
      <c r="A210" s="550" t="s">
        <v>449</v>
      </c>
      <c r="B210" s="1535">
        <v>893</v>
      </c>
      <c r="C210" s="1536">
        <v>481</v>
      </c>
      <c r="D210" s="1536">
        <v>277</v>
      </c>
      <c r="E210" s="1537">
        <v>157</v>
      </c>
    </row>
    <row r="211" spans="1:6" ht="15.95" customHeight="1">
      <c r="A211" s="617" t="s">
        <v>450</v>
      </c>
      <c r="B211" s="1535"/>
      <c r="C211" s="1536"/>
      <c r="D211" s="1536"/>
      <c r="E211" s="1537"/>
    </row>
    <row r="212" spans="1:6" s="551" customFormat="1" ht="15.95" customHeight="1">
      <c r="A212" s="520" t="s">
        <v>1060</v>
      </c>
      <c r="B212" s="1531">
        <v>135</v>
      </c>
      <c r="C212" s="1532">
        <v>28</v>
      </c>
      <c r="D212" s="1532">
        <v>93</v>
      </c>
      <c r="E212" s="1533">
        <v>6</v>
      </c>
      <c r="F212" s="1575"/>
    </row>
    <row r="213" spans="1:6" ht="15.95" customHeight="1">
      <c r="A213" s="532" t="s">
        <v>139</v>
      </c>
      <c r="B213" s="1535"/>
      <c r="C213" s="1536"/>
      <c r="D213" s="1536"/>
      <c r="E213" s="1537"/>
    </row>
    <row r="214" spans="1:6" ht="15.95" customHeight="1">
      <c r="A214" s="523" t="s">
        <v>436</v>
      </c>
      <c r="B214" s="1535">
        <v>58</v>
      </c>
      <c r="C214" s="1536">
        <v>5</v>
      </c>
      <c r="D214" s="1536">
        <v>53</v>
      </c>
      <c r="E214" s="1537">
        <v>2</v>
      </c>
    </row>
    <row r="215" spans="1:6" ht="15.95" customHeight="1">
      <c r="A215" s="617" t="s">
        <v>448</v>
      </c>
      <c r="B215" s="1535"/>
      <c r="C215" s="1536"/>
      <c r="D215" s="1536"/>
      <c r="E215" s="1537"/>
    </row>
    <row r="216" spans="1:6" ht="15.95" customHeight="1">
      <c r="A216" s="618">
        <v>19</v>
      </c>
      <c r="B216" s="1535">
        <v>22</v>
      </c>
      <c r="C216" s="1536">
        <v>2</v>
      </c>
      <c r="D216" s="1536">
        <v>19</v>
      </c>
      <c r="E216" s="1537">
        <v>1</v>
      </c>
    </row>
    <row r="217" spans="1:6" ht="15.95" customHeight="1">
      <c r="A217" s="618">
        <v>20</v>
      </c>
      <c r="B217" s="1535">
        <v>15</v>
      </c>
      <c r="C217" s="1536">
        <v>3</v>
      </c>
      <c r="D217" s="1536">
        <v>7</v>
      </c>
      <c r="E217" s="1537" t="s">
        <v>136</v>
      </c>
    </row>
    <row r="218" spans="1:6" ht="15.95" customHeight="1">
      <c r="A218" s="618">
        <v>21</v>
      </c>
      <c r="B218" s="1535">
        <v>17</v>
      </c>
      <c r="C218" s="1536">
        <v>6</v>
      </c>
      <c r="D218" s="1536">
        <v>8</v>
      </c>
      <c r="E218" s="1537">
        <v>1</v>
      </c>
    </row>
    <row r="219" spans="1:6" ht="15.95" customHeight="1">
      <c r="A219" s="618">
        <v>22</v>
      </c>
      <c r="B219" s="1535">
        <v>6</v>
      </c>
      <c r="C219" s="1536">
        <v>4</v>
      </c>
      <c r="D219" s="1536">
        <v>1</v>
      </c>
      <c r="E219" s="1537" t="s">
        <v>136</v>
      </c>
    </row>
    <row r="220" spans="1:6" ht="15.95" customHeight="1">
      <c r="A220" s="618">
        <v>23</v>
      </c>
      <c r="B220" s="1535">
        <v>6</v>
      </c>
      <c r="C220" s="1536">
        <v>4</v>
      </c>
      <c r="D220" s="1536">
        <v>2</v>
      </c>
      <c r="E220" s="1537">
        <v>1</v>
      </c>
    </row>
    <row r="221" spans="1:6" ht="15.95" customHeight="1">
      <c r="A221" s="618">
        <v>24</v>
      </c>
      <c r="B221" s="1535">
        <v>7</v>
      </c>
      <c r="C221" s="1536">
        <v>2</v>
      </c>
      <c r="D221" s="1536">
        <v>3</v>
      </c>
      <c r="E221" s="1537">
        <v>1</v>
      </c>
    </row>
    <row r="222" spans="1:6" ht="15.95" customHeight="1">
      <c r="A222" s="618">
        <v>27</v>
      </c>
      <c r="B222" s="1535">
        <v>1</v>
      </c>
      <c r="C222" s="1536" t="s">
        <v>136</v>
      </c>
      <c r="D222" s="1536" t="s">
        <v>136</v>
      </c>
      <c r="E222" s="1537" t="s">
        <v>136</v>
      </c>
    </row>
    <row r="223" spans="1:6" ht="15.95" customHeight="1">
      <c r="A223" s="618">
        <v>29</v>
      </c>
      <c r="B223" s="1535">
        <v>1</v>
      </c>
      <c r="C223" s="1536" t="s">
        <v>136</v>
      </c>
      <c r="D223" s="1536" t="s">
        <v>136</v>
      </c>
      <c r="E223" s="1537" t="s">
        <v>136</v>
      </c>
    </row>
    <row r="224" spans="1:6" ht="15.95" customHeight="1">
      <c r="A224" s="620" t="s">
        <v>449</v>
      </c>
      <c r="B224" s="1535">
        <v>2</v>
      </c>
      <c r="C224" s="1536">
        <v>2</v>
      </c>
      <c r="D224" s="1536" t="s">
        <v>136</v>
      </c>
      <c r="E224" s="1537" t="s">
        <v>136</v>
      </c>
    </row>
    <row r="225" spans="1:6" ht="15.95" customHeight="1">
      <c r="A225" s="621" t="s">
        <v>450</v>
      </c>
      <c r="B225" s="1535"/>
      <c r="C225" s="1536"/>
      <c r="D225" s="1536"/>
      <c r="E225" s="1537"/>
    </row>
    <row r="226" spans="1:6" ht="15.75" customHeight="1">
      <c r="A226" s="520" t="s">
        <v>1343</v>
      </c>
      <c r="B226" s="1531">
        <v>4</v>
      </c>
      <c r="C226" s="1532">
        <v>2</v>
      </c>
      <c r="D226" s="1532" t="s">
        <v>136</v>
      </c>
      <c r="E226" s="1533" t="s">
        <v>136</v>
      </c>
      <c r="F226" s="675"/>
    </row>
    <row r="227" spans="1:6" ht="23.25" customHeight="1">
      <c r="A227" s="532" t="s">
        <v>1338</v>
      </c>
      <c r="B227" s="1535"/>
      <c r="C227" s="1536"/>
      <c r="D227" s="1536"/>
      <c r="E227" s="1537"/>
    </row>
    <row r="228" spans="1:6" ht="15.95" customHeight="1">
      <c r="A228" s="618">
        <v>19</v>
      </c>
      <c r="B228" s="1535">
        <v>1</v>
      </c>
      <c r="C228" s="1536">
        <v>1</v>
      </c>
      <c r="D228" s="1536" t="s">
        <v>136</v>
      </c>
      <c r="E228" s="1537" t="s">
        <v>136</v>
      </c>
    </row>
    <row r="229" spans="1:6" ht="15.95" customHeight="1">
      <c r="A229" s="618">
        <v>22</v>
      </c>
      <c r="B229" s="1535">
        <v>2</v>
      </c>
      <c r="C229" s="1536" t="s">
        <v>136</v>
      </c>
      <c r="D229" s="1536" t="s">
        <v>136</v>
      </c>
      <c r="E229" s="1537" t="s">
        <v>136</v>
      </c>
    </row>
    <row r="230" spans="1:6" ht="15.95" customHeight="1">
      <c r="A230" s="618">
        <v>24</v>
      </c>
      <c r="B230" s="1535">
        <v>1</v>
      </c>
      <c r="C230" s="1536">
        <v>1</v>
      </c>
      <c r="D230" s="1536" t="s">
        <v>136</v>
      </c>
      <c r="E230" s="1537" t="s">
        <v>136</v>
      </c>
    </row>
    <row r="231" spans="1:6" s="192" customFormat="1">
      <c r="A231" s="1576"/>
      <c r="B231" s="546"/>
      <c r="C231" s="546"/>
      <c r="D231" s="546"/>
      <c r="E231" s="546"/>
    </row>
  </sheetData>
  <mergeCells count="4">
    <mergeCell ref="A5:A7"/>
    <mergeCell ref="B5:E5"/>
    <mergeCell ref="B6:C6"/>
    <mergeCell ref="D6:E6"/>
  </mergeCells>
  <hyperlinks>
    <hyperlink ref="A1" location="'SPIS TABLIC'!A1" display="Tabl. 2.5. CUDZOZIEMCY – STUDENCI WEDŁUG  WIEKU  I  TYPÓW  SZKÓŁ " xr:uid="{00000000-0004-0000-1500-000000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R381"/>
  <sheetViews>
    <sheetView showGridLines="0" zoomScaleNormal="100" workbookViewId="0"/>
  </sheetViews>
  <sheetFormatPr defaultRowHeight="13.15"/>
  <cols>
    <col min="1" max="1" width="42.875" style="189" customWidth="1"/>
    <col min="2" max="6" width="11.625" style="1603" customWidth="1"/>
    <col min="7" max="7" width="8" style="389" customWidth="1"/>
    <col min="8" max="18" width="9" style="188"/>
    <col min="19" max="16384" width="9" style="189"/>
  </cols>
  <sheetData>
    <row r="1" spans="1:18" s="1579" customFormat="1" ht="15.95" customHeight="1">
      <c r="A1" s="1747" t="s">
        <v>2684</v>
      </c>
      <c r="B1" s="1577"/>
      <c r="C1" s="1577"/>
      <c r="D1" s="1577"/>
      <c r="E1" s="1577"/>
      <c r="F1" s="1577"/>
      <c r="G1" s="1578"/>
      <c r="H1" s="1523"/>
      <c r="I1" s="1523"/>
      <c r="J1" s="1523"/>
      <c r="K1" s="1523"/>
      <c r="L1" s="1523"/>
      <c r="M1" s="1523"/>
      <c r="N1" s="1523"/>
      <c r="O1" s="1523"/>
      <c r="P1" s="1523"/>
      <c r="Q1" s="1523"/>
      <c r="R1" s="1523"/>
    </row>
    <row r="2" spans="1:18" s="1579" customFormat="1" ht="22.5" customHeight="1">
      <c r="A2" s="1752" t="s">
        <v>2962</v>
      </c>
      <c r="B2" s="1580"/>
      <c r="C2" s="1580"/>
      <c r="D2" s="1580"/>
      <c r="E2" s="1580"/>
      <c r="F2" s="1580"/>
      <c r="G2" s="1581"/>
      <c r="H2" s="1523"/>
      <c r="I2" s="1523"/>
      <c r="J2" s="1523"/>
      <c r="K2" s="1523"/>
      <c r="L2" s="1523"/>
      <c r="M2" s="1523"/>
      <c r="N2" s="1523"/>
      <c r="O2" s="1523"/>
      <c r="P2" s="1523"/>
      <c r="Q2" s="1523"/>
      <c r="R2" s="1523"/>
    </row>
    <row r="3" spans="1:18" ht="21" customHeight="1">
      <c r="A3" s="2491" t="s">
        <v>1804</v>
      </c>
      <c r="B3" s="2382" t="s">
        <v>1825</v>
      </c>
      <c r="C3" s="2352"/>
      <c r="D3" s="2352"/>
      <c r="E3" s="2352" t="s">
        <v>1826</v>
      </c>
      <c r="F3" s="2365"/>
    </row>
    <row r="4" spans="1:18" ht="21.75" customHeight="1">
      <c r="A4" s="2492"/>
      <c r="B4" s="2382" t="s">
        <v>1801</v>
      </c>
      <c r="C4" s="2352" t="s">
        <v>2874</v>
      </c>
      <c r="D4" s="2352"/>
      <c r="E4" s="2352" t="s">
        <v>1801</v>
      </c>
      <c r="F4" s="2365" t="s">
        <v>1827</v>
      </c>
    </row>
    <row r="5" spans="1:18" ht="49.9" thickBot="1">
      <c r="A5" s="2493"/>
      <c r="B5" s="2383"/>
      <c r="C5" s="1325" t="s">
        <v>1811</v>
      </c>
      <c r="D5" s="1325" t="s">
        <v>1828</v>
      </c>
      <c r="E5" s="2364"/>
      <c r="F5" s="2366"/>
    </row>
    <row r="6" spans="1:18" ht="23.25" customHeight="1">
      <c r="A6" s="2485" t="s">
        <v>2528</v>
      </c>
      <c r="B6" s="2485"/>
      <c r="C6" s="2485"/>
      <c r="D6" s="2485"/>
      <c r="E6" s="2485"/>
      <c r="F6" s="2485"/>
    </row>
    <row r="7" spans="1:18" ht="15.95" customHeight="1">
      <c r="A7" s="624" t="s">
        <v>2876</v>
      </c>
      <c r="B7" s="179">
        <v>65793</v>
      </c>
      <c r="C7" s="166">
        <v>33681</v>
      </c>
      <c r="D7" s="166">
        <v>19237</v>
      </c>
      <c r="E7" s="166">
        <v>8725</v>
      </c>
      <c r="F7" s="1556">
        <v>5233</v>
      </c>
      <c r="G7" s="2108"/>
      <c r="H7" s="2109"/>
      <c r="I7" s="2109"/>
      <c r="J7" s="2109"/>
      <c r="K7" s="2109"/>
      <c r="L7" s="2108"/>
    </row>
    <row r="8" spans="1:18" ht="15.95" customHeight="1">
      <c r="A8" s="625" t="s">
        <v>1829</v>
      </c>
      <c r="B8" s="179">
        <v>53719</v>
      </c>
      <c r="C8" s="166">
        <v>29325</v>
      </c>
      <c r="D8" s="166">
        <v>15758</v>
      </c>
      <c r="E8" s="166">
        <v>7242</v>
      </c>
      <c r="F8" s="1556">
        <v>4649</v>
      </c>
      <c r="G8" s="2108"/>
      <c r="H8" s="2109"/>
      <c r="I8" s="2109"/>
      <c r="J8" s="2109"/>
      <c r="K8" s="2109"/>
      <c r="L8" s="2108"/>
    </row>
    <row r="9" spans="1:18" s="608" customFormat="1" ht="15.95" customHeight="1">
      <c r="A9" s="626" t="s">
        <v>1830</v>
      </c>
      <c r="B9" s="181">
        <v>60</v>
      </c>
      <c r="C9" s="159">
        <v>22</v>
      </c>
      <c r="D9" s="159">
        <v>13</v>
      </c>
      <c r="E9" s="159">
        <v>13</v>
      </c>
      <c r="F9" s="1557">
        <v>8</v>
      </c>
      <c r="G9" s="1582"/>
    </row>
    <row r="10" spans="1:18" s="608" customFormat="1" ht="15.95" customHeight="1">
      <c r="A10" s="626" t="s">
        <v>1831</v>
      </c>
      <c r="B10" s="181">
        <v>43</v>
      </c>
      <c r="C10" s="159">
        <v>25</v>
      </c>
      <c r="D10" s="159">
        <v>7</v>
      </c>
      <c r="E10" s="159">
        <v>17</v>
      </c>
      <c r="F10" s="1557">
        <v>13</v>
      </c>
      <c r="G10" s="1582"/>
    </row>
    <row r="11" spans="1:18" s="608" customFormat="1" ht="15.95" customHeight="1">
      <c r="A11" s="626" t="s">
        <v>1832</v>
      </c>
      <c r="B11" s="181">
        <v>33</v>
      </c>
      <c r="C11" s="159">
        <v>12</v>
      </c>
      <c r="D11" s="159">
        <v>4</v>
      </c>
      <c r="E11" s="159">
        <v>5</v>
      </c>
      <c r="F11" s="1557">
        <v>4</v>
      </c>
      <c r="G11" s="1582"/>
    </row>
    <row r="12" spans="1:18" s="608" customFormat="1" ht="15.95" customHeight="1">
      <c r="A12" s="626" t="s">
        <v>1833</v>
      </c>
      <c r="B12" s="181">
        <v>5119</v>
      </c>
      <c r="C12" s="159">
        <v>3143</v>
      </c>
      <c r="D12" s="159">
        <v>1692</v>
      </c>
      <c r="E12" s="159">
        <v>866</v>
      </c>
      <c r="F12" s="1557">
        <v>564</v>
      </c>
      <c r="G12" s="1582"/>
    </row>
    <row r="13" spans="1:18" s="608" customFormat="1" ht="15.95" customHeight="1">
      <c r="A13" s="626" t="s">
        <v>1339</v>
      </c>
      <c r="B13" s="181">
        <v>7</v>
      </c>
      <c r="C13" s="159">
        <v>5</v>
      </c>
      <c r="D13" s="159" t="s">
        <v>136</v>
      </c>
      <c r="E13" s="159">
        <v>2</v>
      </c>
      <c r="F13" s="1557" t="s">
        <v>136</v>
      </c>
      <c r="G13" s="1582"/>
    </row>
    <row r="14" spans="1:18" s="608" customFormat="1" ht="15.95" customHeight="1">
      <c r="A14" s="626" t="s">
        <v>1834</v>
      </c>
      <c r="B14" s="181">
        <v>58</v>
      </c>
      <c r="C14" s="159">
        <v>21</v>
      </c>
      <c r="D14" s="159">
        <v>15</v>
      </c>
      <c r="E14" s="159">
        <v>4</v>
      </c>
      <c r="F14" s="1557">
        <v>1</v>
      </c>
      <c r="G14" s="1582"/>
    </row>
    <row r="15" spans="1:18" s="608" customFormat="1" ht="15.95" customHeight="1">
      <c r="A15" s="626" t="s">
        <v>1835</v>
      </c>
      <c r="B15" s="181">
        <v>26</v>
      </c>
      <c r="C15" s="159">
        <v>15</v>
      </c>
      <c r="D15" s="159">
        <v>5</v>
      </c>
      <c r="E15" s="159">
        <v>2</v>
      </c>
      <c r="F15" s="1557">
        <v>1</v>
      </c>
      <c r="G15" s="1582"/>
    </row>
    <row r="16" spans="1:18" ht="15.95" customHeight="1">
      <c r="A16" s="626" t="s">
        <v>1836</v>
      </c>
      <c r="B16" s="181">
        <v>2</v>
      </c>
      <c r="C16" s="159">
        <v>1</v>
      </c>
      <c r="D16" s="159" t="s">
        <v>136</v>
      </c>
      <c r="E16" s="159">
        <v>3</v>
      </c>
      <c r="F16" s="1557" t="s">
        <v>136</v>
      </c>
    </row>
    <row r="17" spans="1:7" s="608" customFormat="1" ht="15.95" customHeight="1">
      <c r="A17" s="626" t="s">
        <v>1837</v>
      </c>
      <c r="B17" s="181">
        <v>12</v>
      </c>
      <c r="C17" s="159">
        <v>9</v>
      </c>
      <c r="D17" s="159">
        <v>2</v>
      </c>
      <c r="E17" s="159">
        <v>3</v>
      </c>
      <c r="F17" s="1557">
        <v>1</v>
      </c>
      <c r="G17" s="1582"/>
    </row>
    <row r="18" spans="1:7" ht="15.95" customHeight="1">
      <c r="A18" s="627" t="s">
        <v>1838</v>
      </c>
      <c r="B18" s="181">
        <v>1061</v>
      </c>
      <c r="C18" s="159">
        <v>842</v>
      </c>
      <c r="D18" s="159">
        <v>300</v>
      </c>
      <c r="E18" s="159">
        <v>236</v>
      </c>
      <c r="F18" s="1557">
        <v>162</v>
      </c>
    </row>
    <row r="19" spans="1:7" ht="15.95" customHeight="1">
      <c r="A19" s="626" t="s">
        <v>1839</v>
      </c>
      <c r="B19" s="181">
        <v>76</v>
      </c>
      <c r="C19" s="159">
        <v>38</v>
      </c>
      <c r="D19" s="159">
        <v>21</v>
      </c>
      <c r="E19" s="159">
        <v>3</v>
      </c>
      <c r="F19" s="1557">
        <v>2</v>
      </c>
    </row>
    <row r="20" spans="1:7" ht="15.95" customHeight="1">
      <c r="A20" s="626" t="s">
        <v>1840</v>
      </c>
      <c r="B20" s="181">
        <v>10</v>
      </c>
      <c r="C20" s="159">
        <v>6</v>
      </c>
      <c r="D20" s="159">
        <v>4</v>
      </c>
      <c r="E20" s="159">
        <v>3</v>
      </c>
      <c r="F20" s="1557">
        <v>3</v>
      </c>
    </row>
    <row r="21" spans="1:7" ht="15.95" customHeight="1">
      <c r="A21" s="626" t="s">
        <v>1841</v>
      </c>
      <c r="B21" s="181">
        <v>80</v>
      </c>
      <c r="C21" s="159">
        <v>48</v>
      </c>
      <c r="D21" s="159">
        <v>14</v>
      </c>
      <c r="E21" s="159">
        <v>9</v>
      </c>
      <c r="F21" s="1557">
        <v>3</v>
      </c>
    </row>
    <row r="22" spans="1:7" ht="15.95" customHeight="1">
      <c r="A22" s="626" t="s">
        <v>1842</v>
      </c>
      <c r="B22" s="181">
        <v>613</v>
      </c>
      <c r="C22" s="159">
        <v>311</v>
      </c>
      <c r="D22" s="159">
        <v>91</v>
      </c>
      <c r="E22" s="159">
        <v>78</v>
      </c>
      <c r="F22" s="1557">
        <v>38</v>
      </c>
    </row>
    <row r="23" spans="1:7" ht="15.95" customHeight="1">
      <c r="A23" s="626" t="s">
        <v>1843</v>
      </c>
      <c r="B23" s="181">
        <v>47</v>
      </c>
      <c r="C23" s="159">
        <v>21</v>
      </c>
      <c r="D23" s="159">
        <v>13</v>
      </c>
      <c r="E23" s="159">
        <v>8</v>
      </c>
      <c r="F23" s="1557">
        <v>4</v>
      </c>
    </row>
    <row r="24" spans="1:7" ht="15.95" customHeight="1">
      <c r="A24" s="627" t="s">
        <v>1844</v>
      </c>
      <c r="B24" s="181">
        <v>1607</v>
      </c>
      <c r="C24" s="159">
        <v>700</v>
      </c>
      <c r="D24" s="159">
        <v>321</v>
      </c>
      <c r="E24" s="159">
        <v>45</v>
      </c>
      <c r="F24" s="1557">
        <v>8</v>
      </c>
    </row>
    <row r="25" spans="1:7" ht="15.95" customHeight="1">
      <c r="A25" s="627" t="s">
        <v>1845</v>
      </c>
      <c r="B25" s="181">
        <v>50</v>
      </c>
      <c r="C25" s="159">
        <v>15</v>
      </c>
      <c r="D25" s="159">
        <v>9</v>
      </c>
      <c r="E25" s="159">
        <v>14</v>
      </c>
      <c r="F25" s="1557">
        <v>4</v>
      </c>
    </row>
    <row r="26" spans="1:7" ht="15.95" customHeight="1">
      <c r="A26" s="627" t="s">
        <v>1846</v>
      </c>
      <c r="B26" s="181">
        <v>181</v>
      </c>
      <c r="C26" s="159">
        <v>108</v>
      </c>
      <c r="D26" s="159">
        <v>59</v>
      </c>
      <c r="E26" s="159">
        <v>19</v>
      </c>
      <c r="F26" s="1557">
        <v>9</v>
      </c>
    </row>
    <row r="27" spans="1:7" ht="15.95" customHeight="1">
      <c r="A27" s="627" t="s">
        <v>1847</v>
      </c>
      <c r="B27" s="181">
        <v>7</v>
      </c>
      <c r="C27" s="159">
        <v>5</v>
      </c>
      <c r="D27" s="159">
        <v>1</v>
      </c>
      <c r="E27" s="159">
        <v>1</v>
      </c>
      <c r="F27" s="1557" t="s">
        <v>136</v>
      </c>
    </row>
    <row r="28" spans="1:7" ht="15.95" customHeight="1">
      <c r="A28" s="627" t="s">
        <v>1848</v>
      </c>
      <c r="B28" s="181">
        <v>28</v>
      </c>
      <c r="C28" s="159">
        <v>17</v>
      </c>
      <c r="D28" s="159">
        <v>1</v>
      </c>
      <c r="E28" s="159">
        <v>3</v>
      </c>
      <c r="F28" s="1557">
        <v>3</v>
      </c>
    </row>
    <row r="29" spans="1:7" ht="15.95" customHeight="1">
      <c r="A29" s="627" t="s">
        <v>1849</v>
      </c>
      <c r="B29" s="181">
        <v>802</v>
      </c>
      <c r="C29" s="159">
        <v>440</v>
      </c>
      <c r="D29" s="159">
        <v>199</v>
      </c>
      <c r="E29" s="159">
        <v>182</v>
      </c>
      <c r="F29" s="1557">
        <v>107</v>
      </c>
    </row>
    <row r="30" spans="1:7" ht="15.95" customHeight="1">
      <c r="A30" s="627" t="s">
        <v>1850</v>
      </c>
      <c r="B30" s="181">
        <v>5</v>
      </c>
      <c r="C30" s="159">
        <v>4</v>
      </c>
      <c r="D30" s="159" t="s">
        <v>136</v>
      </c>
      <c r="E30" s="159" t="s">
        <v>136</v>
      </c>
      <c r="F30" s="1557" t="s">
        <v>136</v>
      </c>
    </row>
    <row r="31" spans="1:7" ht="15.95" customHeight="1">
      <c r="A31" s="627" t="s">
        <v>1851</v>
      </c>
      <c r="B31" s="181">
        <v>66</v>
      </c>
      <c r="C31" s="159">
        <v>44</v>
      </c>
      <c r="D31" s="159">
        <v>16</v>
      </c>
      <c r="E31" s="159">
        <v>9</v>
      </c>
      <c r="F31" s="1557">
        <v>4</v>
      </c>
    </row>
    <row r="32" spans="1:7" ht="15.95" customHeight="1">
      <c r="A32" s="627" t="s">
        <v>1852</v>
      </c>
      <c r="B32" s="181">
        <v>15</v>
      </c>
      <c r="C32" s="159">
        <v>5</v>
      </c>
      <c r="D32" s="159">
        <v>4</v>
      </c>
      <c r="E32" s="159">
        <v>3</v>
      </c>
      <c r="F32" s="1557">
        <v>2</v>
      </c>
    </row>
    <row r="33" spans="1:6" ht="15.95" customHeight="1">
      <c r="A33" s="627" t="s">
        <v>1853</v>
      </c>
      <c r="B33" s="181">
        <v>3</v>
      </c>
      <c r="C33" s="159">
        <v>2</v>
      </c>
      <c r="D33" s="159">
        <v>1</v>
      </c>
      <c r="E33" s="159">
        <v>1</v>
      </c>
      <c r="F33" s="1557" t="s">
        <v>136</v>
      </c>
    </row>
    <row r="34" spans="1:6" ht="15.95" customHeight="1">
      <c r="A34" s="628" t="s">
        <v>1854</v>
      </c>
      <c r="B34" s="181">
        <v>121</v>
      </c>
      <c r="C34" s="159">
        <v>72</v>
      </c>
      <c r="D34" s="159">
        <v>32</v>
      </c>
      <c r="E34" s="159">
        <v>18</v>
      </c>
      <c r="F34" s="1557">
        <v>11</v>
      </c>
    </row>
    <row r="35" spans="1:6" ht="15.95" customHeight="1">
      <c r="A35" s="627" t="s">
        <v>1855</v>
      </c>
      <c r="B35" s="181">
        <v>1173</v>
      </c>
      <c r="C35" s="159">
        <v>594</v>
      </c>
      <c r="D35" s="159">
        <v>339</v>
      </c>
      <c r="E35" s="159">
        <v>170</v>
      </c>
      <c r="F35" s="1557">
        <v>89</v>
      </c>
    </row>
    <row r="36" spans="1:6" ht="15.95" customHeight="1">
      <c r="A36" s="627" t="s">
        <v>1856</v>
      </c>
      <c r="B36" s="181">
        <v>1531</v>
      </c>
      <c r="C36" s="159">
        <v>913</v>
      </c>
      <c r="D36" s="159">
        <v>272</v>
      </c>
      <c r="E36" s="159">
        <v>253</v>
      </c>
      <c r="F36" s="1557">
        <v>147</v>
      </c>
    </row>
    <row r="37" spans="1:6" ht="15.95" customHeight="1">
      <c r="A37" s="627" t="s">
        <v>1857</v>
      </c>
      <c r="B37" s="181">
        <v>157</v>
      </c>
      <c r="C37" s="159">
        <v>42</v>
      </c>
      <c r="D37" s="159">
        <v>26</v>
      </c>
      <c r="E37" s="159">
        <v>6</v>
      </c>
      <c r="F37" s="1557">
        <v>1</v>
      </c>
    </row>
    <row r="38" spans="1:6" ht="15.95" customHeight="1">
      <c r="A38" s="627" t="s">
        <v>1858</v>
      </c>
      <c r="B38" s="181">
        <v>1055</v>
      </c>
      <c r="C38" s="159">
        <v>683</v>
      </c>
      <c r="D38" s="159">
        <v>279</v>
      </c>
      <c r="E38" s="159">
        <v>198</v>
      </c>
      <c r="F38" s="1557">
        <v>140</v>
      </c>
    </row>
    <row r="39" spans="1:6" ht="15.95" customHeight="1">
      <c r="A39" s="627" t="s">
        <v>1859</v>
      </c>
      <c r="B39" s="181">
        <v>89</v>
      </c>
      <c r="C39" s="159">
        <v>54</v>
      </c>
      <c r="D39" s="159">
        <v>17</v>
      </c>
      <c r="E39" s="159">
        <v>18</v>
      </c>
      <c r="F39" s="1557">
        <v>9</v>
      </c>
    </row>
    <row r="40" spans="1:6" ht="15.95" customHeight="1">
      <c r="A40" s="627" t="s">
        <v>1860</v>
      </c>
      <c r="B40" s="181">
        <v>26</v>
      </c>
      <c r="C40" s="159">
        <v>13</v>
      </c>
      <c r="D40" s="159">
        <v>2</v>
      </c>
      <c r="E40" s="159">
        <v>6</v>
      </c>
      <c r="F40" s="1557">
        <v>3</v>
      </c>
    </row>
    <row r="41" spans="1:6" ht="15.95" customHeight="1">
      <c r="A41" s="627" t="s">
        <v>1861</v>
      </c>
      <c r="B41" s="181">
        <v>413</v>
      </c>
      <c r="C41" s="159">
        <v>241</v>
      </c>
      <c r="D41" s="159">
        <v>45</v>
      </c>
      <c r="E41" s="159">
        <v>115</v>
      </c>
      <c r="F41" s="1557">
        <v>60</v>
      </c>
    </row>
    <row r="42" spans="1:6" ht="15.95" customHeight="1">
      <c r="A42" s="627" t="s">
        <v>1862</v>
      </c>
      <c r="B42" s="181">
        <v>11</v>
      </c>
      <c r="C42" s="159">
        <v>4</v>
      </c>
      <c r="D42" s="159">
        <v>2</v>
      </c>
      <c r="E42" s="159">
        <v>3</v>
      </c>
      <c r="F42" s="1557">
        <v>1</v>
      </c>
    </row>
    <row r="43" spans="1:6" ht="15.95" customHeight="1">
      <c r="A43" s="627" t="s">
        <v>1863</v>
      </c>
      <c r="B43" s="181">
        <v>24</v>
      </c>
      <c r="C43" s="159">
        <v>7</v>
      </c>
      <c r="D43" s="159">
        <v>6</v>
      </c>
      <c r="E43" s="159">
        <v>2</v>
      </c>
      <c r="F43" s="1557">
        <v>2</v>
      </c>
    </row>
    <row r="44" spans="1:6" ht="15.95" customHeight="1">
      <c r="A44" s="627" t="s">
        <v>1864</v>
      </c>
      <c r="B44" s="181">
        <v>1242</v>
      </c>
      <c r="C44" s="159">
        <v>608</v>
      </c>
      <c r="D44" s="159">
        <v>255</v>
      </c>
      <c r="E44" s="159">
        <v>202</v>
      </c>
      <c r="F44" s="1557">
        <v>110</v>
      </c>
    </row>
    <row r="45" spans="1:6" ht="15.95" customHeight="1">
      <c r="A45" s="627" t="s">
        <v>1865</v>
      </c>
      <c r="B45" s="181">
        <v>1471</v>
      </c>
      <c r="C45" s="159">
        <v>416</v>
      </c>
      <c r="D45" s="159">
        <v>432</v>
      </c>
      <c r="E45" s="159">
        <v>108</v>
      </c>
      <c r="F45" s="1557">
        <v>10</v>
      </c>
    </row>
    <row r="46" spans="1:6" ht="15.95" customHeight="1">
      <c r="A46" s="627" t="s">
        <v>1866</v>
      </c>
      <c r="B46" s="181">
        <v>35584</v>
      </c>
      <c r="C46" s="159">
        <v>19461</v>
      </c>
      <c r="D46" s="159">
        <v>11108</v>
      </c>
      <c r="E46" s="159">
        <v>4526</v>
      </c>
      <c r="F46" s="1557">
        <v>3094</v>
      </c>
    </row>
    <row r="47" spans="1:6" ht="15.95" customHeight="1">
      <c r="A47" s="627" t="s">
        <v>1867</v>
      </c>
      <c r="B47" s="181">
        <v>93</v>
      </c>
      <c r="C47" s="159">
        <v>40</v>
      </c>
      <c r="D47" s="159">
        <v>18</v>
      </c>
      <c r="E47" s="159">
        <v>8</v>
      </c>
      <c r="F47" s="1557">
        <v>2</v>
      </c>
    </row>
    <row r="48" spans="1:6" ht="15.95" customHeight="1">
      <c r="A48" s="627" t="s">
        <v>1868</v>
      </c>
      <c r="B48" s="181">
        <v>339</v>
      </c>
      <c r="C48" s="159">
        <v>150</v>
      </c>
      <c r="D48" s="159">
        <v>75</v>
      </c>
      <c r="E48" s="159">
        <v>45</v>
      </c>
      <c r="F48" s="1557">
        <v>17</v>
      </c>
    </row>
    <row r="49" spans="1:11" ht="15.95" customHeight="1">
      <c r="A49" s="627" t="s">
        <v>1869</v>
      </c>
      <c r="B49" s="181">
        <v>377</v>
      </c>
      <c r="C49" s="159">
        <v>166</v>
      </c>
      <c r="D49" s="159">
        <v>58</v>
      </c>
      <c r="E49" s="159">
        <v>35</v>
      </c>
      <c r="F49" s="1557">
        <v>12</v>
      </c>
    </row>
    <row r="50" spans="1:11" ht="15.95" customHeight="1">
      <c r="A50" s="627" t="s">
        <v>1340</v>
      </c>
      <c r="B50" s="181">
        <v>1</v>
      </c>
      <c r="C50" s="159">
        <v>1</v>
      </c>
      <c r="D50" s="159" t="s">
        <v>136</v>
      </c>
      <c r="E50" s="159" t="s">
        <v>136</v>
      </c>
      <c r="F50" s="1557" t="s">
        <v>136</v>
      </c>
    </row>
    <row r="51" spans="1:11" ht="15.95" customHeight="1">
      <c r="A51" s="627" t="s">
        <v>2324</v>
      </c>
      <c r="B51" s="181">
        <v>1</v>
      </c>
      <c r="C51" s="159">
        <v>1</v>
      </c>
      <c r="D51" s="159" t="s">
        <v>136</v>
      </c>
      <c r="E51" s="159" t="s">
        <v>136</v>
      </c>
      <c r="F51" s="1557" t="s">
        <v>136</v>
      </c>
    </row>
    <row r="52" spans="1:11" ht="15.95" customHeight="1">
      <c r="A52" s="629" t="s">
        <v>1870</v>
      </c>
      <c r="B52" s="179">
        <v>9177</v>
      </c>
      <c r="C52" s="166">
        <v>3138</v>
      </c>
      <c r="D52" s="166">
        <v>2848</v>
      </c>
      <c r="E52" s="166">
        <v>1089</v>
      </c>
      <c r="F52" s="1556">
        <v>438</v>
      </c>
      <c r="G52" s="2109"/>
      <c r="H52" s="2109"/>
      <c r="I52" s="2109"/>
      <c r="J52" s="2109"/>
      <c r="K52" s="2108"/>
    </row>
    <row r="53" spans="1:11" ht="15.95" customHeight="1">
      <c r="A53" s="626" t="s">
        <v>2531</v>
      </c>
      <c r="B53" s="181">
        <v>55</v>
      </c>
      <c r="C53" s="159">
        <v>14</v>
      </c>
      <c r="D53" s="159">
        <v>13</v>
      </c>
      <c r="E53" s="159">
        <v>8</v>
      </c>
      <c r="F53" s="1557">
        <v>2</v>
      </c>
    </row>
    <row r="54" spans="1:11" ht="15.95" customHeight="1">
      <c r="A54" s="626" t="s">
        <v>2532</v>
      </c>
      <c r="B54" s="181">
        <v>871</v>
      </c>
      <c r="C54" s="159">
        <v>248</v>
      </c>
      <c r="D54" s="159">
        <v>187</v>
      </c>
      <c r="E54" s="159">
        <v>77</v>
      </c>
      <c r="F54" s="1557">
        <v>28</v>
      </c>
    </row>
    <row r="55" spans="1:11" ht="15.95" customHeight="1">
      <c r="A55" s="626" t="s">
        <v>2533</v>
      </c>
      <c r="B55" s="181">
        <v>114</v>
      </c>
      <c r="C55" s="159">
        <v>66</v>
      </c>
      <c r="D55" s="159">
        <v>38</v>
      </c>
      <c r="E55" s="159">
        <v>34</v>
      </c>
      <c r="F55" s="1557">
        <v>21</v>
      </c>
    </row>
    <row r="56" spans="1:11" ht="15.95" customHeight="1">
      <c r="A56" s="626" t="s">
        <v>2534</v>
      </c>
      <c r="B56" s="181">
        <v>281</v>
      </c>
      <c r="C56" s="159">
        <v>52</v>
      </c>
      <c r="D56" s="159">
        <v>75</v>
      </c>
      <c r="E56" s="159">
        <v>46</v>
      </c>
      <c r="F56" s="1557">
        <v>8</v>
      </c>
    </row>
    <row r="57" spans="1:11" ht="15.95" customHeight="1">
      <c r="A57" s="626" t="s">
        <v>2535</v>
      </c>
      <c r="B57" s="181">
        <v>7</v>
      </c>
      <c r="C57" s="159">
        <v>2</v>
      </c>
      <c r="D57" s="159">
        <v>2</v>
      </c>
      <c r="E57" s="159" t="s">
        <v>136</v>
      </c>
      <c r="F57" s="1557" t="s">
        <v>136</v>
      </c>
    </row>
    <row r="58" spans="1:11" ht="15.95" customHeight="1">
      <c r="A58" s="626" t="s">
        <v>2536</v>
      </c>
      <c r="B58" s="181">
        <v>160</v>
      </c>
      <c r="C58" s="159">
        <v>21</v>
      </c>
      <c r="D58" s="159">
        <v>83</v>
      </c>
      <c r="E58" s="159">
        <v>4</v>
      </c>
      <c r="F58" s="1557" t="s">
        <v>136</v>
      </c>
    </row>
    <row r="59" spans="1:11" ht="15.95" customHeight="1">
      <c r="A59" s="626" t="s">
        <v>2538</v>
      </c>
      <c r="B59" s="181" t="s">
        <v>136</v>
      </c>
      <c r="C59" s="159" t="s">
        <v>136</v>
      </c>
      <c r="D59" s="159" t="s">
        <v>136</v>
      </c>
      <c r="E59" s="159">
        <v>1</v>
      </c>
      <c r="F59" s="1557" t="s">
        <v>136</v>
      </c>
    </row>
    <row r="60" spans="1:11" ht="15.95" customHeight="1">
      <c r="A60" s="626" t="s">
        <v>2537</v>
      </c>
      <c r="B60" s="181">
        <v>953</v>
      </c>
      <c r="C60" s="159">
        <v>512</v>
      </c>
      <c r="D60" s="159">
        <v>167</v>
      </c>
      <c r="E60" s="159">
        <v>201</v>
      </c>
      <c r="F60" s="1557">
        <v>103</v>
      </c>
    </row>
    <row r="61" spans="1:11" ht="15.95" customHeight="1">
      <c r="A61" s="626" t="s">
        <v>2539</v>
      </c>
      <c r="B61" s="181">
        <v>15</v>
      </c>
      <c r="C61" s="159">
        <v>10</v>
      </c>
      <c r="D61" s="159">
        <v>7</v>
      </c>
      <c r="E61" s="159">
        <v>1</v>
      </c>
      <c r="F61" s="1557" t="s">
        <v>136</v>
      </c>
    </row>
    <row r="62" spans="1:11" ht="15.95" customHeight="1">
      <c r="A62" s="626" t="s">
        <v>2540</v>
      </c>
      <c r="B62" s="181">
        <v>229</v>
      </c>
      <c r="C62" s="159">
        <v>94</v>
      </c>
      <c r="D62" s="159">
        <v>53</v>
      </c>
      <c r="E62" s="159">
        <v>41</v>
      </c>
      <c r="F62" s="1557">
        <v>21</v>
      </c>
    </row>
    <row r="63" spans="1:11" ht="15.95" customHeight="1">
      <c r="A63" s="626" t="s">
        <v>2541</v>
      </c>
      <c r="B63" s="181">
        <v>8</v>
      </c>
      <c r="C63" s="159">
        <v>4</v>
      </c>
      <c r="D63" s="159">
        <v>5</v>
      </c>
      <c r="E63" s="159">
        <v>4</v>
      </c>
      <c r="F63" s="1557">
        <v>1</v>
      </c>
    </row>
    <row r="64" spans="1:11" ht="15.95" customHeight="1">
      <c r="A64" s="626" t="s">
        <v>2542</v>
      </c>
      <c r="B64" s="181">
        <v>2138</v>
      </c>
      <c r="C64" s="159">
        <v>399</v>
      </c>
      <c r="D64" s="159">
        <v>675</v>
      </c>
      <c r="E64" s="159">
        <v>114</v>
      </c>
      <c r="F64" s="1557">
        <v>19</v>
      </c>
    </row>
    <row r="65" spans="1:6" ht="15.95" customHeight="1">
      <c r="A65" s="626" t="s">
        <v>2543</v>
      </c>
      <c r="B65" s="181">
        <v>59</v>
      </c>
      <c r="C65" s="159">
        <v>20</v>
      </c>
      <c r="D65" s="159">
        <v>22</v>
      </c>
      <c r="E65" s="159">
        <v>4</v>
      </c>
      <c r="F65" s="1557">
        <v>2</v>
      </c>
    </row>
    <row r="66" spans="1:6" ht="15.95" customHeight="1">
      <c r="A66" s="626" t="s">
        <v>2544</v>
      </c>
      <c r="B66" s="181">
        <v>205</v>
      </c>
      <c r="C66" s="159">
        <v>48</v>
      </c>
      <c r="D66" s="159">
        <v>35</v>
      </c>
      <c r="E66" s="159">
        <v>27</v>
      </c>
      <c r="F66" s="1557">
        <v>5</v>
      </c>
    </row>
    <row r="67" spans="1:6" ht="15.95" customHeight="1">
      <c r="A67" s="627" t="s">
        <v>2545</v>
      </c>
      <c r="B67" s="181">
        <v>113</v>
      </c>
      <c r="C67" s="159">
        <v>40</v>
      </c>
      <c r="D67" s="159">
        <v>28</v>
      </c>
      <c r="E67" s="159">
        <v>23</v>
      </c>
      <c r="F67" s="1557">
        <v>7</v>
      </c>
    </row>
    <row r="68" spans="1:6" ht="15.95" customHeight="1">
      <c r="A68" s="626" t="s">
        <v>2546</v>
      </c>
      <c r="B68" s="181">
        <v>95</v>
      </c>
      <c r="C68" s="159">
        <v>31</v>
      </c>
      <c r="D68" s="159">
        <v>26</v>
      </c>
      <c r="E68" s="159">
        <v>8</v>
      </c>
      <c r="F68" s="1557">
        <v>2</v>
      </c>
    </row>
    <row r="69" spans="1:6" ht="15.95" customHeight="1">
      <c r="A69" s="626" t="s">
        <v>2547</v>
      </c>
      <c r="B69" s="181">
        <v>74</v>
      </c>
      <c r="C69" s="159">
        <v>43</v>
      </c>
      <c r="D69" s="159">
        <v>21</v>
      </c>
      <c r="E69" s="159">
        <v>13</v>
      </c>
      <c r="F69" s="1557">
        <v>8</v>
      </c>
    </row>
    <row r="70" spans="1:6" ht="15.95" customHeight="1">
      <c r="A70" s="626" t="s">
        <v>2548</v>
      </c>
      <c r="B70" s="181">
        <v>31</v>
      </c>
      <c r="C70" s="159">
        <v>1</v>
      </c>
      <c r="D70" s="159">
        <v>9</v>
      </c>
      <c r="E70" s="159">
        <v>7</v>
      </c>
      <c r="F70" s="1557">
        <v>2</v>
      </c>
    </row>
    <row r="71" spans="1:6" ht="15.95" customHeight="1">
      <c r="A71" s="626" t="s">
        <v>2549</v>
      </c>
      <c r="B71" s="181">
        <v>33</v>
      </c>
      <c r="C71" s="159">
        <v>9</v>
      </c>
      <c r="D71" s="159">
        <v>16</v>
      </c>
      <c r="E71" s="159">
        <v>9</v>
      </c>
      <c r="F71" s="1557" t="s">
        <v>136</v>
      </c>
    </row>
    <row r="72" spans="1:6" ht="15.95" customHeight="1">
      <c r="A72" s="626" t="s">
        <v>2550</v>
      </c>
      <c r="B72" s="181">
        <v>1</v>
      </c>
      <c r="C72" s="159" t="s">
        <v>136</v>
      </c>
      <c r="D72" s="159" t="s">
        <v>136</v>
      </c>
      <c r="E72" s="159" t="s">
        <v>136</v>
      </c>
      <c r="F72" s="1557" t="s">
        <v>136</v>
      </c>
    </row>
    <row r="73" spans="1:6" ht="15.95" customHeight="1">
      <c r="A73" s="626" t="s">
        <v>2551</v>
      </c>
      <c r="B73" s="181">
        <v>13</v>
      </c>
      <c r="C73" s="159">
        <v>1</v>
      </c>
      <c r="D73" s="159">
        <v>12</v>
      </c>
      <c r="E73" s="159" t="s">
        <v>136</v>
      </c>
      <c r="F73" s="1557" t="s">
        <v>136</v>
      </c>
    </row>
    <row r="74" spans="1:6" ht="15.95" customHeight="1">
      <c r="A74" s="626" t="s">
        <v>2552</v>
      </c>
      <c r="B74" s="181">
        <v>674</v>
      </c>
      <c r="C74" s="159">
        <v>401</v>
      </c>
      <c r="D74" s="159">
        <v>207</v>
      </c>
      <c r="E74" s="159">
        <v>190</v>
      </c>
      <c r="F74" s="1557">
        <v>101</v>
      </c>
    </row>
    <row r="75" spans="1:6" ht="15.95" customHeight="1">
      <c r="A75" s="626" t="s">
        <v>2553</v>
      </c>
      <c r="B75" s="181">
        <v>84</v>
      </c>
      <c r="C75" s="159">
        <v>38</v>
      </c>
      <c r="D75" s="159">
        <v>42</v>
      </c>
      <c r="E75" s="159">
        <v>5</v>
      </c>
      <c r="F75" s="1557">
        <v>3</v>
      </c>
    </row>
    <row r="76" spans="1:6" ht="15.95" customHeight="1">
      <c r="A76" s="627" t="s">
        <v>1176</v>
      </c>
      <c r="B76" s="181">
        <v>5</v>
      </c>
      <c r="C76" s="159">
        <v>2</v>
      </c>
      <c r="D76" s="159">
        <v>2</v>
      </c>
      <c r="E76" s="159">
        <v>1</v>
      </c>
      <c r="F76" s="1557" t="s">
        <v>136</v>
      </c>
    </row>
    <row r="77" spans="1:6" ht="15.95" customHeight="1">
      <c r="A77" s="1936" t="s">
        <v>1177</v>
      </c>
      <c r="B77" s="181"/>
      <c r="C77" s="159"/>
      <c r="D77" s="159"/>
      <c r="E77" s="159"/>
      <c r="F77" s="1557"/>
    </row>
    <row r="78" spans="1:6" ht="15.95" customHeight="1">
      <c r="A78" s="627" t="s">
        <v>2554</v>
      </c>
      <c r="B78" s="181">
        <v>117</v>
      </c>
      <c r="C78" s="159">
        <v>59</v>
      </c>
      <c r="D78" s="159">
        <v>25</v>
      </c>
      <c r="E78" s="159">
        <v>30</v>
      </c>
      <c r="F78" s="1557">
        <v>13</v>
      </c>
    </row>
    <row r="79" spans="1:6" ht="15.95" customHeight="1">
      <c r="A79" s="627" t="s">
        <v>2555</v>
      </c>
      <c r="B79" s="181">
        <v>54</v>
      </c>
      <c r="C79" s="159" t="s">
        <v>136</v>
      </c>
      <c r="D79" s="159">
        <v>51</v>
      </c>
      <c r="E79" s="159">
        <v>1</v>
      </c>
      <c r="F79" s="1557" t="s">
        <v>136</v>
      </c>
    </row>
    <row r="80" spans="1:6" ht="15.95" customHeight="1">
      <c r="A80" s="627" t="s">
        <v>2556</v>
      </c>
      <c r="B80" s="181">
        <v>11</v>
      </c>
      <c r="C80" s="159">
        <v>4</v>
      </c>
      <c r="D80" s="159" t="s">
        <v>136</v>
      </c>
      <c r="E80" s="159">
        <v>1</v>
      </c>
      <c r="F80" s="1557" t="s">
        <v>136</v>
      </c>
    </row>
    <row r="81" spans="1:6" ht="15.95" customHeight="1">
      <c r="A81" s="627" t="s">
        <v>2557</v>
      </c>
      <c r="B81" s="181">
        <v>84</v>
      </c>
      <c r="C81" s="159">
        <v>12</v>
      </c>
      <c r="D81" s="159">
        <v>27</v>
      </c>
      <c r="E81" s="159">
        <v>2</v>
      </c>
      <c r="F81" s="1557" t="s">
        <v>136</v>
      </c>
    </row>
    <row r="82" spans="1:6" ht="15.95" customHeight="1">
      <c r="A82" s="627" t="s">
        <v>2558</v>
      </c>
      <c r="B82" s="181">
        <v>185</v>
      </c>
      <c r="C82" s="159">
        <v>94</v>
      </c>
      <c r="D82" s="159">
        <v>43</v>
      </c>
      <c r="E82" s="159">
        <v>33</v>
      </c>
      <c r="F82" s="1557">
        <v>21</v>
      </c>
    </row>
    <row r="83" spans="1:6" ht="15.95" customHeight="1">
      <c r="A83" s="627" t="s">
        <v>2559</v>
      </c>
      <c r="B83" s="181">
        <v>141</v>
      </c>
      <c r="C83" s="159">
        <v>68</v>
      </c>
      <c r="D83" s="159">
        <v>48</v>
      </c>
      <c r="E83" s="159">
        <v>25</v>
      </c>
      <c r="F83" s="1557">
        <v>15</v>
      </c>
    </row>
    <row r="84" spans="1:6" ht="15.95" customHeight="1">
      <c r="A84" s="627" t="s">
        <v>2560</v>
      </c>
      <c r="B84" s="181">
        <v>6</v>
      </c>
      <c r="C84" s="159">
        <v>4</v>
      </c>
      <c r="D84" s="159">
        <v>4</v>
      </c>
      <c r="E84" s="159" t="s">
        <v>136</v>
      </c>
      <c r="F84" s="1557" t="s">
        <v>136</v>
      </c>
    </row>
    <row r="85" spans="1:6" ht="15.95" customHeight="1">
      <c r="A85" s="627" t="s">
        <v>2561</v>
      </c>
      <c r="B85" s="181">
        <v>337</v>
      </c>
      <c r="C85" s="159">
        <v>59</v>
      </c>
      <c r="D85" s="159">
        <v>236</v>
      </c>
      <c r="E85" s="159">
        <v>10</v>
      </c>
      <c r="F85" s="1557">
        <v>1</v>
      </c>
    </row>
    <row r="86" spans="1:6" ht="15.95" customHeight="1">
      <c r="A86" s="627" t="s">
        <v>2562</v>
      </c>
      <c r="B86" s="181">
        <v>54</v>
      </c>
      <c r="C86" s="159">
        <v>11</v>
      </c>
      <c r="D86" s="159">
        <v>20</v>
      </c>
      <c r="E86" s="159" t="s">
        <v>136</v>
      </c>
      <c r="F86" s="1557" t="s">
        <v>136</v>
      </c>
    </row>
    <row r="87" spans="1:6" ht="15.95" customHeight="1">
      <c r="A87" s="627" t="s">
        <v>2563</v>
      </c>
      <c r="B87" s="181">
        <v>151</v>
      </c>
      <c r="C87" s="159">
        <v>30</v>
      </c>
      <c r="D87" s="159">
        <v>41</v>
      </c>
      <c r="E87" s="159">
        <v>18</v>
      </c>
      <c r="F87" s="1557">
        <v>2</v>
      </c>
    </row>
    <row r="88" spans="1:6" ht="15.95" customHeight="1">
      <c r="A88" s="627" t="s">
        <v>1178</v>
      </c>
      <c r="B88" s="181">
        <v>43</v>
      </c>
      <c r="C88" s="159">
        <v>1</v>
      </c>
      <c r="D88" s="159">
        <v>10</v>
      </c>
      <c r="E88" s="159">
        <v>8</v>
      </c>
      <c r="F88" s="1557" t="s">
        <v>136</v>
      </c>
    </row>
    <row r="89" spans="1:6" ht="15.95" customHeight="1">
      <c r="A89" s="1937" t="s">
        <v>1179</v>
      </c>
      <c r="B89" s="181"/>
      <c r="C89" s="159"/>
      <c r="D89" s="159"/>
      <c r="E89" s="159"/>
      <c r="F89" s="1557"/>
    </row>
    <row r="90" spans="1:6" ht="15.95" customHeight="1">
      <c r="A90" s="627" t="s">
        <v>2564</v>
      </c>
      <c r="B90" s="181">
        <v>7</v>
      </c>
      <c r="C90" s="159">
        <v>4</v>
      </c>
      <c r="D90" s="159">
        <v>3</v>
      </c>
      <c r="E90" s="159" t="s">
        <v>136</v>
      </c>
      <c r="F90" s="1557" t="s">
        <v>136</v>
      </c>
    </row>
    <row r="91" spans="1:6" ht="15.95" customHeight="1">
      <c r="A91" s="627" t="s">
        <v>2565</v>
      </c>
      <c r="B91" s="181">
        <v>29</v>
      </c>
      <c r="C91" s="159">
        <v>13</v>
      </c>
      <c r="D91" s="159">
        <v>9</v>
      </c>
      <c r="E91" s="159">
        <v>5</v>
      </c>
      <c r="F91" s="1557">
        <v>1</v>
      </c>
    </row>
    <row r="92" spans="1:6" ht="15.95" customHeight="1">
      <c r="A92" s="627" t="s">
        <v>2566</v>
      </c>
      <c r="B92" s="181">
        <v>77</v>
      </c>
      <c r="C92" s="159">
        <v>20</v>
      </c>
      <c r="D92" s="159">
        <v>29</v>
      </c>
      <c r="E92" s="159">
        <v>17</v>
      </c>
      <c r="F92" s="1557">
        <v>1</v>
      </c>
    </row>
    <row r="93" spans="1:6" ht="15.95" customHeight="1">
      <c r="A93" s="627" t="s">
        <v>2567</v>
      </c>
      <c r="B93" s="181">
        <v>166</v>
      </c>
      <c r="C93" s="159">
        <v>48</v>
      </c>
      <c r="D93" s="159">
        <v>60</v>
      </c>
      <c r="E93" s="159">
        <v>15</v>
      </c>
      <c r="F93" s="1557">
        <v>3</v>
      </c>
    </row>
    <row r="94" spans="1:6" ht="15.95" customHeight="1">
      <c r="A94" s="627" t="s">
        <v>2568</v>
      </c>
      <c r="B94" s="181">
        <v>157</v>
      </c>
      <c r="C94" s="159">
        <v>105</v>
      </c>
      <c r="D94" s="159">
        <v>49</v>
      </c>
      <c r="E94" s="159">
        <v>3</v>
      </c>
      <c r="F94" s="1557">
        <v>3</v>
      </c>
    </row>
    <row r="95" spans="1:6" ht="15.95" customHeight="1">
      <c r="A95" s="627" t="s">
        <v>2570</v>
      </c>
      <c r="B95" s="181">
        <v>758</v>
      </c>
      <c r="C95" s="159">
        <v>304</v>
      </c>
      <c r="D95" s="159">
        <v>251</v>
      </c>
      <c r="E95" s="159">
        <v>36</v>
      </c>
      <c r="F95" s="1557">
        <v>13</v>
      </c>
    </row>
    <row r="96" spans="1:6" ht="15.95" customHeight="1">
      <c r="A96" s="627" t="s">
        <v>2569</v>
      </c>
      <c r="B96" s="181">
        <v>37</v>
      </c>
      <c r="C96" s="159">
        <v>19</v>
      </c>
      <c r="D96" s="159">
        <v>11</v>
      </c>
      <c r="E96" s="159">
        <v>10</v>
      </c>
      <c r="F96" s="1557">
        <v>8</v>
      </c>
    </row>
    <row r="97" spans="1:11" ht="15.95" customHeight="1">
      <c r="A97" s="627" t="s">
        <v>2571</v>
      </c>
      <c r="B97" s="181">
        <v>280</v>
      </c>
      <c r="C97" s="159">
        <v>109</v>
      </c>
      <c r="D97" s="159">
        <v>106</v>
      </c>
      <c r="E97" s="159">
        <v>18</v>
      </c>
      <c r="F97" s="1557">
        <v>8</v>
      </c>
    </row>
    <row r="98" spans="1:11" ht="15.95" customHeight="1">
      <c r="A98" s="627" t="s">
        <v>2572</v>
      </c>
      <c r="B98" s="181">
        <v>256</v>
      </c>
      <c r="C98" s="159">
        <v>114</v>
      </c>
      <c r="D98" s="159">
        <v>97</v>
      </c>
      <c r="E98" s="159">
        <v>38</v>
      </c>
      <c r="F98" s="1557">
        <v>15</v>
      </c>
    </row>
    <row r="99" spans="1:11" ht="15.95" customHeight="1">
      <c r="A99" s="627" t="s">
        <v>1180</v>
      </c>
      <c r="B99" s="181">
        <v>9</v>
      </c>
      <c r="C99" s="159">
        <v>4</v>
      </c>
      <c r="D99" s="159">
        <v>3</v>
      </c>
      <c r="E99" s="159">
        <v>1</v>
      </c>
      <c r="F99" s="1557">
        <v>1</v>
      </c>
    </row>
    <row r="100" spans="1:11" ht="15.95" customHeight="1">
      <c r="A100" s="1937" t="s">
        <v>1181</v>
      </c>
      <c r="B100" s="181"/>
      <c r="C100" s="159"/>
      <c r="D100" s="159"/>
      <c r="E100" s="159"/>
      <c r="F100" s="1557"/>
    </row>
    <row r="101" spans="1:11" ht="15.95" customHeight="1">
      <c r="A101" s="629" t="s">
        <v>1182</v>
      </c>
      <c r="B101" s="179">
        <v>1255</v>
      </c>
      <c r="C101" s="166">
        <v>559</v>
      </c>
      <c r="D101" s="166">
        <v>239</v>
      </c>
      <c r="E101" s="166">
        <v>219</v>
      </c>
      <c r="F101" s="1556">
        <v>99</v>
      </c>
      <c r="G101" s="2109"/>
      <c r="H101" s="2109"/>
      <c r="I101" s="2109"/>
      <c r="J101" s="2109"/>
      <c r="K101" s="2109"/>
    </row>
    <row r="102" spans="1:11" ht="15.95" customHeight="1">
      <c r="A102" s="1933" t="s">
        <v>1183</v>
      </c>
      <c r="B102" s="181"/>
      <c r="C102" s="159"/>
      <c r="D102" s="159"/>
      <c r="E102" s="159"/>
      <c r="F102" s="1557"/>
    </row>
    <row r="103" spans="1:11" ht="15.95" customHeight="1">
      <c r="A103" s="627" t="s">
        <v>2573</v>
      </c>
      <c r="B103" s="181">
        <v>1</v>
      </c>
      <c r="C103" s="159" t="s">
        <v>136</v>
      </c>
      <c r="D103" s="159" t="s">
        <v>136</v>
      </c>
      <c r="E103" s="159" t="s">
        <v>136</v>
      </c>
      <c r="F103" s="1557" t="s">
        <v>136</v>
      </c>
    </row>
    <row r="104" spans="1:11" ht="15.95" customHeight="1">
      <c r="A104" s="627" t="s">
        <v>2574</v>
      </c>
      <c r="B104" s="181">
        <v>4</v>
      </c>
      <c r="C104" s="159">
        <v>2</v>
      </c>
      <c r="D104" s="159">
        <v>1</v>
      </c>
      <c r="E104" s="159" t="s">
        <v>136</v>
      </c>
      <c r="F104" s="1557" t="s">
        <v>136</v>
      </c>
    </row>
    <row r="105" spans="1:11" ht="15.95" customHeight="1">
      <c r="A105" s="627" t="s">
        <v>2575</v>
      </c>
      <c r="B105" s="181">
        <v>6</v>
      </c>
      <c r="C105" s="159">
        <v>3</v>
      </c>
      <c r="D105" s="159">
        <v>1</v>
      </c>
      <c r="E105" s="159">
        <v>1</v>
      </c>
      <c r="F105" s="1557" t="s">
        <v>136</v>
      </c>
    </row>
    <row r="106" spans="1:11" ht="15.95" customHeight="1">
      <c r="A106" s="627" t="s">
        <v>2576</v>
      </c>
      <c r="B106" s="181">
        <v>3</v>
      </c>
      <c r="C106" s="159" t="s">
        <v>136</v>
      </c>
      <c r="D106" s="159">
        <v>1</v>
      </c>
      <c r="E106" s="159" t="s">
        <v>136</v>
      </c>
      <c r="F106" s="1557" t="s">
        <v>136</v>
      </c>
    </row>
    <row r="107" spans="1:11" ht="15.95" customHeight="1">
      <c r="A107" s="627" t="s">
        <v>2577</v>
      </c>
      <c r="B107" s="181">
        <v>5</v>
      </c>
      <c r="C107" s="159">
        <v>2</v>
      </c>
      <c r="D107" s="159">
        <v>2</v>
      </c>
      <c r="E107" s="159">
        <v>1</v>
      </c>
      <c r="F107" s="1557" t="s">
        <v>136</v>
      </c>
    </row>
    <row r="108" spans="1:11" ht="15.95" customHeight="1">
      <c r="A108" s="627" t="s">
        <v>2578</v>
      </c>
      <c r="B108" s="181">
        <v>6</v>
      </c>
      <c r="C108" s="159">
        <v>2</v>
      </c>
      <c r="D108" s="159">
        <v>2</v>
      </c>
      <c r="E108" s="159" t="s">
        <v>136</v>
      </c>
      <c r="F108" s="1557" t="s">
        <v>136</v>
      </c>
    </row>
    <row r="109" spans="1:11" ht="15.95" customHeight="1">
      <c r="A109" s="627" t="s">
        <v>2579</v>
      </c>
      <c r="B109" s="181">
        <v>384</v>
      </c>
      <c r="C109" s="159">
        <v>188</v>
      </c>
      <c r="D109" s="159">
        <v>71</v>
      </c>
      <c r="E109" s="159">
        <v>60</v>
      </c>
      <c r="F109" s="1557">
        <v>32</v>
      </c>
    </row>
    <row r="110" spans="1:11" ht="15.95" customHeight="1">
      <c r="A110" s="627" t="s">
        <v>2584</v>
      </c>
      <c r="B110" s="181">
        <v>3</v>
      </c>
      <c r="C110" s="159">
        <v>2</v>
      </c>
      <c r="D110" s="159">
        <v>2</v>
      </c>
      <c r="E110" s="159" t="s">
        <v>136</v>
      </c>
      <c r="F110" s="1557" t="s">
        <v>136</v>
      </c>
    </row>
    <row r="111" spans="1:11" ht="15.95" customHeight="1">
      <c r="A111" s="627" t="s">
        <v>2580</v>
      </c>
      <c r="B111" s="181">
        <v>3</v>
      </c>
      <c r="C111" s="159">
        <v>2</v>
      </c>
      <c r="D111" s="159">
        <v>1</v>
      </c>
      <c r="E111" s="159">
        <v>2</v>
      </c>
      <c r="F111" s="1557">
        <v>1</v>
      </c>
    </row>
    <row r="112" spans="1:11" ht="15.95" customHeight="1">
      <c r="A112" s="627" t="s">
        <v>2581</v>
      </c>
      <c r="B112" s="181">
        <v>57</v>
      </c>
      <c r="C112" s="159">
        <v>19</v>
      </c>
      <c r="D112" s="159">
        <v>15</v>
      </c>
      <c r="E112" s="159">
        <v>10</v>
      </c>
      <c r="F112" s="1557">
        <v>2</v>
      </c>
    </row>
    <row r="113" spans="1:11" ht="15.95" customHeight="1">
      <c r="A113" s="627" t="s">
        <v>2582</v>
      </c>
      <c r="B113" s="181">
        <v>6</v>
      </c>
      <c r="C113" s="159">
        <v>2</v>
      </c>
      <c r="D113" s="159" t="s">
        <v>136</v>
      </c>
      <c r="E113" s="159">
        <v>1</v>
      </c>
      <c r="F113" s="1557" t="s">
        <v>136</v>
      </c>
    </row>
    <row r="114" spans="1:11" ht="15.95" customHeight="1">
      <c r="A114" s="627" t="s">
        <v>2585</v>
      </c>
      <c r="B114" s="181">
        <v>2</v>
      </c>
      <c r="C114" s="159">
        <v>1</v>
      </c>
      <c r="D114" s="159">
        <v>1</v>
      </c>
      <c r="E114" s="159" t="s">
        <v>136</v>
      </c>
      <c r="F114" s="1557" t="s">
        <v>136</v>
      </c>
    </row>
    <row r="115" spans="1:11" ht="15.95" customHeight="1">
      <c r="A115" s="627" t="s">
        <v>2583</v>
      </c>
      <c r="B115" s="181">
        <v>5</v>
      </c>
      <c r="C115" s="159">
        <v>4</v>
      </c>
      <c r="D115" s="159">
        <v>2</v>
      </c>
      <c r="E115" s="159">
        <v>2</v>
      </c>
      <c r="F115" s="1557" t="s">
        <v>136</v>
      </c>
    </row>
    <row r="116" spans="1:11" ht="15.95" customHeight="1">
      <c r="A116" s="627" t="s">
        <v>1184</v>
      </c>
      <c r="B116" s="181">
        <v>769</v>
      </c>
      <c r="C116" s="159">
        <v>331</v>
      </c>
      <c r="D116" s="159">
        <v>140</v>
      </c>
      <c r="E116" s="159">
        <v>142</v>
      </c>
      <c r="F116" s="1557">
        <v>64</v>
      </c>
    </row>
    <row r="117" spans="1:11" ht="15.95" customHeight="1">
      <c r="A117" s="1935" t="s">
        <v>1185</v>
      </c>
      <c r="B117" s="181"/>
      <c r="C117" s="159"/>
      <c r="D117" s="159"/>
      <c r="E117" s="159"/>
      <c r="F117" s="1557"/>
    </row>
    <row r="118" spans="1:11" ht="15.95" customHeight="1">
      <c r="A118" s="627" t="s">
        <v>1186</v>
      </c>
      <c r="B118" s="181">
        <v>1</v>
      </c>
      <c r="C118" s="159">
        <v>1</v>
      </c>
      <c r="D118" s="159" t="s">
        <v>136</v>
      </c>
      <c r="E118" s="159" t="s">
        <v>136</v>
      </c>
      <c r="F118" s="1557" t="s">
        <v>136</v>
      </c>
    </row>
    <row r="119" spans="1:11" ht="15.95" customHeight="1">
      <c r="A119" s="1937" t="s">
        <v>1187</v>
      </c>
      <c r="B119" s="181"/>
      <c r="C119" s="159"/>
      <c r="D119" s="159"/>
      <c r="E119" s="159"/>
      <c r="F119" s="1557"/>
    </row>
    <row r="120" spans="1:11" s="630" customFormat="1" ht="15.95" customHeight="1">
      <c r="A120" s="629" t="s">
        <v>1188</v>
      </c>
      <c r="B120" s="179">
        <v>164</v>
      </c>
      <c r="C120" s="166">
        <v>59</v>
      </c>
      <c r="D120" s="166">
        <v>31</v>
      </c>
      <c r="E120" s="166">
        <v>35</v>
      </c>
      <c r="F120" s="1556">
        <v>14</v>
      </c>
      <c r="G120" s="2109"/>
      <c r="H120" s="2109"/>
      <c r="I120" s="2109"/>
      <c r="J120" s="2109"/>
      <c r="K120" s="2109"/>
    </row>
    <row r="121" spans="1:11" ht="15.95" customHeight="1">
      <c r="A121" s="1933" t="s">
        <v>1189</v>
      </c>
      <c r="B121" s="181"/>
      <c r="C121" s="159"/>
      <c r="D121" s="159"/>
      <c r="E121" s="159"/>
      <c r="F121" s="1557"/>
    </row>
    <row r="122" spans="1:11" ht="15.95" customHeight="1">
      <c r="A122" s="627" t="s">
        <v>2586</v>
      </c>
      <c r="B122" s="181">
        <v>6</v>
      </c>
      <c r="C122" s="159">
        <v>2</v>
      </c>
      <c r="D122" s="159">
        <v>1</v>
      </c>
      <c r="E122" s="159">
        <v>2</v>
      </c>
      <c r="F122" s="1557" t="s">
        <v>136</v>
      </c>
    </row>
    <row r="123" spans="1:11" ht="15.95" customHeight="1">
      <c r="A123" s="627" t="s">
        <v>2587</v>
      </c>
      <c r="B123" s="181">
        <v>3</v>
      </c>
      <c r="C123" s="159">
        <v>3</v>
      </c>
      <c r="D123" s="159">
        <v>2</v>
      </c>
      <c r="E123" s="159">
        <v>2</v>
      </c>
      <c r="F123" s="1557">
        <v>2</v>
      </c>
    </row>
    <row r="124" spans="1:11" ht="15.95" customHeight="1">
      <c r="A124" s="627" t="s">
        <v>2588</v>
      </c>
      <c r="B124" s="181">
        <v>57</v>
      </c>
      <c r="C124" s="159">
        <v>22</v>
      </c>
      <c r="D124" s="159">
        <v>11</v>
      </c>
      <c r="E124" s="159">
        <v>13</v>
      </c>
      <c r="F124" s="1557">
        <v>5</v>
      </c>
    </row>
    <row r="125" spans="1:11" ht="15.95" customHeight="1">
      <c r="A125" s="627" t="s">
        <v>2589</v>
      </c>
      <c r="B125" s="181">
        <v>7</v>
      </c>
      <c r="C125" s="159" t="s">
        <v>136</v>
      </c>
      <c r="D125" s="159">
        <v>1</v>
      </c>
      <c r="E125" s="159" t="s">
        <v>136</v>
      </c>
      <c r="F125" s="1557" t="s">
        <v>136</v>
      </c>
    </row>
    <row r="126" spans="1:11" ht="15.95" customHeight="1">
      <c r="A126" s="627" t="s">
        <v>2590</v>
      </c>
      <c r="B126" s="181">
        <v>19</v>
      </c>
      <c r="C126" s="159">
        <v>6</v>
      </c>
      <c r="D126" s="159">
        <v>8</v>
      </c>
      <c r="E126" s="159">
        <v>1</v>
      </c>
      <c r="F126" s="1557">
        <v>1</v>
      </c>
    </row>
    <row r="127" spans="1:11" ht="15.95" customHeight="1">
      <c r="A127" s="627" t="s">
        <v>1190</v>
      </c>
      <c r="B127" s="181">
        <v>4</v>
      </c>
      <c r="C127" s="159">
        <v>1</v>
      </c>
      <c r="D127" s="159" t="s">
        <v>136</v>
      </c>
      <c r="E127" s="159" t="s">
        <v>136</v>
      </c>
      <c r="F127" s="1557" t="s">
        <v>136</v>
      </c>
    </row>
    <row r="128" spans="1:11" ht="15.95" customHeight="1">
      <c r="A128" s="1935" t="s">
        <v>1191</v>
      </c>
      <c r="B128" s="181"/>
      <c r="C128" s="159"/>
      <c r="D128" s="159"/>
      <c r="E128" s="159"/>
      <c r="F128" s="1557"/>
    </row>
    <row r="129" spans="1:7" ht="15.95" customHeight="1">
      <c r="A129" s="627" t="s">
        <v>2591</v>
      </c>
      <c r="B129" s="181">
        <v>2</v>
      </c>
      <c r="C129" s="159" t="s">
        <v>136</v>
      </c>
      <c r="D129" s="159" t="s">
        <v>136</v>
      </c>
      <c r="E129" s="159" t="s">
        <v>136</v>
      </c>
      <c r="F129" s="1557" t="s">
        <v>136</v>
      </c>
    </row>
    <row r="130" spans="1:7" ht="15.95" customHeight="1">
      <c r="A130" s="627" t="s">
        <v>2592</v>
      </c>
      <c r="B130" s="181">
        <v>39</v>
      </c>
      <c r="C130" s="159">
        <v>17</v>
      </c>
      <c r="D130" s="159">
        <v>5</v>
      </c>
      <c r="E130" s="159">
        <v>11</v>
      </c>
      <c r="F130" s="1557">
        <v>5</v>
      </c>
    </row>
    <row r="131" spans="1:7" ht="15.95" customHeight="1">
      <c r="A131" s="627" t="s">
        <v>2594</v>
      </c>
      <c r="B131" s="181">
        <v>1</v>
      </c>
      <c r="C131" s="159" t="s">
        <v>136</v>
      </c>
      <c r="D131" s="159">
        <v>1</v>
      </c>
      <c r="E131" s="159" t="s">
        <v>136</v>
      </c>
      <c r="F131" s="1557" t="s">
        <v>136</v>
      </c>
    </row>
    <row r="132" spans="1:7" ht="15.95" customHeight="1">
      <c r="A132" s="627" t="s">
        <v>2593</v>
      </c>
      <c r="B132" s="181">
        <v>17</v>
      </c>
      <c r="C132" s="159">
        <v>7</v>
      </c>
      <c r="D132" s="159">
        <v>1</v>
      </c>
      <c r="E132" s="159">
        <v>1</v>
      </c>
      <c r="F132" s="1557" t="s">
        <v>136</v>
      </c>
    </row>
    <row r="133" spans="1:7" ht="15.95" customHeight="1">
      <c r="A133" s="627" t="s">
        <v>2595</v>
      </c>
      <c r="B133" s="181">
        <v>1</v>
      </c>
      <c r="C133" s="159" t="s">
        <v>136</v>
      </c>
      <c r="D133" s="159" t="s">
        <v>136</v>
      </c>
      <c r="E133" s="159">
        <v>1</v>
      </c>
      <c r="F133" s="1557">
        <v>1</v>
      </c>
    </row>
    <row r="134" spans="1:7" ht="15.95" customHeight="1">
      <c r="A134" s="627" t="s">
        <v>2596</v>
      </c>
      <c r="B134" s="181">
        <v>8</v>
      </c>
      <c r="C134" s="159">
        <v>1</v>
      </c>
      <c r="D134" s="159">
        <v>1</v>
      </c>
      <c r="E134" s="159">
        <v>4</v>
      </c>
      <c r="F134" s="1557" t="s">
        <v>136</v>
      </c>
    </row>
    <row r="135" spans="1:7" ht="15.95" customHeight="1">
      <c r="A135" s="629" t="s">
        <v>1872</v>
      </c>
      <c r="B135" s="179">
        <v>1440</v>
      </c>
      <c r="C135" s="166">
        <v>585</v>
      </c>
      <c r="D135" s="166">
        <v>353</v>
      </c>
      <c r="E135" s="166">
        <v>135</v>
      </c>
      <c r="F135" s="1556">
        <v>29</v>
      </c>
      <c r="G135" s="463"/>
    </row>
    <row r="136" spans="1:7" ht="15.95" customHeight="1">
      <c r="A136" s="627" t="s">
        <v>2597</v>
      </c>
      <c r="B136" s="181">
        <v>29</v>
      </c>
      <c r="C136" s="159">
        <v>4</v>
      </c>
      <c r="D136" s="159">
        <v>5</v>
      </c>
      <c r="E136" s="159">
        <v>4</v>
      </c>
      <c r="F136" s="1557">
        <v>2</v>
      </c>
    </row>
    <row r="137" spans="1:7" ht="15.95" customHeight="1">
      <c r="A137" s="627" t="s">
        <v>2598</v>
      </c>
      <c r="B137" s="181">
        <v>96</v>
      </c>
      <c r="C137" s="159">
        <v>35</v>
      </c>
      <c r="D137" s="159">
        <v>25</v>
      </c>
      <c r="E137" s="159">
        <v>16</v>
      </c>
      <c r="F137" s="1557">
        <v>6</v>
      </c>
    </row>
    <row r="138" spans="1:7" ht="15.95" customHeight="1">
      <c r="A138" s="627" t="s">
        <v>2599</v>
      </c>
      <c r="B138" s="181">
        <v>1</v>
      </c>
      <c r="C138" s="159" t="s">
        <v>136</v>
      </c>
      <c r="D138" s="159">
        <v>1</v>
      </c>
      <c r="E138" s="159" t="s">
        <v>136</v>
      </c>
      <c r="F138" s="1557" t="s">
        <v>136</v>
      </c>
    </row>
    <row r="139" spans="1:7" ht="15.95" customHeight="1">
      <c r="A139" s="627" t="s">
        <v>2600</v>
      </c>
      <c r="B139" s="181">
        <v>1</v>
      </c>
      <c r="C139" s="159" t="s">
        <v>136</v>
      </c>
      <c r="D139" s="159">
        <v>1</v>
      </c>
      <c r="E139" s="159">
        <v>1</v>
      </c>
      <c r="F139" s="1557" t="s">
        <v>136</v>
      </c>
    </row>
    <row r="140" spans="1:7" ht="15.95" customHeight="1">
      <c r="A140" s="627" t="s">
        <v>2601</v>
      </c>
      <c r="B140" s="181">
        <v>11</v>
      </c>
      <c r="C140" s="159">
        <v>2</v>
      </c>
      <c r="D140" s="159">
        <v>8</v>
      </c>
      <c r="E140" s="159" t="s">
        <v>136</v>
      </c>
      <c r="F140" s="1557" t="s">
        <v>136</v>
      </c>
    </row>
    <row r="141" spans="1:7" ht="15.95" customHeight="1">
      <c r="A141" s="627" t="s">
        <v>2602</v>
      </c>
      <c r="B141" s="181">
        <v>1</v>
      </c>
      <c r="C141" s="159" t="s">
        <v>136</v>
      </c>
      <c r="D141" s="159">
        <v>1</v>
      </c>
      <c r="E141" s="159" t="s">
        <v>136</v>
      </c>
      <c r="F141" s="1557" t="s">
        <v>136</v>
      </c>
    </row>
    <row r="142" spans="1:7" ht="15.95" customHeight="1">
      <c r="A142" s="626" t="s">
        <v>2603</v>
      </c>
      <c r="B142" s="181">
        <v>114</v>
      </c>
      <c r="C142" s="159">
        <v>17</v>
      </c>
      <c r="D142" s="159">
        <v>41</v>
      </c>
      <c r="E142" s="159">
        <v>7</v>
      </c>
      <c r="F142" s="1557" t="s">
        <v>136</v>
      </c>
    </row>
    <row r="143" spans="1:7" ht="15.95" customHeight="1">
      <c r="A143" s="626" t="s">
        <v>2604</v>
      </c>
      <c r="B143" s="181">
        <v>3</v>
      </c>
      <c r="C143" s="159">
        <v>2</v>
      </c>
      <c r="D143" s="159">
        <v>2</v>
      </c>
      <c r="E143" s="159">
        <v>1</v>
      </c>
      <c r="F143" s="1557" t="s">
        <v>136</v>
      </c>
    </row>
    <row r="144" spans="1:7" ht="15.95" customHeight="1">
      <c r="A144" s="626" t="s">
        <v>2605</v>
      </c>
      <c r="B144" s="181">
        <v>19</v>
      </c>
      <c r="C144" s="159">
        <v>5</v>
      </c>
      <c r="D144" s="159">
        <v>8</v>
      </c>
      <c r="E144" s="159">
        <v>2</v>
      </c>
      <c r="F144" s="1557" t="s">
        <v>136</v>
      </c>
    </row>
    <row r="145" spans="1:6" ht="15.95" customHeight="1">
      <c r="A145" s="626" t="s">
        <v>2606</v>
      </c>
      <c r="B145" s="181">
        <v>2</v>
      </c>
      <c r="C145" s="159">
        <v>2</v>
      </c>
      <c r="D145" s="159" t="s">
        <v>136</v>
      </c>
      <c r="E145" s="159" t="s">
        <v>136</v>
      </c>
      <c r="F145" s="1557" t="s">
        <v>136</v>
      </c>
    </row>
    <row r="146" spans="1:6" ht="15.95" customHeight="1">
      <c r="A146" s="626" t="s">
        <v>2608</v>
      </c>
      <c r="B146" s="181">
        <v>4</v>
      </c>
      <c r="C146" s="159" t="s">
        <v>136</v>
      </c>
      <c r="D146" s="159">
        <v>1</v>
      </c>
      <c r="E146" s="159">
        <v>1</v>
      </c>
      <c r="F146" s="1557" t="s">
        <v>136</v>
      </c>
    </row>
    <row r="147" spans="1:6" ht="15.95" customHeight="1">
      <c r="A147" s="626" t="s">
        <v>2607</v>
      </c>
      <c r="B147" s="181">
        <v>39</v>
      </c>
      <c r="C147" s="159">
        <v>15</v>
      </c>
      <c r="D147" s="159">
        <v>11</v>
      </c>
      <c r="E147" s="159">
        <v>5</v>
      </c>
      <c r="F147" s="1557">
        <v>1</v>
      </c>
    </row>
    <row r="148" spans="1:6" ht="15.95" customHeight="1">
      <c r="A148" s="626" t="s">
        <v>2609</v>
      </c>
      <c r="B148" s="181">
        <v>3</v>
      </c>
      <c r="C148" s="159">
        <v>2</v>
      </c>
      <c r="D148" s="159" t="s">
        <v>136</v>
      </c>
      <c r="E148" s="159" t="s">
        <v>136</v>
      </c>
      <c r="F148" s="1557" t="s">
        <v>136</v>
      </c>
    </row>
    <row r="149" spans="1:6" ht="15.95" customHeight="1">
      <c r="A149" s="627" t="s">
        <v>2610</v>
      </c>
      <c r="B149" s="181">
        <v>2</v>
      </c>
      <c r="C149" s="159">
        <v>2</v>
      </c>
      <c r="D149" s="159" t="s">
        <v>136</v>
      </c>
      <c r="E149" s="159" t="s">
        <v>136</v>
      </c>
      <c r="F149" s="1557" t="s">
        <v>136</v>
      </c>
    </row>
    <row r="150" spans="1:6" ht="15.95" customHeight="1">
      <c r="A150" s="627" t="s">
        <v>2611</v>
      </c>
      <c r="B150" s="181">
        <v>482</v>
      </c>
      <c r="C150" s="159">
        <v>279</v>
      </c>
      <c r="D150" s="159">
        <v>16</v>
      </c>
      <c r="E150" s="159">
        <v>8</v>
      </c>
      <c r="F150" s="1557" t="s">
        <v>136</v>
      </c>
    </row>
    <row r="151" spans="1:6" ht="15.95" customHeight="1">
      <c r="A151" s="627" t="s">
        <v>2612</v>
      </c>
      <c r="B151" s="181">
        <v>47</v>
      </c>
      <c r="C151" s="159">
        <v>14</v>
      </c>
      <c r="D151" s="159">
        <v>19</v>
      </c>
      <c r="E151" s="159">
        <v>12</v>
      </c>
      <c r="F151" s="1557">
        <v>4</v>
      </c>
    </row>
    <row r="152" spans="1:6" ht="15.95" customHeight="1">
      <c r="A152" s="627" t="s">
        <v>2613</v>
      </c>
      <c r="B152" s="181">
        <v>33</v>
      </c>
      <c r="C152" s="159">
        <v>7</v>
      </c>
      <c r="D152" s="159">
        <v>13</v>
      </c>
      <c r="E152" s="159">
        <v>4</v>
      </c>
      <c r="F152" s="1557" t="s">
        <v>136</v>
      </c>
    </row>
    <row r="153" spans="1:6" ht="15.95" customHeight="1">
      <c r="A153" s="627" t="s">
        <v>2614</v>
      </c>
      <c r="B153" s="181">
        <v>1</v>
      </c>
      <c r="C153" s="159">
        <v>1</v>
      </c>
      <c r="D153" s="159" t="s">
        <v>136</v>
      </c>
      <c r="E153" s="159" t="s">
        <v>136</v>
      </c>
      <c r="F153" s="1557" t="s">
        <v>136</v>
      </c>
    </row>
    <row r="154" spans="1:6" ht="15.95" customHeight="1">
      <c r="A154" s="627" t="s">
        <v>2615</v>
      </c>
      <c r="B154" s="181">
        <v>36</v>
      </c>
      <c r="C154" s="159">
        <v>6</v>
      </c>
      <c r="D154" s="159">
        <v>9</v>
      </c>
      <c r="E154" s="159">
        <v>2</v>
      </c>
      <c r="F154" s="1557" t="s">
        <v>136</v>
      </c>
    </row>
    <row r="155" spans="1:6" ht="15.95" customHeight="1">
      <c r="A155" s="627" t="s">
        <v>2616</v>
      </c>
      <c r="B155" s="181">
        <v>3</v>
      </c>
      <c r="C155" s="159">
        <v>3</v>
      </c>
      <c r="D155" s="159">
        <v>1</v>
      </c>
      <c r="E155" s="159" t="s">
        <v>136</v>
      </c>
      <c r="F155" s="1557" t="s">
        <v>136</v>
      </c>
    </row>
    <row r="156" spans="1:6" ht="15.95" customHeight="1">
      <c r="A156" s="627" t="s">
        <v>2617</v>
      </c>
      <c r="B156" s="181">
        <v>2</v>
      </c>
      <c r="C156" s="159" t="s">
        <v>136</v>
      </c>
      <c r="D156" s="159" t="s">
        <v>136</v>
      </c>
      <c r="E156" s="159">
        <v>1</v>
      </c>
      <c r="F156" s="1557">
        <v>1</v>
      </c>
    </row>
    <row r="157" spans="1:6" ht="15.95" customHeight="1">
      <c r="A157" s="627" t="s">
        <v>2618</v>
      </c>
      <c r="B157" s="181">
        <v>59</v>
      </c>
      <c r="C157" s="159">
        <v>12</v>
      </c>
      <c r="D157" s="159">
        <v>20</v>
      </c>
      <c r="E157" s="159">
        <v>11</v>
      </c>
      <c r="F157" s="1557">
        <v>1</v>
      </c>
    </row>
    <row r="158" spans="1:6" ht="15.95" customHeight="1">
      <c r="A158" s="627" t="s">
        <v>2619</v>
      </c>
      <c r="B158" s="181">
        <v>6</v>
      </c>
      <c r="C158" s="159">
        <v>4</v>
      </c>
      <c r="D158" s="159">
        <v>3</v>
      </c>
      <c r="E158" s="159">
        <v>1</v>
      </c>
      <c r="F158" s="1557">
        <v>1</v>
      </c>
    </row>
    <row r="159" spans="1:6" ht="15.95" customHeight="1">
      <c r="A159" s="627" t="s">
        <v>2620</v>
      </c>
      <c r="B159" s="181">
        <v>17</v>
      </c>
      <c r="C159" s="159">
        <v>8</v>
      </c>
      <c r="D159" s="159">
        <v>14</v>
      </c>
      <c r="E159" s="159" t="s">
        <v>136</v>
      </c>
      <c r="F159" s="1557" t="s">
        <v>136</v>
      </c>
    </row>
    <row r="160" spans="1:6" ht="15.95" customHeight="1">
      <c r="A160" s="627" t="s">
        <v>2621</v>
      </c>
      <c r="B160" s="181">
        <v>6</v>
      </c>
      <c r="C160" s="159">
        <v>4</v>
      </c>
      <c r="D160" s="159">
        <v>3</v>
      </c>
      <c r="E160" s="159" t="s">
        <v>136</v>
      </c>
      <c r="F160" s="1557" t="s">
        <v>136</v>
      </c>
    </row>
    <row r="161" spans="1:7" ht="15.95" customHeight="1">
      <c r="A161" s="627" t="s">
        <v>2681</v>
      </c>
      <c r="B161" s="181">
        <v>1</v>
      </c>
      <c r="C161" s="159">
        <v>1</v>
      </c>
      <c r="D161" s="159">
        <v>1</v>
      </c>
      <c r="E161" s="159">
        <v>1</v>
      </c>
      <c r="F161" s="1557" t="s">
        <v>136</v>
      </c>
    </row>
    <row r="162" spans="1:7" ht="15.95" customHeight="1">
      <c r="A162" s="627" t="s">
        <v>2622</v>
      </c>
      <c r="B162" s="181">
        <v>218</v>
      </c>
      <c r="C162" s="159">
        <v>78</v>
      </c>
      <c r="D162" s="159">
        <v>64</v>
      </c>
      <c r="E162" s="159">
        <v>36</v>
      </c>
      <c r="F162" s="1557">
        <v>6</v>
      </c>
    </row>
    <row r="163" spans="1:7" ht="15.95" customHeight="1">
      <c r="A163" s="627" t="s">
        <v>1192</v>
      </c>
      <c r="B163" s="181">
        <v>22</v>
      </c>
      <c r="C163" s="159">
        <v>9</v>
      </c>
      <c r="D163" s="159">
        <v>9</v>
      </c>
      <c r="E163" s="159">
        <v>4</v>
      </c>
      <c r="F163" s="1557">
        <v>2</v>
      </c>
    </row>
    <row r="164" spans="1:7" ht="15.95" customHeight="1">
      <c r="A164" s="1937" t="s">
        <v>1193</v>
      </c>
      <c r="B164" s="181"/>
      <c r="C164" s="159"/>
      <c r="D164" s="159"/>
      <c r="E164" s="159"/>
      <c r="F164" s="1557"/>
    </row>
    <row r="165" spans="1:7" ht="15.95" customHeight="1">
      <c r="A165" s="627" t="s">
        <v>2623</v>
      </c>
      <c r="B165" s="181">
        <v>2</v>
      </c>
      <c r="C165" s="159" t="s">
        <v>136</v>
      </c>
      <c r="D165" s="159">
        <v>1</v>
      </c>
      <c r="E165" s="159" t="s">
        <v>136</v>
      </c>
      <c r="F165" s="1557" t="s">
        <v>136</v>
      </c>
    </row>
    <row r="166" spans="1:7" ht="15.95" customHeight="1">
      <c r="A166" s="627" t="s">
        <v>2624</v>
      </c>
      <c r="B166" s="181">
        <v>2</v>
      </c>
      <c r="C166" s="159" t="s">
        <v>136</v>
      </c>
      <c r="D166" s="159" t="s">
        <v>136</v>
      </c>
      <c r="E166" s="159" t="s">
        <v>136</v>
      </c>
      <c r="F166" s="1557" t="s">
        <v>136</v>
      </c>
    </row>
    <row r="167" spans="1:7" s="188" customFormat="1" ht="15.95" customHeight="1">
      <c r="A167" s="627" t="s">
        <v>2625</v>
      </c>
      <c r="B167" s="181">
        <v>18</v>
      </c>
      <c r="C167" s="159">
        <v>9</v>
      </c>
      <c r="D167" s="159">
        <v>5</v>
      </c>
      <c r="E167" s="159">
        <v>1</v>
      </c>
      <c r="F167" s="1557" t="s">
        <v>136</v>
      </c>
      <c r="G167" s="389"/>
    </row>
    <row r="168" spans="1:7" s="188" customFormat="1" ht="15.95" customHeight="1">
      <c r="A168" s="627" t="s">
        <v>2626</v>
      </c>
      <c r="B168" s="181">
        <v>3</v>
      </c>
      <c r="C168" s="159">
        <v>1</v>
      </c>
      <c r="D168" s="159">
        <v>2</v>
      </c>
      <c r="E168" s="159">
        <v>1</v>
      </c>
      <c r="F168" s="1557">
        <v>1</v>
      </c>
      <c r="G168" s="389"/>
    </row>
    <row r="169" spans="1:7" s="188" customFormat="1" ht="15.95" customHeight="1">
      <c r="A169" s="627" t="s">
        <v>2627</v>
      </c>
      <c r="B169" s="181">
        <v>1</v>
      </c>
      <c r="C169" s="159">
        <v>1</v>
      </c>
      <c r="D169" s="159">
        <v>1</v>
      </c>
      <c r="E169" s="159" t="s">
        <v>136</v>
      </c>
      <c r="F169" s="1557" t="s">
        <v>136</v>
      </c>
      <c r="G169" s="389"/>
    </row>
    <row r="170" spans="1:7" s="188" customFormat="1" ht="15.95" customHeight="1">
      <c r="A170" s="627" t="s">
        <v>2628</v>
      </c>
      <c r="B170" s="181">
        <v>3</v>
      </c>
      <c r="C170" s="159">
        <v>1</v>
      </c>
      <c r="D170" s="159">
        <v>2</v>
      </c>
      <c r="E170" s="159" t="s">
        <v>136</v>
      </c>
      <c r="F170" s="1557" t="s">
        <v>136</v>
      </c>
      <c r="G170" s="389"/>
    </row>
    <row r="171" spans="1:7" s="188" customFormat="1" ht="15.95" customHeight="1">
      <c r="A171" s="627" t="s">
        <v>2630</v>
      </c>
      <c r="B171" s="181">
        <v>4</v>
      </c>
      <c r="C171" s="159" t="s">
        <v>136</v>
      </c>
      <c r="D171" s="159">
        <v>3</v>
      </c>
      <c r="E171" s="159" t="s">
        <v>136</v>
      </c>
      <c r="F171" s="1557" t="s">
        <v>136</v>
      </c>
      <c r="G171" s="389"/>
    </row>
    <row r="172" spans="1:7" s="188" customFormat="1" ht="15.95" customHeight="1">
      <c r="A172" s="627" t="s">
        <v>2631</v>
      </c>
      <c r="B172" s="181">
        <v>1</v>
      </c>
      <c r="C172" s="159">
        <v>1</v>
      </c>
      <c r="D172" s="159" t="s">
        <v>136</v>
      </c>
      <c r="E172" s="159" t="s">
        <v>136</v>
      </c>
      <c r="F172" s="1557" t="s">
        <v>136</v>
      </c>
      <c r="G172" s="389"/>
    </row>
    <row r="173" spans="1:7" s="188" customFormat="1" ht="15.95" customHeight="1">
      <c r="A173" s="627" t="s">
        <v>2629</v>
      </c>
      <c r="B173" s="181">
        <v>21</v>
      </c>
      <c r="C173" s="159">
        <v>10</v>
      </c>
      <c r="D173" s="159">
        <v>5</v>
      </c>
      <c r="E173" s="159">
        <v>1</v>
      </c>
      <c r="F173" s="1557" t="s">
        <v>136</v>
      </c>
      <c r="G173" s="389"/>
    </row>
    <row r="174" spans="1:7" s="188" customFormat="1" ht="15.95" customHeight="1">
      <c r="A174" s="627" t="s">
        <v>2632</v>
      </c>
      <c r="B174" s="181">
        <v>1</v>
      </c>
      <c r="C174" s="159" t="s">
        <v>136</v>
      </c>
      <c r="D174" s="159" t="s">
        <v>136</v>
      </c>
      <c r="E174" s="159" t="s">
        <v>136</v>
      </c>
      <c r="F174" s="1557" t="s">
        <v>136</v>
      </c>
      <c r="G174" s="389"/>
    </row>
    <row r="175" spans="1:7" s="188" customFormat="1" ht="15.95" customHeight="1">
      <c r="A175" s="627" t="s">
        <v>2633</v>
      </c>
      <c r="B175" s="181">
        <v>15</v>
      </c>
      <c r="C175" s="159">
        <v>3</v>
      </c>
      <c r="D175" s="159">
        <v>9</v>
      </c>
      <c r="E175" s="159">
        <v>2</v>
      </c>
      <c r="F175" s="1557" t="s">
        <v>136</v>
      </c>
      <c r="G175" s="389"/>
    </row>
    <row r="176" spans="1:7" s="188" customFormat="1" ht="15.95" customHeight="1">
      <c r="A176" s="627" t="s">
        <v>2634</v>
      </c>
      <c r="B176" s="181">
        <v>4</v>
      </c>
      <c r="C176" s="159">
        <v>1</v>
      </c>
      <c r="D176" s="159">
        <v>1</v>
      </c>
      <c r="E176" s="159" t="s">
        <v>136</v>
      </c>
      <c r="F176" s="1557" t="s">
        <v>136</v>
      </c>
      <c r="G176" s="389"/>
    </row>
    <row r="177" spans="1:12" s="188" customFormat="1" ht="15.95" customHeight="1">
      <c r="A177" s="627" t="s">
        <v>2635</v>
      </c>
      <c r="B177" s="181">
        <v>25</v>
      </c>
      <c r="C177" s="159">
        <v>5</v>
      </c>
      <c r="D177" s="159">
        <v>6</v>
      </c>
      <c r="E177" s="159">
        <v>5</v>
      </c>
      <c r="F177" s="1557" t="s">
        <v>136</v>
      </c>
      <c r="G177" s="389"/>
    </row>
    <row r="178" spans="1:12" s="188" customFormat="1" ht="15.95" customHeight="1">
      <c r="A178" s="627" t="s">
        <v>2636</v>
      </c>
      <c r="B178" s="181">
        <v>7</v>
      </c>
      <c r="C178" s="159">
        <v>3</v>
      </c>
      <c r="D178" s="159">
        <v>2</v>
      </c>
      <c r="E178" s="159">
        <v>1</v>
      </c>
      <c r="F178" s="1557" t="s">
        <v>136</v>
      </c>
      <c r="G178" s="389"/>
    </row>
    <row r="179" spans="1:12" s="188" customFormat="1" ht="15.95" customHeight="1">
      <c r="A179" s="627" t="s">
        <v>2637</v>
      </c>
      <c r="B179" s="181">
        <v>6</v>
      </c>
      <c r="C179" s="159">
        <v>2</v>
      </c>
      <c r="D179" s="159" t="s">
        <v>136</v>
      </c>
      <c r="E179" s="159">
        <v>1</v>
      </c>
      <c r="F179" s="1557" t="s">
        <v>136</v>
      </c>
      <c r="G179" s="389"/>
    </row>
    <row r="180" spans="1:12" s="188" customFormat="1" ht="15.95" customHeight="1">
      <c r="A180" s="627" t="s">
        <v>2638</v>
      </c>
      <c r="B180" s="181">
        <v>1</v>
      </c>
      <c r="C180" s="159" t="s">
        <v>136</v>
      </c>
      <c r="D180" s="159" t="s">
        <v>136</v>
      </c>
      <c r="E180" s="159" t="s">
        <v>136</v>
      </c>
      <c r="F180" s="1557" t="s">
        <v>136</v>
      </c>
      <c r="G180" s="389"/>
    </row>
    <row r="181" spans="1:12" s="188" customFormat="1" ht="15.95" customHeight="1">
      <c r="A181" s="627" t="s">
        <v>2639</v>
      </c>
      <c r="B181" s="181">
        <v>14</v>
      </c>
      <c r="C181" s="159">
        <v>10</v>
      </c>
      <c r="D181" s="159">
        <v>3</v>
      </c>
      <c r="E181" s="159">
        <v>3</v>
      </c>
      <c r="F181" s="1557">
        <v>3</v>
      </c>
      <c r="G181" s="389"/>
    </row>
    <row r="182" spans="1:12" s="188" customFormat="1" ht="15.95" customHeight="1">
      <c r="A182" s="627" t="s">
        <v>2640</v>
      </c>
      <c r="B182" s="181">
        <v>54</v>
      </c>
      <c r="C182" s="159">
        <v>26</v>
      </c>
      <c r="D182" s="159">
        <v>37</v>
      </c>
      <c r="E182" s="159">
        <v>3</v>
      </c>
      <c r="F182" s="1557">
        <v>1</v>
      </c>
      <c r="G182" s="463"/>
    </row>
    <row r="183" spans="1:12" s="631" customFormat="1" ht="15.95" customHeight="1">
      <c r="A183" s="629" t="s">
        <v>1194</v>
      </c>
      <c r="B183" s="179">
        <v>34</v>
      </c>
      <c r="C183" s="166">
        <v>12</v>
      </c>
      <c r="D183" s="166">
        <v>8</v>
      </c>
      <c r="E183" s="166">
        <v>5</v>
      </c>
      <c r="F183" s="1556">
        <v>4</v>
      </c>
      <c r="G183" s="2109"/>
      <c r="H183" s="2109"/>
      <c r="I183" s="2109"/>
      <c r="J183" s="2109"/>
      <c r="K183" s="2109"/>
      <c r="L183" s="2109"/>
    </row>
    <row r="184" spans="1:12" s="188" customFormat="1" ht="15.95" customHeight="1">
      <c r="A184" s="632" t="s">
        <v>1195</v>
      </c>
      <c r="B184" s="181"/>
      <c r="C184" s="159"/>
      <c r="D184" s="159"/>
      <c r="E184" s="159"/>
      <c r="F184" s="1557"/>
      <c r="G184" s="463"/>
    </row>
    <row r="185" spans="1:12" s="188" customFormat="1" ht="15.95" customHeight="1">
      <c r="A185" s="627" t="s">
        <v>2641</v>
      </c>
      <c r="B185" s="181">
        <v>19</v>
      </c>
      <c r="C185" s="159">
        <v>8</v>
      </c>
      <c r="D185" s="159">
        <v>1</v>
      </c>
      <c r="E185" s="159">
        <v>3</v>
      </c>
      <c r="F185" s="1557">
        <v>3</v>
      </c>
      <c r="G185" s="463"/>
    </row>
    <row r="186" spans="1:12" s="188" customFormat="1" ht="15.95" customHeight="1">
      <c r="A186" s="627" t="s">
        <v>2642</v>
      </c>
      <c r="B186" s="181">
        <v>1</v>
      </c>
      <c r="C186" s="159">
        <v>1</v>
      </c>
      <c r="D186" s="159" t="s">
        <v>136</v>
      </c>
      <c r="E186" s="159" t="s">
        <v>136</v>
      </c>
      <c r="F186" s="1557" t="s">
        <v>136</v>
      </c>
      <c r="G186" s="389"/>
    </row>
    <row r="187" spans="1:12" ht="15.95" customHeight="1">
      <c r="A187" s="627" t="s">
        <v>2643</v>
      </c>
      <c r="B187" s="181">
        <v>5</v>
      </c>
      <c r="C187" s="159" t="s">
        <v>136</v>
      </c>
      <c r="D187" s="159">
        <v>3</v>
      </c>
      <c r="E187" s="159">
        <v>1</v>
      </c>
      <c r="F187" s="1557">
        <v>1</v>
      </c>
    </row>
    <row r="188" spans="1:12" ht="15.95" customHeight="1">
      <c r="A188" s="627" t="s">
        <v>2683</v>
      </c>
      <c r="B188" s="181">
        <v>8</v>
      </c>
      <c r="C188" s="159">
        <v>3</v>
      </c>
      <c r="D188" s="159">
        <v>4</v>
      </c>
      <c r="E188" s="159">
        <v>1</v>
      </c>
      <c r="F188" s="1557" t="s">
        <v>136</v>
      </c>
    </row>
    <row r="189" spans="1:12" ht="15.95" customHeight="1">
      <c r="A189" s="627" t="s">
        <v>2644</v>
      </c>
      <c r="B189" s="181">
        <v>1</v>
      </c>
      <c r="C189" s="159" t="s">
        <v>136</v>
      </c>
      <c r="D189" s="159" t="s">
        <v>136</v>
      </c>
      <c r="E189" s="159" t="s">
        <v>136</v>
      </c>
      <c r="F189" s="1557" t="s">
        <v>136</v>
      </c>
    </row>
    <row r="190" spans="1:12" ht="15.95" customHeight="1">
      <c r="A190" s="629" t="s">
        <v>1196</v>
      </c>
      <c r="B190" s="179">
        <v>4</v>
      </c>
      <c r="C190" s="166">
        <v>3</v>
      </c>
      <c r="D190" s="166" t="s">
        <v>136</v>
      </c>
      <c r="E190" s="166" t="s">
        <v>136</v>
      </c>
      <c r="F190" s="1556" t="s">
        <v>136</v>
      </c>
    </row>
    <row r="191" spans="1:12" ht="15.95" customHeight="1">
      <c r="A191" s="632" t="s">
        <v>1197</v>
      </c>
      <c r="B191" s="181"/>
      <c r="C191" s="159"/>
      <c r="D191" s="159"/>
      <c r="E191" s="159"/>
      <c r="F191" s="1557"/>
    </row>
    <row r="192" spans="1:12" ht="15.95" customHeight="1">
      <c r="A192" s="2486" t="s">
        <v>1198</v>
      </c>
      <c r="B192" s="2486"/>
      <c r="C192" s="2486"/>
      <c r="D192" s="2486"/>
      <c r="E192" s="2486"/>
      <c r="F192" s="2486"/>
    </row>
    <row r="193" spans="1:7" ht="15.95" customHeight="1">
      <c r="A193" s="2487" t="s">
        <v>1199</v>
      </c>
      <c r="B193" s="2488"/>
      <c r="C193" s="2488"/>
      <c r="D193" s="2488"/>
      <c r="E193" s="2488"/>
      <c r="F193" s="2488"/>
    </row>
    <row r="194" spans="1:7" ht="15.95" customHeight="1">
      <c r="A194" s="624" t="s">
        <v>2875</v>
      </c>
      <c r="B194" s="1585">
        <v>7675</v>
      </c>
      <c r="C194" s="494">
        <v>4521</v>
      </c>
      <c r="D194" s="494">
        <v>2161</v>
      </c>
      <c r="E194" s="633">
        <v>1411</v>
      </c>
      <c r="F194" s="1586">
        <v>942</v>
      </c>
      <c r="G194" s="463"/>
    </row>
    <row r="195" spans="1:7" ht="15.95" customHeight="1">
      <c r="A195" s="625" t="s">
        <v>1873</v>
      </c>
      <c r="B195" s="1531">
        <v>7222</v>
      </c>
      <c r="C195" s="1532">
        <v>4298</v>
      </c>
      <c r="D195" s="1532">
        <v>2073</v>
      </c>
      <c r="E195" s="1532">
        <v>1296</v>
      </c>
      <c r="F195" s="1533">
        <v>874</v>
      </c>
      <c r="G195" s="463"/>
    </row>
    <row r="196" spans="1:7" ht="15.95" customHeight="1">
      <c r="A196" s="626" t="s">
        <v>2645</v>
      </c>
      <c r="B196" s="1535">
        <v>7</v>
      </c>
      <c r="C196" s="1536">
        <v>4</v>
      </c>
      <c r="D196" s="1536">
        <v>1</v>
      </c>
      <c r="E196" s="1536">
        <v>4</v>
      </c>
      <c r="F196" s="1537">
        <v>4</v>
      </c>
    </row>
    <row r="197" spans="1:7" ht="15.95" customHeight="1">
      <c r="A197" s="626" t="s">
        <v>2646</v>
      </c>
      <c r="B197" s="1535">
        <v>2</v>
      </c>
      <c r="C197" s="1536">
        <v>2</v>
      </c>
      <c r="D197" s="1536" t="s">
        <v>136</v>
      </c>
      <c r="E197" s="1536">
        <v>2</v>
      </c>
      <c r="F197" s="1537">
        <v>1</v>
      </c>
    </row>
    <row r="198" spans="1:7" ht="15.95" customHeight="1">
      <c r="A198" s="626" t="s">
        <v>2647</v>
      </c>
      <c r="B198" s="1535">
        <v>2445</v>
      </c>
      <c r="C198" s="1536">
        <v>1484</v>
      </c>
      <c r="D198" s="1536">
        <v>753</v>
      </c>
      <c r="E198" s="1536">
        <v>417</v>
      </c>
      <c r="F198" s="1537">
        <v>277</v>
      </c>
    </row>
    <row r="199" spans="1:7" ht="15.95" customHeight="1">
      <c r="A199" s="626" t="s">
        <v>2648</v>
      </c>
      <c r="B199" s="1535">
        <v>1</v>
      </c>
      <c r="C199" s="1536" t="s">
        <v>136</v>
      </c>
      <c r="D199" s="1536" t="s">
        <v>136</v>
      </c>
      <c r="E199" s="1536">
        <v>1</v>
      </c>
      <c r="F199" s="1537" t="s">
        <v>136</v>
      </c>
    </row>
    <row r="200" spans="1:7" ht="15.95" customHeight="1">
      <c r="A200" s="626" t="s">
        <v>2649</v>
      </c>
      <c r="B200" s="1535" t="s">
        <v>136</v>
      </c>
      <c r="C200" s="1536" t="s">
        <v>136</v>
      </c>
      <c r="D200" s="1536" t="s">
        <v>136</v>
      </c>
      <c r="E200" s="1536">
        <v>1</v>
      </c>
      <c r="F200" s="1537" t="s">
        <v>136</v>
      </c>
    </row>
    <row r="201" spans="1:7" ht="15.95" customHeight="1">
      <c r="A201" s="626" t="s">
        <v>2650</v>
      </c>
      <c r="B201" s="1535">
        <v>1</v>
      </c>
      <c r="C201" s="1536" t="s">
        <v>136</v>
      </c>
      <c r="D201" s="1536" t="s">
        <v>136</v>
      </c>
      <c r="E201" s="1536" t="s">
        <v>136</v>
      </c>
      <c r="F201" s="1537" t="s">
        <v>136</v>
      </c>
    </row>
    <row r="202" spans="1:7" ht="15.95" customHeight="1">
      <c r="A202" s="626" t="s">
        <v>2651</v>
      </c>
      <c r="B202" s="1535">
        <v>79</v>
      </c>
      <c r="C202" s="1536">
        <v>48</v>
      </c>
      <c r="D202" s="1536">
        <v>13</v>
      </c>
      <c r="E202" s="1536">
        <v>20</v>
      </c>
      <c r="F202" s="1537">
        <v>16</v>
      </c>
    </row>
    <row r="203" spans="1:7" ht="15.95" customHeight="1">
      <c r="A203" s="626" t="s">
        <v>2652</v>
      </c>
      <c r="B203" s="1535">
        <v>4</v>
      </c>
      <c r="C203" s="1536" t="s">
        <v>136</v>
      </c>
      <c r="D203" s="1536" t="s">
        <v>136</v>
      </c>
      <c r="E203" s="1536" t="s">
        <v>136</v>
      </c>
      <c r="F203" s="1537" t="s">
        <v>136</v>
      </c>
    </row>
    <row r="204" spans="1:7" ht="15.95" customHeight="1">
      <c r="A204" s="626" t="s">
        <v>2653</v>
      </c>
      <c r="B204" s="1535">
        <v>25</v>
      </c>
      <c r="C204" s="1536">
        <v>18</v>
      </c>
      <c r="D204" s="1536">
        <v>3</v>
      </c>
      <c r="E204" s="1536">
        <v>3</v>
      </c>
      <c r="F204" s="1537">
        <v>3</v>
      </c>
    </row>
    <row r="205" spans="1:7" ht="15.95" customHeight="1">
      <c r="A205" s="626" t="s">
        <v>2654</v>
      </c>
      <c r="B205" s="1535">
        <v>4</v>
      </c>
      <c r="C205" s="1536">
        <v>2</v>
      </c>
      <c r="D205" s="1536">
        <v>1</v>
      </c>
      <c r="E205" s="1536">
        <v>1</v>
      </c>
      <c r="F205" s="1537" t="s">
        <v>136</v>
      </c>
    </row>
    <row r="206" spans="1:7" ht="15.95" customHeight="1">
      <c r="A206" s="626" t="s">
        <v>2655</v>
      </c>
      <c r="B206" s="1535">
        <v>7</v>
      </c>
      <c r="C206" s="1536">
        <v>3</v>
      </c>
      <c r="D206" s="1536">
        <v>2</v>
      </c>
      <c r="E206" s="1536" t="s">
        <v>136</v>
      </c>
      <c r="F206" s="1537" t="s">
        <v>136</v>
      </c>
    </row>
    <row r="207" spans="1:7" ht="15.95" customHeight="1">
      <c r="A207" s="627" t="s">
        <v>2656</v>
      </c>
      <c r="B207" s="1535">
        <v>3</v>
      </c>
      <c r="C207" s="1536" t="s">
        <v>136</v>
      </c>
      <c r="D207" s="1536">
        <v>1</v>
      </c>
      <c r="E207" s="1536" t="s">
        <v>136</v>
      </c>
      <c r="F207" s="1537" t="s">
        <v>136</v>
      </c>
    </row>
    <row r="208" spans="1:7" ht="15.95" customHeight="1">
      <c r="A208" s="626" t="s">
        <v>2657</v>
      </c>
      <c r="B208" s="1535">
        <v>642</v>
      </c>
      <c r="C208" s="1536">
        <v>346</v>
      </c>
      <c r="D208" s="1536">
        <v>154</v>
      </c>
      <c r="E208" s="1536">
        <v>140</v>
      </c>
      <c r="F208" s="1537">
        <v>83</v>
      </c>
    </row>
    <row r="209" spans="1:7" ht="15.95" customHeight="1">
      <c r="A209" s="627" t="s">
        <v>2658</v>
      </c>
      <c r="B209" s="1535">
        <v>1</v>
      </c>
      <c r="C209" s="1536">
        <v>1</v>
      </c>
      <c r="D209" s="1536" t="s">
        <v>136</v>
      </c>
      <c r="E209" s="1536" t="s">
        <v>136</v>
      </c>
      <c r="F209" s="1537" t="s">
        <v>136</v>
      </c>
    </row>
    <row r="210" spans="1:7" ht="15.95" customHeight="1">
      <c r="A210" s="627" t="s">
        <v>2659</v>
      </c>
      <c r="B210" s="1535">
        <v>30</v>
      </c>
      <c r="C210" s="1536">
        <v>17</v>
      </c>
      <c r="D210" s="1536">
        <v>6</v>
      </c>
      <c r="E210" s="1536">
        <v>6</v>
      </c>
      <c r="F210" s="1537">
        <v>3</v>
      </c>
    </row>
    <row r="211" spans="1:7" ht="15.95" customHeight="1">
      <c r="A211" s="626" t="s">
        <v>2660</v>
      </c>
      <c r="B211" s="1535">
        <v>68</v>
      </c>
      <c r="C211" s="1536">
        <v>39</v>
      </c>
      <c r="D211" s="1536">
        <v>15</v>
      </c>
      <c r="E211" s="1536">
        <v>8</v>
      </c>
      <c r="F211" s="1537">
        <v>7</v>
      </c>
    </row>
    <row r="212" spans="1:7" ht="15.95" customHeight="1">
      <c r="A212" s="626" t="s">
        <v>2661</v>
      </c>
      <c r="B212" s="1535">
        <v>80</v>
      </c>
      <c r="C212" s="1536">
        <v>34</v>
      </c>
      <c r="D212" s="1536">
        <v>16</v>
      </c>
      <c r="E212" s="1536">
        <v>16</v>
      </c>
      <c r="F212" s="1537">
        <v>8</v>
      </c>
    </row>
    <row r="213" spans="1:7" ht="15.95" customHeight="1">
      <c r="A213" s="626" t="s">
        <v>2662</v>
      </c>
      <c r="B213" s="1535">
        <v>13</v>
      </c>
      <c r="C213" s="1536">
        <v>6</v>
      </c>
      <c r="D213" s="1536">
        <v>3</v>
      </c>
      <c r="E213" s="1536">
        <v>2</v>
      </c>
      <c r="F213" s="1537">
        <v>1</v>
      </c>
    </row>
    <row r="214" spans="1:7" ht="15.95" customHeight="1">
      <c r="A214" s="626" t="s">
        <v>2663</v>
      </c>
      <c r="B214" s="1535">
        <v>155</v>
      </c>
      <c r="C214" s="1536">
        <v>104</v>
      </c>
      <c r="D214" s="1536">
        <v>36</v>
      </c>
      <c r="E214" s="1536">
        <v>31</v>
      </c>
      <c r="F214" s="1537">
        <v>25</v>
      </c>
    </row>
    <row r="215" spans="1:7" ht="15.95" customHeight="1">
      <c r="A215" s="626" t="s">
        <v>2664</v>
      </c>
      <c r="B215" s="1535">
        <v>20</v>
      </c>
      <c r="C215" s="1536">
        <v>13</v>
      </c>
      <c r="D215" s="1536">
        <v>4</v>
      </c>
      <c r="E215" s="1536">
        <v>3</v>
      </c>
      <c r="F215" s="1537">
        <v>1</v>
      </c>
    </row>
    <row r="216" spans="1:7" s="188" customFormat="1" ht="15.95" customHeight="1">
      <c r="A216" s="626" t="s">
        <v>2666</v>
      </c>
      <c r="B216" s="1535">
        <v>1</v>
      </c>
      <c r="C216" s="1536" t="s">
        <v>136</v>
      </c>
      <c r="D216" s="1536" t="s">
        <v>136</v>
      </c>
      <c r="E216" s="1536" t="s">
        <v>136</v>
      </c>
      <c r="F216" s="1537" t="s">
        <v>136</v>
      </c>
      <c r="G216" s="389"/>
    </row>
    <row r="217" spans="1:7" s="188" customFormat="1" ht="15.95" customHeight="1">
      <c r="A217" s="626" t="s">
        <v>2665</v>
      </c>
      <c r="B217" s="1535">
        <v>9</v>
      </c>
      <c r="C217" s="1536">
        <v>5</v>
      </c>
      <c r="D217" s="1536">
        <v>1</v>
      </c>
      <c r="E217" s="1536">
        <v>2</v>
      </c>
      <c r="F217" s="1537">
        <v>2</v>
      </c>
      <c r="G217" s="389"/>
    </row>
    <row r="218" spans="1:7" s="188" customFormat="1" ht="15.95" customHeight="1">
      <c r="A218" s="626" t="s">
        <v>2325</v>
      </c>
      <c r="B218" s="1535" t="s">
        <v>136</v>
      </c>
      <c r="C218" s="1536" t="s">
        <v>136</v>
      </c>
      <c r="D218" s="1536" t="s">
        <v>136</v>
      </c>
      <c r="E218" s="1536">
        <v>1</v>
      </c>
      <c r="F218" s="1537">
        <v>1</v>
      </c>
      <c r="G218" s="389"/>
    </row>
    <row r="219" spans="1:7" s="188" customFormat="1" ht="15.95" customHeight="1">
      <c r="A219" s="626" t="s">
        <v>2667</v>
      </c>
      <c r="B219" s="1535">
        <v>47</v>
      </c>
      <c r="C219" s="1536">
        <v>27</v>
      </c>
      <c r="D219" s="1536">
        <v>7</v>
      </c>
      <c r="E219" s="1536">
        <v>3</v>
      </c>
      <c r="F219" s="1537">
        <v>1</v>
      </c>
      <c r="G219" s="389"/>
    </row>
    <row r="220" spans="1:7" s="188" customFormat="1" ht="15.95" customHeight="1">
      <c r="A220" s="626" t="s">
        <v>2668</v>
      </c>
      <c r="B220" s="1535">
        <v>23</v>
      </c>
      <c r="C220" s="1536">
        <v>4</v>
      </c>
      <c r="D220" s="1536">
        <v>7</v>
      </c>
      <c r="E220" s="1536" t="s">
        <v>136</v>
      </c>
      <c r="F220" s="1537" t="s">
        <v>136</v>
      </c>
      <c r="G220" s="389"/>
    </row>
    <row r="221" spans="1:7" s="188" customFormat="1" ht="15.95" customHeight="1">
      <c r="A221" s="626" t="s">
        <v>2669</v>
      </c>
      <c r="B221" s="1535">
        <v>3520</v>
      </c>
      <c r="C221" s="1536">
        <v>2124</v>
      </c>
      <c r="D221" s="1536">
        <v>1046</v>
      </c>
      <c r="E221" s="1536">
        <v>631</v>
      </c>
      <c r="F221" s="1537">
        <v>439</v>
      </c>
      <c r="G221" s="389"/>
    </row>
    <row r="222" spans="1:7" s="188" customFormat="1" ht="15.95" customHeight="1">
      <c r="A222" s="626" t="s">
        <v>2670</v>
      </c>
      <c r="B222" s="1535">
        <v>10</v>
      </c>
      <c r="C222" s="1536">
        <v>8</v>
      </c>
      <c r="D222" s="1536" t="s">
        <v>136</v>
      </c>
      <c r="E222" s="1536">
        <v>1</v>
      </c>
      <c r="F222" s="1537">
        <v>1</v>
      </c>
      <c r="G222" s="389"/>
    </row>
    <row r="223" spans="1:7" s="188" customFormat="1" ht="15.95" customHeight="1">
      <c r="A223" s="626" t="s">
        <v>2671</v>
      </c>
      <c r="B223" s="1535">
        <v>21</v>
      </c>
      <c r="C223" s="1536">
        <v>9</v>
      </c>
      <c r="D223" s="1536">
        <v>3</v>
      </c>
      <c r="E223" s="1536">
        <v>3</v>
      </c>
      <c r="F223" s="1537">
        <v>1</v>
      </c>
      <c r="G223" s="389"/>
    </row>
    <row r="224" spans="1:7" s="188" customFormat="1" ht="15.95" customHeight="1">
      <c r="A224" s="626" t="s">
        <v>2672</v>
      </c>
      <c r="B224" s="1535">
        <v>4</v>
      </c>
      <c r="C224" s="1536" t="s">
        <v>136</v>
      </c>
      <c r="D224" s="1536">
        <v>1</v>
      </c>
      <c r="E224" s="1536" t="s">
        <v>136</v>
      </c>
      <c r="F224" s="1537" t="s">
        <v>136</v>
      </c>
      <c r="G224" s="463"/>
    </row>
    <row r="225" spans="1:7" s="630" customFormat="1" ht="15.95" customHeight="1">
      <c r="A225" s="629" t="s">
        <v>1874</v>
      </c>
      <c r="B225" s="1531">
        <v>338</v>
      </c>
      <c r="C225" s="1532">
        <v>164</v>
      </c>
      <c r="D225" s="1532">
        <v>63</v>
      </c>
      <c r="E225" s="1532">
        <v>69</v>
      </c>
      <c r="F225" s="1533">
        <v>41</v>
      </c>
      <c r="G225" s="1583"/>
    </row>
    <row r="226" spans="1:7" s="630" customFormat="1" ht="15.95" customHeight="1">
      <c r="A226" s="626" t="s">
        <v>2531</v>
      </c>
      <c r="B226" s="1535">
        <v>1</v>
      </c>
      <c r="C226" s="1536">
        <v>1</v>
      </c>
      <c r="D226" s="1536">
        <v>1</v>
      </c>
      <c r="E226" s="1536" t="s">
        <v>136</v>
      </c>
      <c r="F226" s="1537" t="s">
        <v>136</v>
      </c>
      <c r="G226" s="1587"/>
    </row>
    <row r="227" spans="1:7" s="188" customFormat="1" ht="15.95" customHeight="1">
      <c r="A227" s="626" t="s">
        <v>1875</v>
      </c>
      <c r="B227" s="1535">
        <v>1</v>
      </c>
      <c r="C227" s="1536">
        <v>1</v>
      </c>
      <c r="D227" s="1536">
        <v>1</v>
      </c>
      <c r="E227" s="1536">
        <v>1</v>
      </c>
      <c r="F227" s="1537" t="s">
        <v>136</v>
      </c>
      <c r="G227" s="389"/>
    </row>
    <row r="228" spans="1:7" s="188" customFormat="1" ht="15.95" customHeight="1">
      <c r="A228" s="626" t="s">
        <v>1876</v>
      </c>
      <c r="B228" s="1535">
        <v>1</v>
      </c>
      <c r="C228" s="1536">
        <v>1</v>
      </c>
      <c r="D228" s="1536" t="s">
        <v>136</v>
      </c>
      <c r="E228" s="1536">
        <v>1</v>
      </c>
      <c r="F228" s="1537" t="s">
        <v>136</v>
      </c>
      <c r="G228" s="389"/>
    </row>
    <row r="229" spans="1:7" s="188" customFormat="1" ht="15.95" customHeight="1">
      <c r="A229" s="626" t="s">
        <v>1877</v>
      </c>
      <c r="B229" s="1535">
        <v>3</v>
      </c>
      <c r="C229" s="1536">
        <v>2</v>
      </c>
      <c r="D229" s="1536">
        <v>1</v>
      </c>
      <c r="E229" s="1536" t="s">
        <v>136</v>
      </c>
      <c r="F229" s="1537" t="s">
        <v>136</v>
      </c>
      <c r="G229" s="389"/>
    </row>
    <row r="230" spans="1:7" s="188" customFormat="1" ht="15.95" customHeight="1">
      <c r="A230" s="626" t="s">
        <v>1878</v>
      </c>
      <c r="B230" s="1535">
        <v>18</v>
      </c>
      <c r="C230" s="1536">
        <v>11</v>
      </c>
      <c r="D230" s="1536">
        <v>2</v>
      </c>
      <c r="E230" s="1536">
        <v>4</v>
      </c>
      <c r="F230" s="1537">
        <v>3</v>
      </c>
      <c r="G230" s="389"/>
    </row>
    <row r="231" spans="1:7" s="188" customFormat="1" ht="15.95" customHeight="1">
      <c r="A231" s="626" t="s">
        <v>2542</v>
      </c>
      <c r="B231" s="1535">
        <v>76</v>
      </c>
      <c r="C231" s="1536">
        <v>1</v>
      </c>
      <c r="D231" s="1536" t="s">
        <v>136</v>
      </c>
      <c r="E231" s="1536" t="s">
        <v>136</v>
      </c>
      <c r="F231" s="1537" t="s">
        <v>136</v>
      </c>
      <c r="G231" s="389"/>
    </row>
    <row r="232" spans="1:7" s="188" customFormat="1" ht="15.95" customHeight="1">
      <c r="A232" s="627" t="s">
        <v>2545</v>
      </c>
      <c r="B232" s="1535">
        <v>1</v>
      </c>
      <c r="C232" s="1536">
        <v>1</v>
      </c>
      <c r="D232" s="1536" t="s">
        <v>136</v>
      </c>
      <c r="E232" s="1536" t="s">
        <v>136</v>
      </c>
      <c r="F232" s="1537" t="s">
        <v>136</v>
      </c>
      <c r="G232" s="389"/>
    </row>
    <row r="233" spans="1:7" ht="15.95" customHeight="1">
      <c r="A233" s="627" t="s">
        <v>2546</v>
      </c>
      <c r="B233" s="1535">
        <v>1</v>
      </c>
      <c r="C233" s="1536">
        <v>1</v>
      </c>
      <c r="D233" s="1536" t="s">
        <v>136</v>
      </c>
      <c r="E233" s="1536">
        <v>1</v>
      </c>
      <c r="F233" s="1537">
        <v>1</v>
      </c>
    </row>
    <row r="234" spans="1:7" ht="15.95" customHeight="1">
      <c r="A234" s="626" t="s">
        <v>2547</v>
      </c>
      <c r="B234" s="1535">
        <v>2</v>
      </c>
      <c r="C234" s="1536">
        <v>2</v>
      </c>
      <c r="D234" s="1536" t="s">
        <v>136</v>
      </c>
      <c r="E234" s="1536" t="s">
        <v>136</v>
      </c>
      <c r="F234" s="1537" t="s">
        <v>136</v>
      </c>
    </row>
    <row r="235" spans="1:7" ht="15.95" customHeight="1">
      <c r="A235" s="627" t="s">
        <v>2548</v>
      </c>
      <c r="B235" s="1535">
        <v>1</v>
      </c>
      <c r="C235" s="1536" t="s">
        <v>136</v>
      </c>
      <c r="D235" s="1536" t="s">
        <v>136</v>
      </c>
      <c r="E235" s="1536">
        <v>1</v>
      </c>
      <c r="F235" s="1537">
        <v>1</v>
      </c>
    </row>
    <row r="236" spans="1:7" ht="15.95" customHeight="1">
      <c r="A236" s="627" t="s">
        <v>2549</v>
      </c>
      <c r="B236" s="1535" t="s">
        <v>136</v>
      </c>
      <c r="C236" s="1536" t="s">
        <v>136</v>
      </c>
      <c r="D236" s="1536" t="s">
        <v>136</v>
      </c>
      <c r="E236" s="1536">
        <v>1</v>
      </c>
      <c r="F236" s="1537" t="s">
        <v>136</v>
      </c>
    </row>
    <row r="237" spans="1:7" ht="15.95" customHeight="1">
      <c r="A237" s="627" t="s">
        <v>2552</v>
      </c>
      <c r="B237" s="1535">
        <v>162</v>
      </c>
      <c r="C237" s="1536">
        <v>102</v>
      </c>
      <c r="D237" s="1536">
        <v>38</v>
      </c>
      <c r="E237" s="1536">
        <v>54</v>
      </c>
      <c r="F237" s="1537">
        <v>34</v>
      </c>
    </row>
    <row r="238" spans="1:7" ht="15.95" customHeight="1">
      <c r="A238" s="627" t="s">
        <v>2553</v>
      </c>
      <c r="B238" s="1535">
        <v>3</v>
      </c>
      <c r="C238" s="1536">
        <v>2</v>
      </c>
      <c r="D238" s="1536">
        <v>1</v>
      </c>
      <c r="E238" s="1536" t="s">
        <v>136</v>
      </c>
      <c r="F238" s="1537" t="s">
        <v>136</v>
      </c>
    </row>
    <row r="239" spans="1:7" ht="15.95" customHeight="1">
      <c r="A239" s="627" t="s">
        <v>2559</v>
      </c>
      <c r="B239" s="1535">
        <v>1</v>
      </c>
      <c r="C239" s="1536" t="s">
        <v>136</v>
      </c>
      <c r="D239" s="1536" t="s">
        <v>136</v>
      </c>
      <c r="E239" s="1536">
        <v>1</v>
      </c>
      <c r="F239" s="1537">
        <v>1</v>
      </c>
    </row>
    <row r="240" spans="1:7" ht="15.95" customHeight="1">
      <c r="A240" s="627" t="s">
        <v>2563</v>
      </c>
      <c r="B240" s="1535">
        <v>1</v>
      </c>
      <c r="C240" s="1536" t="s">
        <v>136</v>
      </c>
      <c r="D240" s="1536">
        <v>1</v>
      </c>
      <c r="E240" s="1536" t="s">
        <v>136</v>
      </c>
      <c r="F240" s="1537" t="s">
        <v>136</v>
      </c>
    </row>
    <row r="241" spans="1:7" ht="15.95" customHeight="1">
      <c r="A241" s="627" t="s">
        <v>2566</v>
      </c>
      <c r="B241" s="1535" t="s">
        <v>136</v>
      </c>
      <c r="C241" s="1536" t="s">
        <v>136</v>
      </c>
      <c r="D241" s="1536" t="s">
        <v>136</v>
      </c>
      <c r="E241" s="1536">
        <v>1</v>
      </c>
      <c r="F241" s="1537" t="s">
        <v>136</v>
      </c>
    </row>
    <row r="242" spans="1:7" ht="15.95" customHeight="1">
      <c r="A242" s="627" t="s">
        <v>2567</v>
      </c>
      <c r="B242" s="1535">
        <v>1</v>
      </c>
      <c r="C242" s="1536">
        <v>1</v>
      </c>
      <c r="D242" s="1536" t="s">
        <v>136</v>
      </c>
      <c r="E242" s="1536" t="s">
        <v>136</v>
      </c>
      <c r="F242" s="1537" t="s">
        <v>136</v>
      </c>
    </row>
    <row r="243" spans="1:7" ht="15.95" customHeight="1">
      <c r="A243" s="627" t="s">
        <v>2673</v>
      </c>
      <c r="B243" s="1535">
        <v>1</v>
      </c>
      <c r="C243" s="1536">
        <v>1</v>
      </c>
      <c r="D243" s="1536" t="s">
        <v>136</v>
      </c>
      <c r="E243" s="1536" t="s">
        <v>136</v>
      </c>
      <c r="F243" s="1537" t="s">
        <v>136</v>
      </c>
    </row>
    <row r="244" spans="1:7" ht="15.95" customHeight="1">
      <c r="A244" s="627" t="s">
        <v>2569</v>
      </c>
      <c r="B244" s="1535">
        <v>9</v>
      </c>
      <c r="C244" s="1536">
        <v>7</v>
      </c>
      <c r="D244" s="1536">
        <v>2</v>
      </c>
      <c r="E244" s="1536">
        <v>1</v>
      </c>
      <c r="F244" s="1537">
        <v>1</v>
      </c>
    </row>
    <row r="245" spans="1:7" ht="15.95" customHeight="1">
      <c r="A245" s="627" t="s">
        <v>2571</v>
      </c>
      <c r="B245" s="1535">
        <v>50</v>
      </c>
      <c r="C245" s="1536">
        <v>29</v>
      </c>
      <c r="D245" s="1536">
        <v>14</v>
      </c>
      <c r="E245" s="1536">
        <v>2</v>
      </c>
      <c r="F245" s="1537" t="s">
        <v>136</v>
      </c>
    </row>
    <row r="246" spans="1:7" ht="15.95" customHeight="1">
      <c r="A246" s="627" t="s">
        <v>2572</v>
      </c>
      <c r="B246" s="1535">
        <v>5</v>
      </c>
      <c r="C246" s="1536">
        <v>1</v>
      </c>
      <c r="D246" s="1536">
        <v>2</v>
      </c>
      <c r="E246" s="1536">
        <v>1</v>
      </c>
      <c r="F246" s="1537" t="s">
        <v>136</v>
      </c>
    </row>
    <row r="247" spans="1:7" s="630" customFormat="1" ht="15.95" customHeight="1">
      <c r="A247" s="629" t="s">
        <v>1182</v>
      </c>
      <c r="B247" s="1531">
        <v>97</v>
      </c>
      <c r="C247" s="1532">
        <v>51</v>
      </c>
      <c r="D247" s="1532">
        <v>21</v>
      </c>
      <c r="E247" s="1532">
        <v>40</v>
      </c>
      <c r="F247" s="1533">
        <v>25</v>
      </c>
      <c r="G247" s="1583"/>
    </row>
    <row r="248" spans="1:7" ht="15.95" customHeight="1">
      <c r="A248" s="1933" t="s">
        <v>1183</v>
      </c>
      <c r="B248" s="1535"/>
      <c r="C248" s="1536"/>
      <c r="D248" s="1536"/>
      <c r="E248" s="1536"/>
      <c r="F248" s="1537"/>
    </row>
    <row r="249" spans="1:7" ht="15.95" customHeight="1">
      <c r="A249" s="635" t="s">
        <v>2579</v>
      </c>
      <c r="B249" s="1535">
        <v>25</v>
      </c>
      <c r="C249" s="1536">
        <v>15</v>
      </c>
      <c r="D249" s="1536">
        <v>4</v>
      </c>
      <c r="E249" s="1536">
        <v>17</v>
      </c>
      <c r="F249" s="1537">
        <v>11</v>
      </c>
    </row>
    <row r="250" spans="1:7" ht="15.95" customHeight="1">
      <c r="A250" s="626" t="s">
        <v>2581</v>
      </c>
      <c r="B250" s="1535">
        <v>1</v>
      </c>
      <c r="C250" s="1536" t="s">
        <v>136</v>
      </c>
      <c r="D250" s="1536" t="s">
        <v>136</v>
      </c>
      <c r="E250" s="1536" t="s">
        <v>136</v>
      </c>
      <c r="F250" s="1537" t="s">
        <v>136</v>
      </c>
    </row>
    <row r="251" spans="1:7" ht="15.95" customHeight="1">
      <c r="A251" s="626" t="s">
        <v>1184</v>
      </c>
      <c r="B251" s="1535">
        <v>71</v>
      </c>
      <c r="C251" s="1536">
        <v>36</v>
      </c>
      <c r="D251" s="1536">
        <v>17</v>
      </c>
      <c r="E251" s="1536">
        <v>23</v>
      </c>
      <c r="F251" s="1537">
        <v>14</v>
      </c>
    </row>
    <row r="252" spans="1:7" ht="15.95" customHeight="1">
      <c r="A252" s="1936" t="s">
        <v>1185</v>
      </c>
      <c r="B252" s="1535"/>
      <c r="C252" s="1536"/>
      <c r="D252" s="1536"/>
      <c r="E252" s="1536"/>
      <c r="F252" s="1537"/>
    </row>
    <row r="253" spans="1:7" s="637" customFormat="1" ht="15.95" customHeight="1">
      <c r="A253" s="629" t="s">
        <v>1188</v>
      </c>
      <c r="B253" s="1531">
        <v>10</v>
      </c>
      <c r="C253" s="1532">
        <v>4</v>
      </c>
      <c r="D253" s="1532">
        <v>1</v>
      </c>
      <c r="E253" s="1532">
        <v>6</v>
      </c>
      <c r="F253" s="1533">
        <v>2</v>
      </c>
      <c r="G253" s="1588"/>
    </row>
    <row r="254" spans="1:7" ht="15.95" customHeight="1">
      <c r="A254" s="1933" t="s">
        <v>1189</v>
      </c>
      <c r="B254" s="1535"/>
      <c r="C254" s="1536"/>
      <c r="D254" s="1536"/>
      <c r="E254" s="1536"/>
      <c r="F254" s="1537"/>
      <c r="G254" s="463"/>
    </row>
    <row r="255" spans="1:7" ht="15.95" customHeight="1">
      <c r="A255" s="626" t="s">
        <v>2588</v>
      </c>
      <c r="B255" s="1535">
        <v>8</v>
      </c>
      <c r="C255" s="1536">
        <v>3</v>
      </c>
      <c r="D255" s="1536">
        <v>1</v>
      </c>
      <c r="E255" s="1536">
        <v>6</v>
      </c>
      <c r="F255" s="1537">
        <v>2</v>
      </c>
      <c r="G255" s="463"/>
    </row>
    <row r="256" spans="1:7" ht="15.95" customHeight="1">
      <c r="A256" s="627" t="s">
        <v>2592</v>
      </c>
      <c r="B256" s="1535">
        <v>1</v>
      </c>
      <c r="C256" s="1536" t="s">
        <v>136</v>
      </c>
      <c r="D256" s="1536" t="s">
        <v>136</v>
      </c>
      <c r="E256" s="1536" t="s">
        <v>136</v>
      </c>
      <c r="F256" s="1537" t="s">
        <v>136</v>
      </c>
    </row>
    <row r="257" spans="1:7" ht="15.95" customHeight="1">
      <c r="A257" s="627" t="s">
        <v>2596</v>
      </c>
      <c r="B257" s="1535">
        <v>1</v>
      </c>
      <c r="C257" s="1536">
        <v>1</v>
      </c>
      <c r="D257" s="1536" t="s">
        <v>136</v>
      </c>
      <c r="E257" s="1536" t="s">
        <v>136</v>
      </c>
      <c r="F257" s="1537" t="s">
        <v>136</v>
      </c>
    </row>
    <row r="258" spans="1:7" s="630" customFormat="1" ht="15.95" customHeight="1">
      <c r="A258" s="629" t="s">
        <v>1879</v>
      </c>
      <c r="B258" s="1531">
        <v>8</v>
      </c>
      <c r="C258" s="1532">
        <v>4</v>
      </c>
      <c r="D258" s="1532">
        <v>3</v>
      </c>
      <c r="E258" s="1532" t="s">
        <v>136</v>
      </c>
      <c r="F258" s="1533" t="s">
        <v>136</v>
      </c>
      <c r="G258" s="1583"/>
    </row>
    <row r="259" spans="1:7" s="630" customFormat="1" ht="15.95" customHeight="1">
      <c r="A259" s="626" t="s">
        <v>2603</v>
      </c>
      <c r="B259" s="1535">
        <v>1</v>
      </c>
      <c r="C259" s="1536" t="s">
        <v>136</v>
      </c>
      <c r="D259" s="1536">
        <v>1</v>
      </c>
      <c r="E259" s="1536" t="s">
        <v>136</v>
      </c>
      <c r="F259" s="1537" t="s">
        <v>136</v>
      </c>
      <c r="G259" s="1587"/>
    </row>
    <row r="260" spans="1:7" ht="15.95" customHeight="1">
      <c r="A260" s="626" t="s">
        <v>2615</v>
      </c>
      <c r="B260" s="1535">
        <v>2</v>
      </c>
      <c r="C260" s="1536">
        <v>1</v>
      </c>
      <c r="D260" s="1536" t="s">
        <v>136</v>
      </c>
      <c r="E260" s="1536" t="s">
        <v>136</v>
      </c>
      <c r="F260" s="1537" t="s">
        <v>136</v>
      </c>
    </row>
    <row r="261" spans="1:7" ht="15.95" customHeight="1">
      <c r="A261" s="627" t="s">
        <v>2618</v>
      </c>
      <c r="B261" s="1535">
        <v>2</v>
      </c>
      <c r="C261" s="1536">
        <v>1</v>
      </c>
      <c r="D261" s="1536">
        <v>1</v>
      </c>
      <c r="E261" s="1536" t="s">
        <v>136</v>
      </c>
      <c r="F261" s="1537" t="s">
        <v>136</v>
      </c>
    </row>
    <row r="262" spans="1:7" ht="15.95" customHeight="1">
      <c r="A262" s="626" t="s">
        <v>1192</v>
      </c>
      <c r="B262" s="1535">
        <v>3</v>
      </c>
      <c r="C262" s="1536">
        <v>2</v>
      </c>
      <c r="D262" s="1536">
        <v>1</v>
      </c>
      <c r="E262" s="1536" t="s">
        <v>136</v>
      </c>
      <c r="F262" s="1537" t="s">
        <v>136</v>
      </c>
    </row>
    <row r="263" spans="1:7" ht="15.95" customHeight="1">
      <c r="A263" s="1934" t="s">
        <v>1193</v>
      </c>
      <c r="B263" s="1535"/>
      <c r="C263" s="1536"/>
      <c r="D263" s="1536"/>
      <c r="E263" s="1536"/>
      <c r="F263" s="1537"/>
    </row>
    <row r="264" spans="1:7" ht="15.95" customHeight="1">
      <c r="A264" s="2489" t="s">
        <v>1200</v>
      </c>
      <c r="B264" s="2489"/>
      <c r="C264" s="2489"/>
      <c r="D264" s="2489"/>
      <c r="E264" s="2489"/>
      <c r="F264" s="2489"/>
    </row>
    <row r="265" spans="1:7" ht="15.95" customHeight="1">
      <c r="A265" s="2484" t="s">
        <v>1880</v>
      </c>
      <c r="B265" s="2484"/>
      <c r="C265" s="2484"/>
      <c r="D265" s="2484"/>
      <c r="E265" s="2484"/>
      <c r="F265" s="2484"/>
    </row>
    <row r="266" spans="1:7" ht="15.95" customHeight="1">
      <c r="A266" s="638" t="s">
        <v>1881</v>
      </c>
      <c r="B266" s="179">
        <v>59868</v>
      </c>
      <c r="C266" s="166">
        <v>30570</v>
      </c>
      <c r="D266" s="166">
        <v>18172</v>
      </c>
      <c r="E266" s="166">
        <v>8488</v>
      </c>
      <c r="F266" s="1556">
        <v>5127</v>
      </c>
      <c r="G266" s="463"/>
    </row>
    <row r="267" spans="1:7" ht="15.95" customHeight="1">
      <c r="A267" s="629" t="s">
        <v>1882</v>
      </c>
      <c r="B267" s="179">
        <v>48508</v>
      </c>
      <c r="C267" s="166">
        <v>26527</v>
      </c>
      <c r="D267" s="166">
        <v>14739</v>
      </c>
      <c r="E267" s="166">
        <v>7122</v>
      </c>
      <c r="F267" s="1556">
        <v>4577</v>
      </c>
      <c r="G267" s="463"/>
    </row>
    <row r="268" spans="1:7" ht="15.95" customHeight="1">
      <c r="A268" s="639" t="s">
        <v>2682</v>
      </c>
      <c r="B268" s="181"/>
      <c r="C268" s="159"/>
      <c r="D268" s="159"/>
      <c r="E268" s="159"/>
      <c r="F268" s="1557"/>
    </row>
    <row r="269" spans="1:7" ht="15.95" customHeight="1">
      <c r="A269" s="626" t="s">
        <v>2647</v>
      </c>
      <c r="B269" s="181">
        <v>5094</v>
      </c>
      <c r="C269" s="159">
        <v>3127</v>
      </c>
      <c r="D269" s="159">
        <v>1689</v>
      </c>
      <c r="E269" s="159">
        <v>860</v>
      </c>
      <c r="F269" s="1557">
        <v>559</v>
      </c>
    </row>
    <row r="270" spans="1:7" ht="15.95" customHeight="1">
      <c r="A270" s="627" t="s">
        <v>2651</v>
      </c>
      <c r="B270" s="181">
        <v>1035</v>
      </c>
      <c r="C270" s="159">
        <v>826</v>
      </c>
      <c r="D270" s="159">
        <v>300</v>
      </c>
      <c r="E270" s="159">
        <v>236</v>
      </c>
      <c r="F270" s="1557">
        <v>162</v>
      </c>
    </row>
    <row r="271" spans="1:7" ht="15.95" customHeight="1">
      <c r="A271" s="626" t="s">
        <v>2653</v>
      </c>
      <c r="B271" s="181">
        <v>242</v>
      </c>
      <c r="C271" s="159">
        <v>107</v>
      </c>
      <c r="D271" s="159">
        <v>47</v>
      </c>
      <c r="E271" s="159">
        <v>65</v>
      </c>
      <c r="F271" s="1557">
        <v>30</v>
      </c>
    </row>
    <row r="272" spans="1:7" ht="15.95" customHeight="1">
      <c r="A272" s="627" t="s">
        <v>2655</v>
      </c>
      <c r="B272" s="181">
        <v>225</v>
      </c>
      <c r="C272" s="159">
        <v>81</v>
      </c>
      <c r="D272" s="159">
        <v>69</v>
      </c>
      <c r="E272" s="159">
        <v>44</v>
      </c>
      <c r="F272" s="1557">
        <v>7</v>
      </c>
    </row>
    <row r="273" spans="1:6" ht="15.95" customHeight="1">
      <c r="A273" s="627" t="s">
        <v>2674</v>
      </c>
      <c r="B273" s="181">
        <v>177</v>
      </c>
      <c r="C273" s="159">
        <v>106</v>
      </c>
      <c r="D273" s="159">
        <v>59</v>
      </c>
      <c r="E273" s="159">
        <v>18</v>
      </c>
      <c r="F273" s="1557">
        <v>8</v>
      </c>
    </row>
    <row r="274" spans="1:6" ht="15.95" customHeight="1">
      <c r="A274" s="627" t="s">
        <v>2657</v>
      </c>
      <c r="B274" s="181">
        <v>794</v>
      </c>
      <c r="C274" s="159">
        <v>433</v>
      </c>
      <c r="D274" s="159">
        <v>199</v>
      </c>
      <c r="E274" s="159">
        <v>181</v>
      </c>
      <c r="F274" s="1557">
        <v>107</v>
      </c>
    </row>
    <row r="275" spans="1:6" ht="15.95" customHeight="1">
      <c r="A275" s="628" t="s">
        <v>2675</v>
      </c>
      <c r="B275" s="181">
        <v>118</v>
      </c>
      <c r="C275" s="159">
        <v>70</v>
      </c>
      <c r="D275" s="159">
        <v>32</v>
      </c>
      <c r="E275" s="159">
        <v>16</v>
      </c>
      <c r="F275" s="1557">
        <v>11</v>
      </c>
    </row>
    <row r="276" spans="1:6" ht="15.95" customHeight="1">
      <c r="A276" s="627" t="s">
        <v>2661</v>
      </c>
      <c r="B276" s="181">
        <v>1058</v>
      </c>
      <c r="C276" s="159">
        <v>538</v>
      </c>
      <c r="D276" s="159">
        <v>333</v>
      </c>
      <c r="E276" s="159">
        <v>138</v>
      </c>
      <c r="F276" s="1557">
        <v>69</v>
      </c>
    </row>
    <row r="277" spans="1:6" ht="15.95" customHeight="1">
      <c r="A277" s="627" t="s">
        <v>2662</v>
      </c>
      <c r="B277" s="181">
        <v>1529</v>
      </c>
      <c r="C277" s="159">
        <v>911</v>
      </c>
      <c r="D277" s="159">
        <v>272</v>
      </c>
      <c r="E277" s="159">
        <v>252</v>
      </c>
      <c r="F277" s="1557">
        <v>146</v>
      </c>
    </row>
    <row r="278" spans="1:6" ht="15.95" customHeight="1">
      <c r="A278" s="627" t="s">
        <v>2663</v>
      </c>
      <c r="B278" s="181">
        <v>1017</v>
      </c>
      <c r="C278" s="159">
        <v>655</v>
      </c>
      <c r="D278" s="159">
        <v>276</v>
      </c>
      <c r="E278" s="159">
        <v>189</v>
      </c>
      <c r="F278" s="1557">
        <v>134</v>
      </c>
    </row>
    <row r="279" spans="1:6" ht="15.95" customHeight="1">
      <c r="A279" s="627" t="s">
        <v>2665</v>
      </c>
      <c r="B279" s="181">
        <v>398</v>
      </c>
      <c r="C279" s="159">
        <v>230</v>
      </c>
      <c r="D279" s="159">
        <v>45</v>
      </c>
      <c r="E279" s="159">
        <v>110</v>
      </c>
      <c r="F279" s="1557">
        <v>58</v>
      </c>
    </row>
    <row r="280" spans="1:6" ht="15.95" customHeight="1">
      <c r="A280" s="627" t="s">
        <v>2667</v>
      </c>
      <c r="B280" s="181">
        <v>1233</v>
      </c>
      <c r="C280" s="159">
        <v>604</v>
      </c>
      <c r="D280" s="159">
        <v>252</v>
      </c>
      <c r="E280" s="159">
        <v>202</v>
      </c>
      <c r="F280" s="1557">
        <v>110</v>
      </c>
    </row>
    <row r="281" spans="1:6" ht="15.95" customHeight="1">
      <c r="A281" s="627" t="s">
        <v>2668</v>
      </c>
      <c r="B281" s="181">
        <v>947</v>
      </c>
      <c r="C281" s="159">
        <v>216</v>
      </c>
      <c r="D281" s="159">
        <v>325</v>
      </c>
      <c r="E281" s="159">
        <v>106</v>
      </c>
      <c r="F281" s="1557">
        <v>10</v>
      </c>
    </row>
    <row r="282" spans="1:6" ht="15.95" customHeight="1">
      <c r="A282" s="627" t="s">
        <v>2669</v>
      </c>
      <c r="B282" s="181">
        <v>33370</v>
      </c>
      <c r="C282" s="159">
        <v>18056</v>
      </c>
      <c r="D282" s="159">
        <v>10565</v>
      </c>
      <c r="E282" s="159">
        <v>4490</v>
      </c>
      <c r="F282" s="1557">
        <v>3070</v>
      </c>
    </row>
    <row r="283" spans="1:6" ht="15.95" customHeight="1">
      <c r="A283" s="627" t="s">
        <v>2676</v>
      </c>
      <c r="B283" s="181">
        <v>314</v>
      </c>
      <c r="C283" s="159">
        <v>138</v>
      </c>
      <c r="D283" s="159">
        <v>71</v>
      </c>
      <c r="E283" s="159">
        <v>42</v>
      </c>
      <c r="F283" s="1557">
        <v>16</v>
      </c>
    </row>
    <row r="284" spans="1:6" ht="15.95" customHeight="1">
      <c r="A284" s="627" t="s">
        <v>2672</v>
      </c>
      <c r="B284" s="181">
        <v>149</v>
      </c>
      <c r="C284" s="159">
        <v>49</v>
      </c>
      <c r="D284" s="159">
        <v>31</v>
      </c>
      <c r="E284" s="159">
        <v>31</v>
      </c>
      <c r="F284" s="1557">
        <v>10</v>
      </c>
    </row>
    <row r="285" spans="1:6" ht="15.95" customHeight="1">
      <c r="A285" s="625" t="s">
        <v>1883</v>
      </c>
      <c r="B285" s="179">
        <v>8718</v>
      </c>
      <c r="C285" s="166">
        <v>2932</v>
      </c>
      <c r="D285" s="166">
        <v>2822</v>
      </c>
      <c r="E285" s="166">
        <v>1017</v>
      </c>
      <c r="F285" s="1556">
        <v>423</v>
      </c>
    </row>
    <row r="286" spans="1:6" ht="15.95" customHeight="1">
      <c r="A286" s="639" t="s">
        <v>2682</v>
      </c>
      <c r="B286" s="181"/>
      <c r="C286" s="159"/>
      <c r="D286" s="159"/>
      <c r="E286" s="159"/>
      <c r="F286" s="1557"/>
    </row>
    <row r="287" spans="1:6" ht="15.95" customHeight="1">
      <c r="A287" s="626" t="s">
        <v>2532</v>
      </c>
      <c r="B287" s="181">
        <v>870</v>
      </c>
      <c r="C287" s="159">
        <v>248</v>
      </c>
      <c r="D287" s="159">
        <v>186</v>
      </c>
      <c r="E287" s="159">
        <v>73</v>
      </c>
      <c r="F287" s="1557">
        <v>28</v>
      </c>
    </row>
    <row r="288" spans="1:6" ht="15.95" customHeight="1">
      <c r="A288" s="626" t="s">
        <v>2533</v>
      </c>
      <c r="B288" s="181">
        <v>108</v>
      </c>
      <c r="C288" s="159">
        <v>60</v>
      </c>
      <c r="D288" s="159">
        <v>36</v>
      </c>
      <c r="E288" s="159">
        <v>31</v>
      </c>
      <c r="F288" s="1557">
        <v>20</v>
      </c>
    </row>
    <row r="289" spans="1:6" ht="15.95" customHeight="1">
      <c r="A289" s="626" t="s">
        <v>2534</v>
      </c>
      <c r="B289" s="181">
        <v>268</v>
      </c>
      <c r="C289" s="159">
        <v>49</v>
      </c>
      <c r="D289" s="159">
        <v>73</v>
      </c>
      <c r="E289" s="159">
        <v>43</v>
      </c>
      <c r="F289" s="1557">
        <v>8</v>
      </c>
    </row>
    <row r="290" spans="1:6" ht="15.95" customHeight="1">
      <c r="A290" s="626" t="s">
        <v>2537</v>
      </c>
      <c r="B290" s="181">
        <v>894</v>
      </c>
      <c r="C290" s="159">
        <v>469</v>
      </c>
      <c r="D290" s="159">
        <v>162</v>
      </c>
      <c r="E290" s="159">
        <v>194</v>
      </c>
      <c r="F290" s="1557">
        <v>103</v>
      </c>
    </row>
    <row r="291" spans="1:6" ht="15.95" customHeight="1">
      <c r="A291" s="626" t="s">
        <v>2540</v>
      </c>
      <c r="B291" s="181">
        <v>222</v>
      </c>
      <c r="C291" s="159">
        <v>90</v>
      </c>
      <c r="D291" s="159">
        <v>52</v>
      </c>
      <c r="E291" s="159">
        <v>40</v>
      </c>
      <c r="F291" s="1557">
        <v>21</v>
      </c>
    </row>
    <row r="292" spans="1:6" ht="15.95" customHeight="1">
      <c r="A292" s="626" t="s">
        <v>2542</v>
      </c>
      <c r="B292" s="181">
        <v>2056</v>
      </c>
      <c r="C292" s="159">
        <v>394</v>
      </c>
      <c r="D292" s="159">
        <v>675</v>
      </c>
      <c r="E292" s="159">
        <v>88</v>
      </c>
      <c r="F292" s="1557">
        <v>12</v>
      </c>
    </row>
    <row r="293" spans="1:6" ht="15.95" customHeight="1">
      <c r="A293" s="626" t="s">
        <v>2544</v>
      </c>
      <c r="B293" s="181">
        <v>205</v>
      </c>
      <c r="C293" s="159">
        <v>48</v>
      </c>
      <c r="D293" s="159">
        <v>35</v>
      </c>
      <c r="E293" s="159">
        <v>27</v>
      </c>
      <c r="F293" s="1557">
        <v>5</v>
      </c>
    </row>
    <row r="294" spans="1:6" ht="15.95" customHeight="1">
      <c r="A294" s="626" t="s">
        <v>2552</v>
      </c>
      <c r="B294" s="181">
        <v>643</v>
      </c>
      <c r="C294" s="159">
        <v>383</v>
      </c>
      <c r="D294" s="159">
        <v>206</v>
      </c>
      <c r="E294" s="159">
        <v>190</v>
      </c>
      <c r="F294" s="1557">
        <v>101</v>
      </c>
    </row>
    <row r="295" spans="1:6" ht="15.95" customHeight="1">
      <c r="A295" s="627" t="s">
        <v>2558</v>
      </c>
      <c r="B295" s="181">
        <v>182</v>
      </c>
      <c r="C295" s="159">
        <v>94</v>
      </c>
      <c r="D295" s="159">
        <v>43</v>
      </c>
      <c r="E295" s="159">
        <v>33</v>
      </c>
      <c r="F295" s="1557">
        <v>21</v>
      </c>
    </row>
    <row r="296" spans="1:6" ht="15.95" customHeight="1">
      <c r="A296" s="627" t="s">
        <v>2559</v>
      </c>
      <c r="B296" s="181">
        <v>138</v>
      </c>
      <c r="C296" s="159">
        <v>66</v>
      </c>
      <c r="D296" s="159">
        <v>47</v>
      </c>
      <c r="E296" s="159">
        <v>25</v>
      </c>
      <c r="F296" s="1557">
        <v>15</v>
      </c>
    </row>
    <row r="297" spans="1:6" ht="15.95" customHeight="1">
      <c r="A297" s="627" t="s">
        <v>2673</v>
      </c>
      <c r="B297" s="181">
        <v>629</v>
      </c>
      <c r="C297" s="159">
        <v>249</v>
      </c>
      <c r="D297" s="159">
        <v>250</v>
      </c>
      <c r="E297" s="159">
        <v>25</v>
      </c>
      <c r="F297" s="1557">
        <v>11</v>
      </c>
    </row>
    <row r="298" spans="1:6" ht="15.95" customHeight="1">
      <c r="A298" s="627" t="s">
        <v>2571</v>
      </c>
      <c r="B298" s="181">
        <v>278</v>
      </c>
      <c r="C298" s="159">
        <v>109</v>
      </c>
      <c r="D298" s="159">
        <v>105</v>
      </c>
      <c r="E298" s="159">
        <v>18</v>
      </c>
      <c r="F298" s="1557">
        <v>8</v>
      </c>
    </row>
    <row r="299" spans="1:6" ht="15.95" customHeight="1">
      <c r="A299" s="627" t="s">
        <v>2572</v>
      </c>
      <c r="B299" s="181">
        <v>250</v>
      </c>
      <c r="C299" s="159">
        <v>110</v>
      </c>
      <c r="D299" s="159">
        <v>97</v>
      </c>
      <c r="E299" s="159">
        <v>38</v>
      </c>
      <c r="F299" s="1557">
        <v>15</v>
      </c>
    </row>
    <row r="300" spans="1:6" ht="15.95" customHeight="1">
      <c r="A300" s="629" t="s">
        <v>1182</v>
      </c>
      <c r="B300" s="179">
        <v>1061</v>
      </c>
      <c r="C300" s="166">
        <v>469</v>
      </c>
      <c r="D300" s="166">
        <v>230</v>
      </c>
      <c r="E300" s="166">
        <v>185</v>
      </c>
      <c r="F300" s="1556">
        <v>83</v>
      </c>
    </row>
    <row r="301" spans="1:6" ht="15.95" customHeight="1">
      <c r="A301" s="1933" t="s">
        <v>1183</v>
      </c>
      <c r="B301" s="181"/>
      <c r="C301" s="159"/>
      <c r="D301" s="159"/>
      <c r="E301" s="159"/>
      <c r="F301" s="1557"/>
    </row>
    <row r="302" spans="1:6" ht="15.95" customHeight="1">
      <c r="A302" s="639" t="s">
        <v>2682</v>
      </c>
      <c r="B302" s="181"/>
      <c r="C302" s="159"/>
      <c r="D302" s="159"/>
      <c r="E302" s="159"/>
      <c r="F302" s="1557"/>
    </row>
    <row r="303" spans="1:6" ht="15.95" customHeight="1">
      <c r="A303" s="627" t="s">
        <v>1871</v>
      </c>
      <c r="B303" s="181">
        <v>372</v>
      </c>
      <c r="C303" s="159">
        <v>182</v>
      </c>
      <c r="D303" s="159">
        <v>71</v>
      </c>
      <c r="E303" s="159">
        <v>60</v>
      </c>
      <c r="F303" s="1557">
        <v>32</v>
      </c>
    </row>
    <row r="304" spans="1:6" ht="15.95" customHeight="1">
      <c r="A304" s="627" t="s">
        <v>1184</v>
      </c>
      <c r="B304" s="181">
        <v>606</v>
      </c>
      <c r="C304" s="159">
        <v>257</v>
      </c>
      <c r="D304" s="159">
        <v>137</v>
      </c>
      <c r="E304" s="159">
        <v>108</v>
      </c>
      <c r="F304" s="1557">
        <v>48</v>
      </c>
    </row>
    <row r="305" spans="1:7" ht="15.95" customHeight="1">
      <c r="A305" s="1935" t="s">
        <v>1185</v>
      </c>
      <c r="B305" s="181"/>
      <c r="C305" s="159"/>
      <c r="D305" s="159"/>
      <c r="E305" s="159"/>
      <c r="F305" s="1557"/>
    </row>
    <row r="306" spans="1:7" ht="15.95" customHeight="1">
      <c r="A306" s="629" t="s">
        <v>2529</v>
      </c>
      <c r="B306" s="179">
        <v>140</v>
      </c>
      <c r="C306" s="166">
        <v>50</v>
      </c>
      <c r="D306" s="166">
        <v>27</v>
      </c>
      <c r="E306" s="166">
        <v>32</v>
      </c>
      <c r="F306" s="1556">
        <v>13</v>
      </c>
    </row>
    <row r="307" spans="1:7" ht="15.95" customHeight="1">
      <c r="A307" s="629" t="s">
        <v>2677</v>
      </c>
      <c r="B307" s="179">
        <v>1404</v>
      </c>
      <c r="C307" s="166">
        <v>578</v>
      </c>
      <c r="D307" s="166">
        <v>346</v>
      </c>
      <c r="E307" s="166">
        <v>128</v>
      </c>
      <c r="F307" s="1556">
        <v>28</v>
      </c>
    </row>
    <row r="308" spans="1:7" ht="15.95" customHeight="1">
      <c r="A308" s="639" t="s">
        <v>2682</v>
      </c>
      <c r="B308" s="181"/>
      <c r="C308" s="159"/>
      <c r="D308" s="159"/>
      <c r="E308" s="159"/>
      <c r="F308" s="1557"/>
    </row>
    <row r="309" spans="1:7" ht="15.95" customHeight="1">
      <c r="A309" s="627" t="s">
        <v>2611</v>
      </c>
      <c r="B309" s="181">
        <v>477</v>
      </c>
      <c r="C309" s="159">
        <v>276</v>
      </c>
      <c r="D309" s="159">
        <v>16</v>
      </c>
      <c r="E309" s="159">
        <v>8</v>
      </c>
      <c r="F309" s="1557" t="s">
        <v>136</v>
      </c>
    </row>
    <row r="310" spans="1:7" ht="15.95" customHeight="1">
      <c r="A310" s="626" t="s">
        <v>2678</v>
      </c>
      <c r="B310" s="181">
        <v>213</v>
      </c>
      <c r="C310" s="159">
        <v>78</v>
      </c>
      <c r="D310" s="159">
        <v>64</v>
      </c>
      <c r="E310" s="159">
        <v>33</v>
      </c>
      <c r="F310" s="1557">
        <v>6</v>
      </c>
    </row>
    <row r="311" spans="1:7" ht="15.95" customHeight="1">
      <c r="A311" s="629" t="s">
        <v>1194</v>
      </c>
      <c r="B311" s="179">
        <v>33</v>
      </c>
      <c r="C311" s="166">
        <v>11</v>
      </c>
      <c r="D311" s="166">
        <v>8</v>
      </c>
      <c r="E311" s="166">
        <v>4</v>
      </c>
      <c r="F311" s="1556">
        <v>3</v>
      </c>
      <c r="G311" s="463"/>
    </row>
    <row r="312" spans="1:7" ht="15.95" customHeight="1">
      <c r="A312" s="1933" t="s">
        <v>1195</v>
      </c>
      <c r="B312" s="181"/>
      <c r="C312" s="159"/>
      <c r="D312" s="159"/>
      <c r="E312" s="159"/>
      <c r="F312" s="1557"/>
    </row>
    <row r="313" spans="1:7" ht="15.95" customHeight="1">
      <c r="A313" s="629" t="s">
        <v>1196</v>
      </c>
      <c r="B313" s="179">
        <v>4</v>
      </c>
      <c r="C313" s="166">
        <v>3</v>
      </c>
      <c r="D313" s="166" t="s">
        <v>136</v>
      </c>
      <c r="E313" s="166" t="s">
        <v>136</v>
      </c>
      <c r="F313" s="1556" t="s">
        <v>136</v>
      </c>
    </row>
    <row r="314" spans="1:7" ht="15.95" customHeight="1">
      <c r="A314" s="1933" t="s">
        <v>1197</v>
      </c>
      <c r="B314" s="181"/>
      <c r="C314" s="159"/>
      <c r="D314" s="159"/>
      <c r="E314" s="159"/>
      <c r="F314" s="1557"/>
    </row>
    <row r="315" spans="1:7" ht="15.95" customHeight="1">
      <c r="A315" s="2490" t="s">
        <v>1201</v>
      </c>
      <c r="B315" s="2490"/>
      <c r="C315" s="2490"/>
      <c r="D315" s="2490"/>
      <c r="E315" s="2490"/>
      <c r="F315" s="2490"/>
    </row>
    <row r="316" spans="1:7" ht="15.95" customHeight="1">
      <c r="A316" s="2484" t="s">
        <v>1884</v>
      </c>
      <c r="B316" s="2484"/>
      <c r="C316" s="2484"/>
      <c r="D316" s="2484"/>
      <c r="E316" s="2484"/>
      <c r="F316" s="2484"/>
    </row>
    <row r="317" spans="1:7" s="630" customFormat="1" ht="15.95" customHeight="1">
      <c r="A317" s="641" t="s">
        <v>1885</v>
      </c>
      <c r="B317" s="1589">
        <v>61858</v>
      </c>
      <c r="C317" s="1590">
        <v>31561</v>
      </c>
      <c r="D317" s="1590">
        <v>18573</v>
      </c>
      <c r="E317" s="1590">
        <v>8033</v>
      </c>
      <c r="F317" s="1591">
        <v>4838</v>
      </c>
      <c r="G317" s="1583"/>
    </row>
    <row r="318" spans="1:7" s="630" customFormat="1" ht="15.95" customHeight="1">
      <c r="A318" s="642" t="s">
        <v>1886</v>
      </c>
      <c r="B318" s="1589">
        <v>50617</v>
      </c>
      <c r="C318" s="1590">
        <v>27553</v>
      </c>
      <c r="D318" s="1590">
        <v>15217</v>
      </c>
      <c r="E318" s="1590">
        <v>6727</v>
      </c>
      <c r="F318" s="1591">
        <v>4323</v>
      </c>
      <c r="G318" s="1583"/>
    </row>
    <row r="319" spans="1:7" ht="15.95" customHeight="1">
      <c r="A319" s="1753" t="s">
        <v>2682</v>
      </c>
      <c r="B319" s="1592"/>
      <c r="C319" s="1593"/>
      <c r="D319" s="1593"/>
      <c r="E319" s="1593"/>
      <c r="F319" s="1594"/>
    </row>
    <row r="320" spans="1:7" ht="15.95" customHeight="1">
      <c r="A320" s="643" t="s">
        <v>2647</v>
      </c>
      <c r="B320" s="1592">
        <v>4844</v>
      </c>
      <c r="C320" s="1593">
        <v>2970</v>
      </c>
      <c r="D320" s="1593">
        <v>1642</v>
      </c>
      <c r="E320" s="1593">
        <v>800</v>
      </c>
      <c r="F320" s="1594">
        <v>528</v>
      </c>
    </row>
    <row r="321" spans="1:6" ht="15.95" customHeight="1">
      <c r="A321" s="644" t="s">
        <v>2651</v>
      </c>
      <c r="B321" s="1592">
        <v>1025</v>
      </c>
      <c r="C321" s="1593">
        <v>814</v>
      </c>
      <c r="D321" s="1593">
        <v>297</v>
      </c>
      <c r="E321" s="1593">
        <v>225</v>
      </c>
      <c r="F321" s="1594">
        <v>152</v>
      </c>
    </row>
    <row r="322" spans="1:6" ht="15.95" customHeight="1">
      <c r="A322" s="644" t="s">
        <v>2653</v>
      </c>
      <c r="B322" s="1592">
        <v>522</v>
      </c>
      <c r="C322" s="1593">
        <v>261</v>
      </c>
      <c r="D322" s="1593">
        <v>84</v>
      </c>
      <c r="E322" s="1593">
        <v>64</v>
      </c>
      <c r="F322" s="1594">
        <v>29</v>
      </c>
    </row>
    <row r="323" spans="1:6" ht="15.95" customHeight="1">
      <c r="A323" s="644" t="s">
        <v>2655</v>
      </c>
      <c r="B323" s="1592">
        <v>1185</v>
      </c>
      <c r="C323" s="1593">
        <v>508</v>
      </c>
      <c r="D323" s="1593">
        <v>251</v>
      </c>
      <c r="E323" s="1593">
        <v>39</v>
      </c>
      <c r="F323" s="1594">
        <v>7</v>
      </c>
    </row>
    <row r="324" spans="1:6" ht="15.95" customHeight="1">
      <c r="A324" s="643" t="s">
        <v>2674</v>
      </c>
      <c r="B324" s="1592">
        <v>179</v>
      </c>
      <c r="C324" s="1593">
        <v>108</v>
      </c>
      <c r="D324" s="1593">
        <v>58</v>
      </c>
      <c r="E324" s="1593">
        <v>18</v>
      </c>
      <c r="F324" s="1594">
        <v>9</v>
      </c>
    </row>
    <row r="325" spans="1:6" ht="15.95" customHeight="1">
      <c r="A325" s="644" t="s">
        <v>2657</v>
      </c>
      <c r="B325" s="1592">
        <v>763</v>
      </c>
      <c r="C325" s="1593">
        <v>416</v>
      </c>
      <c r="D325" s="1593">
        <v>193</v>
      </c>
      <c r="E325" s="1593">
        <v>172</v>
      </c>
      <c r="F325" s="1594">
        <v>102</v>
      </c>
    </row>
    <row r="326" spans="1:6" ht="15.95" customHeight="1">
      <c r="A326" s="645" t="s">
        <v>2675</v>
      </c>
      <c r="B326" s="1592">
        <v>102</v>
      </c>
      <c r="C326" s="1593">
        <v>57</v>
      </c>
      <c r="D326" s="1593">
        <v>26</v>
      </c>
      <c r="E326" s="1593">
        <v>15</v>
      </c>
      <c r="F326" s="1594">
        <v>11</v>
      </c>
    </row>
    <row r="327" spans="1:6" ht="15.95" customHeight="1">
      <c r="A327" s="644" t="s">
        <v>2661</v>
      </c>
      <c r="B327" s="1592">
        <v>1076</v>
      </c>
      <c r="C327" s="1593">
        <v>539</v>
      </c>
      <c r="D327" s="1593">
        <v>331</v>
      </c>
      <c r="E327" s="1593">
        <v>138</v>
      </c>
      <c r="F327" s="1594">
        <v>71</v>
      </c>
    </row>
    <row r="328" spans="1:6" ht="15.95" customHeight="1">
      <c r="A328" s="644" t="s">
        <v>2662</v>
      </c>
      <c r="B328" s="1592">
        <v>1510</v>
      </c>
      <c r="C328" s="1593">
        <v>900</v>
      </c>
      <c r="D328" s="1593">
        <v>270</v>
      </c>
      <c r="E328" s="1593">
        <v>249</v>
      </c>
      <c r="F328" s="1594">
        <v>144</v>
      </c>
    </row>
    <row r="329" spans="1:6" ht="15.95" customHeight="1">
      <c r="A329" s="644" t="s">
        <v>2679</v>
      </c>
      <c r="B329" s="1592">
        <v>118</v>
      </c>
      <c r="C329" s="1593">
        <v>26</v>
      </c>
      <c r="D329" s="1593">
        <v>20</v>
      </c>
      <c r="E329" s="1593">
        <v>6</v>
      </c>
      <c r="F329" s="1594">
        <v>1</v>
      </c>
    </row>
    <row r="330" spans="1:6" ht="15.95" customHeight="1">
      <c r="A330" s="644" t="s">
        <v>2663</v>
      </c>
      <c r="B330" s="1592">
        <v>958</v>
      </c>
      <c r="C330" s="1593">
        <v>622</v>
      </c>
      <c r="D330" s="1593">
        <v>255</v>
      </c>
      <c r="E330" s="1593">
        <v>169</v>
      </c>
      <c r="F330" s="1594">
        <v>121</v>
      </c>
    </row>
    <row r="331" spans="1:6" ht="15.95" customHeight="1">
      <c r="A331" s="643" t="s">
        <v>2665</v>
      </c>
      <c r="B331" s="1592">
        <v>391</v>
      </c>
      <c r="C331" s="1593">
        <v>226</v>
      </c>
      <c r="D331" s="1593">
        <v>41</v>
      </c>
      <c r="E331" s="1593">
        <v>108</v>
      </c>
      <c r="F331" s="1594">
        <v>55</v>
      </c>
    </row>
    <row r="332" spans="1:6" ht="15.95" customHeight="1">
      <c r="A332" s="644" t="s">
        <v>2667</v>
      </c>
      <c r="B332" s="1592">
        <v>1233</v>
      </c>
      <c r="C332" s="1593">
        <v>603</v>
      </c>
      <c r="D332" s="1593">
        <v>251</v>
      </c>
      <c r="E332" s="1593">
        <v>200</v>
      </c>
      <c r="F332" s="1594">
        <v>108</v>
      </c>
    </row>
    <row r="333" spans="1:6" ht="15.95" customHeight="1">
      <c r="A333" s="644" t="s">
        <v>2668</v>
      </c>
      <c r="B333" s="1592">
        <v>1208</v>
      </c>
      <c r="C333" s="1593">
        <v>332</v>
      </c>
      <c r="D333" s="1593">
        <v>390</v>
      </c>
      <c r="E333" s="1593">
        <v>89</v>
      </c>
      <c r="F333" s="1594">
        <v>7</v>
      </c>
    </row>
    <row r="334" spans="1:6" ht="15.95" customHeight="1">
      <c r="A334" s="644" t="s">
        <v>2669</v>
      </c>
      <c r="B334" s="1592">
        <v>34193</v>
      </c>
      <c r="C334" s="1593">
        <v>18561</v>
      </c>
      <c r="D334" s="1593">
        <v>10829</v>
      </c>
      <c r="E334" s="1593">
        <v>4241</v>
      </c>
      <c r="F334" s="1594">
        <v>2892</v>
      </c>
    </row>
    <row r="335" spans="1:6" ht="15.95" customHeight="1">
      <c r="A335" s="644" t="s">
        <v>2671</v>
      </c>
      <c r="B335" s="1592">
        <v>319</v>
      </c>
      <c r="C335" s="1593">
        <v>144</v>
      </c>
      <c r="D335" s="1593">
        <v>72</v>
      </c>
      <c r="E335" s="1593">
        <v>40</v>
      </c>
      <c r="F335" s="1594">
        <v>16</v>
      </c>
    </row>
    <row r="336" spans="1:6" ht="15.95" customHeight="1">
      <c r="A336" s="644" t="s">
        <v>2672</v>
      </c>
      <c r="B336" s="1592">
        <v>264</v>
      </c>
      <c r="C336" s="1593">
        <v>107</v>
      </c>
      <c r="D336" s="1593">
        <v>52</v>
      </c>
      <c r="E336" s="1593">
        <v>28</v>
      </c>
      <c r="F336" s="1594">
        <v>8</v>
      </c>
    </row>
    <row r="337" spans="1:7" ht="15.95" customHeight="1">
      <c r="A337" s="642" t="s">
        <v>1887</v>
      </c>
      <c r="B337" s="1589">
        <v>8536</v>
      </c>
      <c r="C337" s="1590">
        <v>2872</v>
      </c>
      <c r="D337" s="1590">
        <v>2751</v>
      </c>
      <c r="E337" s="1590">
        <v>969</v>
      </c>
      <c r="F337" s="1591">
        <v>387</v>
      </c>
    </row>
    <row r="338" spans="1:7" ht="15.95" customHeight="1">
      <c r="A338" s="1753" t="s">
        <v>2682</v>
      </c>
      <c r="B338" s="1592"/>
      <c r="C338" s="1593"/>
      <c r="D338" s="1593"/>
      <c r="E338" s="1593"/>
      <c r="F338" s="1594"/>
    </row>
    <row r="339" spans="1:7" ht="15.95" customHeight="1">
      <c r="A339" s="644" t="s">
        <v>2532</v>
      </c>
      <c r="B339" s="1592">
        <v>866</v>
      </c>
      <c r="C339" s="1593">
        <v>245</v>
      </c>
      <c r="D339" s="1593">
        <v>186</v>
      </c>
      <c r="E339" s="1593">
        <v>76</v>
      </c>
      <c r="F339" s="1594">
        <v>27</v>
      </c>
    </row>
    <row r="340" spans="1:7" ht="15.95" customHeight="1">
      <c r="A340" s="644" t="s">
        <v>2534</v>
      </c>
      <c r="B340" s="1592">
        <v>227</v>
      </c>
      <c r="C340" s="1593">
        <v>40</v>
      </c>
      <c r="D340" s="1593">
        <v>72</v>
      </c>
      <c r="E340" s="1593">
        <v>35</v>
      </c>
      <c r="F340" s="1594">
        <v>7</v>
      </c>
    </row>
    <row r="341" spans="1:7" ht="15.95" customHeight="1">
      <c r="A341" s="644" t="s">
        <v>2537</v>
      </c>
      <c r="B341" s="1592">
        <v>878</v>
      </c>
      <c r="C341" s="1593">
        <v>462</v>
      </c>
      <c r="D341" s="1593">
        <v>162</v>
      </c>
      <c r="E341" s="1593">
        <v>174</v>
      </c>
      <c r="F341" s="1594">
        <v>92</v>
      </c>
    </row>
    <row r="342" spans="1:7" ht="15.95" customHeight="1">
      <c r="A342" s="644" t="s">
        <v>2540</v>
      </c>
      <c r="B342" s="1592">
        <v>200</v>
      </c>
      <c r="C342" s="1593">
        <v>77</v>
      </c>
      <c r="D342" s="1593">
        <v>52</v>
      </c>
      <c r="E342" s="1593">
        <v>36</v>
      </c>
      <c r="F342" s="1594">
        <v>19</v>
      </c>
    </row>
    <row r="343" spans="1:7" ht="15.95" customHeight="1">
      <c r="A343" s="644" t="s">
        <v>2542</v>
      </c>
      <c r="B343" s="1592">
        <v>1997</v>
      </c>
      <c r="C343" s="1593">
        <v>388</v>
      </c>
      <c r="D343" s="1593">
        <v>666</v>
      </c>
      <c r="E343" s="1593">
        <v>86</v>
      </c>
      <c r="F343" s="1594">
        <v>11</v>
      </c>
    </row>
    <row r="344" spans="1:7" ht="15.95" customHeight="1">
      <c r="A344" s="644" t="s">
        <v>2544</v>
      </c>
      <c r="B344" s="1592">
        <v>191</v>
      </c>
      <c r="C344" s="1593">
        <v>44</v>
      </c>
      <c r="D344" s="1593">
        <v>35</v>
      </c>
      <c r="E344" s="1593">
        <v>27</v>
      </c>
      <c r="F344" s="1594">
        <v>5</v>
      </c>
    </row>
    <row r="345" spans="1:7" ht="15.95" customHeight="1">
      <c r="A345" s="644" t="s">
        <v>2552</v>
      </c>
      <c r="B345" s="1592">
        <v>631</v>
      </c>
      <c r="C345" s="1593">
        <v>372</v>
      </c>
      <c r="D345" s="1593">
        <v>205</v>
      </c>
      <c r="E345" s="1593">
        <v>180</v>
      </c>
      <c r="F345" s="1594">
        <v>95</v>
      </c>
    </row>
    <row r="346" spans="1:7" ht="15.95" customHeight="1">
      <c r="A346" s="644" t="s">
        <v>2558</v>
      </c>
      <c r="B346" s="1592">
        <v>185</v>
      </c>
      <c r="C346" s="1593">
        <v>94</v>
      </c>
      <c r="D346" s="1593">
        <v>43</v>
      </c>
      <c r="E346" s="1593">
        <v>33</v>
      </c>
      <c r="F346" s="1594">
        <v>21</v>
      </c>
    </row>
    <row r="347" spans="1:7" ht="15.95" customHeight="1">
      <c r="A347" s="644" t="s">
        <v>2559</v>
      </c>
      <c r="B347" s="1592">
        <v>120</v>
      </c>
      <c r="C347" s="1593">
        <v>58</v>
      </c>
      <c r="D347" s="1593">
        <v>36</v>
      </c>
      <c r="E347" s="1593">
        <v>25</v>
      </c>
      <c r="F347" s="1594">
        <v>15</v>
      </c>
    </row>
    <row r="348" spans="1:7" ht="15.95" customHeight="1">
      <c r="A348" s="643" t="s">
        <v>2561</v>
      </c>
      <c r="B348" s="1592">
        <v>335</v>
      </c>
      <c r="C348" s="1593">
        <v>59</v>
      </c>
      <c r="D348" s="1593">
        <v>236</v>
      </c>
      <c r="E348" s="1593">
        <v>10</v>
      </c>
      <c r="F348" s="1594">
        <v>1</v>
      </c>
    </row>
    <row r="349" spans="1:7" s="631" customFormat="1" ht="15.95" customHeight="1">
      <c r="A349" s="643" t="s">
        <v>2563</v>
      </c>
      <c r="B349" s="1589">
        <v>133</v>
      </c>
      <c r="C349" s="1590">
        <v>25</v>
      </c>
      <c r="D349" s="1590">
        <v>36</v>
      </c>
      <c r="E349" s="1590">
        <v>15</v>
      </c>
      <c r="F349" s="1591">
        <v>2</v>
      </c>
      <c r="G349" s="1584"/>
    </row>
    <row r="350" spans="1:7" ht="15.95" customHeight="1">
      <c r="A350" s="643" t="s">
        <v>2567</v>
      </c>
      <c r="B350" s="1592">
        <v>163</v>
      </c>
      <c r="C350" s="1593">
        <v>46</v>
      </c>
      <c r="D350" s="1593">
        <v>60</v>
      </c>
      <c r="E350" s="1593">
        <v>14</v>
      </c>
      <c r="F350" s="1594">
        <v>2</v>
      </c>
      <c r="G350" s="463"/>
    </row>
    <row r="351" spans="1:7" ht="15.95" customHeight="1">
      <c r="A351" s="644" t="s">
        <v>2680</v>
      </c>
      <c r="B351" s="1595">
        <v>754</v>
      </c>
      <c r="C351" s="1596">
        <v>302</v>
      </c>
      <c r="D351" s="1596">
        <v>249</v>
      </c>
      <c r="E351" s="1596">
        <v>36</v>
      </c>
      <c r="F351" s="1597">
        <v>13</v>
      </c>
      <c r="G351" s="463"/>
    </row>
    <row r="352" spans="1:7" ht="15.95" customHeight="1">
      <c r="A352" s="643" t="s">
        <v>2571</v>
      </c>
      <c r="B352" s="1595">
        <v>247</v>
      </c>
      <c r="C352" s="1596">
        <v>95</v>
      </c>
      <c r="D352" s="1596">
        <v>90</v>
      </c>
      <c r="E352" s="1596">
        <v>16</v>
      </c>
      <c r="F352" s="1597">
        <v>7</v>
      </c>
    </row>
    <row r="353" spans="1:6" ht="15.95" customHeight="1">
      <c r="A353" s="644" t="s">
        <v>2572</v>
      </c>
      <c r="B353" s="1595">
        <v>203</v>
      </c>
      <c r="C353" s="1596">
        <v>87</v>
      </c>
      <c r="D353" s="1596">
        <v>85</v>
      </c>
      <c r="E353" s="1596">
        <v>32</v>
      </c>
      <c r="F353" s="1597">
        <v>10</v>
      </c>
    </row>
    <row r="354" spans="1:6" ht="15.95" customHeight="1">
      <c r="A354" s="642" t="s">
        <v>1182</v>
      </c>
      <c r="B354" s="1598">
        <v>1172</v>
      </c>
      <c r="C354" s="1599">
        <v>518</v>
      </c>
      <c r="D354" s="1599">
        <v>231</v>
      </c>
      <c r="E354" s="1599">
        <v>181</v>
      </c>
      <c r="F354" s="1600">
        <v>86</v>
      </c>
    </row>
    <row r="355" spans="1:6" ht="15.95" customHeight="1">
      <c r="A355" s="1933" t="s">
        <v>1183</v>
      </c>
      <c r="B355" s="1595"/>
      <c r="C355" s="1596"/>
      <c r="D355" s="1596"/>
      <c r="E355" s="1596"/>
      <c r="F355" s="1597"/>
    </row>
    <row r="356" spans="1:6" ht="15.95" customHeight="1">
      <c r="A356" s="1753" t="s">
        <v>2682</v>
      </c>
      <c r="B356" s="1595"/>
      <c r="C356" s="1596"/>
      <c r="D356" s="1596"/>
      <c r="E356" s="1596"/>
      <c r="F356" s="1597"/>
    </row>
    <row r="357" spans="1:6" ht="15.95" customHeight="1">
      <c r="A357" s="644" t="s">
        <v>2579</v>
      </c>
      <c r="B357" s="1595">
        <v>364</v>
      </c>
      <c r="C357" s="1596">
        <v>178</v>
      </c>
      <c r="D357" s="1596">
        <v>70</v>
      </c>
      <c r="E357" s="1596">
        <v>47</v>
      </c>
      <c r="F357" s="1597">
        <v>25</v>
      </c>
    </row>
    <row r="358" spans="1:6" ht="15.95" customHeight="1">
      <c r="A358" s="644" t="s">
        <v>1184</v>
      </c>
      <c r="B358" s="1595">
        <v>722</v>
      </c>
      <c r="C358" s="1596">
        <v>309</v>
      </c>
      <c r="D358" s="1596">
        <v>136</v>
      </c>
      <c r="E358" s="1596">
        <v>118</v>
      </c>
      <c r="F358" s="1597">
        <v>58</v>
      </c>
    </row>
    <row r="359" spans="1:6" ht="15.95" customHeight="1">
      <c r="A359" s="1936" t="s">
        <v>1185</v>
      </c>
      <c r="B359" s="1595"/>
      <c r="C359" s="1596"/>
      <c r="D359" s="1596"/>
      <c r="E359" s="1596"/>
      <c r="F359" s="1597"/>
    </row>
    <row r="360" spans="1:6" ht="15.95" customHeight="1">
      <c r="A360" s="629" t="s">
        <v>2530</v>
      </c>
      <c r="B360" s="1598">
        <v>138</v>
      </c>
      <c r="C360" s="1599">
        <v>46</v>
      </c>
      <c r="D360" s="1599">
        <v>26</v>
      </c>
      <c r="E360" s="1599">
        <v>28</v>
      </c>
      <c r="F360" s="1600">
        <v>10</v>
      </c>
    </row>
    <row r="361" spans="1:6" ht="15.95" customHeight="1">
      <c r="A361" s="642" t="s">
        <v>1888</v>
      </c>
      <c r="B361" s="1598">
        <v>1361</v>
      </c>
      <c r="C361" s="1599">
        <v>560</v>
      </c>
      <c r="D361" s="1599">
        <v>340</v>
      </c>
      <c r="E361" s="1599">
        <v>123</v>
      </c>
      <c r="F361" s="1600">
        <v>28</v>
      </c>
    </row>
    <row r="362" spans="1:6" ht="15.95" customHeight="1">
      <c r="A362" s="1753" t="s">
        <v>2682</v>
      </c>
      <c r="B362" s="1595"/>
      <c r="C362" s="1596"/>
      <c r="D362" s="1596"/>
      <c r="E362" s="1596"/>
      <c r="F362" s="1597"/>
    </row>
    <row r="363" spans="1:6" ht="15.95" customHeight="1">
      <c r="A363" s="643" t="s">
        <v>2611</v>
      </c>
      <c r="B363" s="1595">
        <v>476</v>
      </c>
      <c r="C363" s="1596">
        <v>275</v>
      </c>
      <c r="D363" s="1596">
        <v>15</v>
      </c>
      <c r="E363" s="1596">
        <v>8</v>
      </c>
      <c r="F363" s="1594" t="s">
        <v>136</v>
      </c>
    </row>
    <row r="364" spans="1:6" ht="15.95" customHeight="1">
      <c r="A364" s="644" t="s">
        <v>2622</v>
      </c>
      <c r="B364" s="1595">
        <v>209</v>
      </c>
      <c r="C364" s="1596">
        <v>71</v>
      </c>
      <c r="D364" s="1596">
        <v>63</v>
      </c>
      <c r="E364" s="1596">
        <v>33</v>
      </c>
      <c r="F364" s="1597">
        <v>6</v>
      </c>
    </row>
    <row r="365" spans="1:6" ht="15.95" customHeight="1">
      <c r="A365" s="642" t="s">
        <v>1194</v>
      </c>
      <c r="B365" s="1598">
        <v>32</v>
      </c>
      <c r="C365" s="1599">
        <v>11</v>
      </c>
      <c r="D365" s="1599">
        <v>8</v>
      </c>
      <c r="E365" s="1599">
        <v>5</v>
      </c>
      <c r="F365" s="1600">
        <v>4</v>
      </c>
    </row>
    <row r="366" spans="1:6" ht="15.95" customHeight="1">
      <c r="A366" s="1933" t="s">
        <v>1195</v>
      </c>
      <c r="B366" s="1598"/>
      <c r="C366" s="1599"/>
      <c r="D366" s="1599"/>
      <c r="E366" s="1599"/>
      <c r="F366" s="1600"/>
    </row>
    <row r="367" spans="1:6" ht="15.95" customHeight="1">
      <c r="A367" s="642" t="s">
        <v>1196</v>
      </c>
      <c r="B367" s="1598">
        <v>2</v>
      </c>
      <c r="C367" s="1599">
        <v>1</v>
      </c>
      <c r="D367" s="1590" t="s">
        <v>136</v>
      </c>
      <c r="E367" s="1590" t="s">
        <v>136</v>
      </c>
      <c r="F367" s="1591" t="s">
        <v>136</v>
      </c>
    </row>
    <row r="368" spans="1:6" ht="15.95" customHeight="1">
      <c r="A368" s="1933" t="s">
        <v>1197</v>
      </c>
      <c r="B368" s="1595"/>
      <c r="C368" s="1596"/>
      <c r="D368" s="1596"/>
      <c r="E368" s="1596"/>
      <c r="F368" s="1597"/>
    </row>
    <row r="369" spans="1:7" s="630" customFormat="1" ht="15.95" customHeight="1">
      <c r="A369" s="483"/>
      <c r="B369" s="1601"/>
      <c r="C369" s="1601"/>
      <c r="D369" s="1601"/>
      <c r="E369" s="1601"/>
      <c r="F369" s="1601"/>
      <c r="G369" s="1587"/>
    </row>
    <row r="370" spans="1:7" ht="15.95" customHeight="1">
      <c r="A370" s="646"/>
      <c r="B370" s="1602"/>
      <c r="C370" s="1602"/>
      <c r="D370" s="1602"/>
      <c r="E370" s="1602"/>
      <c r="F370" s="1602"/>
    </row>
    <row r="371" spans="1:7" ht="15.95" customHeight="1"/>
    <row r="372" spans="1:7" ht="15.95" customHeight="1"/>
    <row r="373" spans="1:7" ht="15.95" customHeight="1"/>
    <row r="374" spans="1:7" ht="15.95" customHeight="1"/>
    <row r="375" spans="1:7" ht="15.95" customHeight="1"/>
    <row r="376" spans="1:7" ht="15.95" customHeight="1"/>
    <row r="377" spans="1:7" ht="15.95" customHeight="1"/>
    <row r="378" spans="1:7" ht="15.95" customHeight="1"/>
    <row r="379" spans="1:7" ht="15.95" customHeight="1"/>
    <row r="380" spans="1:7" ht="15.95" customHeight="1"/>
    <row r="381" spans="1:7" ht="15.95" customHeight="1"/>
  </sheetData>
  <mergeCells count="14">
    <mergeCell ref="A3:A5"/>
    <mergeCell ref="B3:D3"/>
    <mergeCell ref="E3:F3"/>
    <mergeCell ref="B4:B5"/>
    <mergeCell ref="C4:D4"/>
    <mergeCell ref="E4:E5"/>
    <mergeCell ref="F4:F5"/>
    <mergeCell ref="A316:F316"/>
    <mergeCell ref="A6:F6"/>
    <mergeCell ref="A192:F192"/>
    <mergeCell ref="A193:F193"/>
    <mergeCell ref="A264:F264"/>
    <mergeCell ref="A265:F265"/>
    <mergeCell ref="A315:F315"/>
  </mergeCells>
  <hyperlinks>
    <hyperlink ref="A1" location="'SPIS TABLIC'!A1" display="Tabl. 2.6.  CUDZOZIEMCY – STUDENCI I ABSOLWENCI WEDŁUG KONTYNENTÓW I KRAJÓW  (obywatelstwa)" xr:uid="{00000000-0004-0000-1600-000000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O288"/>
  <sheetViews>
    <sheetView showGridLines="0" zoomScale="96" zoomScaleNormal="96" workbookViewId="0"/>
  </sheetViews>
  <sheetFormatPr defaultRowHeight="13.15"/>
  <cols>
    <col min="1" max="1" width="45.875" style="188" customWidth="1"/>
    <col min="2" max="2" width="4.25" style="193" customWidth="1"/>
    <col min="3" max="12" width="11.625" style="1550" customWidth="1"/>
    <col min="13" max="13" width="9" style="192"/>
    <col min="14" max="16384" width="9" style="188"/>
  </cols>
  <sheetData>
    <row r="1" spans="1:13" s="1523" customFormat="1" ht="15.75">
      <c r="A1" s="2032" t="s">
        <v>2924</v>
      </c>
      <c r="B1" s="87"/>
      <c r="C1" s="1551"/>
      <c r="D1" s="1551"/>
      <c r="E1" s="1551"/>
      <c r="F1" s="1551"/>
      <c r="G1" s="1551"/>
      <c r="H1" s="1551"/>
      <c r="I1" s="1551"/>
      <c r="J1" s="1551"/>
      <c r="K1" s="1551"/>
      <c r="L1" s="1551"/>
      <c r="M1" s="1524"/>
    </row>
    <row r="2" spans="1:13" s="1523" customFormat="1" ht="14.25">
      <c r="A2" s="136" t="s">
        <v>1079</v>
      </c>
      <c r="B2" s="1754"/>
      <c r="C2" s="1755"/>
      <c r="D2" s="1755"/>
      <c r="E2" s="1755"/>
      <c r="F2" s="1755"/>
      <c r="G2" s="1755"/>
      <c r="H2" s="1755"/>
      <c r="I2" s="1755"/>
      <c r="J2" s="1755"/>
      <c r="K2" s="1755"/>
      <c r="L2" s="1755"/>
      <c r="M2" s="1524"/>
    </row>
    <row r="3" spans="1:13" s="1523" customFormat="1" ht="14.65">
      <c r="A3" s="2497" t="s">
        <v>2963</v>
      </c>
      <c r="B3" s="2497"/>
      <c r="C3" s="2497"/>
      <c r="D3" s="2497"/>
      <c r="E3" s="2497"/>
      <c r="F3" s="2497"/>
      <c r="G3" s="2497"/>
      <c r="H3" s="2497"/>
      <c r="I3" s="2497"/>
      <c r="J3" s="2497"/>
      <c r="K3" s="2497"/>
      <c r="L3" s="2497"/>
      <c r="M3" s="1524"/>
    </row>
    <row r="4" spans="1:13" s="1523" customFormat="1" ht="14.25">
      <c r="A4" s="1734" t="s">
        <v>1081</v>
      </c>
      <c r="B4" s="1754"/>
      <c r="C4" s="1755"/>
      <c r="D4" s="1755"/>
      <c r="E4" s="1755"/>
      <c r="F4" s="1755"/>
      <c r="G4" s="1755"/>
      <c r="H4" s="1755"/>
      <c r="I4" s="1755"/>
      <c r="J4" s="1755"/>
      <c r="K4" s="1755"/>
      <c r="L4" s="1755"/>
      <c r="M4" s="1524"/>
    </row>
    <row r="5" spans="1:13" ht="19.5" customHeight="1">
      <c r="A5" s="2498" t="s">
        <v>1889</v>
      </c>
      <c r="B5" s="647"/>
      <c r="C5" s="2444" t="s">
        <v>1763</v>
      </c>
      <c r="D5" s="2445" t="s">
        <v>1890</v>
      </c>
      <c r="E5" s="2445" t="s">
        <v>1891</v>
      </c>
      <c r="F5" s="2445"/>
      <c r="G5" s="2445"/>
      <c r="H5" s="2445"/>
      <c r="I5" s="2445"/>
      <c r="J5" s="2445"/>
      <c r="K5" s="2445"/>
      <c r="L5" s="2446"/>
    </row>
    <row r="6" spans="1:13" ht="15" customHeight="1">
      <c r="A6" s="2498"/>
      <c r="B6" s="110"/>
      <c r="C6" s="2444"/>
      <c r="D6" s="2445"/>
      <c r="E6" s="2445" t="s">
        <v>1892</v>
      </c>
      <c r="F6" s="2445"/>
      <c r="G6" s="2445"/>
      <c r="H6" s="2445"/>
      <c r="I6" s="2445"/>
      <c r="J6" s="2445"/>
      <c r="K6" s="2445" t="s">
        <v>1893</v>
      </c>
      <c r="L6" s="2446"/>
    </row>
    <row r="7" spans="1:13" ht="22.5" customHeight="1">
      <c r="A7" s="2498"/>
      <c r="B7" s="110"/>
      <c r="C7" s="2444"/>
      <c r="D7" s="2445"/>
      <c r="E7" s="2445"/>
      <c r="F7" s="2445"/>
      <c r="G7" s="2445"/>
      <c r="H7" s="2445"/>
      <c r="I7" s="2445"/>
      <c r="J7" s="2445"/>
      <c r="K7" s="2445"/>
      <c r="L7" s="2446"/>
    </row>
    <row r="8" spans="1:13" ht="78.75" customHeight="1">
      <c r="A8" s="2203" t="s">
        <v>1894</v>
      </c>
      <c r="B8" s="110"/>
      <c r="C8" s="2444"/>
      <c r="D8" s="2445"/>
      <c r="E8" s="2445" t="s">
        <v>1895</v>
      </c>
      <c r="F8" s="2445" t="s">
        <v>1896</v>
      </c>
      <c r="G8" s="2445" t="s">
        <v>1897</v>
      </c>
      <c r="H8" s="2445"/>
      <c r="I8" s="2445" t="s">
        <v>1898</v>
      </c>
      <c r="J8" s="2445"/>
      <c r="K8" s="2445" t="s">
        <v>1895</v>
      </c>
      <c r="L8" s="2446" t="s">
        <v>1896</v>
      </c>
    </row>
    <row r="9" spans="1:13" ht="54" customHeight="1" thickBot="1">
      <c r="A9" s="2205"/>
      <c r="B9" s="648"/>
      <c r="C9" s="2449"/>
      <c r="D9" s="2450"/>
      <c r="E9" s="2450"/>
      <c r="F9" s="2450"/>
      <c r="G9" s="1334" t="s">
        <v>1899</v>
      </c>
      <c r="H9" s="1334" t="s">
        <v>1896</v>
      </c>
      <c r="I9" s="1334" t="s">
        <v>1895</v>
      </c>
      <c r="J9" s="1334" t="s">
        <v>1896</v>
      </c>
      <c r="K9" s="2450"/>
      <c r="L9" s="2451"/>
    </row>
    <row r="10" spans="1:13" s="1013" customFormat="1" ht="16.5" customHeight="1">
      <c r="A10" s="2495" t="s">
        <v>2687</v>
      </c>
      <c r="B10" s="2495"/>
      <c r="C10" s="2495"/>
      <c r="D10" s="2495"/>
      <c r="E10" s="2495"/>
      <c r="F10" s="2495"/>
      <c r="G10" s="2495"/>
      <c r="H10" s="2495"/>
      <c r="I10" s="2495"/>
      <c r="J10" s="2495"/>
      <c r="K10" s="2495"/>
      <c r="L10" s="2495"/>
      <c r="M10" s="1604"/>
    </row>
    <row r="11" spans="1:13" ht="15.95" customHeight="1">
      <c r="A11" s="649" t="s">
        <v>110</v>
      </c>
      <c r="B11" s="105" t="s">
        <v>111</v>
      </c>
      <c r="C11" s="179">
        <v>8725</v>
      </c>
      <c r="D11" s="166">
        <v>5233</v>
      </c>
      <c r="E11" s="166">
        <v>5384</v>
      </c>
      <c r="F11" s="166">
        <v>3285</v>
      </c>
      <c r="G11" s="166">
        <v>4257</v>
      </c>
      <c r="H11" s="166">
        <v>2703</v>
      </c>
      <c r="I11" s="166">
        <v>1127</v>
      </c>
      <c r="J11" s="166">
        <v>582</v>
      </c>
      <c r="K11" s="166">
        <v>3341</v>
      </c>
      <c r="L11" s="1556">
        <v>1948</v>
      </c>
      <c r="M11" s="675"/>
    </row>
    <row r="12" spans="1:13" ht="15.95" customHeight="1">
      <c r="A12" s="650" t="s">
        <v>112</v>
      </c>
      <c r="B12" s="105" t="s">
        <v>454</v>
      </c>
      <c r="C12" s="179">
        <v>7449</v>
      </c>
      <c r="D12" s="166">
        <v>4455</v>
      </c>
      <c r="E12" s="166">
        <v>4630</v>
      </c>
      <c r="F12" s="166">
        <v>2869</v>
      </c>
      <c r="G12" s="166">
        <v>3879</v>
      </c>
      <c r="H12" s="166">
        <v>2452</v>
      </c>
      <c r="I12" s="166">
        <v>751</v>
      </c>
      <c r="J12" s="166">
        <v>417</v>
      </c>
      <c r="K12" s="166">
        <v>2819</v>
      </c>
      <c r="L12" s="1556">
        <v>1586</v>
      </c>
      <c r="M12" s="675"/>
    </row>
    <row r="13" spans="1:13" ht="15.95" customHeight="1">
      <c r="A13" s="651"/>
      <c r="B13" s="105" t="s">
        <v>114</v>
      </c>
      <c r="C13" s="179">
        <v>1276</v>
      </c>
      <c r="D13" s="166">
        <v>778</v>
      </c>
      <c r="E13" s="166">
        <v>754</v>
      </c>
      <c r="F13" s="166">
        <v>416</v>
      </c>
      <c r="G13" s="166">
        <v>378</v>
      </c>
      <c r="H13" s="166">
        <v>251</v>
      </c>
      <c r="I13" s="166">
        <v>376</v>
      </c>
      <c r="J13" s="166">
        <v>165</v>
      </c>
      <c r="K13" s="166">
        <v>522</v>
      </c>
      <c r="L13" s="1556">
        <v>362</v>
      </c>
      <c r="M13" s="675"/>
    </row>
    <row r="14" spans="1:13" s="1605" customFormat="1" ht="15.95" customHeight="1">
      <c r="A14" s="2496" t="s">
        <v>2686</v>
      </c>
      <c r="B14" s="2496"/>
      <c r="C14" s="2496"/>
      <c r="D14" s="2496"/>
      <c r="E14" s="2496"/>
      <c r="F14" s="2496"/>
      <c r="G14" s="2496"/>
      <c r="H14" s="2496"/>
      <c r="I14" s="2496"/>
      <c r="J14" s="2496"/>
      <c r="K14" s="2496"/>
      <c r="L14" s="2496"/>
      <c r="M14" s="676"/>
    </row>
    <row r="15" spans="1:13" ht="15.95" customHeight="1">
      <c r="A15" s="652" t="s">
        <v>300</v>
      </c>
      <c r="B15" s="105" t="s">
        <v>111</v>
      </c>
      <c r="C15" s="179">
        <v>4858</v>
      </c>
      <c r="D15" s="166">
        <v>2777</v>
      </c>
      <c r="E15" s="166">
        <v>2875</v>
      </c>
      <c r="F15" s="166">
        <v>1684</v>
      </c>
      <c r="G15" s="166">
        <v>1879</v>
      </c>
      <c r="H15" s="166">
        <v>1159</v>
      </c>
      <c r="I15" s="166">
        <v>996</v>
      </c>
      <c r="J15" s="166">
        <v>525</v>
      </c>
      <c r="K15" s="166">
        <v>1983</v>
      </c>
      <c r="L15" s="1556">
        <v>1093</v>
      </c>
      <c r="M15" s="675"/>
    </row>
    <row r="16" spans="1:13" ht="15.95" customHeight="1">
      <c r="A16" s="1327" t="s">
        <v>440</v>
      </c>
      <c r="B16" s="105" t="s">
        <v>454</v>
      </c>
      <c r="C16" s="179">
        <v>4380</v>
      </c>
      <c r="D16" s="166">
        <v>2527</v>
      </c>
      <c r="E16" s="166">
        <v>2489</v>
      </c>
      <c r="F16" s="166">
        <v>1497</v>
      </c>
      <c r="G16" s="166">
        <v>1803</v>
      </c>
      <c r="H16" s="166">
        <v>1120</v>
      </c>
      <c r="I16" s="166">
        <v>686</v>
      </c>
      <c r="J16" s="166">
        <v>377</v>
      </c>
      <c r="K16" s="166">
        <v>1891</v>
      </c>
      <c r="L16" s="1556">
        <v>1030</v>
      </c>
    </row>
    <row r="17" spans="1:13" ht="15.95" customHeight="1">
      <c r="A17" s="653"/>
      <c r="B17" s="105" t="s">
        <v>114</v>
      </c>
      <c r="C17" s="179">
        <v>478</v>
      </c>
      <c r="D17" s="166">
        <v>250</v>
      </c>
      <c r="E17" s="166">
        <v>386</v>
      </c>
      <c r="F17" s="166">
        <v>187</v>
      </c>
      <c r="G17" s="166">
        <v>76</v>
      </c>
      <c r="H17" s="166">
        <v>39</v>
      </c>
      <c r="I17" s="166">
        <v>310</v>
      </c>
      <c r="J17" s="166">
        <v>148</v>
      </c>
      <c r="K17" s="166">
        <v>92</v>
      </c>
      <c r="L17" s="1556">
        <v>63</v>
      </c>
    </row>
    <row r="18" spans="1:13" s="551" customFormat="1" ht="15.95" customHeight="1">
      <c r="A18" s="654" t="s">
        <v>115</v>
      </c>
      <c r="B18" s="655" t="s">
        <v>111</v>
      </c>
      <c r="C18" s="179">
        <v>1958</v>
      </c>
      <c r="D18" s="166">
        <v>1274</v>
      </c>
      <c r="E18" s="166">
        <v>1042</v>
      </c>
      <c r="F18" s="166">
        <v>685</v>
      </c>
      <c r="G18" s="166">
        <v>823</v>
      </c>
      <c r="H18" s="166">
        <v>561</v>
      </c>
      <c r="I18" s="166">
        <v>219</v>
      </c>
      <c r="J18" s="166">
        <v>124</v>
      </c>
      <c r="K18" s="166">
        <v>916</v>
      </c>
      <c r="L18" s="1556">
        <v>589</v>
      </c>
      <c r="M18" s="1575"/>
    </row>
    <row r="19" spans="1:13" ht="15.95" customHeight="1">
      <c r="A19" s="656" t="s">
        <v>116</v>
      </c>
      <c r="B19" s="105" t="s">
        <v>454</v>
      </c>
      <c r="C19" s="179">
        <v>1871</v>
      </c>
      <c r="D19" s="166">
        <v>1218</v>
      </c>
      <c r="E19" s="166">
        <v>1000</v>
      </c>
      <c r="F19" s="166">
        <v>660</v>
      </c>
      <c r="G19" s="166">
        <v>790</v>
      </c>
      <c r="H19" s="166">
        <v>541</v>
      </c>
      <c r="I19" s="166">
        <v>210</v>
      </c>
      <c r="J19" s="166">
        <v>119</v>
      </c>
      <c r="K19" s="166">
        <v>871</v>
      </c>
      <c r="L19" s="1556">
        <v>558</v>
      </c>
    </row>
    <row r="20" spans="1:13" ht="15.95" customHeight="1">
      <c r="A20" s="653"/>
      <c r="B20" s="105" t="s">
        <v>114</v>
      </c>
      <c r="C20" s="179">
        <v>87</v>
      </c>
      <c r="D20" s="166">
        <v>56</v>
      </c>
      <c r="E20" s="166">
        <v>42</v>
      </c>
      <c r="F20" s="166">
        <v>25</v>
      </c>
      <c r="G20" s="166">
        <v>33</v>
      </c>
      <c r="H20" s="166">
        <v>20</v>
      </c>
      <c r="I20" s="166">
        <v>9</v>
      </c>
      <c r="J20" s="166">
        <v>5</v>
      </c>
      <c r="K20" s="166">
        <v>45</v>
      </c>
      <c r="L20" s="1556">
        <v>31</v>
      </c>
    </row>
    <row r="21" spans="1:13" ht="15.95" customHeight="1">
      <c r="A21" s="1332" t="s">
        <v>142</v>
      </c>
      <c r="B21" s="110" t="s">
        <v>111</v>
      </c>
      <c r="C21" s="181">
        <v>63</v>
      </c>
      <c r="D21" s="159">
        <v>52</v>
      </c>
      <c r="E21" s="159">
        <v>29</v>
      </c>
      <c r="F21" s="159">
        <v>25</v>
      </c>
      <c r="G21" s="159">
        <v>29</v>
      </c>
      <c r="H21" s="159">
        <v>25</v>
      </c>
      <c r="I21" s="159" t="s">
        <v>136</v>
      </c>
      <c r="J21" s="159" t="s">
        <v>136</v>
      </c>
      <c r="K21" s="159">
        <v>34</v>
      </c>
      <c r="L21" s="1557">
        <v>27</v>
      </c>
    </row>
    <row r="22" spans="1:13" ht="15.95" customHeight="1">
      <c r="A22" s="657" t="s">
        <v>143</v>
      </c>
      <c r="B22" s="110"/>
      <c r="C22" s="181"/>
      <c r="D22" s="159"/>
      <c r="E22" s="159"/>
      <c r="F22" s="159"/>
      <c r="G22" s="159"/>
      <c r="H22" s="159"/>
      <c r="I22" s="159"/>
      <c r="J22" s="159"/>
      <c r="K22" s="159"/>
      <c r="L22" s="1557"/>
    </row>
    <row r="23" spans="1:13" ht="15.95" customHeight="1">
      <c r="A23" s="1332" t="s">
        <v>1202</v>
      </c>
      <c r="B23" s="110" t="s">
        <v>111</v>
      </c>
      <c r="C23" s="181">
        <v>294</v>
      </c>
      <c r="D23" s="159">
        <v>224</v>
      </c>
      <c r="E23" s="159">
        <v>165</v>
      </c>
      <c r="F23" s="159">
        <v>122</v>
      </c>
      <c r="G23" s="159">
        <v>147</v>
      </c>
      <c r="H23" s="159">
        <v>117</v>
      </c>
      <c r="I23" s="159">
        <v>18</v>
      </c>
      <c r="J23" s="159">
        <v>5</v>
      </c>
      <c r="K23" s="159">
        <v>129</v>
      </c>
      <c r="L23" s="1557">
        <v>102</v>
      </c>
    </row>
    <row r="24" spans="1:13" ht="15.95" customHeight="1">
      <c r="A24" s="1330" t="s">
        <v>147</v>
      </c>
      <c r="B24" s="110"/>
      <c r="C24" s="181"/>
      <c r="D24" s="159"/>
      <c r="E24" s="159"/>
      <c r="F24" s="159"/>
      <c r="G24" s="159"/>
      <c r="H24" s="159"/>
      <c r="I24" s="159"/>
      <c r="J24" s="159"/>
      <c r="K24" s="159"/>
      <c r="L24" s="1557"/>
    </row>
    <row r="25" spans="1:13" ht="15.95" customHeight="1">
      <c r="A25" s="1332" t="s">
        <v>1203</v>
      </c>
      <c r="B25" s="110" t="s">
        <v>111</v>
      </c>
      <c r="C25" s="181">
        <v>739</v>
      </c>
      <c r="D25" s="159">
        <v>509</v>
      </c>
      <c r="E25" s="159">
        <v>339</v>
      </c>
      <c r="F25" s="159">
        <v>249</v>
      </c>
      <c r="G25" s="159">
        <v>323</v>
      </c>
      <c r="H25" s="159">
        <v>235</v>
      </c>
      <c r="I25" s="159">
        <v>16</v>
      </c>
      <c r="J25" s="159">
        <v>14</v>
      </c>
      <c r="K25" s="159">
        <v>400</v>
      </c>
      <c r="L25" s="1557">
        <v>260</v>
      </c>
    </row>
    <row r="26" spans="1:13" ht="15.95" customHeight="1">
      <c r="A26" s="1330" t="s">
        <v>156</v>
      </c>
      <c r="B26" s="110"/>
      <c r="C26" s="181"/>
      <c r="D26" s="159"/>
      <c r="E26" s="159"/>
      <c r="F26" s="159"/>
      <c r="G26" s="159"/>
      <c r="H26" s="159"/>
      <c r="I26" s="159"/>
      <c r="J26" s="159"/>
      <c r="K26" s="159"/>
      <c r="L26" s="1557"/>
    </row>
    <row r="27" spans="1:13" ht="15.95" customHeight="1">
      <c r="A27" s="1329" t="s">
        <v>248</v>
      </c>
      <c r="B27" s="110" t="s">
        <v>111</v>
      </c>
      <c r="C27" s="181">
        <v>397</v>
      </c>
      <c r="D27" s="159">
        <v>244</v>
      </c>
      <c r="E27" s="159">
        <v>192</v>
      </c>
      <c r="F27" s="159">
        <v>119</v>
      </c>
      <c r="G27" s="159">
        <v>162</v>
      </c>
      <c r="H27" s="159">
        <v>100</v>
      </c>
      <c r="I27" s="159">
        <v>30</v>
      </c>
      <c r="J27" s="159">
        <v>19</v>
      </c>
      <c r="K27" s="159">
        <v>205</v>
      </c>
      <c r="L27" s="1557">
        <v>125</v>
      </c>
    </row>
    <row r="28" spans="1:13" ht="15.95" customHeight="1">
      <c r="A28" s="1330" t="s">
        <v>162</v>
      </c>
      <c r="B28" s="110"/>
      <c r="C28" s="181"/>
      <c r="D28" s="159"/>
      <c r="E28" s="159"/>
      <c r="F28" s="159"/>
      <c r="G28" s="159"/>
      <c r="H28" s="159"/>
      <c r="I28" s="159"/>
      <c r="J28" s="159"/>
      <c r="K28" s="159"/>
      <c r="L28" s="1557"/>
    </row>
    <row r="29" spans="1:13" ht="15.95" customHeight="1">
      <c r="A29" s="1329" t="s">
        <v>254</v>
      </c>
      <c r="B29" s="110" t="s">
        <v>111</v>
      </c>
      <c r="C29" s="181">
        <v>178</v>
      </c>
      <c r="D29" s="159">
        <v>101</v>
      </c>
      <c r="E29" s="159">
        <v>72</v>
      </c>
      <c r="F29" s="159">
        <v>44</v>
      </c>
      <c r="G29" s="159">
        <v>72</v>
      </c>
      <c r="H29" s="159">
        <v>44</v>
      </c>
      <c r="I29" s="159" t="s">
        <v>136</v>
      </c>
      <c r="J29" s="159" t="s">
        <v>136</v>
      </c>
      <c r="K29" s="159">
        <v>106</v>
      </c>
      <c r="L29" s="1557">
        <v>57</v>
      </c>
    </row>
    <row r="30" spans="1:13" ht="15.95" customHeight="1">
      <c r="A30" s="1330" t="s">
        <v>255</v>
      </c>
      <c r="B30" s="110"/>
      <c r="C30" s="181"/>
      <c r="D30" s="159"/>
      <c r="E30" s="159"/>
      <c r="F30" s="159"/>
      <c r="G30" s="159"/>
      <c r="H30" s="159"/>
      <c r="I30" s="159"/>
      <c r="J30" s="159"/>
      <c r="K30" s="159"/>
      <c r="L30" s="1557"/>
    </row>
    <row r="31" spans="1:13" ht="15.95" customHeight="1">
      <c r="A31" s="1329" t="s">
        <v>265</v>
      </c>
      <c r="B31" s="110" t="s">
        <v>111</v>
      </c>
      <c r="C31" s="181">
        <v>69</v>
      </c>
      <c r="D31" s="159">
        <v>12</v>
      </c>
      <c r="E31" s="159">
        <v>49</v>
      </c>
      <c r="F31" s="159">
        <v>9</v>
      </c>
      <c r="G31" s="159">
        <v>49</v>
      </c>
      <c r="H31" s="159">
        <v>9</v>
      </c>
      <c r="I31" s="159" t="s">
        <v>136</v>
      </c>
      <c r="J31" s="159" t="s">
        <v>136</v>
      </c>
      <c r="K31" s="159">
        <v>20</v>
      </c>
      <c r="L31" s="1557">
        <v>3</v>
      </c>
    </row>
    <row r="32" spans="1:13" ht="15.95" customHeight="1">
      <c r="A32" s="1330" t="s">
        <v>266</v>
      </c>
      <c r="B32" s="110"/>
      <c r="C32" s="181"/>
      <c r="D32" s="159"/>
      <c r="E32" s="159"/>
      <c r="F32" s="159"/>
      <c r="G32" s="159"/>
      <c r="H32" s="159"/>
      <c r="I32" s="159"/>
      <c r="J32" s="159"/>
      <c r="K32" s="159"/>
      <c r="L32" s="1557"/>
    </row>
    <row r="33" spans="1:13" ht="15.95" customHeight="1">
      <c r="A33" s="1329" t="s">
        <v>1204</v>
      </c>
      <c r="B33" s="110" t="s">
        <v>111</v>
      </c>
      <c r="C33" s="181">
        <v>7</v>
      </c>
      <c r="D33" s="159">
        <v>4</v>
      </c>
      <c r="E33" s="159">
        <v>2</v>
      </c>
      <c r="F33" s="159">
        <v>2</v>
      </c>
      <c r="G33" s="159">
        <v>2</v>
      </c>
      <c r="H33" s="159">
        <v>2</v>
      </c>
      <c r="I33" s="159" t="s">
        <v>136</v>
      </c>
      <c r="J33" s="159" t="s">
        <v>136</v>
      </c>
      <c r="K33" s="159">
        <v>5</v>
      </c>
      <c r="L33" s="1557">
        <v>2</v>
      </c>
    </row>
    <row r="34" spans="1:13" ht="15.95" customHeight="1">
      <c r="A34" s="1330" t="s">
        <v>186</v>
      </c>
      <c r="B34" s="110"/>
      <c r="C34" s="181"/>
      <c r="D34" s="159"/>
      <c r="E34" s="159"/>
      <c r="F34" s="159"/>
      <c r="G34" s="159"/>
      <c r="H34" s="159"/>
      <c r="I34" s="159"/>
      <c r="J34" s="159"/>
      <c r="K34" s="159"/>
      <c r="L34" s="1557"/>
    </row>
    <row r="35" spans="1:13" ht="15.95" customHeight="1">
      <c r="A35" s="1332" t="s">
        <v>979</v>
      </c>
      <c r="B35" s="110" t="s">
        <v>111</v>
      </c>
      <c r="C35" s="181">
        <v>168</v>
      </c>
      <c r="D35" s="159">
        <v>95</v>
      </c>
      <c r="E35" s="159">
        <v>161</v>
      </c>
      <c r="F35" s="159">
        <v>90</v>
      </c>
      <c r="G35" s="159">
        <v>6</v>
      </c>
      <c r="H35" s="159">
        <v>4</v>
      </c>
      <c r="I35" s="159">
        <v>155</v>
      </c>
      <c r="J35" s="159">
        <v>86</v>
      </c>
      <c r="K35" s="159">
        <v>7</v>
      </c>
      <c r="L35" s="1557">
        <v>5</v>
      </c>
    </row>
    <row r="36" spans="1:13" ht="15.95" customHeight="1">
      <c r="A36" s="1330" t="s">
        <v>1205</v>
      </c>
      <c r="B36" s="110"/>
      <c r="C36" s="181"/>
      <c r="D36" s="159"/>
      <c r="E36" s="159"/>
      <c r="F36" s="159"/>
      <c r="G36" s="159"/>
      <c r="H36" s="159"/>
      <c r="I36" s="159"/>
      <c r="J36" s="159"/>
      <c r="K36" s="159"/>
      <c r="L36" s="1557"/>
    </row>
    <row r="37" spans="1:13" ht="15.95" customHeight="1">
      <c r="A37" s="1329" t="s">
        <v>209</v>
      </c>
      <c r="B37" s="110" t="s">
        <v>111</v>
      </c>
      <c r="C37" s="181">
        <v>43</v>
      </c>
      <c r="D37" s="159">
        <v>33</v>
      </c>
      <c r="E37" s="159">
        <v>33</v>
      </c>
      <c r="F37" s="159">
        <v>25</v>
      </c>
      <c r="G37" s="159">
        <v>33</v>
      </c>
      <c r="H37" s="159">
        <v>25</v>
      </c>
      <c r="I37" s="159" t="s">
        <v>136</v>
      </c>
      <c r="J37" s="159" t="s">
        <v>136</v>
      </c>
      <c r="K37" s="159">
        <v>10</v>
      </c>
      <c r="L37" s="1557">
        <v>8</v>
      </c>
    </row>
    <row r="38" spans="1:13" ht="15.95" customHeight="1">
      <c r="A38" s="1330" t="s">
        <v>210</v>
      </c>
      <c r="B38" s="110"/>
      <c r="C38" s="181"/>
      <c r="D38" s="159"/>
      <c r="E38" s="159"/>
      <c r="F38" s="159"/>
      <c r="G38" s="159"/>
      <c r="H38" s="159"/>
      <c r="I38" s="159"/>
      <c r="J38" s="159"/>
      <c r="K38" s="159"/>
      <c r="L38" s="1557"/>
    </row>
    <row r="39" spans="1:13" ht="15.95" customHeight="1">
      <c r="A39" s="654" t="s">
        <v>117</v>
      </c>
      <c r="B39" s="105" t="s">
        <v>111</v>
      </c>
      <c r="C39" s="179">
        <v>711</v>
      </c>
      <c r="D39" s="166">
        <v>248</v>
      </c>
      <c r="E39" s="166">
        <v>230</v>
      </c>
      <c r="F39" s="166">
        <v>83</v>
      </c>
      <c r="G39" s="166">
        <v>230</v>
      </c>
      <c r="H39" s="166">
        <v>83</v>
      </c>
      <c r="I39" s="166" t="s">
        <v>136</v>
      </c>
      <c r="J39" s="166" t="s">
        <v>136</v>
      </c>
      <c r="K39" s="166">
        <v>481</v>
      </c>
      <c r="L39" s="1556">
        <v>165</v>
      </c>
      <c r="M39" s="675"/>
    </row>
    <row r="40" spans="1:13" ht="15.95" customHeight="1">
      <c r="A40" s="656" t="s">
        <v>118</v>
      </c>
      <c r="B40" s="105" t="s">
        <v>454</v>
      </c>
      <c r="C40" s="179">
        <v>696</v>
      </c>
      <c r="D40" s="166">
        <v>242</v>
      </c>
      <c r="E40" s="166">
        <v>224</v>
      </c>
      <c r="F40" s="166">
        <v>81</v>
      </c>
      <c r="G40" s="166">
        <v>224</v>
      </c>
      <c r="H40" s="166">
        <v>81</v>
      </c>
      <c r="I40" s="166" t="s">
        <v>136</v>
      </c>
      <c r="J40" s="166" t="s">
        <v>136</v>
      </c>
      <c r="K40" s="166">
        <v>472</v>
      </c>
      <c r="L40" s="1556">
        <v>161</v>
      </c>
    </row>
    <row r="41" spans="1:13" ht="15.95" customHeight="1">
      <c r="A41" s="1328"/>
      <c r="B41" s="105" t="s">
        <v>114</v>
      </c>
      <c r="C41" s="179">
        <v>15</v>
      </c>
      <c r="D41" s="166">
        <v>6</v>
      </c>
      <c r="E41" s="166">
        <v>6</v>
      </c>
      <c r="F41" s="166">
        <v>2</v>
      </c>
      <c r="G41" s="166">
        <v>6</v>
      </c>
      <c r="H41" s="166">
        <v>2</v>
      </c>
      <c r="I41" s="166" t="s">
        <v>136</v>
      </c>
      <c r="J41" s="166" t="s">
        <v>136</v>
      </c>
      <c r="K41" s="166">
        <v>9</v>
      </c>
      <c r="L41" s="1556">
        <v>4</v>
      </c>
    </row>
    <row r="42" spans="1:13" ht="15.95" customHeight="1">
      <c r="A42" s="1332" t="s">
        <v>1202</v>
      </c>
      <c r="B42" s="110" t="s">
        <v>111</v>
      </c>
      <c r="C42" s="181">
        <v>15</v>
      </c>
      <c r="D42" s="159">
        <v>11</v>
      </c>
      <c r="E42" s="159">
        <v>12</v>
      </c>
      <c r="F42" s="159">
        <v>8</v>
      </c>
      <c r="G42" s="159">
        <v>12</v>
      </c>
      <c r="H42" s="159">
        <v>8</v>
      </c>
      <c r="I42" s="159" t="s">
        <v>136</v>
      </c>
      <c r="J42" s="159" t="s">
        <v>136</v>
      </c>
      <c r="K42" s="159">
        <v>3</v>
      </c>
      <c r="L42" s="1557">
        <v>3</v>
      </c>
    </row>
    <row r="43" spans="1:13" ht="15.95" customHeight="1">
      <c r="A43" s="1330" t="s">
        <v>147</v>
      </c>
      <c r="B43" s="110"/>
      <c r="C43" s="181"/>
      <c r="D43" s="159"/>
      <c r="E43" s="159"/>
      <c r="F43" s="159"/>
      <c r="G43" s="159"/>
      <c r="H43" s="159"/>
      <c r="I43" s="159"/>
      <c r="J43" s="159"/>
      <c r="K43" s="159"/>
      <c r="L43" s="1557"/>
    </row>
    <row r="44" spans="1:13" ht="15.95" customHeight="1">
      <c r="A44" s="1332" t="s">
        <v>1203</v>
      </c>
      <c r="B44" s="110" t="s">
        <v>111</v>
      </c>
      <c r="C44" s="181">
        <v>10</v>
      </c>
      <c r="D44" s="159">
        <v>7</v>
      </c>
      <c r="E44" s="159">
        <v>6</v>
      </c>
      <c r="F44" s="159">
        <v>5</v>
      </c>
      <c r="G44" s="159">
        <v>6</v>
      </c>
      <c r="H44" s="159">
        <v>5</v>
      </c>
      <c r="I44" s="159" t="s">
        <v>136</v>
      </c>
      <c r="J44" s="159" t="s">
        <v>136</v>
      </c>
      <c r="K44" s="159">
        <v>4</v>
      </c>
      <c r="L44" s="1557">
        <v>2</v>
      </c>
    </row>
    <row r="45" spans="1:13" ht="15.95" customHeight="1">
      <c r="A45" s="1330" t="s">
        <v>156</v>
      </c>
      <c r="B45" s="110"/>
      <c r="C45" s="181"/>
      <c r="D45" s="159"/>
      <c r="E45" s="159"/>
      <c r="F45" s="159"/>
      <c r="G45" s="159"/>
      <c r="H45" s="159"/>
      <c r="I45" s="159"/>
      <c r="J45" s="159"/>
      <c r="K45" s="159"/>
      <c r="L45" s="1557"/>
    </row>
    <row r="46" spans="1:13" ht="15.95" customHeight="1">
      <c r="A46" s="1329" t="s">
        <v>248</v>
      </c>
      <c r="B46" s="110" t="s">
        <v>111</v>
      </c>
      <c r="C46" s="181">
        <v>115</v>
      </c>
      <c r="D46" s="159">
        <v>67</v>
      </c>
      <c r="E46" s="159">
        <v>39</v>
      </c>
      <c r="F46" s="159">
        <v>22</v>
      </c>
      <c r="G46" s="159">
        <v>39</v>
      </c>
      <c r="H46" s="159">
        <v>22</v>
      </c>
      <c r="I46" s="159" t="s">
        <v>136</v>
      </c>
      <c r="J46" s="159" t="s">
        <v>136</v>
      </c>
      <c r="K46" s="159">
        <v>76</v>
      </c>
      <c r="L46" s="1557">
        <v>45</v>
      </c>
    </row>
    <row r="47" spans="1:13" ht="15.95" customHeight="1">
      <c r="A47" s="1330" t="s">
        <v>162</v>
      </c>
      <c r="B47" s="110"/>
      <c r="C47" s="181"/>
      <c r="D47" s="159"/>
      <c r="E47" s="159"/>
      <c r="F47" s="159"/>
      <c r="G47" s="159"/>
      <c r="H47" s="159"/>
      <c r="I47" s="159"/>
      <c r="J47" s="159"/>
      <c r="K47" s="159"/>
      <c r="L47" s="1557"/>
    </row>
    <row r="48" spans="1:13" ht="15.95" customHeight="1">
      <c r="A48" s="1329" t="s">
        <v>254</v>
      </c>
      <c r="B48" s="110" t="s">
        <v>111</v>
      </c>
      <c r="C48" s="181">
        <v>13</v>
      </c>
      <c r="D48" s="159">
        <v>5</v>
      </c>
      <c r="E48" s="159">
        <v>5</v>
      </c>
      <c r="F48" s="159">
        <v>2</v>
      </c>
      <c r="G48" s="159">
        <v>5</v>
      </c>
      <c r="H48" s="159">
        <v>2</v>
      </c>
      <c r="I48" s="159" t="s">
        <v>136</v>
      </c>
      <c r="J48" s="159" t="s">
        <v>136</v>
      </c>
      <c r="K48" s="159">
        <v>8</v>
      </c>
      <c r="L48" s="1557">
        <v>3</v>
      </c>
    </row>
    <row r="49" spans="1:13" ht="15.95" customHeight="1">
      <c r="A49" s="1330" t="s">
        <v>255</v>
      </c>
      <c r="B49" s="110"/>
      <c r="C49" s="181"/>
      <c r="D49" s="159"/>
      <c r="E49" s="159"/>
      <c r="F49" s="159"/>
      <c r="G49" s="159"/>
      <c r="H49" s="159"/>
      <c r="I49" s="159"/>
      <c r="J49" s="159"/>
      <c r="K49" s="159"/>
      <c r="L49" s="1557"/>
    </row>
    <row r="50" spans="1:13" ht="15.95" customHeight="1">
      <c r="A50" s="1329" t="s">
        <v>265</v>
      </c>
      <c r="B50" s="110" t="s">
        <v>111</v>
      </c>
      <c r="C50" s="181">
        <v>86</v>
      </c>
      <c r="D50" s="159">
        <v>15</v>
      </c>
      <c r="E50" s="159">
        <v>26</v>
      </c>
      <c r="F50" s="159">
        <v>5</v>
      </c>
      <c r="G50" s="159">
        <v>26</v>
      </c>
      <c r="H50" s="159">
        <v>5</v>
      </c>
      <c r="I50" s="159" t="s">
        <v>136</v>
      </c>
      <c r="J50" s="159" t="s">
        <v>136</v>
      </c>
      <c r="K50" s="159">
        <v>60</v>
      </c>
      <c r="L50" s="1557">
        <v>10</v>
      </c>
    </row>
    <row r="51" spans="1:13" ht="15.95" customHeight="1">
      <c r="A51" s="1330" t="s">
        <v>266</v>
      </c>
      <c r="B51" s="110"/>
      <c r="C51" s="181"/>
      <c r="D51" s="159"/>
      <c r="E51" s="159"/>
      <c r="F51" s="159"/>
      <c r="G51" s="159"/>
      <c r="H51" s="159"/>
      <c r="I51" s="159"/>
      <c r="J51" s="159"/>
      <c r="K51" s="159"/>
      <c r="L51" s="1557"/>
    </row>
    <row r="52" spans="1:13" ht="15.95" customHeight="1">
      <c r="A52" s="1329" t="s">
        <v>1204</v>
      </c>
      <c r="B52" s="110" t="s">
        <v>111</v>
      </c>
      <c r="C52" s="181">
        <v>450</v>
      </c>
      <c r="D52" s="159">
        <v>134</v>
      </c>
      <c r="E52" s="159">
        <v>128</v>
      </c>
      <c r="F52" s="159">
        <v>35</v>
      </c>
      <c r="G52" s="159">
        <v>128</v>
      </c>
      <c r="H52" s="159">
        <v>35</v>
      </c>
      <c r="I52" s="159" t="s">
        <v>136</v>
      </c>
      <c r="J52" s="159" t="s">
        <v>136</v>
      </c>
      <c r="K52" s="159">
        <v>322</v>
      </c>
      <c r="L52" s="1557">
        <v>99</v>
      </c>
    </row>
    <row r="53" spans="1:13" ht="15.95" customHeight="1">
      <c r="A53" s="1330" t="s">
        <v>186</v>
      </c>
      <c r="B53" s="110"/>
      <c r="C53" s="181"/>
      <c r="D53" s="159"/>
      <c r="E53" s="159"/>
      <c r="F53" s="159"/>
      <c r="G53" s="159"/>
      <c r="H53" s="159"/>
      <c r="I53" s="159"/>
      <c r="J53" s="159"/>
      <c r="K53" s="159"/>
      <c r="L53" s="1557"/>
    </row>
    <row r="54" spans="1:13" ht="15.95" customHeight="1">
      <c r="A54" s="1329" t="s">
        <v>1206</v>
      </c>
      <c r="B54" s="110" t="s">
        <v>111</v>
      </c>
      <c r="C54" s="181">
        <v>1</v>
      </c>
      <c r="D54" s="159" t="s">
        <v>136</v>
      </c>
      <c r="E54" s="159">
        <v>1</v>
      </c>
      <c r="F54" s="159" t="s">
        <v>136</v>
      </c>
      <c r="G54" s="159">
        <v>1</v>
      </c>
      <c r="H54" s="159" t="s">
        <v>136</v>
      </c>
      <c r="I54" s="159" t="s">
        <v>136</v>
      </c>
      <c r="J54" s="159" t="s">
        <v>136</v>
      </c>
      <c r="K54" s="159" t="s">
        <v>136</v>
      </c>
      <c r="L54" s="1557" t="s">
        <v>136</v>
      </c>
    </row>
    <row r="55" spans="1:13" ht="15.95" customHeight="1">
      <c r="A55" s="1330" t="s">
        <v>275</v>
      </c>
      <c r="B55" s="110"/>
      <c r="C55" s="181"/>
      <c r="D55" s="159"/>
      <c r="E55" s="159"/>
      <c r="F55" s="159"/>
      <c r="G55" s="159"/>
      <c r="H55" s="159"/>
      <c r="I55" s="159"/>
      <c r="J55" s="159"/>
      <c r="K55" s="159"/>
      <c r="L55" s="1557"/>
    </row>
    <row r="56" spans="1:13" ht="15.95" customHeight="1">
      <c r="A56" s="1332" t="s">
        <v>979</v>
      </c>
      <c r="B56" s="110" t="s">
        <v>111</v>
      </c>
      <c r="C56" s="181">
        <v>1</v>
      </c>
      <c r="D56" s="159">
        <v>1</v>
      </c>
      <c r="E56" s="159" t="s">
        <v>136</v>
      </c>
      <c r="F56" s="159" t="s">
        <v>136</v>
      </c>
      <c r="G56" s="159" t="s">
        <v>136</v>
      </c>
      <c r="H56" s="159" t="s">
        <v>136</v>
      </c>
      <c r="I56" s="159" t="s">
        <v>136</v>
      </c>
      <c r="J56" s="159" t="s">
        <v>136</v>
      </c>
      <c r="K56" s="159">
        <v>1</v>
      </c>
      <c r="L56" s="1557">
        <v>1</v>
      </c>
    </row>
    <row r="57" spans="1:13" ht="15.95" customHeight="1">
      <c r="A57" s="1330" t="s">
        <v>1205</v>
      </c>
      <c r="B57" s="110"/>
      <c r="C57" s="181"/>
      <c r="D57" s="159"/>
      <c r="E57" s="159"/>
      <c r="F57" s="159"/>
      <c r="G57" s="159"/>
      <c r="H57" s="159"/>
      <c r="I57" s="159"/>
      <c r="J57" s="159"/>
      <c r="K57" s="159"/>
      <c r="L57" s="1557"/>
    </row>
    <row r="58" spans="1:13" ht="15.95" customHeight="1">
      <c r="A58" s="1329" t="s">
        <v>209</v>
      </c>
      <c r="B58" s="110" t="s">
        <v>111</v>
      </c>
      <c r="C58" s="181">
        <v>20</v>
      </c>
      <c r="D58" s="159">
        <v>8</v>
      </c>
      <c r="E58" s="159">
        <v>13</v>
      </c>
      <c r="F58" s="159">
        <v>6</v>
      </c>
      <c r="G58" s="159">
        <v>13</v>
      </c>
      <c r="H58" s="159">
        <v>6</v>
      </c>
      <c r="I58" s="159" t="s">
        <v>136</v>
      </c>
      <c r="J58" s="159" t="s">
        <v>136</v>
      </c>
      <c r="K58" s="159">
        <v>7</v>
      </c>
      <c r="L58" s="1557">
        <v>2</v>
      </c>
    </row>
    <row r="59" spans="1:13" ht="15.95" customHeight="1">
      <c r="A59" s="1330" t="s">
        <v>210</v>
      </c>
      <c r="B59" s="110"/>
      <c r="C59" s="181"/>
      <c r="D59" s="159"/>
      <c r="E59" s="159"/>
      <c r="F59" s="159"/>
      <c r="G59" s="159"/>
      <c r="H59" s="159"/>
      <c r="I59" s="159"/>
      <c r="J59" s="159"/>
      <c r="K59" s="159"/>
      <c r="L59" s="1557"/>
    </row>
    <row r="60" spans="1:13" ht="15.95" customHeight="1">
      <c r="A60" s="654" t="s">
        <v>119</v>
      </c>
      <c r="B60" s="105" t="s">
        <v>111</v>
      </c>
      <c r="C60" s="179">
        <v>186</v>
      </c>
      <c r="D60" s="166">
        <v>107</v>
      </c>
      <c r="E60" s="166">
        <v>97</v>
      </c>
      <c r="F60" s="166">
        <v>63</v>
      </c>
      <c r="G60" s="166">
        <v>55</v>
      </c>
      <c r="H60" s="166">
        <v>33</v>
      </c>
      <c r="I60" s="166">
        <v>42</v>
      </c>
      <c r="J60" s="166">
        <v>30</v>
      </c>
      <c r="K60" s="166">
        <v>89</v>
      </c>
      <c r="L60" s="1556">
        <v>44</v>
      </c>
      <c r="M60" s="675"/>
    </row>
    <row r="61" spans="1:13" ht="15.95" customHeight="1">
      <c r="A61" s="656" t="s">
        <v>120</v>
      </c>
      <c r="B61" s="105" t="s">
        <v>454</v>
      </c>
      <c r="C61" s="179">
        <v>184</v>
      </c>
      <c r="D61" s="166">
        <v>106</v>
      </c>
      <c r="E61" s="166">
        <v>95</v>
      </c>
      <c r="F61" s="166">
        <v>62</v>
      </c>
      <c r="G61" s="166">
        <v>53</v>
      </c>
      <c r="H61" s="166">
        <v>32</v>
      </c>
      <c r="I61" s="166">
        <v>42</v>
      </c>
      <c r="J61" s="166">
        <v>30</v>
      </c>
      <c r="K61" s="166">
        <v>89</v>
      </c>
      <c r="L61" s="1556">
        <v>44</v>
      </c>
    </row>
    <row r="62" spans="1:13" ht="15.95" customHeight="1">
      <c r="A62" s="1327"/>
      <c r="B62" s="105" t="s">
        <v>114</v>
      </c>
      <c r="C62" s="179">
        <v>2</v>
      </c>
      <c r="D62" s="166">
        <v>1</v>
      </c>
      <c r="E62" s="166">
        <v>2</v>
      </c>
      <c r="F62" s="166">
        <v>1</v>
      </c>
      <c r="G62" s="166">
        <v>2</v>
      </c>
      <c r="H62" s="166">
        <v>1</v>
      </c>
      <c r="I62" s="166" t="s">
        <v>136</v>
      </c>
      <c r="J62" s="166" t="s">
        <v>136</v>
      </c>
      <c r="K62" s="166" t="s">
        <v>136</v>
      </c>
      <c r="L62" s="1556" t="s">
        <v>136</v>
      </c>
    </row>
    <row r="63" spans="1:13" ht="15.95" customHeight="1">
      <c r="A63" s="1332" t="s">
        <v>1203</v>
      </c>
      <c r="B63" s="110" t="s">
        <v>111</v>
      </c>
      <c r="C63" s="181">
        <v>9</v>
      </c>
      <c r="D63" s="159">
        <v>6</v>
      </c>
      <c r="E63" s="159">
        <v>3</v>
      </c>
      <c r="F63" s="159">
        <v>2</v>
      </c>
      <c r="G63" s="159">
        <v>3</v>
      </c>
      <c r="H63" s="159">
        <v>2</v>
      </c>
      <c r="I63" s="159" t="s">
        <v>136</v>
      </c>
      <c r="J63" s="159" t="s">
        <v>136</v>
      </c>
      <c r="K63" s="159">
        <v>6</v>
      </c>
      <c r="L63" s="1557">
        <v>4</v>
      </c>
    </row>
    <row r="64" spans="1:13" ht="15.95" customHeight="1">
      <c r="A64" s="1330" t="s">
        <v>156</v>
      </c>
      <c r="B64" s="110"/>
      <c r="C64" s="181"/>
      <c r="D64" s="159"/>
      <c r="E64" s="159"/>
      <c r="F64" s="159"/>
      <c r="G64" s="159"/>
      <c r="H64" s="159"/>
      <c r="I64" s="159"/>
      <c r="J64" s="159"/>
      <c r="K64" s="159"/>
      <c r="L64" s="1557"/>
    </row>
    <row r="65" spans="1:13" ht="15.95" customHeight="1">
      <c r="A65" s="1329" t="s">
        <v>248</v>
      </c>
      <c r="B65" s="110" t="s">
        <v>111</v>
      </c>
      <c r="C65" s="181">
        <v>16</v>
      </c>
      <c r="D65" s="159">
        <v>7</v>
      </c>
      <c r="E65" s="159">
        <v>14</v>
      </c>
      <c r="F65" s="159">
        <v>5</v>
      </c>
      <c r="G65" s="159">
        <v>14</v>
      </c>
      <c r="H65" s="159">
        <v>5</v>
      </c>
      <c r="I65" s="159" t="s">
        <v>136</v>
      </c>
      <c r="J65" s="159" t="s">
        <v>136</v>
      </c>
      <c r="K65" s="159">
        <v>2</v>
      </c>
      <c r="L65" s="1557">
        <v>2</v>
      </c>
    </row>
    <row r="66" spans="1:13" ht="15.95" customHeight="1">
      <c r="A66" s="1330" t="s">
        <v>162</v>
      </c>
      <c r="B66" s="110"/>
      <c r="C66" s="181"/>
      <c r="D66" s="159"/>
      <c r="E66" s="159"/>
      <c r="F66" s="159"/>
      <c r="G66" s="159"/>
      <c r="H66" s="159"/>
      <c r="I66" s="159"/>
      <c r="J66" s="159"/>
      <c r="K66" s="159"/>
      <c r="L66" s="1557"/>
    </row>
    <row r="67" spans="1:13" ht="15.95" customHeight="1">
      <c r="A67" s="1329" t="s">
        <v>254</v>
      </c>
      <c r="B67" s="110" t="s">
        <v>111</v>
      </c>
      <c r="C67" s="181">
        <v>7</v>
      </c>
      <c r="D67" s="159">
        <v>5</v>
      </c>
      <c r="E67" s="159">
        <v>2</v>
      </c>
      <c r="F67" s="159">
        <v>1</v>
      </c>
      <c r="G67" s="159">
        <v>2</v>
      </c>
      <c r="H67" s="159">
        <v>1</v>
      </c>
      <c r="I67" s="159" t="s">
        <v>136</v>
      </c>
      <c r="J67" s="159" t="s">
        <v>136</v>
      </c>
      <c r="K67" s="159">
        <v>5</v>
      </c>
      <c r="L67" s="1557">
        <v>4</v>
      </c>
    </row>
    <row r="68" spans="1:13" ht="15.95" customHeight="1">
      <c r="A68" s="1330" t="s">
        <v>255</v>
      </c>
      <c r="B68" s="110"/>
      <c r="C68" s="181"/>
      <c r="D68" s="159"/>
      <c r="E68" s="159"/>
      <c r="F68" s="159"/>
      <c r="G68" s="159"/>
      <c r="H68" s="159"/>
      <c r="I68" s="159"/>
      <c r="J68" s="159"/>
      <c r="K68" s="159"/>
      <c r="L68" s="1557"/>
    </row>
    <row r="69" spans="1:13" ht="15.95" customHeight="1">
      <c r="A69" s="1329" t="s">
        <v>265</v>
      </c>
      <c r="B69" s="110" t="s">
        <v>111</v>
      </c>
      <c r="C69" s="181">
        <v>1</v>
      </c>
      <c r="D69" s="159">
        <v>1</v>
      </c>
      <c r="E69" s="159" t="s">
        <v>136</v>
      </c>
      <c r="F69" s="159" t="s">
        <v>136</v>
      </c>
      <c r="G69" s="159" t="s">
        <v>136</v>
      </c>
      <c r="H69" s="159" t="s">
        <v>136</v>
      </c>
      <c r="I69" s="159" t="s">
        <v>136</v>
      </c>
      <c r="J69" s="159" t="s">
        <v>136</v>
      </c>
      <c r="K69" s="159">
        <v>1</v>
      </c>
      <c r="L69" s="1557">
        <v>1</v>
      </c>
    </row>
    <row r="70" spans="1:13" ht="15.95" customHeight="1">
      <c r="A70" s="1330" t="s">
        <v>266</v>
      </c>
      <c r="B70" s="110"/>
      <c r="C70" s="181"/>
      <c r="D70" s="159"/>
      <c r="E70" s="159"/>
      <c r="F70" s="159"/>
      <c r="G70" s="159"/>
      <c r="H70" s="159"/>
      <c r="I70" s="159"/>
      <c r="J70" s="159"/>
      <c r="K70" s="159"/>
      <c r="L70" s="1557"/>
    </row>
    <row r="71" spans="1:13" ht="15.95" customHeight="1">
      <c r="A71" s="1329" t="s">
        <v>1204</v>
      </c>
      <c r="B71" s="110" t="s">
        <v>111</v>
      </c>
      <c r="C71" s="181">
        <v>54</v>
      </c>
      <c r="D71" s="159">
        <v>27</v>
      </c>
      <c r="E71" s="159">
        <v>10</v>
      </c>
      <c r="F71" s="159">
        <v>7</v>
      </c>
      <c r="G71" s="159">
        <v>10</v>
      </c>
      <c r="H71" s="159">
        <v>7</v>
      </c>
      <c r="I71" s="159" t="s">
        <v>136</v>
      </c>
      <c r="J71" s="159" t="s">
        <v>136</v>
      </c>
      <c r="K71" s="159">
        <v>44</v>
      </c>
      <c r="L71" s="1557">
        <v>20</v>
      </c>
    </row>
    <row r="72" spans="1:13" ht="15.95" customHeight="1">
      <c r="A72" s="1330" t="s">
        <v>186</v>
      </c>
      <c r="B72" s="110"/>
      <c r="C72" s="181"/>
      <c r="D72" s="159"/>
      <c r="E72" s="159"/>
      <c r="F72" s="159"/>
      <c r="G72" s="159"/>
      <c r="H72" s="159"/>
      <c r="I72" s="159"/>
      <c r="J72" s="159"/>
      <c r="K72" s="159"/>
      <c r="L72" s="1557"/>
    </row>
    <row r="73" spans="1:13" ht="15.95" customHeight="1">
      <c r="A73" s="1329" t="s">
        <v>1206</v>
      </c>
      <c r="B73" s="110" t="s">
        <v>111</v>
      </c>
      <c r="C73" s="181">
        <v>76</v>
      </c>
      <c r="D73" s="159">
        <v>44</v>
      </c>
      <c r="E73" s="159">
        <v>47</v>
      </c>
      <c r="F73" s="159">
        <v>32</v>
      </c>
      <c r="G73" s="159">
        <v>5</v>
      </c>
      <c r="H73" s="159">
        <v>2</v>
      </c>
      <c r="I73" s="159">
        <v>42</v>
      </c>
      <c r="J73" s="159">
        <v>30</v>
      </c>
      <c r="K73" s="159">
        <v>29</v>
      </c>
      <c r="L73" s="1557">
        <v>12</v>
      </c>
    </row>
    <row r="74" spans="1:13" ht="15.95" customHeight="1">
      <c r="A74" s="1330" t="s">
        <v>275</v>
      </c>
      <c r="B74" s="110"/>
      <c r="C74" s="181"/>
      <c r="D74" s="159"/>
      <c r="E74" s="159"/>
      <c r="F74" s="159"/>
      <c r="G74" s="159"/>
      <c r="H74" s="159"/>
      <c r="I74" s="159"/>
      <c r="J74" s="159"/>
      <c r="K74" s="159"/>
      <c r="L74" s="1557"/>
    </row>
    <row r="75" spans="1:13" ht="15.95" customHeight="1">
      <c r="A75" s="1332" t="s">
        <v>979</v>
      </c>
      <c r="B75" s="110" t="s">
        <v>111</v>
      </c>
      <c r="C75" s="181">
        <v>4</v>
      </c>
      <c r="D75" s="159">
        <v>4</v>
      </c>
      <c r="E75" s="159">
        <v>4</v>
      </c>
      <c r="F75" s="159">
        <v>4</v>
      </c>
      <c r="G75" s="159">
        <v>4</v>
      </c>
      <c r="H75" s="159">
        <v>4</v>
      </c>
      <c r="I75" s="159" t="s">
        <v>136</v>
      </c>
      <c r="J75" s="159" t="s">
        <v>136</v>
      </c>
      <c r="K75" s="159" t="s">
        <v>136</v>
      </c>
      <c r="L75" s="1557" t="s">
        <v>136</v>
      </c>
    </row>
    <row r="76" spans="1:13" ht="15.95" customHeight="1">
      <c r="A76" s="1330" t="s">
        <v>1205</v>
      </c>
      <c r="B76" s="110"/>
      <c r="C76" s="181"/>
      <c r="D76" s="159"/>
      <c r="E76" s="159"/>
      <c r="F76" s="159"/>
      <c r="G76" s="159"/>
      <c r="H76" s="159"/>
      <c r="I76" s="159"/>
      <c r="J76" s="159"/>
      <c r="K76" s="159"/>
      <c r="L76" s="1557"/>
    </row>
    <row r="77" spans="1:13" ht="15.95" customHeight="1">
      <c r="A77" s="1329" t="s">
        <v>209</v>
      </c>
      <c r="B77" s="110" t="s">
        <v>111</v>
      </c>
      <c r="C77" s="181">
        <v>19</v>
      </c>
      <c r="D77" s="159">
        <v>13</v>
      </c>
      <c r="E77" s="159">
        <v>17</v>
      </c>
      <c r="F77" s="159">
        <v>12</v>
      </c>
      <c r="G77" s="159">
        <v>17</v>
      </c>
      <c r="H77" s="159">
        <v>12</v>
      </c>
      <c r="I77" s="159" t="s">
        <v>136</v>
      </c>
      <c r="J77" s="159" t="s">
        <v>136</v>
      </c>
      <c r="K77" s="159">
        <v>2</v>
      </c>
      <c r="L77" s="1557">
        <v>1</v>
      </c>
    </row>
    <row r="78" spans="1:13" ht="15.95" customHeight="1">
      <c r="A78" s="1330" t="s">
        <v>210</v>
      </c>
      <c r="B78" s="110"/>
      <c r="C78" s="181"/>
      <c r="D78" s="159"/>
      <c r="E78" s="159"/>
      <c r="F78" s="159"/>
      <c r="G78" s="159"/>
      <c r="H78" s="159"/>
      <c r="I78" s="159"/>
      <c r="J78" s="159"/>
      <c r="K78" s="159"/>
      <c r="L78" s="1557"/>
    </row>
    <row r="79" spans="1:13" ht="15.95" customHeight="1">
      <c r="A79" s="654" t="s">
        <v>121</v>
      </c>
      <c r="B79" s="105" t="s">
        <v>111</v>
      </c>
      <c r="C79" s="179">
        <v>601</v>
      </c>
      <c r="D79" s="166">
        <v>361</v>
      </c>
      <c r="E79" s="166">
        <v>289</v>
      </c>
      <c r="F79" s="166">
        <v>184</v>
      </c>
      <c r="G79" s="166">
        <v>289</v>
      </c>
      <c r="H79" s="166">
        <v>184</v>
      </c>
      <c r="I79" s="166" t="s">
        <v>136</v>
      </c>
      <c r="J79" s="166" t="s">
        <v>136</v>
      </c>
      <c r="K79" s="166">
        <v>312</v>
      </c>
      <c r="L79" s="1556">
        <v>177</v>
      </c>
      <c r="M79" s="675"/>
    </row>
    <row r="80" spans="1:13" ht="15.95" customHeight="1">
      <c r="A80" s="656" t="s">
        <v>122</v>
      </c>
      <c r="B80" s="105" t="s">
        <v>454</v>
      </c>
      <c r="C80" s="179">
        <v>581</v>
      </c>
      <c r="D80" s="166">
        <v>349</v>
      </c>
      <c r="E80" s="166">
        <v>286</v>
      </c>
      <c r="F80" s="166">
        <v>182</v>
      </c>
      <c r="G80" s="166">
        <v>286</v>
      </c>
      <c r="H80" s="166">
        <v>182</v>
      </c>
      <c r="I80" s="166" t="s">
        <v>136</v>
      </c>
      <c r="J80" s="166" t="s">
        <v>136</v>
      </c>
      <c r="K80" s="166">
        <v>295</v>
      </c>
      <c r="L80" s="1556">
        <v>167</v>
      </c>
    </row>
    <row r="81" spans="1:13" ht="15.95" customHeight="1">
      <c r="A81" s="1331"/>
      <c r="B81" s="105" t="s">
        <v>114</v>
      </c>
      <c r="C81" s="179">
        <v>20</v>
      </c>
      <c r="D81" s="166">
        <v>12</v>
      </c>
      <c r="E81" s="166">
        <v>3</v>
      </c>
      <c r="F81" s="166">
        <v>2</v>
      </c>
      <c r="G81" s="166">
        <v>3</v>
      </c>
      <c r="H81" s="166">
        <v>2</v>
      </c>
      <c r="I81" s="166" t="s">
        <v>136</v>
      </c>
      <c r="J81" s="166" t="s">
        <v>136</v>
      </c>
      <c r="K81" s="166">
        <v>17</v>
      </c>
      <c r="L81" s="1556">
        <v>10</v>
      </c>
    </row>
    <row r="82" spans="1:13" ht="15.95" customHeight="1">
      <c r="A82" s="1332" t="s">
        <v>1203</v>
      </c>
      <c r="B82" s="110" t="s">
        <v>111</v>
      </c>
      <c r="C82" s="181">
        <v>169</v>
      </c>
      <c r="D82" s="159">
        <v>100</v>
      </c>
      <c r="E82" s="159">
        <v>101</v>
      </c>
      <c r="F82" s="159">
        <v>62</v>
      </c>
      <c r="G82" s="159">
        <v>101</v>
      </c>
      <c r="H82" s="159">
        <v>62</v>
      </c>
      <c r="I82" s="159" t="s">
        <v>136</v>
      </c>
      <c r="J82" s="159" t="s">
        <v>136</v>
      </c>
      <c r="K82" s="159">
        <v>68</v>
      </c>
      <c r="L82" s="1557">
        <v>38</v>
      </c>
    </row>
    <row r="83" spans="1:13" ht="15.95" customHeight="1">
      <c r="A83" s="1330" t="s">
        <v>156</v>
      </c>
      <c r="B83" s="110"/>
      <c r="C83" s="181"/>
      <c r="D83" s="159"/>
      <c r="E83" s="159"/>
      <c r="F83" s="159"/>
      <c r="G83" s="159"/>
      <c r="H83" s="159"/>
      <c r="I83" s="159"/>
      <c r="J83" s="159"/>
      <c r="K83" s="159"/>
      <c r="L83" s="1557"/>
    </row>
    <row r="84" spans="1:13" ht="15.95" customHeight="1">
      <c r="A84" s="1329" t="s">
        <v>248</v>
      </c>
      <c r="B84" s="110" t="s">
        <v>111</v>
      </c>
      <c r="C84" s="181">
        <v>345</v>
      </c>
      <c r="D84" s="159">
        <v>202</v>
      </c>
      <c r="E84" s="159">
        <v>129</v>
      </c>
      <c r="F84" s="159">
        <v>81</v>
      </c>
      <c r="G84" s="159">
        <v>129</v>
      </c>
      <c r="H84" s="159">
        <v>81</v>
      </c>
      <c r="I84" s="159" t="s">
        <v>136</v>
      </c>
      <c r="J84" s="159" t="s">
        <v>136</v>
      </c>
      <c r="K84" s="159">
        <v>216</v>
      </c>
      <c r="L84" s="1557">
        <v>121</v>
      </c>
    </row>
    <row r="85" spans="1:13" ht="15.95" customHeight="1">
      <c r="A85" s="1330" t="s">
        <v>162</v>
      </c>
      <c r="B85" s="110"/>
      <c r="C85" s="181"/>
      <c r="D85" s="159"/>
      <c r="E85" s="159"/>
      <c r="F85" s="159"/>
      <c r="G85" s="159"/>
      <c r="H85" s="159"/>
      <c r="I85" s="159"/>
      <c r="J85" s="159"/>
      <c r="K85" s="159"/>
      <c r="L85" s="1557"/>
    </row>
    <row r="86" spans="1:13" ht="15.95" customHeight="1">
      <c r="A86" s="1329" t="s">
        <v>265</v>
      </c>
      <c r="B86" s="110" t="s">
        <v>111</v>
      </c>
      <c r="C86" s="181">
        <v>35</v>
      </c>
      <c r="D86" s="159">
        <v>16</v>
      </c>
      <c r="E86" s="159">
        <v>26</v>
      </c>
      <c r="F86" s="159">
        <v>13</v>
      </c>
      <c r="G86" s="159">
        <v>26</v>
      </c>
      <c r="H86" s="159">
        <v>13</v>
      </c>
      <c r="I86" s="159" t="s">
        <v>136</v>
      </c>
      <c r="J86" s="159" t="s">
        <v>136</v>
      </c>
      <c r="K86" s="159">
        <v>9</v>
      </c>
      <c r="L86" s="1557">
        <v>3</v>
      </c>
    </row>
    <row r="87" spans="1:13" ht="15.95" customHeight="1">
      <c r="A87" s="1330" t="s">
        <v>266</v>
      </c>
      <c r="B87" s="110"/>
      <c r="C87" s="181"/>
      <c r="D87" s="159"/>
      <c r="E87" s="159"/>
      <c r="F87" s="159"/>
      <c r="G87" s="159"/>
      <c r="H87" s="159"/>
      <c r="I87" s="159"/>
      <c r="J87" s="159"/>
      <c r="K87" s="159"/>
      <c r="L87" s="1557"/>
    </row>
    <row r="88" spans="1:13" ht="15.95" customHeight="1">
      <c r="A88" s="1329" t="s">
        <v>1204</v>
      </c>
      <c r="B88" s="110" t="s">
        <v>111</v>
      </c>
      <c r="C88" s="181">
        <v>1</v>
      </c>
      <c r="D88" s="159">
        <v>1</v>
      </c>
      <c r="E88" s="159" t="s">
        <v>136</v>
      </c>
      <c r="F88" s="159" t="s">
        <v>136</v>
      </c>
      <c r="G88" s="159" t="s">
        <v>136</v>
      </c>
      <c r="H88" s="159" t="s">
        <v>136</v>
      </c>
      <c r="I88" s="159" t="s">
        <v>136</v>
      </c>
      <c r="J88" s="159" t="s">
        <v>136</v>
      </c>
      <c r="K88" s="159">
        <v>1</v>
      </c>
      <c r="L88" s="1557">
        <v>1</v>
      </c>
    </row>
    <row r="89" spans="1:13" ht="15.95" customHeight="1">
      <c r="A89" s="1330" t="s">
        <v>186</v>
      </c>
      <c r="B89" s="110"/>
      <c r="C89" s="181"/>
      <c r="D89" s="159"/>
      <c r="E89" s="159"/>
      <c r="F89" s="159"/>
      <c r="G89" s="159"/>
      <c r="H89" s="159"/>
      <c r="I89" s="159"/>
      <c r="J89" s="159"/>
      <c r="K89" s="159"/>
      <c r="L89" s="1557"/>
    </row>
    <row r="90" spans="1:13" ht="15.95" customHeight="1">
      <c r="A90" s="1329" t="s">
        <v>209</v>
      </c>
      <c r="B90" s="110" t="s">
        <v>111</v>
      </c>
      <c r="C90" s="181">
        <v>51</v>
      </c>
      <c r="D90" s="159">
        <v>42</v>
      </c>
      <c r="E90" s="159">
        <v>33</v>
      </c>
      <c r="F90" s="159">
        <v>28</v>
      </c>
      <c r="G90" s="159">
        <v>33</v>
      </c>
      <c r="H90" s="159">
        <v>28</v>
      </c>
      <c r="I90" s="159" t="s">
        <v>136</v>
      </c>
      <c r="J90" s="159" t="s">
        <v>136</v>
      </c>
      <c r="K90" s="159">
        <v>18</v>
      </c>
      <c r="L90" s="1557">
        <v>14</v>
      </c>
    </row>
    <row r="91" spans="1:13" ht="15.95" customHeight="1">
      <c r="A91" s="1330" t="s">
        <v>210</v>
      </c>
      <c r="B91" s="110"/>
      <c r="C91" s="181"/>
      <c r="D91" s="159"/>
      <c r="E91" s="159"/>
      <c r="F91" s="159"/>
      <c r="G91" s="159"/>
      <c r="H91" s="159"/>
      <c r="I91" s="159"/>
      <c r="J91" s="159"/>
      <c r="K91" s="159"/>
      <c r="L91" s="1557"/>
    </row>
    <row r="92" spans="1:13" ht="15.95" customHeight="1">
      <c r="A92" s="654" t="s">
        <v>123</v>
      </c>
      <c r="B92" s="105" t="s">
        <v>111</v>
      </c>
      <c r="C92" s="179">
        <v>43</v>
      </c>
      <c r="D92" s="166">
        <v>30</v>
      </c>
      <c r="E92" s="166">
        <v>29</v>
      </c>
      <c r="F92" s="166">
        <v>20</v>
      </c>
      <c r="G92" s="166">
        <v>29</v>
      </c>
      <c r="H92" s="166">
        <v>20</v>
      </c>
      <c r="I92" s="166" t="s">
        <v>136</v>
      </c>
      <c r="J92" s="166" t="s">
        <v>136</v>
      </c>
      <c r="K92" s="166">
        <v>14</v>
      </c>
      <c r="L92" s="1556">
        <v>10</v>
      </c>
      <c r="M92" s="675"/>
    </row>
    <row r="93" spans="1:13" ht="15.95" customHeight="1">
      <c r="A93" s="656" t="s">
        <v>124</v>
      </c>
      <c r="B93" s="105" t="s">
        <v>454</v>
      </c>
      <c r="C93" s="179">
        <v>40</v>
      </c>
      <c r="D93" s="166">
        <v>27</v>
      </c>
      <c r="E93" s="166">
        <v>26</v>
      </c>
      <c r="F93" s="166">
        <v>17</v>
      </c>
      <c r="G93" s="166">
        <v>26</v>
      </c>
      <c r="H93" s="166">
        <v>17</v>
      </c>
      <c r="I93" s="166" t="s">
        <v>136</v>
      </c>
      <c r="J93" s="166" t="s">
        <v>136</v>
      </c>
      <c r="K93" s="166">
        <v>14</v>
      </c>
      <c r="L93" s="1556">
        <v>10</v>
      </c>
    </row>
    <row r="94" spans="1:13" ht="15.95" customHeight="1">
      <c r="A94" s="658"/>
      <c r="B94" s="105" t="s">
        <v>114</v>
      </c>
      <c r="C94" s="179">
        <v>3</v>
      </c>
      <c r="D94" s="166">
        <v>3</v>
      </c>
      <c r="E94" s="166">
        <v>3</v>
      </c>
      <c r="F94" s="166">
        <v>3</v>
      </c>
      <c r="G94" s="166">
        <v>3</v>
      </c>
      <c r="H94" s="166">
        <v>3</v>
      </c>
      <c r="I94" s="166" t="s">
        <v>136</v>
      </c>
      <c r="J94" s="166" t="s">
        <v>136</v>
      </c>
      <c r="K94" s="166" t="s">
        <v>136</v>
      </c>
      <c r="L94" s="1556" t="s">
        <v>136</v>
      </c>
    </row>
    <row r="95" spans="1:13" ht="15.95" customHeight="1">
      <c r="A95" s="1329" t="s">
        <v>142</v>
      </c>
      <c r="B95" s="110" t="s">
        <v>111</v>
      </c>
      <c r="C95" s="181">
        <v>9</v>
      </c>
      <c r="D95" s="159">
        <v>9</v>
      </c>
      <c r="E95" s="159">
        <v>5</v>
      </c>
      <c r="F95" s="159">
        <v>5</v>
      </c>
      <c r="G95" s="159">
        <v>5</v>
      </c>
      <c r="H95" s="159">
        <v>5</v>
      </c>
      <c r="I95" s="159" t="s">
        <v>136</v>
      </c>
      <c r="J95" s="159" t="s">
        <v>136</v>
      </c>
      <c r="K95" s="159">
        <v>4</v>
      </c>
      <c r="L95" s="1557">
        <v>4</v>
      </c>
    </row>
    <row r="96" spans="1:13" ht="15.95" customHeight="1">
      <c r="A96" s="1330" t="s">
        <v>143</v>
      </c>
      <c r="B96" s="110"/>
      <c r="C96" s="181"/>
      <c r="D96" s="159"/>
      <c r="E96" s="159"/>
      <c r="F96" s="159"/>
      <c r="G96" s="159"/>
      <c r="H96" s="159"/>
      <c r="I96" s="159"/>
      <c r="J96" s="159"/>
      <c r="K96" s="159"/>
      <c r="L96" s="1557"/>
    </row>
    <row r="97" spans="1:13" ht="15.95" customHeight="1">
      <c r="A97" s="1332" t="s">
        <v>1202</v>
      </c>
      <c r="B97" s="110" t="s">
        <v>111</v>
      </c>
      <c r="C97" s="181">
        <v>8</v>
      </c>
      <c r="D97" s="159">
        <v>6</v>
      </c>
      <c r="E97" s="159">
        <v>7</v>
      </c>
      <c r="F97" s="159">
        <v>6</v>
      </c>
      <c r="G97" s="159">
        <v>7</v>
      </c>
      <c r="H97" s="159">
        <v>6</v>
      </c>
      <c r="I97" s="159" t="s">
        <v>136</v>
      </c>
      <c r="J97" s="159" t="s">
        <v>136</v>
      </c>
      <c r="K97" s="159">
        <v>1</v>
      </c>
      <c r="L97" s="1557" t="s">
        <v>136</v>
      </c>
    </row>
    <row r="98" spans="1:13" ht="15.95" customHeight="1">
      <c r="A98" s="1330" t="s">
        <v>147</v>
      </c>
      <c r="B98" s="110"/>
      <c r="C98" s="181"/>
      <c r="D98" s="159"/>
      <c r="E98" s="159"/>
      <c r="F98" s="159"/>
      <c r="G98" s="159"/>
      <c r="H98" s="159"/>
      <c r="I98" s="159"/>
      <c r="J98" s="159"/>
      <c r="K98" s="159"/>
      <c r="L98" s="1557"/>
    </row>
    <row r="99" spans="1:13" ht="15.95" customHeight="1">
      <c r="A99" s="1329" t="s">
        <v>248</v>
      </c>
      <c r="B99" s="110" t="s">
        <v>111</v>
      </c>
      <c r="C99" s="181">
        <v>20</v>
      </c>
      <c r="D99" s="159">
        <v>12</v>
      </c>
      <c r="E99" s="159">
        <v>12</v>
      </c>
      <c r="F99" s="159">
        <v>6</v>
      </c>
      <c r="G99" s="159">
        <v>12</v>
      </c>
      <c r="H99" s="159">
        <v>6</v>
      </c>
      <c r="I99" s="159" t="s">
        <v>136</v>
      </c>
      <c r="J99" s="159" t="s">
        <v>136</v>
      </c>
      <c r="K99" s="159">
        <v>8</v>
      </c>
      <c r="L99" s="1557">
        <v>6</v>
      </c>
    </row>
    <row r="100" spans="1:13" ht="15.95" customHeight="1">
      <c r="A100" s="1330" t="s">
        <v>162</v>
      </c>
      <c r="B100" s="110"/>
      <c r="C100" s="181"/>
      <c r="D100" s="159"/>
      <c r="E100" s="159"/>
      <c r="F100" s="159"/>
      <c r="G100" s="159"/>
      <c r="H100" s="159"/>
      <c r="I100" s="159"/>
      <c r="J100" s="159"/>
      <c r="K100" s="159"/>
      <c r="L100" s="1557"/>
    </row>
    <row r="101" spans="1:13" ht="15.95" customHeight="1">
      <c r="A101" s="1332" t="s">
        <v>185</v>
      </c>
      <c r="B101" s="110" t="s">
        <v>111</v>
      </c>
      <c r="C101" s="181">
        <v>1</v>
      </c>
      <c r="D101" s="159" t="s">
        <v>136</v>
      </c>
      <c r="E101" s="159" t="s">
        <v>136</v>
      </c>
      <c r="F101" s="159" t="s">
        <v>136</v>
      </c>
      <c r="G101" s="159" t="s">
        <v>136</v>
      </c>
      <c r="H101" s="159" t="s">
        <v>136</v>
      </c>
      <c r="I101" s="159" t="s">
        <v>136</v>
      </c>
      <c r="J101" s="159" t="s">
        <v>136</v>
      </c>
      <c r="K101" s="159">
        <v>1</v>
      </c>
      <c r="L101" s="1557" t="s">
        <v>136</v>
      </c>
    </row>
    <row r="102" spans="1:13" ht="15.95" customHeight="1">
      <c r="A102" s="1330" t="s">
        <v>186</v>
      </c>
      <c r="B102" s="110"/>
      <c r="C102" s="181"/>
      <c r="D102" s="159"/>
      <c r="E102" s="159"/>
      <c r="F102" s="159"/>
      <c r="G102" s="159"/>
      <c r="H102" s="159"/>
      <c r="I102" s="159"/>
      <c r="J102" s="159"/>
      <c r="K102" s="159"/>
      <c r="L102" s="1557"/>
    </row>
    <row r="103" spans="1:13" ht="15.95" customHeight="1">
      <c r="A103" s="1332" t="s">
        <v>979</v>
      </c>
      <c r="B103" s="110" t="s">
        <v>111</v>
      </c>
      <c r="C103" s="181">
        <v>3</v>
      </c>
      <c r="D103" s="159">
        <v>3</v>
      </c>
      <c r="E103" s="159">
        <v>3</v>
      </c>
      <c r="F103" s="159">
        <v>3</v>
      </c>
      <c r="G103" s="159">
        <v>3</v>
      </c>
      <c r="H103" s="159">
        <v>3</v>
      </c>
      <c r="I103" s="159" t="s">
        <v>136</v>
      </c>
      <c r="J103" s="159" t="s">
        <v>136</v>
      </c>
      <c r="K103" s="159" t="s">
        <v>136</v>
      </c>
      <c r="L103" s="1557" t="s">
        <v>136</v>
      </c>
    </row>
    <row r="104" spans="1:13" ht="15.95" customHeight="1">
      <c r="A104" s="1330" t="s">
        <v>1205</v>
      </c>
      <c r="B104" s="110"/>
      <c r="C104" s="181"/>
      <c r="D104" s="159"/>
      <c r="E104" s="159"/>
      <c r="F104" s="159"/>
      <c r="G104" s="159"/>
      <c r="H104" s="159"/>
      <c r="I104" s="159"/>
      <c r="J104" s="159"/>
      <c r="K104" s="159"/>
      <c r="L104" s="1557"/>
    </row>
    <row r="105" spans="1:13" ht="15.95" customHeight="1">
      <c r="A105" s="1329" t="s">
        <v>209</v>
      </c>
      <c r="B105" s="110" t="s">
        <v>111</v>
      </c>
      <c r="C105" s="181">
        <v>2</v>
      </c>
      <c r="D105" s="159" t="s">
        <v>136</v>
      </c>
      <c r="E105" s="159">
        <v>2</v>
      </c>
      <c r="F105" s="159" t="s">
        <v>136</v>
      </c>
      <c r="G105" s="159">
        <v>2</v>
      </c>
      <c r="H105" s="159" t="s">
        <v>136</v>
      </c>
      <c r="I105" s="159" t="s">
        <v>136</v>
      </c>
      <c r="J105" s="159" t="s">
        <v>136</v>
      </c>
      <c r="K105" s="159" t="s">
        <v>136</v>
      </c>
      <c r="L105" s="1557" t="s">
        <v>136</v>
      </c>
    </row>
    <row r="106" spans="1:13" ht="15.95" customHeight="1">
      <c r="A106" s="1330" t="s">
        <v>210</v>
      </c>
      <c r="B106" s="110"/>
      <c r="C106" s="181"/>
      <c r="D106" s="159"/>
      <c r="E106" s="159"/>
      <c r="F106" s="159"/>
      <c r="G106" s="159"/>
      <c r="H106" s="159"/>
      <c r="I106" s="159"/>
      <c r="J106" s="159"/>
      <c r="K106" s="159"/>
      <c r="L106" s="1557"/>
    </row>
    <row r="107" spans="1:13" ht="15.95" customHeight="1">
      <c r="A107" s="654" t="s">
        <v>125</v>
      </c>
      <c r="B107" s="105" t="s">
        <v>111</v>
      </c>
      <c r="C107" s="179">
        <v>732</v>
      </c>
      <c r="D107" s="166">
        <v>376</v>
      </c>
      <c r="E107" s="166">
        <v>724</v>
      </c>
      <c r="F107" s="166">
        <v>368</v>
      </c>
      <c r="G107" s="166">
        <v>12</v>
      </c>
      <c r="H107" s="166">
        <v>6</v>
      </c>
      <c r="I107" s="166">
        <v>712</v>
      </c>
      <c r="J107" s="166">
        <v>362</v>
      </c>
      <c r="K107" s="166">
        <v>8</v>
      </c>
      <c r="L107" s="1556">
        <v>8</v>
      </c>
      <c r="M107" s="675"/>
    </row>
    <row r="108" spans="1:13" ht="15.95" customHeight="1">
      <c r="A108" s="656" t="s">
        <v>127</v>
      </c>
      <c r="B108" s="105" t="s">
        <v>454</v>
      </c>
      <c r="C108" s="179">
        <v>428</v>
      </c>
      <c r="D108" s="166">
        <v>230</v>
      </c>
      <c r="E108" s="166">
        <v>423</v>
      </c>
      <c r="F108" s="166">
        <v>225</v>
      </c>
      <c r="G108" s="166">
        <v>12</v>
      </c>
      <c r="H108" s="166">
        <v>6</v>
      </c>
      <c r="I108" s="166">
        <v>411</v>
      </c>
      <c r="J108" s="166">
        <v>219</v>
      </c>
      <c r="K108" s="166">
        <v>5</v>
      </c>
      <c r="L108" s="1556">
        <v>5</v>
      </c>
    </row>
    <row r="109" spans="1:13" ht="15.95" customHeight="1">
      <c r="A109" s="653"/>
      <c r="B109" s="105" t="s">
        <v>114</v>
      </c>
      <c r="C109" s="179">
        <v>304</v>
      </c>
      <c r="D109" s="166">
        <v>146</v>
      </c>
      <c r="E109" s="166">
        <v>301</v>
      </c>
      <c r="F109" s="166">
        <v>143</v>
      </c>
      <c r="G109" s="166" t="s">
        <v>136</v>
      </c>
      <c r="H109" s="166" t="s">
        <v>136</v>
      </c>
      <c r="I109" s="166">
        <v>301</v>
      </c>
      <c r="J109" s="166">
        <v>143</v>
      </c>
      <c r="K109" s="166">
        <v>3</v>
      </c>
      <c r="L109" s="1556">
        <v>3</v>
      </c>
    </row>
    <row r="110" spans="1:13" ht="15.95" customHeight="1">
      <c r="A110" s="1332" t="s">
        <v>185</v>
      </c>
      <c r="B110" s="110" t="s">
        <v>111</v>
      </c>
      <c r="C110" s="181">
        <v>1</v>
      </c>
      <c r="D110" s="159">
        <v>1</v>
      </c>
      <c r="E110" s="159">
        <v>1</v>
      </c>
      <c r="F110" s="159">
        <v>1</v>
      </c>
      <c r="G110" s="159">
        <v>1</v>
      </c>
      <c r="H110" s="159">
        <v>1</v>
      </c>
      <c r="I110" s="159" t="s">
        <v>136</v>
      </c>
      <c r="J110" s="159" t="s">
        <v>136</v>
      </c>
      <c r="K110" s="159" t="s">
        <v>136</v>
      </c>
      <c r="L110" s="1557" t="s">
        <v>136</v>
      </c>
    </row>
    <row r="111" spans="1:13" ht="15.95" customHeight="1">
      <c r="A111" s="1330" t="s">
        <v>186</v>
      </c>
      <c r="B111" s="110"/>
      <c r="C111" s="179"/>
      <c r="D111" s="166"/>
      <c r="E111" s="166"/>
      <c r="F111" s="166"/>
      <c r="G111" s="166"/>
      <c r="H111" s="166"/>
      <c r="I111" s="166"/>
      <c r="J111" s="166"/>
      <c r="K111" s="166"/>
      <c r="L111" s="1556"/>
    </row>
    <row r="112" spans="1:13" ht="15.95" customHeight="1">
      <c r="A112" s="1332" t="s">
        <v>979</v>
      </c>
      <c r="B112" s="110" t="s">
        <v>111</v>
      </c>
      <c r="C112" s="181">
        <v>730</v>
      </c>
      <c r="D112" s="159">
        <v>374</v>
      </c>
      <c r="E112" s="159">
        <v>722</v>
      </c>
      <c r="F112" s="159">
        <v>366</v>
      </c>
      <c r="G112" s="159">
        <v>10</v>
      </c>
      <c r="H112" s="159">
        <v>4</v>
      </c>
      <c r="I112" s="159">
        <v>712</v>
      </c>
      <c r="J112" s="159">
        <v>362</v>
      </c>
      <c r="K112" s="159">
        <v>8</v>
      </c>
      <c r="L112" s="1557">
        <v>8</v>
      </c>
    </row>
    <row r="113" spans="1:13" ht="15.95" customHeight="1">
      <c r="A113" s="1330" t="s">
        <v>1205</v>
      </c>
      <c r="B113" s="110"/>
      <c r="C113" s="181"/>
      <c r="D113" s="159"/>
      <c r="E113" s="159"/>
      <c r="F113" s="159"/>
      <c r="G113" s="159"/>
      <c r="H113" s="159"/>
      <c r="I113" s="159"/>
      <c r="J113" s="159"/>
      <c r="K113" s="159"/>
      <c r="L113" s="1557"/>
    </row>
    <row r="114" spans="1:13" ht="15.95" customHeight="1">
      <c r="A114" s="1329" t="s">
        <v>209</v>
      </c>
      <c r="B114" s="110" t="s">
        <v>111</v>
      </c>
      <c r="C114" s="181">
        <v>1</v>
      </c>
      <c r="D114" s="159">
        <v>1</v>
      </c>
      <c r="E114" s="159">
        <v>1</v>
      </c>
      <c r="F114" s="159">
        <v>1</v>
      </c>
      <c r="G114" s="159">
        <v>1</v>
      </c>
      <c r="H114" s="159">
        <v>1</v>
      </c>
      <c r="I114" s="159" t="s">
        <v>136</v>
      </c>
      <c r="J114" s="159" t="s">
        <v>136</v>
      </c>
      <c r="K114" s="159" t="s">
        <v>136</v>
      </c>
      <c r="L114" s="1557" t="s">
        <v>136</v>
      </c>
    </row>
    <row r="115" spans="1:13" ht="15.95" customHeight="1">
      <c r="A115" s="1330" t="s">
        <v>210</v>
      </c>
      <c r="B115" s="110"/>
      <c r="C115" s="181"/>
      <c r="D115" s="159"/>
      <c r="E115" s="159"/>
      <c r="F115" s="159"/>
      <c r="G115" s="159"/>
      <c r="H115" s="159"/>
      <c r="I115" s="159"/>
      <c r="J115" s="159"/>
      <c r="K115" s="159"/>
      <c r="L115" s="1557"/>
    </row>
    <row r="116" spans="1:13" ht="15.95" customHeight="1">
      <c r="A116" s="654" t="s">
        <v>128</v>
      </c>
      <c r="B116" s="105" t="s">
        <v>111</v>
      </c>
      <c r="C116" s="179">
        <v>46</v>
      </c>
      <c r="D116" s="166">
        <v>17</v>
      </c>
      <c r="E116" s="166">
        <v>41</v>
      </c>
      <c r="F116" s="166">
        <v>14</v>
      </c>
      <c r="G116" s="166">
        <v>41</v>
      </c>
      <c r="H116" s="166">
        <v>14</v>
      </c>
      <c r="I116" s="166" t="s">
        <v>136</v>
      </c>
      <c r="J116" s="166" t="s">
        <v>136</v>
      </c>
      <c r="K116" s="166">
        <v>5</v>
      </c>
      <c r="L116" s="1556">
        <v>3</v>
      </c>
      <c r="M116" s="675"/>
    </row>
    <row r="117" spans="1:13" ht="15.95" customHeight="1">
      <c r="A117" s="656" t="s">
        <v>129</v>
      </c>
      <c r="B117" s="105" t="s">
        <v>454</v>
      </c>
      <c r="C117" s="179">
        <v>39</v>
      </c>
      <c r="D117" s="166">
        <v>16</v>
      </c>
      <c r="E117" s="166">
        <v>34</v>
      </c>
      <c r="F117" s="166">
        <v>13</v>
      </c>
      <c r="G117" s="166">
        <v>34</v>
      </c>
      <c r="H117" s="166">
        <v>13</v>
      </c>
      <c r="I117" s="166" t="s">
        <v>136</v>
      </c>
      <c r="J117" s="166" t="s">
        <v>136</v>
      </c>
      <c r="K117" s="166">
        <v>5</v>
      </c>
      <c r="L117" s="1556">
        <v>3</v>
      </c>
    </row>
    <row r="118" spans="1:13" ht="15.95" customHeight="1">
      <c r="A118" s="660"/>
      <c r="B118" s="105" t="s">
        <v>114</v>
      </c>
      <c r="C118" s="179">
        <v>7</v>
      </c>
      <c r="D118" s="166">
        <v>1</v>
      </c>
      <c r="E118" s="166">
        <v>7</v>
      </c>
      <c r="F118" s="166">
        <v>1</v>
      </c>
      <c r="G118" s="166">
        <v>7</v>
      </c>
      <c r="H118" s="166">
        <v>1</v>
      </c>
      <c r="I118" s="166" t="s">
        <v>136</v>
      </c>
      <c r="J118" s="166" t="s">
        <v>136</v>
      </c>
      <c r="K118" s="166" t="s">
        <v>136</v>
      </c>
      <c r="L118" s="1556" t="s">
        <v>136</v>
      </c>
    </row>
    <row r="119" spans="1:13" ht="15.95" customHeight="1">
      <c r="A119" s="1329" t="s">
        <v>248</v>
      </c>
      <c r="B119" s="110" t="s">
        <v>111</v>
      </c>
      <c r="C119" s="181">
        <v>25</v>
      </c>
      <c r="D119" s="159">
        <v>16</v>
      </c>
      <c r="E119" s="159">
        <v>23</v>
      </c>
      <c r="F119" s="159">
        <v>14</v>
      </c>
      <c r="G119" s="159">
        <v>23</v>
      </c>
      <c r="H119" s="159">
        <v>14</v>
      </c>
      <c r="I119" s="159" t="s">
        <v>136</v>
      </c>
      <c r="J119" s="159" t="s">
        <v>136</v>
      </c>
      <c r="K119" s="159">
        <v>2</v>
      </c>
      <c r="L119" s="1557">
        <v>2</v>
      </c>
    </row>
    <row r="120" spans="1:13" ht="15.95" customHeight="1">
      <c r="A120" s="1330" t="s">
        <v>162</v>
      </c>
      <c r="B120" s="110"/>
      <c r="C120" s="181"/>
      <c r="D120" s="159"/>
      <c r="E120" s="159"/>
      <c r="F120" s="159"/>
      <c r="G120" s="159"/>
      <c r="H120" s="159"/>
      <c r="I120" s="159"/>
      <c r="J120" s="159"/>
      <c r="K120" s="159"/>
      <c r="L120" s="1557"/>
    </row>
    <row r="121" spans="1:13" ht="15.95" customHeight="1">
      <c r="A121" s="1332" t="s">
        <v>185</v>
      </c>
      <c r="B121" s="110" t="s">
        <v>111</v>
      </c>
      <c r="C121" s="181">
        <v>4</v>
      </c>
      <c r="D121" s="159" t="s">
        <v>136</v>
      </c>
      <c r="E121" s="159">
        <v>3</v>
      </c>
      <c r="F121" s="159" t="s">
        <v>136</v>
      </c>
      <c r="G121" s="159">
        <v>3</v>
      </c>
      <c r="H121" s="159" t="s">
        <v>136</v>
      </c>
      <c r="I121" s="159" t="s">
        <v>136</v>
      </c>
      <c r="J121" s="159" t="s">
        <v>136</v>
      </c>
      <c r="K121" s="159">
        <v>1</v>
      </c>
      <c r="L121" s="1557" t="s">
        <v>136</v>
      </c>
    </row>
    <row r="122" spans="1:13" ht="15.95" customHeight="1">
      <c r="A122" s="1330" t="s">
        <v>186</v>
      </c>
      <c r="B122" s="110"/>
      <c r="C122" s="181"/>
      <c r="D122" s="159"/>
      <c r="E122" s="159"/>
      <c r="F122" s="159"/>
      <c r="G122" s="159"/>
      <c r="H122" s="159"/>
      <c r="I122" s="159"/>
      <c r="J122" s="159"/>
      <c r="K122" s="159"/>
      <c r="L122" s="1557"/>
    </row>
    <row r="123" spans="1:13" ht="15.95" customHeight="1">
      <c r="A123" s="1329" t="s">
        <v>209</v>
      </c>
      <c r="B123" s="110" t="s">
        <v>111</v>
      </c>
      <c r="C123" s="181">
        <v>17</v>
      </c>
      <c r="D123" s="159">
        <v>1</v>
      </c>
      <c r="E123" s="159">
        <v>15</v>
      </c>
      <c r="F123" s="159" t="s">
        <v>136</v>
      </c>
      <c r="G123" s="159">
        <v>15</v>
      </c>
      <c r="H123" s="159" t="s">
        <v>136</v>
      </c>
      <c r="I123" s="159" t="s">
        <v>136</v>
      </c>
      <c r="J123" s="159" t="s">
        <v>136</v>
      </c>
      <c r="K123" s="159">
        <v>2</v>
      </c>
      <c r="L123" s="1557">
        <v>1</v>
      </c>
    </row>
    <row r="124" spans="1:13" ht="15.95" customHeight="1">
      <c r="A124" s="1330" t="s">
        <v>210</v>
      </c>
      <c r="B124" s="110"/>
      <c r="C124" s="181"/>
      <c r="D124" s="159"/>
      <c r="E124" s="159"/>
      <c r="F124" s="159"/>
      <c r="G124" s="159"/>
      <c r="H124" s="159"/>
      <c r="I124" s="159"/>
      <c r="J124" s="159"/>
      <c r="K124" s="159"/>
      <c r="L124" s="1557"/>
    </row>
    <row r="125" spans="1:13" ht="15.95" customHeight="1">
      <c r="A125" s="664" t="s">
        <v>1207</v>
      </c>
      <c r="B125" s="105" t="s">
        <v>111</v>
      </c>
      <c r="C125" s="179">
        <v>53</v>
      </c>
      <c r="D125" s="166">
        <v>31</v>
      </c>
      <c r="E125" s="166">
        <v>34</v>
      </c>
      <c r="F125" s="166">
        <v>20</v>
      </c>
      <c r="G125" s="166">
        <v>34</v>
      </c>
      <c r="H125" s="166">
        <v>20</v>
      </c>
      <c r="I125" s="166" t="s">
        <v>136</v>
      </c>
      <c r="J125" s="166" t="s">
        <v>136</v>
      </c>
      <c r="K125" s="166">
        <v>19</v>
      </c>
      <c r="L125" s="1556">
        <v>11</v>
      </c>
      <c r="M125" s="675"/>
    </row>
    <row r="126" spans="1:13" ht="15.95" customHeight="1">
      <c r="A126" s="656" t="s">
        <v>131</v>
      </c>
      <c r="B126" s="105" t="s">
        <v>454</v>
      </c>
      <c r="C126" s="179">
        <v>52</v>
      </c>
      <c r="D126" s="166">
        <v>30</v>
      </c>
      <c r="E126" s="166">
        <v>33</v>
      </c>
      <c r="F126" s="166">
        <v>19</v>
      </c>
      <c r="G126" s="166">
        <v>33</v>
      </c>
      <c r="H126" s="166">
        <v>19</v>
      </c>
      <c r="I126" s="166" t="s">
        <v>136</v>
      </c>
      <c r="J126" s="166" t="s">
        <v>136</v>
      </c>
      <c r="K126" s="166">
        <v>19</v>
      </c>
      <c r="L126" s="1556">
        <v>11</v>
      </c>
    </row>
    <row r="127" spans="1:13" ht="15.95" customHeight="1">
      <c r="A127" s="660"/>
      <c r="B127" s="105" t="s">
        <v>114</v>
      </c>
      <c r="C127" s="179">
        <v>1</v>
      </c>
      <c r="D127" s="166">
        <v>1</v>
      </c>
      <c r="E127" s="166">
        <v>1</v>
      </c>
      <c r="F127" s="166">
        <v>1</v>
      </c>
      <c r="G127" s="166">
        <v>1</v>
      </c>
      <c r="H127" s="166">
        <v>1</v>
      </c>
      <c r="I127" s="166" t="s">
        <v>136</v>
      </c>
      <c r="J127" s="166" t="s">
        <v>136</v>
      </c>
      <c r="K127" s="166" t="s">
        <v>136</v>
      </c>
      <c r="L127" s="1556" t="s">
        <v>136</v>
      </c>
    </row>
    <row r="128" spans="1:13" ht="15.95" customHeight="1">
      <c r="A128" s="1329" t="s">
        <v>142</v>
      </c>
      <c r="B128" s="110" t="s">
        <v>111</v>
      </c>
      <c r="C128" s="181">
        <v>9</v>
      </c>
      <c r="D128" s="159">
        <v>2</v>
      </c>
      <c r="E128" s="159">
        <v>4</v>
      </c>
      <c r="F128" s="159">
        <v>2</v>
      </c>
      <c r="G128" s="159">
        <v>4</v>
      </c>
      <c r="H128" s="159">
        <v>2</v>
      </c>
      <c r="I128" s="159" t="s">
        <v>136</v>
      </c>
      <c r="J128" s="159" t="s">
        <v>136</v>
      </c>
      <c r="K128" s="159">
        <v>5</v>
      </c>
      <c r="L128" s="1557" t="s">
        <v>136</v>
      </c>
    </row>
    <row r="129" spans="1:13" ht="15.95" customHeight="1">
      <c r="A129" s="1330" t="s">
        <v>143</v>
      </c>
      <c r="B129" s="110"/>
      <c r="C129" s="181"/>
      <c r="D129" s="159"/>
      <c r="E129" s="159"/>
      <c r="F129" s="159"/>
      <c r="G129" s="159"/>
      <c r="H129" s="159"/>
      <c r="I129" s="159"/>
      <c r="J129" s="159"/>
      <c r="K129" s="159"/>
      <c r="L129" s="1557"/>
    </row>
    <row r="130" spans="1:13" ht="15.95" customHeight="1">
      <c r="A130" s="1332" t="s">
        <v>979</v>
      </c>
      <c r="B130" s="110" t="s">
        <v>111</v>
      </c>
      <c r="C130" s="181">
        <v>8</v>
      </c>
      <c r="D130" s="159">
        <v>7</v>
      </c>
      <c r="E130" s="159">
        <v>4</v>
      </c>
      <c r="F130" s="159">
        <v>3</v>
      </c>
      <c r="G130" s="159">
        <v>4</v>
      </c>
      <c r="H130" s="159">
        <v>3</v>
      </c>
      <c r="I130" s="159" t="s">
        <v>136</v>
      </c>
      <c r="J130" s="159" t="s">
        <v>136</v>
      </c>
      <c r="K130" s="159">
        <v>4</v>
      </c>
      <c r="L130" s="1557">
        <v>4</v>
      </c>
    </row>
    <row r="131" spans="1:13" ht="15.95" customHeight="1">
      <c r="A131" s="1330" t="s">
        <v>1205</v>
      </c>
      <c r="B131" s="110"/>
      <c r="C131" s="181"/>
      <c r="D131" s="159"/>
      <c r="E131" s="159"/>
      <c r="F131" s="159"/>
      <c r="G131" s="159"/>
      <c r="H131" s="159"/>
      <c r="I131" s="159"/>
      <c r="J131" s="159"/>
      <c r="K131" s="159"/>
      <c r="L131" s="1557"/>
    </row>
    <row r="132" spans="1:13" ht="15.95" customHeight="1">
      <c r="A132" s="1329" t="s">
        <v>209</v>
      </c>
      <c r="B132" s="110" t="s">
        <v>111</v>
      </c>
      <c r="C132" s="181">
        <v>36</v>
      </c>
      <c r="D132" s="159">
        <v>22</v>
      </c>
      <c r="E132" s="159">
        <v>26</v>
      </c>
      <c r="F132" s="159">
        <v>15</v>
      </c>
      <c r="G132" s="159">
        <v>26</v>
      </c>
      <c r="H132" s="159">
        <v>15</v>
      </c>
      <c r="I132" s="159" t="s">
        <v>136</v>
      </c>
      <c r="J132" s="159" t="s">
        <v>136</v>
      </c>
      <c r="K132" s="159">
        <v>10</v>
      </c>
      <c r="L132" s="1557">
        <v>7</v>
      </c>
    </row>
    <row r="133" spans="1:13" ht="15.95" customHeight="1">
      <c r="A133" s="1330" t="s">
        <v>210</v>
      </c>
      <c r="B133" s="110"/>
      <c r="C133" s="181"/>
      <c r="D133" s="159"/>
      <c r="E133" s="159"/>
      <c r="F133" s="159"/>
      <c r="G133" s="159"/>
      <c r="H133" s="159"/>
      <c r="I133" s="159"/>
      <c r="J133" s="159"/>
      <c r="K133" s="159"/>
      <c r="L133" s="1557"/>
    </row>
    <row r="134" spans="1:13" ht="15.95" customHeight="1">
      <c r="A134" s="654" t="s">
        <v>132</v>
      </c>
      <c r="B134" s="105" t="s">
        <v>111</v>
      </c>
      <c r="C134" s="179">
        <v>235</v>
      </c>
      <c r="D134" s="166">
        <v>141</v>
      </c>
      <c r="E134" s="166">
        <v>120</v>
      </c>
      <c r="F134" s="166">
        <v>72</v>
      </c>
      <c r="G134" s="166">
        <v>105</v>
      </c>
      <c r="H134" s="166">
        <v>63</v>
      </c>
      <c r="I134" s="166">
        <v>15</v>
      </c>
      <c r="J134" s="166">
        <v>9</v>
      </c>
      <c r="K134" s="166">
        <v>115</v>
      </c>
      <c r="L134" s="1556">
        <v>69</v>
      </c>
      <c r="M134" s="675"/>
    </row>
    <row r="135" spans="1:13" ht="15.95" customHeight="1">
      <c r="A135" s="656" t="s">
        <v>133</v>
      </c>
      <c r="B135" s="105" t="s">
        <v>454</v>
      </c>
      <c r="C135" s="179">
        <v>199</v>
      </c>
      <c r="D135" s="166">
        <v>119</v>
      </c>
      <c r="E135" s="166">
        <v>102</v>
      </c>
      <c r="F135" s="166">
        <v>65</v>
      </c>
      <c r="G135" s="166">
        <v>87</v>
      </c>
      <c r="H135" s="166">
        <v>56</v>
      </c>
      <c r="I135" s="166">
        <v>15</v>
      </c>
      <c r="J135" s="166">
        <v>9</v>
      </c>
      <c r="K135" s="166">
        <v>97</v>
      </c>
      <c r="L135" s="1556">
        <v>54</v>
      </c>
    </row>
    <row r="136" spans="1:13" ht="15.95" customHeight="1">
      <c r="A136" s="1326"/>
      <c r="B136" s="105" t="s">
        <v>114</v>
      </c>
      <c r="C136" s="179">
        <v>36</v>
      </c>
      <c r="D136" s="166">
        <v>22</v>
      </c>
      <c r="E136" s="166">
        <v>18</v>
      </c>
      <c r="F136" s="166">
        <v>7</v>
      </c>
      <c r="G136" s="166">
        <v>18</v>
      </c>
      <c r="H136" s="166">
        <v>7</v>
      </c>
      <c r="I136" s="166" t="s">
        <v>136</v>
      </c>
      <c r="J136" s="166" t="s">
        <v>136</v>
      </c>
      <c r="K136" s="166">
        <v>18</v>
      </c>
      <c r="L136" s="1556">
        <v>15</v>
      </c>
    </row>
    <row r="137" spans="1:13" ht="15.95" customHeight="1">
      <c r="A137" s="1329" t="s">
        <v>142</v>
      </c>
      <c r="B137" s="110" t="s">
        <v>111</v>
      </c>
      <c r="C137" s="181">
        <v>7</v>
      </c>
      <c r="D137" s="159">
        <v>5</v>
      </c>
      <c r="E137" s="159">
        <v>1</v>
      </c>
      <c r="F137" s="159">
        <v>1</v>
      </c>
      <c r="G137" s="159">
        <v>1</v>
      </c>
      <c r="H137" s="159">
        <v>1</v>
      </c>
      <c r="I137" s="159" t="s">
        <v>136</v>
      </c>
      <c r="J137" s="159" t="s">
        <v>136</v>
      </c>
      <c r="K137" s="159">
        <v>6</v>
      </c>
      <c r="L137" s="1557">
        <v>4</v>
      </c>
    </row>
    <row r="138" spans="1:13" ht="15.95" customHeight="1">
      <c r="A138" s="1330" t="s">
        <v>143</v>
      </c>
      <c r="B138" s="661"/>
      <c r="C138" s="181"/>
      <c r="D138" s="159"/>
      <c r="E138" s="159"/>
      <c r="F138" s="159"/>
      <c r="G138" s="159"/>
      <c r="H138" s="159"/>
      <c r="I138" s="159"/>
      <c r="J138" s="159"/>
      <c r="K138" s="159"/>
      <c r="L138" s="1557"/>
    </row>
    <row r="139" spans="1:13" ht="15.95" customHeight="1">
      <c r="A139" s="1332" t="s">
        <v>1202</v>
      </c>
      <c r="B139" s="110" t="s">
        <v>111</v>
      </c>
      <c r="C139" s="181">
        <v>228</v>
      </c>
      <c r="D139" s="159">
        <v>136</v>
      </c>
      <c r="E139" s="159">
        <v>119</v>
      </c>
      <c r="F139" s="159">
        <v>71</v>
      </c>
      <c r="G139" s="159">
        <v>104</v>
      </c>
      <c r="H139" s="159">
        <v>62</v>
      </c>
      <c r="I139" s="159">
        <v>15</v>
      </c>
      <c r="J139" s="159">
        <v>9</v>
      </c>
      <c r="K139" s="159">
        <v>109</v>
      </c>
      <c r="L139" s="1557">
        <v>65</v>
      </c>
    </row>
    <row r="140" spans="1:13" ht="15.95" customHeight="1">
      <c r="A140" s="1330" t="s">
        <v>147</v>
      </c>
      <c r="B140" s="110"/>
      <c r="C140" s="181"/>
      <c r="D140" s="159"/>
      <c r="E140" s="159"/>
      <c r="F140" s="159"/>
      <c r="G140" s="159"/>
      <c r="H140" s="159"/>
      <c r="I140" s="159"/>
      <c r="J140" s="159"/>
      <c r="K140" s="159"/>
      <c r="L140" s="1557"/>
    </row>
    <row r="141" spans="1:13" ht="15.95" customHeight="1">
      <c r="A141" s="654" t="s">
        <v>134</v>
      </c>
      <c r="B141" s="105" t="s">
        <v>469</v>
      </c>
      <c r="C141" s="179">
        <v>10</v>
      </c>
      <c r="D141" s="166">
        <v>1</v>
      </c>
      <c r="E141" s="166">
        <v>9</v>
      </c>
      <c r="F141" s="166">
        <v>1</v>
      </c>
      <c r="G141" s="166">
        <v>1</v>
      </c>
      <c r="H141" s="166">
        <v>1</v>
      </c>
      <c r="I141" s="166">
        <v>8</v>
      </c>
      <c r="J141" s="166" t="s">
        <v>136</v>
      </c>
      <c r="K141" s="166">
        <v>1</v>
      </c>
      <c r="L141" s="1556" t="s">
        <v>136</v>
      </c>
      <c r="M141" s="675"/>
    </row>
    <row r="142" spans="1:13" ht="15.95" customHeight="1">
      <c r="A142" s="656" t="s">
        <v>135</v>
      </c>
      <c r="B142" s="105"/>
      <c r="C142" s="179"/>
      <c r="D142" s="166"/>
      <c r="E142" s="166"/>
      <c r="F142" s="166"/>
      <c r="G142" s="166"/>
      <c r="H142" s="166"/>
      <c r="I142" s="166"/>
      <c r="J142" s="166"/>
      <c r="K142" s="166"/>
      <c r="L142" s="1556"/>
    </row>
    <row r="143" spans="1:13" ht="15.95" customHeight="1">
      <c r="A143" s="1332" t="s">
        <v>1202</v>
      </c>
      <c r="B143" s="110" t="s">
        <v>111</v>
      </c>
      <c r="C143" s="181">
        <v>9</v>
      </c>
      <c r="D143" s="159" t="s">
        <v>136</v>
      </c>
      <c r="E143" s="159">
        <v>8</v>
      </c>
      <c r="F143" s="159" t="s">
        <v>136</v>
      </c>
      <c r="G143" s="159" t="s">
        <v>136</v>
      </c>
      <c r="H143" s="159" t="s">
        <v>136</v>
      </c>
      <c r="I143" s="159">
        <v>8</v>
      </c>
      <c r="J143" s="159" t="s">
        <v>136</v>
      </c>
      <c r="K143" s="159">
        <v>1</v>
      </c>
      <c r="L143" s="1557" t="s">
        <v>136</v>
      </c>
    </row>
    <row r="144" spans="1:13" ht="15.95" customHeight="1">
      <c r="A144" s="1330" t="s">
        <v>147</v>
      </c>
      <c r="B144" s="105"/>
      <c r="C144" s="181"/>
      <c r="D144" s="159"/>
      <c r="E144" s="159"/>
      <c r="F144" s="159"/>
      <c r="G144" s="159"/>
      <c r="H144" s="159"/>
      <c r="I144" s="159"/>
      <c r="J144" s="159"/>
      <c r="K144" s="159"/>
      <c r="L144" s="1557"/>
    </row>
    <row r="145" spans="1:13" ht="15.95" customHeight="1">
      <c r="A145" s="1332" t="s">
        <v>979</v>
      </c>
      <c r="B145" s="110" t="s">
        <v>111</v>
      </c>
      <c r="C145" s="181">
        <v>1</v>
      </c>
      <c r="D145" s="159">
        <v>1</v>
      </c>
      <c r="E145" s="159">
        <v>1</v>
      </c>
      <c r="F145" s="159">
        <v>1</v>
      </c>
      <c r="G145" s="159">
        <v>1</v>
      </c>
      <c r="H145" s="159">
        <v>1</v>
      </c>
      <c r="I145" s="159" t="s">
        <v>136</v>
      </c>
      <c r="J145" s="159" t="s">
        <v>136</v>
      </c>
      <c r="K145" s="159" t="s">
        <v>136</v>
      </c>
      <c r="L145" s="1557" t="s">
        <v>136</v>
      </c>
    </row>
    <row r="146" spans="1:13" ht="15.95" customHeight="1">
      <c r="A146" s="1330" t="s">
        <v>1205</v>
      </c>
      <c r="B146" s="110"/>
      <c r="C146" s="181"/>
      <c r="D146" s="159"/>
      <c r="E146" s="159"/>
      <c r="F146" s="159"/>
      <c r="G146" s="159"/>
      <c r="H146" s="159"/>
      <c r="I146" s="159"/>
      <c r="J146" s="159"/>
      <c r="K146" s="159"/>
      <c r="L146" s="1557"/>
    </row>
    <row r="147" spans="1:13" ht="15.95" customHeight="1">
      <c r="A147" s="654" t="s">
        <v>137</v>
      </c>
      <c r="B147" s="105" t="s">
        <v>111</v>
      </c>
      <c r="C147" s="179">
        <v>276</v>
      </c>
      <c r="D147" s="166">
        <v>187</v>
      </c>
      <c r="E147" s="166">
        <v>258</v>
      </c>
      <c r="F147" s="166">
        <v>174</v>
      </c>
      <c r="G147" s="166">
        <v>258</v>
      </c>
      <c r="H147" s="166">
        <v>174</v>
      </c>
      <c r="I147" s="166" t="s">
        <v>136</v>
      </c>
      <c r="J147" s="166" t="s">
        <v>136</v>
      </c>
      <c r="K147" s="166">
        <v>18</v>
      </c>
      <c r="L147" s="1556">
        <v>13</v>
      </c>
      <c r="M147" s="675"/>
    </row>
    <row r="148" spans="1:13" ht="15.95" customHeight="1">
      <c r="A148" s="656" t="s">
        <v>439</v>
      </c>
      <c r="B148" s="105" t="s">
        <v>454</v>
      </c>
      <c r="C148" s="179">
        <v>273</v>
      </c>
      <c r="D148" s="166">
        <v>185</v>
      </c>
      <c r="E148" s="166">
        <v>255</v>
      </c>
      <c r="F148" s="166">
        <v>172</v>
      </c>
      <c r="G148" s="166">
        <v>255</v>
      </c>
      <c r="H148" s="166">
        <v>172</v>
      </c>
      <c r="I148" s="166" t="s">
        <v>136</v>
      </c>
      <c r="J148" s="166" t="s">
        <v>136</v>
      </c>
      <c r="K148" s="166">
        <v>18</v>
      </c>
      <c r="L148" s="1556">
        <v>13</v>
      </c>
    </row>
    <row r="149" spans="1:13" ht="15.95" customHeight="1">
      <c r="A149" s="660"/>
      <c r="B149" s="105" t="s">
        <v>114</v>
      </c>
      <c r="C149" s="179">
        <v>3</v>
      </c>
      <c r="D149" s="166">
        <v>2</v>
      </c>
      <c r="E149" s="166">
        <v>3</v>
      </c>
      <c r="F149" s="166">
        <v>2</v>
      </c>
      <c r="G149" s="166">
        <v>3</v>
      </c>
      <c r="H149" s="166">
        <v>2</v>
      </c>
      <c r="I149" s="166" t="s">
        <v>136</v>
      </c>
      <c r="J149" s="166" t="s">
        <v>136</v>
      </c>
      <c r="K149" s="166" t="s">
        <v>136</v>
      </c>
      <c r="L149" s="1556" t="s">
        <v>136</v>
      </c>
    </row>
    <row r="150" spans="1:13" ht="15.95" customHeight="1">
      <c r="A150" s="1329" t="s">
        <v>142</v>
      </c>
      <c r="B150" s="110" t="s">
        <v>111</v>
      </c>
      <c r="C150" s="181">
        <v>17</v>
      </c>
      <c r="D150" s="159">
        <v>16</v>
      </c>
      <c r="E150" s="159">
        <v>17</v>
      </c>
      <c r="F150" s="159">
        <v>16</v>
      </c>
      <c r="G150" s="159">
        <v>17</v>
      </c>
      <c r="H150" s="159">
        <v>16</v>
      </c>
      <c r="I150" s="159" t="s">
        <v>136</v>
      </c>
      <c r="J150" s="159" t="s">
        <v>136</v>
      </c>
      <c r="K150" s="159" t="s">
        <v>136</v>
      </c>
      <c r="L150" s="1557" t="s">
        <v>136</v>
      </c>
    </row>
    <row r="151" spans="1:13" ht="15.95" customHeight="1">
      <c r="A151" s="1330" t="s">
        <v>143</v>
      </c>
      <c r="B151" s="661"/>
      <c r="C151" s="181"/>
      <c r="D151" s="159"/>
      <c r="E151" s="159"/>
      <c r="F151" s="159"/>
      <c r="G151" s="159"/>
      <c r="H151" s="159"/>
      <c r="I151" s="159"/>
      <c r="J151" s="159"/>
      <c r="K151" s="159"/>
      <c r="L151" s="1557"/>
    </row>
    <row r="152" spans="1:13" ht="15.95" customHeight="1">
      <c r="A152" s="1332" t="s">
        <v>1202</v>
      </c>
      <c r="B152" s="110" t="s">
        <v>111</v>
      </c>
      <c r="C152" s="181">
        <v>56</v>
      </c>
      <c r="D152" s="159">
        <v>43</v>
      </c>
      <c r="E152" s="159">
        <v>55</v>
      </c>
      <c r="F152" s="159">
        <v>42</v>
      </c>
      <c r="G152" s="159">
        <v>55</v>
      </c>
      <c r="H152" s="159">
        <v>42</v>
      </c>
      <c r="I152" s="159" t="s">
        <v>136</v>
      </c>
      <c r="J152" s="159" t="s">
        <v>136</v>
      </c>
      <c r="K152" s="159">
        <v>1</v>
      </c>
      <c r="L152" s="1557">
        <v>1</v>
      </c>
    </row>
    <row r="153" spans="1:13" ht="15.95" customHeight="1">
      <c r="A153" s="1330" t="s">
        <v>147</v>
      </c>
      <c r="B153" s="110"/>
      <c r="C153" s="181"/>
      <c r="D153" s="159"/>
      <c r="E153" s="159"/>
      <c r="F153" s="159"/>
      <c r="G153" s="159"/>
      <c r="H153" s="159"/>
      <c r="I153" s="159"/>
      <c r="J153" s="159"/>
      <c r="K153" s="159"/>
      <c r="L153" s="1557"/>
    </row>
    <row r="154" spans="1:13" ht="15.95" customHeight="1">
      <c r="A154" s="1332" t="s">
        <v>1203</v>
      </c>
      <c r="B154" s="110" t="s">
        <v>111</v>
      </c>
      <c r="C154" s="181">
        <v>55</v>
      </c>
      <c r="D154" s="159">
        <v>31</v>
      </c>
      <c r="E154" s="159">
        <v>54</v>
      </c>
      <c r="F154" s="159">
        <v>31</v>
      </c>
      <c r="G154" s="159">
        <v>54</v>
      </c>
      <c r="H154" s="159">
        <v>31</v>
      </c>
      <c r="I154" s="159" t="s">
        <v>136</v>
      </c>
      <c r="J154" s="159" t="s">
        <v>136</v>
      </c>
      <c r="K154" s="159">
        <v>1</v>
      </c>
      <c r="L154" s="1557" t="s">
        <v>136</v>
      </c>
    </row>
    <row r="155" spans="1:13" ht="15.95" customHeight="1">
      <c r="A155" s="1330" t="s">
        <v>156</v>
      </c>
      <c r="B155" s="110"/>
      <c r="C155" s="181"/>
      <c r="D155" s="159"/>
      <c r="E155" s="159"/>
      <c r="F155" s="159"/>
      <c r="G155" s="159"/>
      <c r="H155" s="159"/>
      <c r="I155" s="159"/>
      <c r="J155" s="159"/>
      <c r="K155" s="159"/>
      <c r="L155" s="1557"/>
    </row>
    <row r="156" spans="1:13" ht="15.95" customHeight="1">
      <c r="A156" s="1329" t="s">
        <v>248</v>
      </c>
      <c r="B156" s="110" t="s">
        <v>111</v>
      </c>
      <c r="C156" s="181">
        <v>18</v>
      </c>
      <c r="D156" s="159">
        <v>10</v>
      </c>
      <c r="E156" s="159">
        <v>13</v>
      </c>
      <c r="F156" s="159">
        <v>9</v>
      </c>
      <c r="G156" s="159">
        <v>13</v>
      </c>
      <c r="H156" s="159">
        <v>9</v>
      </c>
      <c r="I156" s="159" t="s">
        <v>136</v>
      </c>
      <c r="J156" s="159" t="s">
        <v>136</v>
      </c>
      <c r="K156" s="159">
        <v>5</v>
      </c>
      <c r="L156" s="1557">
        <v>1</v>
      </c>
    </row>
    <row r="157" spans="1:13" ht="15.95" customHeight="1">
      <c r="A157" s="1330" t="s">
        <v>162</v>
      </c>
      <c r="B157" s="110"/>
      <c r="C157" s="181"/>
      <c r="D157" s="159"/>
      <c r="E157" s="159"/>
      <c r="F157" s="159"/>
      <c r="G157" s="159"/>
      <c r="H157" s="159"/>
      <c r="I157" s="159"/>
      <c r="J157" s="159"/>
      <c r="K157" s="159"/>
      <c r="L157" s="1557"/>
    </row>
    <row r="158" spans="1:13" ht="15.95" customHeight="1">
      <c r="A158" s="1329" t="s">
        <v>254</v>
      </c>
      <c r="B158" s="110" t="s">
        <v>111</v>
      </c>
      <c r="C158" s="181">
        <v>2</v>
      </c>
      <c r="D158" s="159">
        <v>1</v>
      </c>
      <c r="E158" s="159">
        <v>2</v>
      </c>
      <c r="F158" s="159">
        <v>1</v>
      </c>
      <c r="G158" s="159">
        <v>2</v>
      </c>
      <c r="H158" s="159">
        <v>1</v>
      </c>
      <c r="I158" s="159" t="s">
        <v>136</v>
      </c>
      <c r="J158" s="159" t="s">
        <v>136</v>
      </c>
      <c r="K158" s="159" t="s">
        <v>136</v>
      </c>
      <c r="L158" s="1557" t="s">
        <v>136</v>
      </c>
    </row>
    <row r="159" spans="1:13" ht="15.95" customHeight="1">
      <c r="A159" s="1330" t="s">
        <v>255</v>
      </c>
      <c r="B159" s="110"/>
      <c r="C159" s="181"/>
      <c r="D159" s="159"/>
      <c r="E159" s="159"/>
      <c r="F159" s="159"/>
      <c r="G159" s="159"/>
      <c r="H159" s="159"/>
      <c r="I159" s="159"/>
      <c r="J159" s="159"/>
      <c r="K159" s="159"/>
      <c r="L159" s="1557"/>
    </row>
    <row r="160" spans="1:13" ht="15.95" customHeight="1">
      <c r="A160" s="1329" t="s">
        <v>265</v>
      </c>
      <c r="B160" s="110" t="s">
        <v>111</v>
      </c>
      <c r="C160" s="181">
        <v>6</v>
      </c>
      <c r="D160" s="159">
        <v>1</v>
      </c>
      <c r="E160" s="159">
        <v>6</v>
      </c>
      <c r="F160" s="159">
        <v>1</v>
      </c>
      <c r="G160" s="159">
        <v>6</v>
      </c>
      <c r="H160" s="159">
        <v>1</v>
      </c>
      <c r="I160" s="159" t="s">
        <v>136</v>
      </c>
      <c r="J160" s="159" t="s">
        <v>136</v>
      </c>
      <c r="K160" s="159" t="s">
        <v>136</v>
      </c>
      <c r="L160" s="1557" t="s">
        <v>136</v>
      </c>
    </row>
    <row r="161" spans="1:13" ht="15.95" customHeight="1">
      <c r="A161" s="1330" t="s">
        <v>266</v>
      </c>
      <c r="B161" s="110"/>
      <c r="C161" s="181"/>
      <c r="D161" s="159"/>
      <c r="E161" s="159"/>
      <c r="F161" s="159"/>
      <c r="G161" s="159"/>
      <c r="H161" s="159"/>
      <c r="I161" s="159"/>
      <c r="J161" s="159"/>
      <c r="K161" s="159"/>
      <c r="L161" s="1557"/>
    </row>
    <row r="162" spans="1:13" ht="15.95" customHeight="1">
      <c r="A162" s="1332" t="s">
        <v>185</v>
      </c>
      <c r="B162" s="110" t="s">
        <v>111</v>
      </c>
      <c r="C162" s="181">
        <v>12</v>
      </c>
      <c r="D162" s="159">
        <v>2</v>
      </c>
      <c r="E162" s="159">
        <v>12</v>
      </c>
      <c r="F162" s="159">
        <v>2</v>
      </c>
      <c r="G162" s="159">
        <v>12</v>
      </c>
      <c r="H162" s="159">
        <v>2</v>
      </c>
      <c r="I162" s="159" t="s">
        <v>136</v>
      </c>
      <c r="J162" s="159" t="s">
        <v>136</v>
      </c>
      <c r="K162" s="159" t="s">
        <v>136</v>
      </c>
      <c r="L162" s="1557" t="s">
        <v>136</v>
      </c>
    </row>
    <row r="163" spans="1:13" ht="15.95" customHeight="1">
      <c r="A163" s="1330" t="s">
        <v>186</v>
      </c>
      <c r="B163" s="110"/>
      <c r="C163" s="181"/>
      <c r="D163" s="159"/>
      <c r="E163" s="159"/>
      <c r="F163" s="159"/>
      <c r="G163" s="159"/>
      <c r="H163" s="159"/>
      <c r="I163" s="159"/>
      <c r="J163" s="159"/>
      <c r="K163" s="159"/>
      <c r="L163" s="1557"/>
    </row>
    <row r="164" spans="1:13" ht="15.95" customHeight="1">
      <c r="A164" s="1332" t="s">
        <v>979</v>
      </c>
      <c r="B164" s="110" t="s">
        <v>111</v>
      </c>
      <c r="C164" s="181">
        <v>19</v>
      </c>
      <c r="D164" s="159">
        <v>16</v>
      </c>
      <c r="E164" s="159">
        <v>19</v>
      </c>
      <c r="F164" s="159">
        <v>16</v>
      </c>
      <c r="G164" s="159">
        <v>19</v>
      </c>
      <c r="H164" s="159">
        <v>16</v>
      </c>
      <c r="I164" s="159" t="s">
        <v>136</v>
      </c>
      <c r="J164" s="159" t="s">
        <v>136</v>
      </c>
      <c r="K164" s="159" t="s">
        <v>136</v>
      </c>
      <c r="L164" s="1557" t="s">
        <v>136</v>
      </c>
    </row>
    <row r="165" spans="1:13" ht="15.95" customHeight="1">
      <c r="A165" s="1330" t="s">
        <v>1205</v>
      </c>
      <c r="B165" s="110"/>
      <c r="C165" s="181"/>
      <c r="D165" s="159"/>
      <c r="E165" s="159"/>
      <c r="F165" s="159"/>
      <c r="G165" s="159"/>
      <c r="H165" s="159"/>
      <c r="I165" s="159"/>
      <c r="J165" s="159"/>
      <c r="K165" s="159"/>
      <c r="L165" s="1557"/>
    </row>
    <row r="166" spans="1:13" ht="15.95" customHeight="1">
      <c r="A166" s="1329" t="s">
        <v>209</v>
      </c>
      <c r="B166" s="110" t="s">
        <v>111</v>
      </c>
      <c r="C166" s="181">
        <v>91</v>
      </c>
      <c r="D166" s="159">
        <v>67</v>
      </c>
      <c r="E166" s="159">
        <v>80</v>
      </c>
      <c r="F166" s="159">
        <v>56</v>
      </c>
      <c r="G166" s="159">
        <v>80</v>
      </c>
      <c r="H166" s="159">
        <v>56</v>
      </c>
      <c r="I166" s="159" t="s">
        <v>136</v>
      </c>
      <c r="J166" s="159" t="s">
        <v>136</v>
      </c>
      <c r="K166" s="159">
        <v>11</v>
      </c>
      <c r="L166" s="1557">
        <v>11</v>
      </c>
    </row>
    <row r="167" spans="1:13" ht="15.95" customHeight="1">
      <c r="A167" s="1330" t="s">
        <v>210</v>
      </c>
      <c r="B167" s="105"/>
      <c r="C167" s="181"/>
      <c r="D167" s="159"/>
      <c r="E167" s="159"/>
      <c r="F167" s="159"/>
      <c r="G167" s="159"/>
      <c r="H167" s="159"/>
      <c r="I167" s="159"/>
      <c r="J167" s="159"/>
      <c r="K167" s="159"/>
      <c r="L167" s="1557"/>
    </row>
    <row r="168" spans="1:13" ht="15.95" customHeight="1">
      <c r="A168" s="654" t="s">
        <v>1060</v>
      </c>
      <c r="B168" s="105" t="s">
        <v>469</v>
      </c>
      <c r="C168" s="179">
        <v>7</v>
      </c>
      <c r="D168" s="166">
        <v>4</v>
      </c>
      <c r="E168" s="166">
        <v>2</v>
      </c>
      <c r="F168" s="166" t="s">
        <v>136</v>
      </c>
      <c r="G168" s="166">
        <v>2</v>
      </c>
      <c r="H168" s="166" t="s">
        <v>136</v>
      </c>
      <c r="I168" s="166" t="s">
        <v>136</v>
      </c>
      <c r="J168" s="166" t="s">
        <v>136</v>
      </c>
      <c r="K168" s="166">
        <v>5</v>
      </c>
      <c r="L168" s="1556">
        <v>4</v>
      </c>
      <c r="M168" s="675"/>
    </row>
    <row r="169" spans="1:13" ht="15.95" customHeight="1">
      <c r="A169" s="662" t="s">
        <v>139</v>
      </c>
      <c r="B169" s="105"/>
      <c r="C169" s="179"/>
      <c r="D169" s="166"/>
      <c r="E169" s="166"/>
      <c r="F169" s="166"/>
      <c r="G169" s="166"/>
      <c r="H169" s="166"/>
      <c r="I169" s="166"/>
      <c r="J169" s="166"/>
      <c r="K169" s="166"/>
      <c r="L169" s="1556"/>
    </row>
    <row r="170" spans="1:13" ht="15.95" customHeight="1">
      <c r="A170" s="1332" t="s">
        <v>1203</v>
      </c>
      <c r="B170" s="110" t="s">
        <v>111</v>
      </c>
      <c r="C170" s="181">
        <v>4</v>
      </c>
      <c r="D170" s="159">
        <v>2</v>
      </c>
      <c r="E170" s="159">
        <v>1</v>
      </c>
      <c r="F170" s="159" t="s">
        <v>136</v>
      </c>
      <c r="G170" s="159">
        <v>1</v>
      </c>
      <c r="H170" s="159" t="s">
        <v>136</v>
      </c>
      <c r="I170" s="159" t="s">
        <v>136</v>
      </c>
      <c r="J170" s="159" t="s">
        <v>136</v>
      </c>
      <c r="K170" s="159">
        <v>3</v>
      </c>
      <c r="L170" s="1557">
        <v>2</v>
      </c>
    </row>
    <row r="171" spans="1:13" ht="15.95" customHeight="1">
      <c r="A171" s="1330" t="s">
        <v>156</v>
      </c>
      <c r="B171" s="110"/>
      <c r="C171" s="179"/>
      <c r="D171" s="166"/>
      <c r="E171" s="166"/>
      <c r="F171" s="166"/>
      <c r="G171" s="166"/>
      <c r="H171" s="166"/>
      <c r="I171" s="166"/>
      <c r="J171" s="166"/>
      <c r="K171" s="166"/>
      <c r="L171" s="1556"/>
    </row>
    <row r="172" spans="1:13" ht="15.95" customHeight="1">
      <c r="A172" s="1329" t="s">
        <v>248</v>
      </c>
      <c r="B172" s="110" t="s">
        <v>111</v>
      </c>
      <c r="C172" s="181">
        <v>1</v>
      </c>
      <c r="D172" s="159">
        <v>1</v>
      </c>
      <c r="E172" s="159" t="s">
        <v>136</v>
      </c>
      <c r="F172" s="159" t="s">
        <v>136</v>
      </c>
      <c r="G172" s="159" t="s">
        <v>136</v>
      </c>
      <c r="H172" s="159" t="s">
        <v>136</v>
      </c>
      <c r="I172" s="159" t="s">
        <v>136</v>
      </c>
      <c r="J172" s="159" t="s">
        <v>136</v>
      </c>
      <c r="K172" s="159">
        <v>1</v>
      </c>
      <c r="L172" s="1557">
        <v>1</v>
      </c>
    </row>
    <row r="173" spans="1:13" ht="15.95" customHeight="1">
      <c r="A173" s="1330" t="s">
        <v>162</v>
      </c>
      <c r="B173" s="110"/>
      <c r="C173" s="181"/>
      <c r="D173" s="159"/>
      <c r="E173" s="159"/>
      <c r="F173" s="159"/>
      <c r="G173" s="159"/>
      <c r="H173" s="159"/>
      <c r="I173" s="159"/>
      <c r="J173" s="159"/>
      <c r="K173" s="159"/>
      <c r="L173" s="1557"/>
    </row>
    <row r="174" spans="1:13" ht="15.95" customHeight="1">
      <c r="A174" s="1332" t="s">
        <v>185</v>
      </c>
      <c r="B174" s="110" t="s">
        <v>111</v>
      </c>
      <c r="C174" s="181">
        <v>1</v>
      </c>
      <c r="D174" s="159" t="s">
        <v>136</v>
      </c>
      <c r="E174" s="159">
        <v>1</v>
      </c>
      <c r="F174" s="159" t="s">
        <v>136</v>
      </c>
      <c r="G174" s="159">
        <v>1</v>
      </c>
      <c r="H174" s="159" t="s">
        <v>136</v>
      </c>
      <c r="I174" s="159" t="s">
        <v>136</v>
      </c>
      <c r="J174" s="159" t="s">
        <v>136</v>
      </c>
      <c r="K174" s="159" t="s">
        <v>136</v>
      </c>
      <c r="L174" s="1557" t="s">
        <v>136</v>
      </c>
    </row>
    <row r="175" spans="1:13" ht="15.95" customHeight="1">
      <c r="A175" s="1330" t="s">
        <v>186</v>
      </c>
      <c r="B175" s="110"/>
      <c r="C175" s="181"/>
      <c r="D175" s="159"/>
      <c r="E175" s="159"/>
      <c r="F175" s="159"/>
      <c r="G175" s="159"/>
      <c r="H175" s="159"/>
      <c r="I175" s="159"/>
      <c r="J175" s="159"/>
      <c r="K175" s="159"/>
      <c r="L175" s="1557"/>
    </row>
    <row r="176" spans="1:13" ht="15.95" customHeight="1">
      <c r="A176" s="1329" t="s">
        <v>209</v>
      </c>
      <c r="B176" s="110" t="s">
        <v>111</v>
      </c>
      <c r="C176" s="181">
        <v>1</v>
      </c>
      <c r="D176" s="159">
        <v>1</v>
      </c>
      <c r="E176" s="159" t="s">
        <v>136</v>
      </c>
      <c r="F176" s="159" t="s">
        <v>136</v>
      </c>
      <c r="G176" s="159" t="s">
        <v>136</v>
      </c>
      <c r="H176" s="159" t="s">
        <v>136</v>
      </c>
      <c r="I176" s="159" t="s">
        <v>136</v>
      </c>
      <c r="J176" s="159" t="s">
        <v>136</v>
      </c>
      <c r="K176" s="159">
        <v>1</v>
      </c>
      <c r="L176" s="1557">
        <v>1</v>
      </c>
    </row>
    <row r="177" spans="1:13" ht="15.95" customHeight="1">
      <c r="A177" s="1330" t="s">
        <v>210</v>
      </c>
      <c r="B177" s="110"/>
      <c r="C177" s="181"/>
      <c r="D177" s="159"/>
      <c r="E177" s="159"/>
      <c r="F177" s="159"/>
      <c r="G177" s="159"/>
      <c r="H177" s="159"/>
      <c r="I177" s="159"/>
      <c r="J177" s="159"/>
      <c r="K177" s="159"/>
      <c r="L177" s="1557"/>
    </row>
    <row r="178" spans="1:13" ht="15.95" customHeight="1">
      <c r="A178" s="2494" t="s">
        <v>2685</v>
      </c>
      <c r="B178" s="2494"/>
      <c r="C178" s="2494"/>
      <c r="D178" s="2494"/>
      <c r="E178" s="2494"/>
      <c r="F178" s="2494"/>
      <c r="G178" s="2494"/>
      <c r="H178" s="2494"/>
      <c r="I178" s="2494"/>
      <c r="J178" s="2494"/>
      <c r="K178" s="2494"/>
      <c r="L178" s="2494"/>
    </row>
    <row r="179" spans="1:13" ht="15.95" customHeight="1">
      <c r="A179" s="652" t="s">
        <v>300</v>
      </c>
      <c r="B179" s="105" t="s">
        <v>111</v>
      </c>
      <c r="C179" s="179">
        <v>3867</v>
      </c>
      <c r="D179" s="166">
        <v>2456</v>
      </c>
      <c r="E179" s="166">
        <v>2509</v>
      </c>
      <c r="F179" s="166">
        <v>1601</v>
      </c>
      <c r="G179" s="166">
        <v>2378</v>
      </c>
      <c r="H179" s="166">
        <v>1544</v>
      </c>
      <c r="I179" s="166">
        <v>131</v>
      </c>
      <c r="J179" s="166">
        <v>57</v>
      </c>
      <c r="K179" s="166">
        <v>1358</v>
      </c>
      <c r="L179" s="1556">
        <v>855</v>
      </c>
      <c r="M179" s="675"/>
    </row>
    <row r="180" spans="1:13" ht="15.95" customHeight="1">
      <c r="A180" s="1327" t="s">
        <v>440</v>
      </c>
      <c r="B180" s="105" t="s">
        <v>454</v>
      </c>
      <c r="C180" s="179">
        <v>3069</v>
      </c>
      <c r="D180" s="166">
        <v>1928</v>
      </c>
      <c r="E180" s="166">
        <v>2141</v>
      </c>
      <c r="F180" s="166">
        <v>1372</v>
      </c>
      <c r="G180" s="166">
        <v>2076</v>
      </c>
      <c r="H180" s="166">
        <v>1332</v>
      </c>
      <c r="I180" s="166">
        <v>65</v>
      </c>
      <c r="J180" s="166">
        <v>40</v>
      </c>
      <c r="K180" s="166">
        <v>928</v>
      </c>
      <c r="L180" s="1556">
        <v>556</v>
      </c>
    </row>
    <row r="181" spans="1:13" ht="15.95" customHeight="1">
      <c r="A181" s="653"/>
      <c r="B181" s="105" t="s">
        <v>114</v>
      </c>
      <c r="C181" s="179">
        <v>798</v>
      </c>
      <c r="D181" s="166">
        <v>528</v>
      </c>
      <c r="E181" s="166">
        <v>368</v>
      </c>
      <c r="F181" s="166">
        <v>229</v>
      </c>
      <c r="G181" s="166">
        <v>302</v>
      </c>
      <c r="H181" s="166">
        <v>212</v>
      </c>
      <c r="I181" s="166">
        <v>66</v>
      </c>
      <c r="J181" s="166">
        <v>17</v>
      </c>
      <c r="K181" s="166">
        <v>430</v>
      </c>
      <c r="L181" s="1556">
        <v>299</v>
      </c>
    </row>
    <row r="182" spans="1:13" s="551" customFormat="1" ht="15.95" customHeight="1">
      <c r="A182" s="654" t="s">
        <v>115</v>
      </c>
      <c r="B182" s="655" t="s">
        <v>111</v>
      </c>
      <c r="C182" s="179">
        <v>139</v>
      </c>
      <c r="D182" s="166">
        <v>48</v>
      </c>
      <c r="E182" s="166">
        <v>100</v>
      </c>
      <c r="F182" s="166">
        <v>31</v>
      </c>
      <c r="G182" s="166">
        <v>25</v>
      </c>
      <c r="H182" s="166">
        <v>14</v>
      </c>
      <c r="I182" s="166">
        <v>75</v>
      </c>
      <c r="J182" s="166">
        <v>17</v>
      </c>
      <c r="K182" s="166">
        <v>39</v>
      </c>
      <c r="L182" s="1556">
        <v>17</v>
      </c>
      <c r="M182" s="1575"/>
    </row>
    <row r="183" spans="1:13" ht="15.95" customHeight="1">
      <c r="A183" s="656" t="s">
        <v>116</v>
      </c>
      <c r="B183" s="105" t="s">
        <v>454</v>
      </c>
      <c r="C183" s="179">
        <v>83</v>
      </c>
      <c r="D183" s="166">
        <v>37</v>
      </c>
      <c r="E183" s="166">
        <v>44</v>
      </c>
      <c r="F183" s="166">
        <v>20</v>
      </c>
      <c r="G183" s="166">
        <v>25</v>
      </c>
      <c r="H183" s="166">
        <v>14</v>
      </c>
      <c r="I183" s="166">
        <v>19</v>
      </c>
      <c r="J183" s="166">
        <v>6</v>
      </c>
      <c r="K183" s="166">
        <v>39</v>
      </c>
      <c r="L183" s="1556">
        <v>17</v>
      </c>
    </row>
    <row r="184" spans="1:13" ht="15.95" customHeight="1">
      <c r="A184" s="653"/>
      <c r="B184" s="105" t="s">
        <v>114</v>
      </c>
      <c r="C184" s="179">
        <v>56</v>
      </c>
      <c r="D184" s="166">
        <v>11</v>
      </c>
      <c r="E184" s="166">
        <v>56</v>
      </c>
      <c r="F184" s="166">
        <v>11</v>
      </c>
      <c r="G184" s="166" t="s">
        <v>136</v>
      </c>
      <c r="H184" s="166" t="s">
        <v>136</v>
      </c>
      <c r="I184" s="166">
        <v>56</v>
      </c>
      <c r="J184" s="166">
        <v>11</v>
      </c>
      <c r="K184" s="166" t="s">
        <v>136</v>
      </c>
      <c r="L184" s="1556" t="s">
        <v>136</v>
      </c>
    </row>
    <row r="185" spans="1:13" ht="15.95" customHeight="1">
      <c r="A185" s="1332" t="s">
        <v>142</v>
      </c>
      <c r="B185" s="110" t="s">
        <v>111</v>
      </c>
      <c r="C185" s="181">
        <v>5</v>
      </c>
      <c r="D185" s="159">
        <v>5</v>
      </c>
      <c r="E185" s="159">
        <v>2</v>
      </c>
      <c r="F185" s="159">
        <v>2</v>
      </c>
      <c r="G185" s="159">
        <v>2</v>
      </c>
      <c r="H185" s="159">
        <v>2</v>
      </c>
      <c r="I185" s="159" t="s">
        <v>136</v>
      </c>
      <c r="J185" s="159" t="s">
        <v>136</v>
      </c>
      <c r="K185" s="159">
        <v>3</v>
      </c>
      <c r="L185" s="1557">
        <v>3</v>
      </c>
    </row>
    <row r="186" spans="1:13" ht="15.95" customHeight="1">
      <c r="A186" s="657" t="s">
        <v>143</v>
      </c>
      <c r="B186" s="110"/>
      <c r="C186" s="181"/>
      <c r="D186" s="159"/>
      <c r="E186" s="159"/>
      <c r="F186" s="159"/>
      <c r="G186" s="159"/>
      <c r="H186" s="159"/>
      <c r="I186" s="159"/>
      <c r="J186" s="159"/>
      <c r="K186" s="159"/>
      <c r="L186" s="1557"/>
    </row>
    <row r="187" spans="1:13" ht="15.95" customHeight="1">
      <c r="A187" s="1332" t="s">
        <v>1202</v>
      </c>
      <c r="B187" s="110" t="s">
        <v>111</v>
      </c>
      <c r="C187" s="181">
        <v>40</v>
      </c>
      <c r="D187" s="159">
        <v>14</v>
      </c>
      <c r="E187" s="159">
        <v>24</v>
      </c>
      <c r="F187" s="159">
        <v>9</v>
      </c>
      <c r="G187" s="159">
        <v>7</v>
      </c>
      <c r="H187" s="159">
        <v>4</v>
      </c>
      <c r="I187" s="159">
        <v>17</v>
      </c>
      <c r="J187" s="159">
        <v>5</v>
      </c>
      <c r="K187" s="159">
        <v>16</v>
      </c>
      <c r="L187" s="1557">
        <v>5</v>
      </c>
    </row>
    <row r="188" spans="1:13" ht="15.95" customHeight="1">
      <c r="A188" s="1330" t="s">
        <v>147</v>
      </c>
      <c r="B188" s="110"/>
      <c r="C188" s="181"/>
      <c r="D188" s="159"/>
      <c r="E188" s="159"/>
      <c r="F188" s="159"/>
      <c r="G188" s="159"/>
      <c r="H188" s="159"/>
      <c r="I188" s="159"/>
      <c r="J188" s="159"/>
      <c r="K188" s="159"/>
      <c r="L188" s="1557"/>
    </row>
    <row r="189" spans="1:13" ht="15.95" customHeight="1">
      <c r="A189" s="1332" t="s">
        <v>1203</v>
      </c>
      <c r="B189" s="110" t="s">
        <v>111</v>
      </c>
      <c r="C189" s="181">
        <v>29</v>
      </c>
      <c r="D189" s="159">
        <v>15</v>
      </c>
      <c r="E189" s="159">
        <v>13</v>
      </c>
      <c r="F189" s="159">
        <v>7</v>
      </c>
      <c r="G189" s="159">
        <v>12</v>
      </c>
      <c r="H189" s="159">
        <v>6</v>
      </c>
      <c r="I189" s="159">
        <v>1</v>
      </c>
      <c r="J189" s="159">
        <v>1</v>
      </c>
      <c r="K189" s="159">
        <v>16</v>
      </c>
      <c r="L189" s="1557">
        <v>8</v>
      </c>
    </row>
    <row r="190" spans="1:13" ht="15.95" customHeight="1">
      <c r="A190" s="1330" t="s">
        <v>156</v>
      </c>
      <c r="B190" s="110"/>
      <c r="C190" s="181"/>
      <c r="D190" s="159"/>
      <c r="E190" s="159"/>
      <c r="F190" s="159"/>
      <c r="G190" s="159"/>
      <c r="H190" s="159"/>
      <c r="I190" s="159"/>
      <c r="J190" s="159"/>
      <c r="K190" s="159"/>
      <c r="L190" s="1557"/>
    </row>
    <row r="191" spans="1:13" ht="15.95" customHeight="1">
      <c r="A191" s="1329" t="s">
        <v>248</v>
      </c>
      <c r="B191" s="110" t="s">
        <v>111</v>
      </c>
      <c r="C191" s="181">
        <v>60</v>
      </c>
      <c r="D191" s="159">
        <v>12</v>
      </c>
      <c r="E191" s="159">
        <v>58</v>
      </c>
      <c r="F191" s="159">
        <v>12</v>
      </c>
      <c r="G191" s="159">
        <v>1</v>
      </c>
      <c r="H191" s="159">
        <v>1</v>
      </c>
      <c r="I191" s="159">
        <v>57</v>
      </c>
      <c r="J191" s="159">
        <v>11</v>
      </c>
      <c r="K191" s="159">
        <v>2</v>
      </c>
      <c r="L191" s="1557" t="s">
        <v>136</v>
      </c>
    </row>
    <row r="192" spans="1:13" ht="15.95" customHeight="1">
      <c r="A192" s="1330" t="s">
        <v>162</v>
      </c>
      <c r="B192" s="110"/>
      <c r="C192" s="181"/>
      <c r="D192" s="159"/>
      <c r="E192" s="159"/>
      <c r="F192" s="159"/>
      <c r="G192" s="159"/>
      <c r="H192" s="159"/>
      <c r="I192" s="159"/>
      <c r="J192" s="159"/>
      <c r="K192" s="159"/>
      <c r="L192" s="1557"/>
    </row>
    <row r="193" spans="1:13" ht="15.95" customHeight="1">
      <c r="A193" s="1329" t="s">
        <v>254</v>
      </c>
      <c r="B193" s="110" t="s">
        <v>111</v>
      </c>
      <c r="C193" s="181">
        <v>1</v>
      </c>
      <c r="D193" s="159" t="s">
        <v>136</v>
      </c>
      <c r="E193" s="159" t="s">
        <v>136</v>
      </c>
      <c r="F193" s="159" t="s">
        <v>136</v>
      </c>
      <c r="G193" s="159" t="s">
        <v>136</v>
      </c>
      <c r="H193" s="159" t="s">
        <v>136</v>
      </c>
      <c r="I193" s="159" t="s">
        <v>136</v>
      </c>
      <c r="J193" s="159" t="s">
        <v>136</v>
      </c>
      <c r="K193" s="159">
        <v>1</v>
      </c>
      <c r="L193" s="1557" t="s">
        <v>136</v>
      </c>
    </row>
    <row r="194" spans="1:13" ht="15.95" customHeight="1">
      <c r="A194" s="1330" t="s">
        <v>255</v>
      </c>
      <c r="B194" s="110"/>
      <c r="C194" s="181"/>
      <c r="D194" s="159"/>
      <c r="E194" s="159"/>
      <c r="F194" s="159"/>
      <c r="G194" s="159"/>
      <c r="H194" s="159"/>
      <c r="I194" s="159"/>
      <c r="J194" s="159"/>
      <c r="K194" s="159"/>
      <c r="L194" s="1557"/>
    </row>
    <row r="195" spans="1:13" ht="15.95" customHeight="1">
      <c r="A195" s="1329" t="s">
        <v>265</v>
      </c>
      <c r="B195" s="110" t="s">
        <v>111</v>
      </c>
      <c r="C195" s="181">
        <v>4</v>
      </c>
      <c r="D195" s="159">
        <v>2</v>
      </c>
      <c r="E195" s="159">
        <v>3</v>
      </c>
      <c r="F195" s="159">
        <v>1</v>
      </c>
      <c r="G195" s="159">
        <v>3</v>
      </c>
      <c r="H195" s="159">
        <v>1</v>
      </c>
      <c r="I195" s="159" t="s">
        <v>136</v>
      </c>
      <c r="J195" s="159" t="s">
        <v>136</v>
      </c>
      <c r="K195" s="159">
        <v>1</v>
      </c>
      <c r="L195" s="1557">
        <v>1</v>
      </c>
    </row>
    <row r="196" spans="1:13" ht="15.95" customHeight="1">
      <c r="A196" s="1330" t="s">
        <v>266</v>
      </c>
      <c r="B196" s="110"/>
      <c r="C196" s="181"/>
      <c r="D196" s="159"/>
      <c r="E196" s="159"/>
      <c r="F196" s="159"/>
      <c r="G196" s="159"/>
      <c r="H196" s="159"/>
      <c r="I196" s="159"/>
      <c r="J196" s="159"/>
      <c r="K196" s="159"/>
      <c r="L196" s="1557"/>
    </row>
    <row r="197" spans="1:13" ht="15.95" customHeight="1">
      <c r="A197" s="654" t="s">
        <v>1208</v>
      </c>
      <c r="B197" s="105" t="s">
        <v>111</v>
      </c>
      <c r="C197" s="179">
        <v>44</v>
      </c>
      <c r="D197" s="166">
        <v>26</v>
      </c>
      <c r="E197" s="166">
        <v>40</v>
      </c>
      <c r="F197" s="166">
        <v>24</v>
      </c>
      <c r="G197" s="166">
        <v>40</v>
      </c>
      <c r="H197" s="166">
        <v>24</v>
      </c>
      <c r="I197" s="166" t="s">
        <v>136</v>
      </c>
      <c r="J197" s="166" t="s">
        <v>136</v>
      </c>
      <c r="K197" s="166">
        <v>4</v>
      </c>
      <c r="L197" s="1556">
        <v>2</v>
      </c>
      <c r="M197" s="675"/>
    </row>
    <row r="198" spans="1:13" ht="15.95" customHeight="1">
      <c r="A198" s="656" t="s">
        <v>118</v>
      </c>
      <c r="B198" s="105" t="s">
        <v>454</v>
      </c>
      <c r="C198" s="179">
        <v>29</v>
      </c>
      <c r="D198" s="166">
        <v>19</v>
      </c>
      <c r="E198" s="166">
        <v>27</v>
      </c>
      <c r="F198" s="166">
        <v>18</v>
      </c>
      <c r="G198" s="166">
        <v>27</v>
      </c>
      <c r="H198" s="166">
        <v>18</v>
      </c>
      <c r="I198" s="166" t="s">
        <v>136</v>
      </c>
      <c r="J198" s="166" t="s">
        <v>136</v>
      </c>
      <c r="K198" s="166">
        <v>2</v>
      </c>
      <c r="L198" s="1556">
        <v>1</v>
      </c>
    </row>
    <row r="199" spans="1:13" ht="15.95" customHeight="1">
      <c r="A199" s="660"/>
      <c r="B199" s="105" t="s">
        <v>114</v>
      </c>
      <c r="C199" s="179">
        <v>15</v>
      </c>
      <c r="D199" s="166">
        <v>7</v>
      </c>
      <c r="E199" s="166">
        <v>13</v>
      </c>
      <c r="F199" s="166">
        <v>6</v>
      </c>
      <c r="G199" s="166">
        <v>13</v>
      </c>
      <c r="H199" s="166">
        <v>6</v>
      </c>
      <c r="I199" s="166" t="s">
        <v>136</v>
      </c>
      <c r="J199" s="166" t="s">
        <v>136</v>
      </c>
      <c r="K199" s="166">
        <v>2</v>
      </c>
      <c r="L199" s="1556">
        <v>1</v>
      </c>
    </row>
    <row r="200" spans="1:13" ht="15.95" customHeight="1">
      <c r="A200" s="1332" t="s">
        <v>142</v>
      </c>
      <c r="B200" s="110" t="s">
        <v>111</v>
      </c>
      <c r="C200" s="181">
        <v>1</v>
      </c>
      <c r="D200" s="159" t="s">
        <v>136</v>
      </c>
      <c r="E200" s="159">
        <v>1</v>
      </c>
      <c r="F200" s="159" t="s">
        <v>136</v>
      </c>
      <c r="G200" s="159">
        <v>1</v>
      </c>
      <c r="H200" s="159" t="s">
        <v>136</v>
      </c>
      <c r="I200" s="159" t="s">
        <v>136</v>
      </c>
      <c r="J200" s="159" t="s">
        <v>136</v>
      </c>
      <c r="K200" s="159" t="s">
        <v>136</v>
      </c>
      <c r="L200" s="1557" t="s">
        <v>136</v>
      </c>
    </row>
    <row r="201" spans="1:13" ht="15.95" customHeight="1">
      <c r="A201" s="657" t="s">
        <v>143</v>
      </c>
      <c r="B201" s="110"/>
      <c r="C201" s="179"/>
      <c r="D201" s="166"/>
      <c r="E201" s="166"/>
      <c r="F201" s="166"/>
      <c r="G201" s="166"/>
      <c r="H201" s="166"/>
      <c r="I201" s="166"/>
      <c r="J201" s="166"/>
      <c r="K201" s="166"/>
      <c r="L201" s="1556"/>
    </row>
    <row r="202" spans="1:13" ht="15.95" customHeight="1">
      <c r="A202" s="1332" t="s">
        <v>1202</v>
      </c>
      <c r="B202" s="110" t="s">
        <v>111</v>
      </c>
      <c r="C202" s="181">
        <v>25</v>
      </c>
      <c r="D202" s="159">
        <v>19</v>
      </c>
      <c r="E202" s="159">
        <v>24</v>
      </c>
      <c r="F202" s="159">
        <v>18</v>
      </c>
      <c r="G202" s="159">
        <v>24</v>
      </c>
      <c r="H202" s="159">
        <v>18</v>
      </c>
      <c r="I202" s="159" t="s">
        <v>136</v>
      </c>
      <c r="J202" s="159" t="s">
        <v>136</v>
      </c>
      <c r="K202" s="159">
        <v>1</v>
      </c>
      <c r="L202" s="1557">
        <v>1</v>
      </c>
    </row>
    <row r="203" spans="1:13" ht="15.95" customHeight="1">
      <c r="A203" s="1330" t="s">
        <v>147</v>
      </c>
      <c r="B203" s="110"/>
      <c r="C203" s="181"/>
      <c r="D203" s="159"/>
      <c r="E203" s="159"/>
      <c r="F203" s="159"/>
      <c r="G203" s="159"/>
      <c r="H203" s="159"/>
      <c r="I203" s="159"/>
      <c r="J203" s="159"/>
      <c r="K203" s="159"/>
      <c r="L203" s="1557"/>
    </row>
    <row r="204" spans="1:13" ht="15.95" customHeight="1">
      <c r="A204" s="1329" t="s">
        <v>265</v>
      </c>
      <c r="B204" s="110" t="s">
        <v>111</v>
      </c>
      <c r="C204" s="181">
        <v>10</v>
      </c>
      <c r="D204" s="159">
        <v>1</v>
      </c>
      <c r="E204" s="159">
        <v>7</v>
      </c>
      <c r="F204" s="159" t="s">
        <v>136</v>
      </c>
      <c r="G204" s="159">
        <v>7</v>
      </c>
      <c r="H204" s="159" t="s">
        <v>136</v>
      </c>
      <c r="I204" s="159" t="s">
        <v>136</v>
      </c>
      <c r="J204" s="159" t="s">
        <v>136</v>
      </c>
      <c r="K204" s="159">
        <v>3</v>
      </c>
      <c r="L204" s="1557">
        <v>1</v>
      </c>
    </row>
    <row r="205" spans="1:13" ht="15.95" customHeight="1">
      <c r="A205" s="1330" t="s">
        <v>266</v>
      </c>
      <c r="B205" s="110"/>
      <c r="C205" s="181"/>
      <c r="D205" s="159"/>
      <c r="E205" s="159"/>
      <c r="F205" s="159"/>
      <c r="G205" s="159"/>
      <c r="H205" s="159"/>
      <c r="I205" s="159"/>
      <c r="J205" s="159"/>
      <c r="K205" s="159"/>
      <c r="L205" s="1557"/>
    </row>
    <row r="206" spans="1:13" ht="15.95" customHeight="1">
      <c r="A206" s="1329" t="s">
        <v>1204</v>
      </c>
      <c r="B206" s="110" t="s">
        <v>111</v>
      </c>
      <c r="C206" s="181">
        <v>5</v>
      </c>
      <c r="D206" s="159">
        <v>3</v>
      </c>
      <c r="E206" s="159">
        <v>5</v>
      </c>
      <c r="F206" s="159">
        <v>3</v>
      </c>
      <c r="G206" s="159">
        <v>5</v>
      </c>
      <c r="H206" s="159">
        <v>3</v>
      </c>
      <c r="I206" s="159" t="s">
        <v>136</v>
      </c>
      <c r="J206" s="159" t="s">
        <v>136</v>
      </c>
      <c r="K206" s="159" t="s">
        <v>136</v>
      </c>
      <c r="L206" s="1557" t="s">
        <v>136</v>
      </c>
    </row>
    <row r="207" spans="1:13" ht="15.95" customHeight="1">
      <c r="A207" s="1330" t="s">
        <v>186</v>
      </c>
      <c r="B207" s="110"/>
      <c r="C207" s="181"/>
      <c r="D207" s="159"/>
      <c r="E207" s="159"/>
      <c r="F207" s="159"/>
      <c r="G207" s="159"/>
      <c r="H207" s="159"/>
      <c r="I207" s="159"/>
      <c r="J207" s="159"/>
      <c r="K207" s="159"/>
      <c r="L207" s="1557"/>
    </row>
    <row r="208" spans="1:13" ht="15.95" customHeight="1">
      <c r="A208" s="1332" t="s">
        <v>979</v>
      </c>
      <c r="B208" s="110" t="s">
        <v>111</v>
      </c>
      <c r="C208" s="181">
        <v>2</v>
      </c>
      <c r="D208" s="159">
        <v>2</v>
      </c>
      <c r="E208" s="159">
        <v>2</v>
      </c>
      <c r="F208" s="159">
        <v>2</v>
      </c>
      <c r="G208" s="159">
        <v>2</v>
      </c>
      <c r="H208" s="159">
        <v>2</v>
      </c>
      <c r="I208" s="159" t="s">
        <v>136</v>
      </c>
      <c r="J208" s="159" t="s">
        <v>136</v>
      </c>
      <c r="K208" s="159" t="s">
        <v>136</v>
      </c>
      <c r="L208" s="1557" t="s">
        <v>136</v>
      </c>
    </row>
    <row r="209" spans="1:13" ht="15.95" customHeight="1">
      <c r="A209" s="1330" t="s">
        <v>1205</v>
      </c>
      <c r="B209" s="110"/>
      <c r="C209" s="181"/>
      <c r="D209" s="159"/>
      <c r="E209" s="159"/>
      <c r="F209" s="159"/>
      <c r="G209" s="159"/>
      <c r="H209" s="159"/>
      <c r="I209" s="159"/>
      <c r="J209" s="159"/>
      <c r="K209" s="159"/>
      <c r="L209" s="1557"/>
    </row>
    <row r="210" spans="1:13" ht="15.95" customHeight="1">
      <c r="A210" s="1329" t="s">
        <v>209</v>
      </c>
      <c r="B210" s="110" t="s">
        <v>111</v>
      </c>
      <c r="C210" s="181">
        <v>1</v>
      </c>
      <c r="D210" s="159">
        <v>1</v>
      </c>
      <c r="E210" s="159">
        <v>1</v>
      </c>
      <c r="F210" s="159">
        <v>1</v>
      </c>
      <c r="G210" s="159">
        <v>1</v>
      </c>
      <c r="H210" s="159">
        <v>1</v>
      </c>
      <c r="I210" s="159" t="s">
        <v>136</v>
      </c>
      <c r="J210" s="159" t="s">
        <v>136</v>
      </c>
      <c r="K210" s="159" t="s">
        <v>136</v>
      </c>
      <c r="L210" s="1557" t="s">
        <v>136</v>
      </c>
    </row>
    <row r="211" spans="1:13" ht="15.95" customHeight="1">
      <c r="A211" s="1330" t="s">
        <v>210</v>
      </c>
      <c r="B211" s="110"/>
      <c r="C211" s="181"/>
      <c r="D211" s="159"/>
      <c r="E211" s="159"/>
      <c r="F211" s="159"/>
      <c r="G211" s="159"/>
      <c r="H211" s="159"/>
      <c r="I211" s="159"/>
      <c r="J211" s="159"/>
      <c r="K211" s="159"/>
      <c r="L211" s="1557"/>
    </row>
    <row r="212" spans="1:13" ht="15.95" customHeight="1">
      <c r="A212" s="664" t="s">
        <v>119</v>
      </c>
      <c r="B212" s="105" t="s">
        <v>111</v>
      </c>
      <c r="C212" s="179">
        <v>11</v>
      </c>
      <c r="D212" s="166">
        <v>5</v>
      </c>
      <c r="E212" s="166">
        <v>6</v>
      </c>
      <c r="F212" s="166">
        <v>1</v>
      </c>
      <c r="G212" s="166">
        <v>6</v>
      </c>
      <c r="H212" s="166">
        <v>1</v>
      </c>
      <c r="I212" s="166" t="s">
        <v>136</v>
      </c>
      <c r="J212" s="166" t="s">
        <v>136</v>
      </c>
      <c r="K212" s="166">
        <v>5</v>
      </c>
      <c r="L212" s="1556">
        <v>4</v>
      </c>
      <c r="M212" s="675"/>
    </row>
    <row r="213" spans="1:13" s="1605" customFormat="1" ht="15.95" customHeight="1">
      <c r="A213" s="656" t="s">
        <v>120</v>
      </c>
      <c r="B213" s="105" t="s">
        <v>454</v>
      </c>
      <c r="C213" s="179">
        <v>6</v>
      </c>
      <c r="D213" s="166">
        <v>1</v>
      </c>
      <c r="E213" s="166">
        <v>6</v>
      </c>
      <c r="F213" s="166">
        <v>1</v>
      </c>
      <c r="G213" s="166">
        <v>6</v>
      </c>
      <c r="H213" s="166">
        <v>1</v>
      </c>
      <c r="I213" s="166" t="s">
        <v>136</v>
      </c>
      <c r="J213" s="166" t="s">
        <v>136</v>
      </c>
      <c r="K213" s="166" t="s">
        <v>136</v>
      </c>
      <c r="L213" s="1556" t="s">
        <v>136</v>
      </c>
      <c r="M213" s="543"/>
    </row>
    <row r="214" spans="1:13" s="1605" customFormat="1" ht="15.95" customHeight="1">
      <c r="A214" s="656"/>
      <c r="B214" s="105" t="s">
        <v>114</v>
      </c>
      <c r="C214" s="179">
        <v>5</v>
      </c>
      <c r="D214" s="166">
        <v>4</v>
      </c>
      <c r="E214" s="166" t="s">
        <v>136</v>
      </c>
      <c r="F214" s="166" t="s">
        <v>136</v>
      </c>
      <c r="G214" s="166" t="s">
        <v>136</v>
      </c>
      <c r="H214" s="166" t="s">
        <v>136</v>
      </c>
      <c r="I214" s="166" t="s">
        <v>136</v>
      </c>
      <c r="J214" s="166" t="s">
        <v>136</v>
      </c>
      <c r="K214" s="166">
        <v>5</v>
      </c>
      <c r="L214" s="1556">
        <v>4</v>
      </c>
      <c r="M214" s="543"/>
    </row>
    <row r="215" spans="1:13" ht="15.95" customHeight="1">
      <c r="A215" s="1329" t="s">
        <v>248</v>
      </c>
      <c r="B215" s="110" t="s">
        <v>111</v>
      </c>
      <c r="C215" s="181">
        <v>3</v>
      </c>
      <c r="D215" s="159">
        <v>1</v>
      </c>
      <c r="E215" s="159">
        <v>3</v>
      </c>
      <c r="F215" s="159">
        <v>1</v>
      </c>
      <c r="G215" s="159">
        <v>3</v>
      </c>
      <c r="H215" s="159">
        <v>1</v>
      </c>
      <c r="I215" s="159" t="s">
        <v>136</v>
      </c>
      <c r="J215" s="159" t="s">
        <v>136</v>
      </c>
      <c r="K215" s="159" t="s">
        <v>136</v>
      </c>
      <c r="L215" s="1557" t="s">
        <v>136</v>
      </c>
    </row>
    <row r="216" spans="1:13" ht="15.95" customHeight="1">
      <c r="A216" s="1330" t="s">
        <v>162</v>
      </c>
      <c r="B216" s="110"/>
      <c r="C216" s="181"/>
      <c r="D216" s="159"/>
      <c r="E216" s="159"/>
      <c r="F216" s="159"/>
      <c r="G216" s="159"/>
      <c r="H216" s="159"/>
      <c r="I216" s="159"/>
      <c r="J216" s="159"/>
      <c r="K216" s="159"/>
      <c r="L216" s="1557"/>
    </row>
    <row r="217" spans="1:13" ht="15.95" customHeight="1">
      <c r="A217" s="1329" t="s">
        <v>1204</v>
      </c>
      <c r="B217" s="110" t="s">
        <v>111</v>
      </c>
      <c r="C217" s="181">
        <v>3</v>
      </c>
      <c r="D217" s="159" t="s">
        <v>136</v>
      </c>
      <c r="E217" s="159">
        <v>3</v>
      </c>
      <c r="F217" s="159" t="s">
        <v>136</v>
      </c>
      <c r="G217" s="159">
        <v>3</v>
      </c>
      <c r="H217" s="159" t="s">
        <v>136</v>
      </c>
      <c r="I217" s="159" t="s">
        <v>136</v>
      </c>
      <c r="J217" s="159" t="s">
        <v>136</v>
      </c>
      <c r="K217" s="159" t="s">
        <v>136</v>
      </c>
      <c r="L217" s="1557" t="s">
        <v>136</v>
      </c>
    </row>
    <row r="218" spans="1:13" ht="15.95" customHeight="1">
      <c r="A218" s="1330" t="s">
        <v>186</v>
      </c>
      <c r="B218" s="110"/>
      <c r="C218" s="181"/>
      <c r="D218" s="159"/>
      <c r="E218" s="159"/>
      <c r="F218" s="159"/>
      <c r="G218" s="159"/>
      <c r="H218" s="159"/>
      <c r="I218" s="159"/>
      <c r="J218" s="159"/>
      <c r="K218" s="159"/>
      <c r="L218" s="1557"/>
    </row>
    <row r="219" spans="1:13" ht="15.95" customHeight="1">
      <c r="A219" s="1332" t="s">
        <v>979</v>
      </c>
      <c r="B219" s="110" t="s">
        <v>111</v>
      </c>
      <c r="C219" s="181">
        <v>5</v>
      </c>
      <c r="D219" s="159">
        <v>4</v>
      </c>
      <c r="E219" s="159" t="s">
        <v>136</v>
      </c>
      <c r="F219" s="159" t="s">
        <v>136</v>
      </c>
      <c r="G219" s="159" t="s">
        <v>136</v>
      </c>
      <c r="H219" s="159" t="s">
        <v>136</v>
      </c>
      <c r="I219" s="159" t="s">
        <v>136</v>
      </c>
      <c r="J219" s="159" t="s">
        <v>136</v>
      </c>
      <c r="K219" s="159">
        <v>5</v>
      </c>
      <c r="L219" s="1557">
        <v>4</v>
      </c>
    </row>
    <row r="220" spans="1:13" ht="15.95" customHeight="1">
      <c r="A220" s="1330" t="s">
        <v>1205</v>
      </c>
      <c r="B220" s="110"/>
      <c r="C220" s="181"/>
      <c r="D220" s="159"/>
      <c r="E220" s="159"/>
      <c r="F220" s="159"/>
      <c r="G220" s="159"/>
      <c r="H220" s="159"/>
      <c r="I220" s="159"/>
      <c r="J220" s="159"/>
      <c r="K220" s="159"/>
      <c r="L220" s="1557"/>
    </row>
    <row r="221" spans="1:13" ht="15.95" customHeight="1">
      <c r="A221" s="664" t="s">
        <v>121</v>
      </c>
      <c r="B221" s="105" t="s">
        <v>111</v>
      </c>
      <c r="C221" s="179">
        <v>1761</v>
      </c>
      <c r="D221" s="166">
        <v>1085</v>
      </c>
      <c r="E221" s="166">
        <v>1046</v>
      </c>
      <c r="F221" s="166">
        <v>657</v>
      </c>
      <c r="G221" s="166">
        <v>1018</v>
      </c>
      <c r="H221" s="166">
        <v>634</v>
      </c>
      <c r="I221" s="166">
        <v>28</v>
      </c>
      <c r="J221" s="166">
        <v>23</v>
      </c>
      <c r="K221" s="166">
        <v>715</v>
      </c>
      <c r="L221" s="1556">
        <v>428</v>
      </c>
      <c r="M221" s="675"/>
    </row>
    <row r="222" spans="1:13" ht="15.95" customHeight="1">
      <c r="A222" s="656" t="s">
        <v>122</v>
      </c>
      <c r="B222" s="105" t="s">
        <v>454</v>
      </c>
      <c r="C222" s="179">
        <v>1345</v>
      </c>
      <c r="D222" s="166">
        <v>800</v>
      </c>
      <c r="E222" s="166">
        <v>914</v>
      </c>
      <c r="F222" s="166">
        <v>562</v>
      </c>
      <c r="G222" s="166">
        <v>890</v>
      </c>
      <c r="H222" s="166">
        <v>542</v>
      </c>
      <c r="I222" s="166">
        <v>24</v>
      </c>
      <c r="J222" s="166">
        <v>20</v>
      </c>
      <c r="K222" s="166">
        <v>431</v>
      </c>
      <c r="L222" s="1556">
        <v>238</v>
      </c>
    </row>
    <row r="223" spans="1:13" ht="15.95" customHeight="1">
      <c r="A223" s="653"/>
      <c r="B223" s="105" t="s">
        <v>114</v>
      </c>
      <c r="C223" s="179">
        <v>416</v>
      </c>
      <c r="D223" s="166">
        <v>285</v>
      </c>
      <c r="E223" s="166">
        <v>132</v>
      </c>
      <c r="F223" s="166">
        <v>95</v>
      </c>
      <c r="G223" s="166">
        <v>128</v>
      </c>
      <c r="H223" s="166">
        <v>92</v>
      </c>
      <c r="I223" s="166">
        <v>4</v>
      </c>
      <c r="J223" s="166">
        <v>3</v>
      </c>
      <c r="K223" s="166">
        <v>284</v>
      </c>
      <c r="L223" s="1556">
        <v>190</v>
      </c>
    </row>
    <row r="224" spans="1:13" ht="15.95" customHeight="1">
      <c r="A224" s="1329" t="s">
        <v>142</v>
      </c>
      <c r="B224" s="110" t="s">
        <v>111</v>
      </c>
      <c r="C224" s="181">
        <v>95</v>
      </c>
      <c r="D224" s="159">
        <v>82</v>
      </c>
      <c r="E224" s="159">
        <v>47</v>
      </c>
      <c r="F224" s="159">
        <v>40</v>
      </c>
      <c r="G224" s="159">
        <v>47</v>
      </c>
      <c r="H224" s="159">
        <v>40</v>
      </c>
      <c r="I224" s="159" t="s">
        <v>136</v>
      </c>
      <c r="J224" s="159" t="s">
        <v>136</v>
      </c>
      <c r="K224" s="159">
        <v>48</v>
      </c>
      <c r="L224" s="1557">
        <v>42</v>
      </c>
    </row>
    <row r="225" spans="1:12" ht="15.95" customHeight="1">
      <c r="A225" s="1330" t="s">
        <v>143</v>
      </c>
      <c r="B225" s="110"/>
      <c r="C225" s="181"/>
      <c r="D225" s="159"/>
      <c r="E225" s="159"/>
      <c r="F225" s="159"/>
      <c r="G225" s="159"/>
      <c r="H225" s="159"/>
      <c r="I225" s="159"/>
      <c r="J225" s="159"/>
      <c r="K225" s="159"/>
      <c r="L225" s="1557"/>
    </row>
    <row r="226" spans="1:12" ht="15.95" customHeight="1">
      <c r="A226" s="1332" t="s">
        <v>1202</v>
      </c>
      <c r="B226" s="110" t="s">
        <v>111</v>
      </c>
      <c r="C226" s="181">
        <v>40</v>
      </c>
      <c r="D226" s="159">
        <v>36</v>
      </c>
      <c r="E226" s="159">
        <v>32</v>
      </c>
      <c r="F226" s="159">
        <v>28</v>
      </c>
      <c r="G226" s="159">
        <v>32</v>
      </c>
      <c r="H226" s="159">
        <v>28</v>
      </c>
      <c r="I226" s="159" t="s">
        <v>136</v>
      </c>
      <c r="J226" s="159" t="s">
        <v>136</v>
      </c>
      <c r="K226" s="159">
        <v>8</v>
      </c>
      <c r="L226" s="1557">
        <v>8</v>
      </c>
    </row>
    <row r="227" spans="1:12" ht="15.95" customHeight="1">
      <c r="A227" s="1330" t="s">
        <v>147</v>
      </c>
      <c r="B227" s="105"/>
      <c r="C227" s="181"/>
      <c r="D227" s="159"/>
      <c r="E227" s="159"/>
      <c r="F227" s="159"/>
      <c r="G227" s="159"/>
      <c r="H227" s="159"/>
      <c r="I227" s="159"/>
      <c r="J227" s="159"/>
      <c r="K227" s="159"/>
      <c r="L227" s="1557"/>
    </row>
    <row r="228" spans="1:12" ht="15.95" customHeight="1">
      <c r="A228" s="1332" t="s">
        <v>1203</v>
      </c>
      <c r="B228" s="110" t="s">
        <v>111</v>
      </c>
      <c r="C228" s="181">
        <v>545</v>
      </c>
      <c r="D228" s="159">
        <v>333</v>
      </c>
      <c r="E228" s="159">
        <v>336</v>
      </c>
      <c r="F228" s="159">
        <v>213</v>
      </c>
      <c r="G228" s="159">
        <v>313</v>
      </c>
      <c r="H228" s="159">
        <v>193</v>
      </c>
      <c r="I228" s="159">
        <v>23</v>
      </c>
      <c r="J228" s="159">
        <v>20</v>
      </c>
      <c r="K228" s="159">
        <v>209</v>
      </c>
      <c r="L228" s="1557">
        <v>120</v>
      </c>
    </row>
    <row r="229" spans="1:12" ht="15.95" customHeight="1">
      <c r="A229" s="1330" t="s">
        <v>156</v>
      </c>
      <c r="B229" s="110"/>
      <c r="C229" s="181"/>
      <c r="D229" s="159"/>
      <c r="E229" s="159"/>
      <c r="F229" s="159"/>
      <c r="G229" s="159"/>
      <c r="H229" s="159"/>
      <c r="I229" s="159"/>
      <c r="J229" s="159"/>
      <c r="K229" s="159"/>
      <c r="L229" s="1557"/>
    </row>
    <row r="230" spans="1:12" ht="15.95" customHeight="1">
      <c r="A230" s="1329" t="s">
        <v>248</v>
      </c>
      <c r="B230" s="110" t="s">
        <v>111</v>
      </c>
      <c r="C230" s="181">
        <v>870</v>
      </c>
      <c r="D230" s="159">
        <v>492</v>
      </c>
      <c r="E230" s="159">
        <v>459</v>
      </c>
      <c r="F230" s="159">
        <v>258</v>
      </c>
      <c r="G230" s="159">
        <v>454</v>
      </c>
      <c r="H230" s="159">
        <v>255</v>
      </c>
      <c r="I230" s="159">
        <v>5</v>
      </c>
      <c r="J230" s="159">
        <v>3</v>
      </c>
      <c r="K230" s="159">
        <v>411</v>
      </c>
      <c r="L230" s="1557">
        <v>234</v>
      </c>
    </row>
    <row r="231" spans="1:12" ht="15.95" customHeight="1">
      <c r="A231" s="1330" t="s">
        <v>162</v>
      </c>
      <c r="B231" s="110"/>
      <c r="C231" s="181"/>
      <c r="D231" s="159"/>
      <c r="E231" s="159"/>
      <c r="F231" s="159"/>
      <c r="G231" s="159"/>
      <c r="H231" s="159"/>
      <c r="I231" s="159"/>
      <c r="J231" s="159"/>
      <c r="K231" s="159"/>
      <c r="L231" s="1557"/>
    </row>
    <row r="232" spans="1:12" ht="15.95" customHeight="1">
      <c r="A232" s="1329" t="s">
        <v>254</v>
      </c>
      <c r="B232" s="110" t="s">
        <v>111</v>
      </c>
      <c r="C232" s="181">
        <v>1</v>
      </c>
      <c r="D232" s="159" t="s">
        <v>136</v>
      </c>
      <c r="E232" s="159">
        <v>1</v>
      </c>
      <c r="F232" s="159" t="s">
        <v>136</v>
      </c>
      <c r="G232" s="159">
        <v>1</v>
      </c>
      <c r="H232" s="159" t="s">
        <v>136</v>
      </c>
      <c r="I232" s="159" t="s">
        <v>136</v>
      </c>
      <c r="J232" s="159" t="s">
        <v>136</v>
      </c>
      <c r="K232" s="159" t="s">
        <v>136</v>
      </c>
      <c r="L232" s="1557" t="s">
        <v>136</v>
      </c>
    </row>
    <row r="233" spans="1:12" ht="15.95" customHeight="1">
      <c r="A233" s="1330" t="s">
        <v>255</v>
      </c>
      <c r="B233" s="110"/>
      <c r="C233" s="181"/>
      <c r="D233" s="159"/>
      <c r="E233" s="159"/>
      <c r="F233" s="159"/>
      <c r="G233" s="159"/>
      <c r="H233" s="159"/>
      <c r="I233" s="159"/>
      <c r="J233" s="159"/>
      <c r="K233" s="159"/>
      <c r="L233" s="1557"/>
    </row>
    <row r="234" spans="1:12" ht="15.95" customHeight="1">
      <c r="A234" s="1329" t="s">
        <v>265</v>
      </c>
      <c r="B234" s="110" t="s">
        <v>111</v>
      </c>
      <c r="C234" s="181">
        <v>35</v>
      </c>
      <c r="D234" s="159">
        <v>8</v>
      </c>
      <c r="E234" s="159">
        <v>27</v>
      </c>
      <c r="F234" s="159">
        <v>4</v>
      </c>
      <c r="G234" s="159">
        <v>27</v>
      </c>
      <c r="H234" s="159">
        <v>4</v>
      </c>
      <c r="I234" s="159" t="s">
        <v>136</v>
      </c>
      <c r="J234" s="159" t="s">
        <v>136</v>
      </c>
      <c r="K234" s="159">
        <v>8</v>
      </c>
      <c r="L234" s="1557">
        <v>4</v>
      </c>
    </row>
    <row r="235" spans="1:12" ht="15.95" customHeight="1">
      <c r="A235" s="1330" t="s">
        <v>266</v>
      </c>
      <c r="B235" s="110"/>
      <c r="C235" s="181"/>
      <c r="D235" s="159"/>
      <c r="E235" s="159"/>
      <c r="F235" s="159"/>
      <c r="G235" s="159"/>
      <c r="H235" s="159"/>
      <c r="I235" s="159"/>
      <c r="J235" s="159"/>
      <c r="K235" s="159"/>
      <c r="L235" s="1557"/>
    </row>
    <row r="236" spans="1:12" ht="15.95" customHeight="1">
      <c r="A236" s="1329" t="s">
        <v>1204</v>
      </c>
      <c r="B236" s="110" t="s">
        <v>111</v>
      </c>
      <c r="C236" s="181">
        <v>9</v>
      </c>
      <c r="D236" s="159">
        <v>4</v>
      </c>
      <c r="E236" s="159">
        <v>5</v>
      </c>
      <c r="F236" s="159">
        <v>2</v>
      </c>
      <c r="G236" s="159">
        <v>5</v>
      </c>
      <c r="H236" s="159">
        <v>2</v>
      </c>
      <c r="I236" s="159" t="s">
        <v>136</v>
      </c>
      <c r="J236" s="159" t="s">
        <v>136</v>
      </c>
      <c r="K236" s="159">
        <v>4</v>
      </c>
      <c r="L236" s="1557">
        <v>2</v>
      </c>
    </row>
    <row r="237" spans="1:12" ht="15.95" customHeight="1">
      <c r="A237" s="1330" t="s">
        <v>186</v>
      </c>
      <c r="B237" s="110"/>
      <c r="C237" s="181"/>
      <c r="D237" s="159"/>
      <c r="E237" s="159"/>
      <c r="F237" s="159"/>
      <c r="G237" s="159"/>
      <c r="H237" s="159"/>
      <c r="I237" s="159"/>
      <c r="J237" s="159"/>
      <c r="K237" s="159"/>
      <c r="L237" s="1557"/>
    </row>
    <row r="238" spans="1:12" ht="15.95" customHeight="1">
      <c r="A238" s="1332" t="s">
        <v>979</v>
      </c>
      <c r="B238" s="110" t="s">
        <v>111</v>
      </c>
      <c r="C238" s="181">
        <v>11</v>
      </c>
      <c r="D238" s="159">
        <v>7</v>
      </c>
      <c r="E238" s="159">
        <v>7</v>
      </c>
      <c r="F238" s="159">
        <v>4</v>
      </c>
      <c r="G238" s="159">
        <v>7</v>
      </c>
      <c r="H238" s="159">
        <v>4</v>
      </c>
      <c r="I238" s="159" t="s">
        <v>136</v>
      </c>
      <c r="J238" s="159" t="s">
        <v>136</v>
      </c>
      <c r="K238" s="159">
        <v>4</v>
      </c>
      <c r="L238" s="1557">
        <v>3</v>
      </c>
    </row>
    <row r="239" spans="1:12" ht="15.95" customHeight="1">
      <c r="A239" s="1330" t="s">
        <v>1205</v>
      </c>
      <c r="B239" s="110"/>
      <c r="C239" s="181"/>
      <c r="D239" s="159"/>
      <c r="E239" s="159"/>
      <c r="F239" s="159"/>
      <c r="G239" s="159"/>
      <c r="H239" s="159"/>
      <c r="I239" s="159"/>
      <c r="J239" s="159"/>
      <c r="K239" s="159"/>
      <c r="L239" s="1557"/>
    </row>
    <row r="240" spans="1:12" ht="15.95" customHeight="1">
      <c r="A240" s="1329" t="s">
        <v>209</v>
      </c>
      <c r="B240" s="110" t="s">
        <v>111</v>
      </c>
      <c r="C240" s="181">
        <v>155</v>
      </c>
      <c r="D240" s="159">
        <v>123</v>
      </c>
      <c r="E240" s="159">
        <v>132</v>
      </c>
      <c r="F240" s="159">
        <v>108</v>
      </c>
      <c r="G240" s="159">
        <v>132</v>
      </c>
      <c r="H240" s="159">
        <v>108</v>
      </c>
      <c r="I240" s="159" t="s">
        <v>136</v>
      </c>
      <c r="J240" s="159" t="s">
        <v>136</v>
      </c>
      <c r="K240" s="159">
        <v>23</v>
      </c>
      <c r="L240" s="1557">
        <v>15</v>
      </c>
    </row>
    <row r="241" spans="1:13" ht="15.95" customHeight="1">
      <c r="A241" s="1330" t="s">
        <v>210</v>
      </c>
      <c r="B241" s="110"/>
      <c r="C241" s="181"/>
      <c r="D241" s="159"/>
      <c r="E241" s="159"/>
      <c r="F241" s="159"/>
      <c r="G241" s="159"/>
      <c r="H241" s="159"/>
      <c r="I241" s="159"/>
      <c r="J241" s="159"/>
      <c r="K241" s="159"/>
      <c r="L241" s="1557"/>
    </row>
    <row r="242" spans="1:13" ht="15.95" customHeight="1">
      <c r="A242" s="664" t="s">
        <v>123</v>
      </c>
      <c r="B242" s="105" t="s">
        <v>111</v>
      </c>
      <c r="C242" s="179">
        <v>9</v>
      </c>
      <c r="D242" s="166">
        <v>7</v>
      </c>
      <c r="E242" s="166">
        <v>6</v>
      </c>
      <c r="F242" s="166">
        <v>4</v>
      </c>
      <c r="G242" s="166">
        <v>6</v>
      </c>
      <c r="H242" s="166">
        <v>4</v>
      </c>
      <c r="I242" s="166" t="s">
        <v>136</v>
      </c>
      <c r="J242" s="166" t="s">
        <v>136</v>
      </c>
      <c r="K242" s="166">
        <v>3</v>
      </c>
      <c r="L242" s="1556">
        <v>3</v>
      </c>
      <c r="M242" s="675"/>
    </row>
    <row r="243" spans="1:13" ht="15.95" customHeight="1">
      <c r="A243" s="656" t="s">
        <v>124</v>
      </c>
      <c r="B243" s="105" t="s">
        <v>454</v>
      </c>
      <c r="C243" s="179">
        <v>6</v>
      </c>
      <c r="D243" s="166">
        <v>4</v>
      </c>
      <c r="E243" s="166">
        <v>5</v>
      </c>
      <c r="F243" s="166">
        <v>3</v>
      </c>
      <c r="G243" s="166">
        <v>5</v>
      </c>
      <c r="H243" s="166">
        <v>3</v>
      </c>
      <c r="I243" s="166" t="s">
        <v>136</v>
      </c>
      <c r="J243" s="166" t="s">
        <v>136</v>
      </c>
      <c r="K243" s="166">
        <v>1</v>
      </c>
      <c r="L243" s="1556">
        <v>1</v>
      </c>
    </row>
    <row r="244" spans="1:13" ht="15.95" customHeight="1">
      <c r="A244" s="663"/>
      <c r="B244" s="105" t="s">
        <v>114</v>
      </c>
      <c r="C244" s="179">
        <v>3</v>
      </c>
      <c r="D244" s="166">
        <v>3</v>
      </c>
      <c r="E244" s="166">
        <v>1</v>
      </c>
      <c r="F244" s="166">
        <v>1</v>
      </c>
      <c r="G244" s="166">
        <v>1</v>
      </c>
      <c r="H244" s="166">
        <v>1</v>
      </c>
      <c r="I244" s="166" t="s">
        <v>136</v>
      </c>
      <c r="J244" s="166" t="s">
        <v>136</v>
      </c>
      <c r="K244" s="166">
        <v>2</v>
      </c>
      <c r="L244" s="1556">
        <v>2</v>
      </c>
    </row>
    <row r="245" spans="1:13" ht="15.95" customHeight="1">
      <c r="A245" s="1329" t="s">
        <v>142</v>
      </c>
      <c r="B245" s="110" t="s">
        <v>111</v>
      </c>
      <c r="C245" s="181">
        <v>5</v>
      </c>
      <c r="D245" s="159">
        <v>4</v>
      </c>
      <c r="E245" s="159">
        <v>3</v>
      </c>
      <c r="F245" s="159">
        <v>2</v>
      </c>
      <c r="G245" s="159">
        <v>3</v>
      </c>
      <c r="H245" s="159">
        <v>2</v>
      </c>
      <c r="I245" s="159" t="s">
        <v>136</v>
      </c>
      <c r="J245" s="159" t="s">
        <v>136</v>
      </c>
      <c r="K245" s="159">
        <v>2</v>
      </c>
      <c r="L245" s="1557">
        <v>2</v>
      </c>
    </row>
    <row r="246" spans="1:13" ht="15.95" customHeight="1">
      <c r="A246" s="1330" t="s">
        <v>143</v>
      </c>
      <c r="B246" s="105"/>
      <c r="C246" s="181"/>
      <c r="D246" s="159"/>
      <c r="E246" s="159"/>
      <c r="F246" s="159"/>
      <c r="G246" s="159"/>
      <c r="H246" s="159"/>
      <c r="I246" s="159"/>
      <c r="J246" s="159"/>
      <c r="K246" s="159"/>
      <c r="L246" s="1557"/>
    </row>
    <row r="247" spans="1:13" ht="15.95" customHeight="1">
      <c r="A247" s="665" t="s">
        <v>1202</v>
      </c>
      <c r="B247" s="110" t="s">
        <v>111</v>
      </c>
      <c r="C247" s="181">
        <v>1</v>
      </c>
      <c r="D247" s="159">
        <v>1</v>
      </c>
      <c r="E247" s="159">
        <v>1</v>
      </c>
      <c r="F247" s="159">
        <v>1</v>
      </c>
      <c r="G247" s="159">
        <v>1</v>
      </c>
      <c r="H247" s="159">
        <v>1</v>
      </c>
      <c r="I247" s="159" t="s">
        <v>136</v>
      </c>
      <c r="J247" s="159" t="s">
        <v>136</v>
      </c>
      <c r="K247" s="159" t="s">
        <v>136</v>
      </c>
      <c r="L247" s="1557" t="s">
        <v>136</v>
      </c>
    </row>
    <row r="248" spans="1:13" ht="15.95" customHeight="1">
      <c r="A248" s="1330" t="s">
        <v>147</v>
      </c>
      <c r="B248" s="105"/>
      <c r="C248" s="181"/>
      <c r="D248" s="159"/>
      <c r="E248" s="159"/>
      <c r="F248" s="159"/>
      <c r="G248" s="159"/>
      <c r="H248" s="159"/>
      <c r="I248" s="159"/>
      <c r="J248" s="159"/>
      <c r="K248" s="159"/>
      <c r="L248" s="1557"/>
    </row>
    <row r="249" spans="1:13" ht="15.95" customHeight="1">
      <c r="A249" s="1332" t="s">
        <v>1203</v>
      </c>
      <c r="B249" s="110" t="s">
        <v>111</v>
      </c>
      <c r="C249" s="181">
        <v>2</v>
      </c>
      <c r="D249" s="159">
        <v>1</v>
      </c>
      <c r="E249" s="159">
        <v>2</v>
      </c>
      <c r="F249" s="159">
        <v>1</v>
      </c>
      <c r="G249" s="159">
        <v>2</v>
      </c>
      <c r="H249" s="159">
        <v>1</v>
      </c>
      <c r="I249" s="159" t="s">
        <v>136</v>
      </c>
      <c r="J249" s="159" t="s">
        <v>136</v>
      </c>
      <c r="K249" s="159" t="s">
        <v>136</v>
      </c>
      <c r="L249" s="1557" t="s">
        <v>136</v>
      </c>
    </row>
    <row r="250" spans="1:13" ht="15.95" customHeight="1">
      <c r="A250" s="1330" t="s">
        <v>156</v>
      </c>
      <c r="B250" s="110"/>
      <c r="C250" s="181"/>
      <c r="D250" s="159"/>
      <c r="E250" s="159"/>
      <c r="F250" s="159"/>
      <c r="G250" s="159"/>
      <c r="H250" s="159"/>
      <c r="I250" s="159"/>
      <c r="J250" s="159"/>
      <c r="K250" s="159"/>
      <c r="L250" s="1557"/>
    </row>
    <row r="251" spans="1:13" ht="15.95" customHeight="1">
      <c r="A251" s="1329" t="s">
        <v>209</v>
      </c>
      <c r="B251" s="110" t="s">
        <v>111</v>
      </c>
      <c r="C251" s="181">
        <v>1</v>
      </c>
      <c r="D251" s="159">
        <v>1</v>
      </c>
      <c r="E251" s="159" t="s">
        <v>136</v>
      </c>
      <c r="F251" s="159" t="s">
        <v>136</v>
      </c>
      <c r="G251" s="159" t="s">
        <v>136</v>
      </c>
      <c r="H251" s="159" t="s">
        <v>136</v>
      </c>
      <c r="I251" s="159" t="s">
        <v>136</v>
      </c>
      <c r="J251" s="159" t="s">
        <v>136</v>
      </c>
      <c r="K251" s="159">
        <v>1</v>
      </c>
      <c r="L251" s="1557">
        <v>1</v>
      </c>
    </row>
    <row r="252" spans="1:13" ht="15.95" customHeight="1">
      <c r="A252" s="1330" t="s">
        <v>210</v>
      </c>
      <c r="B252" s="110"/>
      <c r="C252" s="181"/>
      <c r="D252" s="159"/>
      <c r="E252" s="159"/>
      <c r="F252" s="159"/>
      <c r="G252" s="159"/>
      <c r="H252" s="159"/>
      <c r="I252" s="159"/>
      <c r="J252" s="159"/>
      <c r="K252" s="159"/>
      <c r="L252" s="1557"/>
    </row>
    <row r="253" spans="1:13" ht="15.95" customHeight="1">
      <c r="A253" s="664" t="s">
        <v>132</v>
      </c>
      <c r="B253" s="105" t="s">
        <v>469</v>
      </c>
      <c r="C253" s="179">
        <v>11</v>
      </c>
      <c r="D253" s="166">
        <v>8</v>
      </c>
      <c r="E253" s="166">
        <v>1</v>
      </c>
      <c r="F253" s="166" t="s">
        <v>136</v>
      </c>
      <c r="G253" s="166">
        <v>1</v>
      </c>
      <c r="H253" s="166" t="s">
        <v>136</v>
      </c>
      <c r="I253" s="166" t="s">
        <v>136</v>
      </c>
      <c r="J253" s="166" t="s">
        <v>136</v>
      </c>
      <c r="K253" s="166">
        <v>10</v>
      </c>
      <c r="L253" s="1556">
        <v>8</v>
      </c>
    </row>
    <row r="254" spans="1:13" ht="15.95" customHeight="1">
      <c r="A254" s="656" t="s">
        <v>133</v>
      </c>
      <c r="B254" s="105"/>
      <c r="C254" s="179"/>
      <c r="D254" s="166"/>
      <c r="E254" s="166"/>
      <c r="F254" s="166"/>
      <c r="G254" s="166"/>
      <c r="H254" s="166"/>
      <c r="I254" s="166"/>
      <c r="J254" s="166"/>
      <c r="K254" s="166"/>
      <c r="L254" s="1556"/>
    </row>
    <row r="255" spans="1:13" ht="15.95" customHeight="1">
      <c r="A255" s="1332" t="s">
        <v>1202</v>
      </c>
      <c r="B255" s="110" t="s">
        <v>111</v>
      </c>
      <c r="C255" s="181">
        <v>11</v>
      </c>
      <c r="D255" s="159">
        <v>8</v>
      </c>
      <c r="E255" s="159">
        <v>1</v>
      </c>
      <c r="F255" s="159" t="s">
        <v>136</v>
      </c>
      <c r="G255" s="159">
        <v>1</v>
      </c>
      <c r="H255" s="159" t="s">
        <v>136</v>
      </c>
      <c r="I255" s="159" t="s">
        <v>136</v>
      </c>
      <c r="J255" s="159" t="s">
        <v>136</v>
      </c>
      <c r="K255" s="159">
        <v>10</v>
      </c>
      <c r="L255" s="1557">
        <v>8</v>
      </c>
    </row>
    <row r="256" spans="1:13" ht="15.95" customHeight="1">
      <c r="A256" s="1330" t="s">
        <v>147</v>
      </c>
      <c r="B256" s="110"/>
      <c r="C256" s="181"/>
      <c r="D256" s="159"/>
      <c r="E256" s="159"/>
      <c r="F256" s="159"/>
      <c r="G256" s="159"/>
      <c r="H256" s="159"/>
      <c r="I256" s="159"/>
      <c r="J256" s="159"/>
      <c r="K256" s="159"/>
      <c r="L256" s="1557"/>
    </row>
    <row r="257" spans="1:13" ht="15.95" customHeight="1">
      <c r="A257" s="664" t="s">
        <v>134</v>
      </c>
      <c r="B257" s="105" t="s">
        <v>111</v>
      </c>
      <c r="C257" s="179">
        <v>16</v>
      </c>
      <c r="D257" s="166">
        <v>7</v>
      </c>
      <c r="E257" s="166">
        <v>10</v>
      </c>
      <c r="F257" s="166">
        <v>1</v>
      </c>
      <c r="G257" s="166">
        <v>3</v>
      </c>
      <c r="H257" s="166" t="s">
        <v>136</v>
      </c>
      <c r="I257" s="166">
        <v>7</v>
      </c>
      <c r="J257" s="166">
        <v>1</v>
      </c>
      <c r="K257" s="166">
        <v>6</v>
      </c>
      <c r="L257" s="1556">
        <v>6</v>
      </c>
      <c r="M257" s="675"/>
    </row>
    <row r="258" spans="1:13" ht="15.95" customHeight="1">
      <c r="A258" s="656" t="s">
        <v>135</v>
      </c>
      <c r="B258" s="105" t="s">
        <v>454</v>
      </c>
      <c r="C258" s="179">
        <v>12</v>
      </c>
      <c r="D258" s="166">
        <v>5</v>
      </c>
      <c r="E258" s="166">
        <v>7</v>
      </c>
      <c r="F258" s="166" t="s">
        <v>136</v>
      </c>
      <c r="G258" s="166">
        <v>1</v>
      </c>
      <c r="H258" s="166" t="s">
        <v>136</v>
      </c>
      <c r="I258" s="166">
        <v>6</v>
      </c>
      <c r="J258" s="166" t="s">
        <v>136</v>
      </c>
      <c r="K258" s="166">
        <v>5</v>
      </c>
      <c r="L258" s="1556">
        <v>5</v>
      </c>
    </row>
    <row r="259" spans="1:13" ht="15.95" customHeight="1">
      <c r="A259" s="653"/>
      <c r="B259" s="105" t="s">
        <v>114</v>
      </c>
      <c r="C259" s="179">
        <v>4</v>
      </c>
      <c r="D259" s="166">
        <v>2</v>
      </c>
      <c r="E259" s="166">
        <v>3</v>
      </c>
      <c r="F259" s="166">
        <v>1</v>
      </c>
      <c r="G259" s="166">
        <v>2</v>
      </c>
      <c r="H259" s="166" t="s">
        <v>136</v>
      </c>
      <c r="I259" s="166">
        <v>1</v>
      </c>
      <c r="J259" s="166">
        <v>1</v>
      </c>
      <c r="K259" s="166">
        <v>1</v>
      </c>
      <c r="L259" s="1556">
        <v>1</v>
      </c>
    </row>
    <row r="260" spans="1:13" ht="15.95" customHeight="1">
      <c r="A260" s="665" t="s">
        <v>1202</v>
      </c>
      <c r="B260" s="110" t="s">
        <v>111</v>
      </c>
      <c r="C260" s="181">
        <v>12</v>
      </c>
      <c r="D260" s="159">
        <v>3</v>
      </c>
      <c r="E260" s="159">
        <v>10</v>
      </c>
      <c r="F260" s="159">
        <v>1</v>
      </c>
      <c r="G260" s="159">
        <v>3</v>
      </c>
      <c r="H260" s="159" t="s">
        <v>136</v>
      </c>
      <c r="I260" s="159">
        <v>7</v>
      </c>
      <c r="J260" s="159">
        <v>1</v>
      </c>
      <c r="K260" s="159">
        <v>2</v>
      </c>
      <c r="L260" s="1557">
        <v>2</v>
      </c>
    </row>
    <row r="261" spans="1:13" ht="15.95" customHeight="1">
      <c r="A261" s="1330" t="s">
        <v>147</v>
      </c>
      <c r="B261" s="110"/>
      <c r="C261" s="181"/>
      <c r="D261" s="159"/>
      <c r="E261" s="159"/>
      <c r="F261" s="159"/>
      <c r="G261" s="159"/>
      <c r="H261" s="159"/>
      <c r="I261" s="159"/>
      <c r="J261" s="159"/>
      <c r="K261" s="159"/>
      <c r="L261" s="1557"/>
    </row>
    <row r="262" spans="1:13" ht="15.95" customHeight="1">
      <c r="A262" s="1332" t="s">
        <v>1203</v>
      </c>
      <c r="B262" s="110" t="s">
        <v>111</v>
      </c>
      <c r="C262" s="181">
        <v>4</v>
      </c>
      <c r="D262" s="159">
        <v>4</v>
      </c>
      <c r="E262" s="159" t="s">
        <v>136</v>
      </c>
      <c r="F262" s="159" t="s">
        <v>136</v>
      </c>
      <c r="G262" s="159" t="s">
        <v>136</v>
      </c>
      <c r="H262" s="159" t="s">
        <v>136</v>
      </c>
      <c r="I262" s="159" t="s">
        <v>136</v>
      </c>
      <c r="J262" s="159" t="s">
        <v>136</v>
      </c>
      <c r="K262" s="159">
        <v>4</v>
      </c>
      <c r="L262" s="1557">
        <v>4</v>
      </c>
    </row>
    <row r="263" spans="1:13" ht="15.95" customHeight="1">
      <c r="A263" s="1330" t="s">
        <v>156</v>
      </c>
      <c r="B263" s="110"/>
      <c r="C263" s="181"/>
      <c r="D263" s="159"/>
      <c r="E263" s="159"/>
      <c r="F263" s="159"/>
      <c r="G263" s="159"/>
      <c r="H263" s="159"/>
      <c r="I263" s="159"/>
      <c r="J263" s="159"/>
      <c r="K263" s="159"/>
      <c r="L263" s="1557"/>
    </row>
    <row r="264" spans="1:13" ht="15.95" customHeight="1">
      <c r="A264" s="664" t="s">
        <v>137</v>
      </c>
      <c r="B264" s="105" t="s">
        <v>111</v>
      </c>
      <c r="C264" s="179">
        <v>1876</v>
      </c>
      <c r="D264" s="166">
        <v>1270</v>
      </c>
      <c r="E264" s="166">
        <v>1300</v>
      </c>
      <c r="F264" s="166">
        <v>883</v>
      </c>
      <c r="G264" s="166">
        <v>1279</v>
      </c>
      <c r="H264" s="166">
        <v>867</v>
      </c>
      <c r="I264" s="166">
        <v>21</v>
      </c>
      <c r="J264" s="166">
        <v>16</v>
      </c>
      <c r="K264" s="166">
        <v>576</v>
      </c>
      <c r="L264" s="1556">
        <v>387</v>
      </c>
      <c r="M264" s="675"/>
    </row>
    <row r="265" spans="1:13" ht="15.95" customHeight="1">
      <c r="A265" s="656" t="s">
        <v>439</v>
      </c>
      <c r="B265" s="105" t="s">
        <v>454</v>
      </c>
      <c r="C265" s="179">
        <v>1577</v>
      </c>
      <c r="D265" s="166">
        <v>1054</v>
      </c>
      <c r="E265" s="166">
        <v>1137</v>
      </c>
      <c r="F265" s="166">
        <v>768</v>
      </c>
      <c r="G265" s="166">
        <v>1121</v>
      </c>
      <c r="H265" s="166">
        <v>754</v>
      </c>
      <c r="I265" s="166">
        <v>16</v>
      </c>
      <c r="J265" s="166">
        <v>14</v>
      </c>
      <c r="K265" s="166">
        <v>440</v>
      </c>
      <c r="L265" s="1556">
        <v>286</v>
      </c>
    </row>
    <row r="266" spans="1:13" ht="15.95" customHeight="1">
      <c r="A266" s="666"/>
      <c r="B266" s="105" t="s">
        <v>114</v>
      </c>
      <c r="C266" s="179">
        <v>299</v>
      </c>
      <c r="D266" s="166">
        <v>216</v>
      </c>
      <c r="E266" s="166">
        <v>163</v>
      </c>
      <c r="F266" s="166">
        <v>115</v>
      </c>
      <c r="G266" s="166">
        <v>158</v>
      </c>
      <c r="H266" s="166">
        <v>113</v>
      </c>
      <c r="I266" s="166">
        <v>5</v>
      </c>
      <c r="J266" s="166">
        <v>2</v>
      </c>
      <c r="K266" s="166">
        <v>136</v>
      </c>
      <c r="L266" s="1556">
        <v>101</v>
      </c>
    </row>
    <row r="267" spans="1:13" ht="15.95" customHeight="1">
      <c r="A267" s="1329" t="s">
        <v>142</v>
      </c>
      <c r="B267" s="110" t="s">
        <v>111</v>
      </c>
      <c r="C267" s="181">
        <v>41</v>
      </c>
      <c r="D267" s="159">
        <v>37</v>
      </c>
      <c r="E267" s="159">
        <v>28</v>
      </c>
      <c r="F267" s="159">
        <v>24</v>
      </c>
      <c r="G267" s="159">
        <v>28</v>
      </c>
      <c r="H267" s="159">
        <v>24</v>
      </c>
      <c r="I267" s="159" t="s">
        <v>136</v>
      </c>
      <c r="J267" s="159" t="s">
        <v>136</v>
      </c>
      <c r="K267" s="159">
        <v>13</v>
      </c>
      <c r="L267" s="1557">
        <v>13</v>
      </c>
    </row>
    <row r="268" spans="1:13" ht="15.95" customHeight="1">
      <c r="A268" s="1330" t="s">
        <v>143</v>
      </c>
      <c r="B268" s="105"/>
      <c r="C268" s="181"/>
      <c r="D268" s="159"/>
      <c r="E268" s="159"/>
      <c r="F268" s="159"/>
      <c r="G268" s="159"/>
      <c r="H268" s="159"/>
      <c r="I268" s="159"/>
      <c r="J268" s="159"/>
      <c r="K268" s="159"/>
      <c r="L268" s="1557"/>
    </row>
    <row r="269" spans="1:13" ht="15.95" customHeight="1">
      <c r="A269" s="1332" t="s">
        <v>1202</v>
      </c>
      <c r="B269" s="110" t="s">
        <v>111</v>
      </c>
      <c r="C269" s="181">
        <v>185</v>
      </c>
      <c r="D269" s="159">
        <v>146</v>
      </c>
      <c r="E269" s="159">
        <v>140</v>
      </c>
      <c r="F269" s="159">
        <v>111</v>
      </c>
      <c r="G269" s="159">
        <v>140</v>
      </c>
      <c r="H269" s="159">
        <v>111</v>
      </c>
      <c r="I269" s="159" t="s">
        <v>136</v>
      </c>
      <c r="J269" s="159" t="s">
        <v>136</v>
      </c>
      <c r="K269" s="159">
        <v>45</v>
      </c>
      <c r="L269" s="1557">
        <v>35</v>
      </c>
    </row>
    <row r="270" spans="1:13" ht="15.95" customHeight="1">
      <c r="A270" s="1330" t="s">
        <v>147</v>
      </c>
      <c r="B270" s="105"/>
      <c r="C270" s="181"/>
      <c r="D270" s="159"/>
      <c r="E270" s="159"/>
      <c r="F270" s="159"/>
      <c r="G270" s="159"/>
      <c r="H270" s="159"/>
      <c r="I270" s="159"/>
      <c r="J270" s="159"/>
      <c r="K270" s="159"/>
      <c r="L270" s="1557"/>
    </row>
    <row r="271" spans="1:13" ht="15.95" customHeight="1">
      <c r="A271" s="1332" t="s">
        <v>1203</v>
      </c>
      <c r="B271" s="110" t="s">
        <v>111</v>
      </c>
      <c r="C271" s="181">
        <v>498</v>
      </c>
      <c r="D271" s="159">
        <v>343</v>
      </c>
      <c r="E271" s="159">
        <v>320</v>
      </c>
      <c r="F271" s="159">
        <v>217</v>
      </c>
      <c r="G271" s="159">
        <v>303</v>
      </c>
      <c r="H271" s="159">
        <v>204</v>
      </c>
      <c r="I271" s="159">
        <v>17</v>
      </c>
      <c r="J271" s="159">
        <v>13</v>
      </c>
      <c r="K271" s="159">
        <v>178</v>
      </c>
      <c r="L271" s="1557">
        <v>126</v>
      </c>
    </row>
    <row r="272" spans="1:13" ht="15.95" customHeight="1">
      <c r="A272" s="1330" t="s">
        <v>156</v>
      </c>
      <c r="B272" s="110"/>
      <c r="C272" s="181"/>
      <c r="D272" s="159"/>
      <c r="E272" s="159"/>
      <c r="F272" s="159"/>
      <c r="G272" s="159"/>
      <c r="H272" s="159"/>
      <c r="I272" s="159"/>
      <c r="J272" s="159"/>
      <c r="K272" s="159"/>
      <c r="L272" s="1557"/>
    </row>
    <row r="273" spans="1:15" ht="15.95" customHeight="1">
      <c r="A273" s="1329" t="s">
        <v>248</v>
      </c>
      <c r="B273" s="110" t="s">
        <v>111</v>
      </c>
      <c r="C273" s="181">
        <v>480</v>
      </c>
      <c r="D273" s="159">
        <v>317</v>
      </c>
      <c r="E273" s="159">
        <v>321</v>
      </c>
      <c r="F273" s="159">
        <v>221</v>
      </c>
      <c r="G273" s="159">
        <v>317</v>
      </c>
      <c r="H273" s="159">
        <v>218</v>
      </c>
      <c r="I273" s="159">
        <v>4</v>
      </c>
      <c r="J273" s="159">
        <v>3</v>
      </c>
      <c r="K273" s="159">
        <v>159</v>
      </c>
      <c r="L273" s="1557">
        <v>96</v>
      </c>
    </row>
    <row r="274" spans="1:15" ht="15.95" customHeight="1">
      <c r="A274" s="1330" t="s">
        <v>162</v>
      </c>
      <c r="B274" s="110"/>
      <c r="C274" s="181"/>
      <c r="D274" s="159"/>
      <c r="E274" s="159"/>
      <c r="F274" s="159"/>
      <c r="G274" s="159"/>
      <c r="H274" s="159"/>
      <c r="I274" s="159"/>
      <c r="J274" s="159"/>
      <c r="K274" s="159"/>
      <c r="L274" s="1557"/>
    </row>
    <row r="275" spans="1:15" ht="15.95" customHeight="1">
      <c r="A275" s="1329" t="s">
        <v>254</v>
      </c>
      <c r="B275" s="110" t="s">
        <v>111</v>
      </c>
      <c r="C275" s="181">
        <v>1</v>
      </c>
      <c r="D275" s="159" t="s">
        <v>136</v>
      </c>
      <c r="E275" s="159">
        <v>1</v>
      </c>
      <c r="F275" s="159" t="s">
        <v>136</v>
      </c>
      <c r="G275" s="159">
        <v>1</v>
      </c>
      <c r="H275" s="159" t="s">
        <v>136</v>
      </c>
      <c r="I275" s="159" t="s">
        <v>136</v>
      </c>
      <c r="J275" s="159" t="s">
        <v>136</v>
      </c>
      <c r="K275" s="159" t="s">
        <v>136</v>
      </c>
      <c r="L275" s="1557" t="s">
        <v>136</v>
      </c>
    </row>
    <row r="276" spans="1:15" ht="15.95" customHeight="1">
      <c r="A276" s="1330" t="s">
        <v>255</v>
      </c>
      <c r="B276" s="110"/>
      <c r="C276" s="181"/>
      <c r="D276" s="159"/>
      <c r="E276" s="159"/>
      <c r="F276" s="159"/>
      <c r="G276" s="159"/>
      <c r="H276" s="159"/>
      <c r="I276" s="159"/>
      <c r="J276" s="159"/>
      <c r="K276" s="159"/>
      <c r="L276" s="1557"/>
    </row>
    <row r="277" spans="1:15" ht="15.95" customHeight="1">
      <c r="A277" s="659" t="s">
        <v>265</v>
      </c>
      <c r="B277" s="110" t="s">
        <v>111</v>
      </c>
      <c r="C277" s="181">
        <v>137</v>
      </c>
      <c r="D277" s="159">
        <v>34</v>
      </c>
      <c r="E277" s="159">
        <v>109</v>
      </c>
      <c r="F277" s="159">
        <v>31</v>
      </c>
      <c r="G277" s="159">
        <v>109</v>
      </c>
      <c r="H277" s="159">
        <v>31</v>
      </c>
      <c r="I277" s="159" t="s">
        <v>136</v>
      </c>
      <c r="J277" s="159" t="s">
        <v>136</v>
      </c>
      <c r="K277" s="159">
        <v>28</v>
      </c>
      <c r="L277" s="1557">
        <v>3</v>
      </c>
    </row>
    <row r="278" spans="1:15" ht="15.95" customHeight="1">
      <c r="A278" s="1330" t="s">
        <v>266</v>
      </c>
      <c r="B278" s="110"/>
      <c r="C278" s="181"/>
      <c r="D278" s="159"/>
      <c r="E278" s="159"/>
      <c r="F278" s="159"/>
      <c r="G278" s="159"/>
      <c r="H278" s="159"/>
      <c r="I278" s="159"/>
      <c r="J278" s="159"/>
      <c r="K278" s="159"/>
      <c r="L278" s="1557"/>
    </row>
    <row r="279" spans="1:15" ht="15.95" customHeight="1">
      <c r="A279" s="1329" t="s">
        <v>1204</v>
      </c>
      <c r="B279" s="110" t="s">
        <v>111</v>
      </c>
      <c r="C279" s="181">
        <v>11</v>
      </c>
      <c r="D279" s="159">
        <v>4</v>
      </c>
      <c r="E279" s="159">
        <v>8</v>
      </c>
      <c r="F279" s="159">
        <v>3</v>
      </c>
      <c r="G279" s="159">
        <v>8</v>
      </c>
      <c r="H279" s="159">
        <v>3</v>
      </c>
      <c r="I279" s="159" t="s">
        <v>136</v>
      </c>
      <c r="J279" s="159" t="s">
        <v>136</v>
      </c>
      <c r="K279" s="159">
        <v>3</v>
      </c>
      <c r="L279" s="1557">
        <v>1</v>
      </c>
    </row>
    <row r="280" spans="1:15" ht="15.95" customHeight="1">
      <c r="A280" s="1330" t="s">
        <v>186</v>
      </c>
      <c r="B280" s="110"/>
      <c r="C280" s="181"/>
      <c r="D280" s="159"/>
      <c r="E280" s="159"/>
      <c r="F280" s="159"/>
      <c r="G280" s="159"/>
      <c r="H280" s="159"/>
      <c r="I280" s="159"/>
      <c r="J280" s="159"/>
      <c r="K280" s="159"/>
      <c r="L280" s="1557"/>
    </row>
    <row r="281" spans="1:15" ht="15.95" customHeight="1">
      <c r="A281" s="1332" t="s">
        <v>979</v>
      </c>
      <c r="B281" s="110" t="s">
        <v>111</v>
      </c>
      <c r="C281" s="181">
        <v>69</v>
      </c>
      <c r="D281" s="159">
        <v>44</v>
      </c>
      <c r="E281" s="159">
        <v>61</v>
      </c>
      <c r="F281" s="159">
        <v>37</v>
      </c>
      <c r="G281" s="159">
        <v>61</v>
      </c>
      <c r="H281" s="159">
        <v>37</v>
      </c>
      <c r="I281" s="159" t="s">
        <v>136</v>
      </c>
      <c r="J281" s="159" t="s">
        <v>136</v>
      </c>
      <c r="K281" s="159">
        <v>8</v>
      </c>
      <c r="L281" s="1557">
        <v>7</v>
      </c>
    </row>
    <row r="282" spans="1:15" ht="15.95" customHeight="1">
      <c r="A282" s="1330" t="s">
        <v>1205</v>
      </c>
      <c r="B282" s="105"/>
      <c r="C282" s="181"/>
      <c r="D282" s="159"/>
      <c r="E282" s="159"/>
      <c r="F282" s="159"/>
      <c r="G282" s="159"/>
      <c r="H282" s="159"/>
      <c r="I282" s="159"/>
      <c r="J282" s="159"/>
      <c r="K282" s="159"/>
      <c r="L282" s="1557"/>
    </row>
    <row r="283" spans="1:15" ht="15.95" customHeight="1">
      <c r="A283" s="1329" t="s">
        <v>209</v>
      </c>
      <c r="B283" s="110" t="s">
        <v>111</v>
      </c>
      <c r="C283" s="181">
        <v>454</v>
      </c>
      <c r="D283" s="159">
        <v>345</v>
      </c>
      <c r="E283" s="159">
        <v>312</v>
      </c>
      <c r="F283" s="159">
        <v>239</v>
      </c>
      <c r="G283" s="159">
        <v>312</v>
      </c>
      <c r="H283" s="159">
        <v>239</v>
      </c>
      <c r="I283" s="159" t="s">
        <v>136</v>
      </c>
      <c r="J283" s="159" t="s">
        <v>136</v>
      </c>
      <c r="K283" s="159">
        <v>142</v>
      </c>
      <c r="L283" s="1557">
        <v>106</v>
      </c>
    </row>
    <row r="284" spans="1:15" ht="15.95" customHeight="1">
      <c r="A284" s="395" t="s">
        <v>210</v>
      </c>
      <c r="B284" s="110"/>
      <c r="C284" s="181"/>
      <c r="D284" s="159"/>
      <c r="E284" s="159"/>
      <c r="F284" s="159"/>
      <c r="G284" s="159"/>
      <c r="H284" s="159"/>
      <c r="I284" s="159"/>
      <c r="J284" s="159"/>
      <c r="K284" s="159"/>
      <c r="L284" s="1557"/>
    </row>
    <row r="285" spans="1:15" s="192" customFormat="1" ht="15.95" customHeight="1">
      <c r="A285" s="830"/>
      <c r="B285" s="1606"/>
      <c r="C285" s="689"/>
      <c r="D285" s="689"/>
      <c r="E285" s="689"/>
      <c r="F285" s="689"/>
      <c r="G285" s="689"/>
      <c r="H285" s="689"/>
      <c r="I285" s="689"/>
      <c r="J285" s="689"/>
      <c r="K285" s="689"/>
      <c r="L285" s="689"/>
    </row>
    <row r="286" spans="1:15" ht="15.95" customHeight="1">
      <c r="A286" s="2376" t="s">
        <v>2935</v>
      </c>
      <c r="B286" s="2376"/>
      <c r="C286" s="2376"/>
      <c r="D286" s="2376"/>
      <c r="E286" s="2376"/>
      <c r="F286" s="2376"/>
      <c r="G286" s="2376"/>
      <c r="H286" s="2376"/>
      <c r="I286" s="2376"/>
      <c r="J286" s="2376"/>
      <c r="K286" s="2376"/>
      <c r="L286" s="2376"/>
      <c r="M286" s="2376"/>
      <c r="N286" s="2376"/>
      <c r="O286" s="2376"/>
    </row>
    <row r="287" spans="1:15" ht="15.95" customHeight="1">
      <c r="A287" s="2377" t="s">
        <v>221</v>
      </c>
      <c r="B287" s="2377"/>
      <c r="C287" s="2377"/>
      <c r="D287" s="2377"/>
      <c r="E287" s="2377"/>
      <c r="F287" s="2377"/>
      <c r="G287" s="2377"/>
      <c r="H287" s="2377"/>
      <c r="I287" s="2377"/>
      <c r="J287" s="2377"/>
      <c r="K287" s="2377"/>
      <c r="L287" s="2377"/>
      <c r="M287" s="2377"/>
      <c r="N287" s="2377"/>
      <c r="O287" s="2377"/>
    </row>
    <row r="288" spans="1:15" ht="15.95" customHeight="1"/>
  </sheetData>
  <mergeCells count="19">
    <mergeCell ref="A3:L3"/>
    <mergeCell ref="A5:A7"/>
    <mergeCell ref="C5:C9"/>
    <mergeCell ref="D5:D9"/>
    <mergeCell ref="E5:L5"/>
    <mergeCell ref="E6:J7"/>
    <mergeCell ref="K6:L7"/>
    <mergeCell ref="A8:A9"/>
    <mergeCell ref="E8:E9"/>
    <mergeCell ref="F8:F9"/>
    <mergeCell ref="A178:L178"/>
    <mergeCell ref="A286:O286"/>
    <mergeCell ref="A287:O287"/>
    <mergeCell ref="G8:H8"/>
    <mergeCell ref="I8:J8"/>
    <mergeCell ref="K8:K9"/>
    <mergeCell ref="L8:L9"/>
    <mergeCell ref="A10:L10"/>
    <mergeCell ref="A14:L14"/>
  </mergeCells>
  <hyperlinks>
    <hyperlink ref="A1" location="'SPIS TABLIC'!A1" display="Tabl. 2.7.  ABSOLWENCI – CUDZOZIEMCY  WEDŁUG  TYPÓW SZKÓŁ,  GRUP  KIERUNKÓW a  I  RODZAJÓW STUDIÓW " xr:uid="{00000000-0004-0000-1700-000000000000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J186"/>
  <sheetViews>
    <sheetView showGridLines="0" zoomScaleNormal="100" workbookViewId="0"/>
  </sheetViews>
  <sheetFormatPr defaultRowHeight="13.15"/>
  <cols>
    <col min="1" max="1" width="38" style="188" customWidth="1"/>
    <col min="2" max="9" width="11.625" style="1550" customWidth="1"/>
    <col min="10" max="10" width="9" style="192"/>
    <col min="11" max="16384" width="9" style="188"/>
  </cols>
  <sheetData>
    <row r="1" spans="1:10" s="1773" customFormat="1" ht="14.25">
      <c r="A1" s="1785" t="s">
        <v>2777</v>
      </c>
      <c r="B1" s="1771"/>
      <c r="C1" s="1771"/>
      <c r="D1" s="1771"/>
      <c r="E1" s="1771"/>
      <c r="F1" s="1771"/>
      <c r="G1" s="1771"/>
      <c r="H1" s="1771"/>
      <c r="I1" s="1771"/>
      <c r="J1" s="1772"/>
    </row>
    <row r="2" spans="1:10" s="1773" customFormat="1" ht="14.25">
      <c r="A2" s="1774" t="s">
        <v>2326</v>
      </c>
      <c r="B2" s="1771"/>
      <c r="C2" s="1771"/>
      <c r="D2" s="1771"/>
      <c r="E2" s="1771"/>
      <c r="F2" s="1771"/>
      <c r="G2" s="1771"/>
      <c r="H2" s="1771"/>
      <c r="I2" s="1771"/>
      <c r="J2" s="1772"/>
    </row>
    <row r="3" spans="1:10" s="1773" customFormat="1" ht="14.25">
      <c r="A3" s="1618" t="s">
        <v>1209</v>
      </c>
      <c r="B3" s="1607"/>
      <c r="C3" s="1607"/>
      <c r="D3" s="1607"/>
      <c r="E3" s="1771"/>
      <c r="F3" s="1771"/>
      <c r="G3" s="1771"/>
      <c r="H3" s="1771"/>
      <c r="I3" s="1771"/>
      <c r="J3" s="1772"/>
    </row>
    <row r="4" spans="1:10" s="1773" customFormat="1" ht="14.25">
      <c r="A4" s="1618" t="s">
        <v>2327</v>
      </c>
      <c r="B4" s="1771"/>
      <c r="C4" s="1771"/>
      <c r="D4" s="1771"/>
      <c r="E4" s="1771"/>
      <c r="F4" s="1771"/>
      <c r="G4" s="1771"/>
      <c r="H4" s="1771"/>
      <c r="I4" s="1771"/>
      <c r="J4" s="1772"/>
    </row>
    <row r="5" spans="1:10" ht="21" customHeight="1">
      <c r="A5" s="2442" t="s">
        <v>1770</v>
      </c>
      <c r="B5" s="2502" t="s">
        <v>1435</v>
      </c>
      <c r="C5" s="2445" t="s">
        <v>2779</v>
      </c>
      <c r="D5" s="2445" t="s">
        <v>1900</v>
      </c>
      <c r="E5" s="2445"/>
      <c r="F5" s="2445"/>
      <c r="G5" s="2445"/>
      <c r="H5" s="2445"/>
      <c r="I5" s="2446"/>
    </row>
    <row r="6" spans="1:10" ht="15" customHeight="1">
      <c r="A6" s="2501"/>
      <c r="B6" s="2502"/>
      <c r="C6" s="2445"/>
      <c r="D6" s="2445" t="s">
        <v>1901</v>
      </c>
      <c r="E6" s="2445"/>
      <c r="F6" s="2445"/>
      <c r="G6" s="2445"/>
      <c r="H6" s="2445" t="s">
        <v>1893</v>
      </c>
      <c r="I6" s="2446"/>
    </row>
    <row r="7" spans="1:10" ht="21.75" customHeight="1">
      <c r="A7" s="2501"/>
      <c r="B7" s="2502"/>
      <c r="C7" s="2445"/>
      <c r="D7" s="2445"/>
      <c r="E7" s="2445"/>
      <c r="F7" s="2445"/>
      <c r="G7" s="2445"/>
      <c r="H7" s="2445"/>
      <c r="I7" s="2446"/>
    </row>
    <row r="8" spans="1:10" ht="19.5" customHeight="1">
      <c r="A8" s="2501"/>
      <c r="B8" s="2502"/>
      <c r="C8" s="2445"/>
      <c r="D8" s="2445" t="s">
        <v>1902</v>
      </c>
      <c r="E8" s="2445"/>
      <c r="F8" s="2445" t="s">
        <v>2422</v>
      </c>
      <c r="G8" s="2445"/>
      <c r="H8" s="2445" t="s">
        <v>2778</v>
      </c>
      <c r="I8" s="2446" t="s">
        <v>1444</v>
      </c>
    </row>
    <row r="9" spans="1:10" ht="16.5" customHeight="1">
      <c r="A9" s="2501"/>
      <c r="B9" s="2502"/>
      <c r="C9" s="2445"/>
      <c r="D9" s="2445"/>
      <c r="E9" s="2445"/>
      <c r="F9" s="2445"/>
      <c r="G9" s="2445"/>
      <c r="H9" s="2445"/>
      <c r="I9" s="2446"/>
    </row>
    <row r="10" spans="1:10" ht="24.75" customHeight="1">
      <c r="A10" s="2501"/>
      <c r="B10" s="2502"/>
      <c r="C10" s="2445"/>
      <c r="D10" s="2445" t="s">
        <v>1772</v>
      </c>
      <c r="E10" s="2445" t="s">
        <v>1444</v>
      </c>
      <c r="F10" s="2499" t="s">
        <v>1778</v>
      </c>
      <c r="G10" s="2445" t="s">
        <v>1444</v>
      </c>
      <c r="H10" s="2445"/>
      <c r="I10" s="2446"/>
    </row>
    <row r="11" spans="1:10" ht="28.5" customHeight="1" thickBot="1">
      <c r="A11" s="2443"/>
      <c r="B11" s="2503"/>
      <c r="C11" s="2450"/>
      <c r="D11" s="2450"/>
      <c r="E11" s="2450"/>
      <c r="F11" s="2500"/>
      <c r="G11" s="2450"/>
      <c r="H11" s="2450"/>
      <c r="I11" s="2451"/>
    </row>
    <row r="12" spans="1:10" ht="15.95" customHeight="1">
      <c r="A12" s="520" t="s">
        <v>110</v>
      </c>
      <c r="B12" s="1775">
        <v>8725</v>
      </c>
      <c r="C12" s="1775">
        <v>5233</v>
      </c>
      <c r="D12" s="1775">
        <v>4257</v>
      </c>
      <c r="E12" s="1775">
        <v>2703</v>
      </c>
      <c r="F12" s="1775">
        <v>1127</v>
      </c>
      <c r="G12" s="1775">
        <v>582</v>
      </c>
      <c r="H12" s="1775">
        <v>3341</v>
      </c>
      <c r="I12" s="1344">
        <v>1948</v>
      </c>
    </row>
    <row r="13" spans="1:10" ht="15.95" customHeight="1">
      <c r="A13" s="615" t="s">
        <v>112</v>
      </c>
      <c r="B13" s="1608"/>
      <c r="C13" s="616"/>
      <c r="D13" s="126"/>
      <c r="E13" s="126"/>
      <c r="F13" s="126"/>
      <c r="G13" s="126"/>
      <c r="H13" s="126"/>
      <c r="I13" s="1609"/>
    </row>
    <row r="14" spans="1:10" ht="15.95" customHeight="1">
      <c r="A14" s="550" t="s">
        <v>447</v>
      </c>
      <c r="B14" s="1776">
        <v>3278</v>
      </c>
      <c r="C14" s="1776">
        <v>2259</v>
      </c>
      <c r="D14" s="1776">
        <v>3036</v>
      </c>
      <c r="E14" s="1776">
        <v>2082</v>
      </c>
      <c r="F14" s="1776">
        <v>8</v>
      </c>
      <c r="G14" s="1776">
        <v>6</v>
      </c>
      <c r="H14" s="1776">
        <v>234</v>
      </c>
      <c r="I14" s="165">
        <v>171</v>
      </c>
    </row>
    <row r="15" spans="1:10" ht="15.95" customHeight="1">
      <c r="A15" s="617" t="s">
        <v>448</v>
      </c>
      <c r="B15" s="1612"/>
      <c r="C15" s="126"/>
      <c r="D15" s="126"/>
      <c r="E15" s="126"/>
      <c r="F15" s="126"/>
      <c r="G15" s="126"/>
      <c r="H15" s="126"/>
      <c r="I15" s="1609"/>
    </row>
    <row r="16" spans="1:10" ht="15.95" customHeight="1">
      <c r="A16" s="668">
        <v>23</v>
      </c>
      <c r="B16" s="1776">
        <v>1044</v>
      </c>
      <c r="C16" s="1776">
        <v>672</v>
      </c>
      <c r="D16" s="1776">
        <v>401</v>
      </c>
      <c r="E16" s="1776">
        <v>223</v>
      </c>
      <c r="F16" s="1776">
        <v>16</v>
      </c>
      <c r="G16" s="1776">
        <v>9</v>
      </c>
      <c r="H16" s="1776">
        <v>627</v>
      </c>
      <c r="I16" s="165">
        <v>440</v>
      </c>
    </row>
    <row r="17" spans="1:9" ht="15.95" customHeight="1">
      <c r="A17" s="668">
        <v>24</v>
      </c>
      <c r="B17" s="1776">
        <v>1009</v>
      </c>
      <c r="C17" s="1776">
        <v>598</v>
      </c>
      <c r="D17" s="1776">
        <v>233</v>
      </c>
      <c r="E17" s="1776">
        <v>126</v>
      </c>
      <c r="F17" s="1776">
        <v>86</v>
      </c>
      <c r="G17" s="1776">
        <v>46</v>
      </c>
      <c r="H17" s="1776">
        <v>690</v>
      </c>
      <c r="I17" s="165">
        <v>426</v>
      </c>
    </row>
    <row r="18" spans="1:9" ht="15.95" customHeight="1">
      <c r="A18" s="618">
        <v>25</v>
      </c>
      <c r="B18" s="1776">
        <v>842</v>
      </c>
      <c r="C18" s="1776">
        <v>493</v>
      </c>
      <c r="D18" s="1776">
        <v>141</v>
      </c>
      <c r="E18" s="1776">
        <v>61</v>
      </c>
      <c r="F18" s="1776">
        <v>213</v>
      </c>
      <c r="G18" s="1776">
        <v>120</v>
      </c>
      <c r="H18" s="1776">
        <v>488</v>
      </c>
      <c r="I18" s="165">
        <v>312</v>
      </c>
    </row>
    <row r="19" spans="1:9" ht="15.95" customHeight="1">
      <c r="A19" s="618">
        <v>26</v>
      </c>
      <c r="B19" s="1776">
        <v>622</v>
      </c>
      <c r="C19" s="1776">
        <v>290</v>
      </c>
      <c r="D19" s="1776">
        <v>94</v>
      </c>
      <c r="E19" s="1776">
        <v>32</v>
      </c>
      <c r="F19" s="1776">
        <v>214</v>
      </c>
      <c r="G19" s="1776">
        <v>126</v>
      </c>
      <c r="H19" s="1776">
        <v>314</v>
      </c>
      <c r="I19" s="165">
        <v>132</v>
      </c>
    </row>
    <row r="20" spans="1:9" ht="15.95" customHeight="1">
      <c r="A20" s="618">
        <v>27</v>
      </c>
      <c r="B20" s="1776">
        <v>484</v>
      </c>
      <c r="C20" s="1776">
        <v>239</v>
      </c>
      <c r="D20" s="1776">
        <v>75</v>
      </c>
      <c r="E20" s="1776">
        <v>30</v>
      </c>
      <c r="F20" s="1776">
        <v>158</v>
      </c>
      <c r="G20" s="1776">
        <v>89</v>
      </c>
      <c r="H20" s="1776">
        <v>251</v>
      </c>
      <c r="I20" s="165">
        <v>120</v>
      </c>
    </row>
    <row r="21" spans="1:9" ht="15.95" customHeight="1">
      <c r="A21" s="618">
        <v>28</v>
      </c>
      <c r="B21" s="1776">
        <v>315</v>
      </c>
      <c r="C21" s="1776">
        <v>161</v>
      </c>
      <c r="D21" s="1776">
        <v>49</v>
      </c>
      <c r="E21" s="1776">
        <v>24</v>
      </c>
      <c r="F21" s="1776">
        <v>112</v>
      </c>
      <c r="G21" s="1776">
        <v>67</v>
      </c>
      <c r="H21" s="1776">
        <v>154</v>
      </c>
      <c r="I21" s="165">
        <v>70</v>
      </c>
    </row>
    <row r="22" spans="1:9" ht="15.95" customHeight="1">
      <c r="A22" s="618">
        <v>29</v>
      </c>
      <c r="B22" s="1776">
        <v>233</v>
      </c>
      <c r="C22" s="1776">
        <v>103</v>
      </c>
      <c r="D22" s="1776">
        <v>44</v>
      </c>
      <c r="E22" s="1776">
        <v>19</v>
      </c>
      <c r="F22" s="1776">
        <v>77</v>
      </c>
      <c r="G22" s="1776">
        <v>35</v>
      </c>
      <c r="H22" s="1776">
        <v>112</v>
      </c>
      <c r="I22" s="165">
        <v>49</v>
      </c>
    </row>
    <row r="23" spans="1:9" ht="15.95" customHeight="1">
      <c r="A23" s="550" t="s">
        <v>449</v>
      </c>
      <c r="B23" s="1776">
        <v>898</v>
      </c>
      <c r="C23" s="1776">
        <v>418</v>
      </c>
      <c r="D23" s="1776">
        <v>184</v>
      </c>
      <c r="E23" s="1776">
        <v>106</v>
      </c>
      <c r="F23" s="1776">
        <v>243</v>
      </c>
      <c r="G23" s="1776">
        <v>84</v>
      </c>
      <c r="H23" s="1776">
        <v>471</v>
      </c>
      <c r="I23" s="165">
        <v>228</v>
      </c>
    </row>
    <row r="24" spans="1:9" ht="15.95" customHeight="1">
      <c r="A24" s="617" t="s">
        <v>450</v>
      </c>
      <c r="B24" s="1613"/>
      <c r="C24" s="91"/>
      <c r="D24" s="91"/>
      <c r="E24" s="91"/>
      <c r="F24" s="91"/>
      <c r="G24" s="91"/>
      <c r="H24" s="91"/>
      <c r="I24" s="1614"/>
    </row>
    <row r="25" spans="1:9" ht="15.95" customHeight="1">
      <c r="A25" s="544" t="s">
        <v>115</v>
      </c>
      <c r="B25" s="1777">
        <v>2097</v>
      </c>
      <c r="C25" s="1777">
        <v>1322</v>
      </c>
      <c r="D25" s="1777">
        <v>848</v>
      </c>
      <c r="E25" s="1777">
        <v>575</v>
      </c>
      <c r="F25" s="1777">
        <v>294</v>
      </c>
      <c r="G25" s="1777">
        <v>141</v>
      </c>
      <c r="H25" s="1777">
        <v>955</v>
      </c>
      <c r="I25" s="1347">
        <v>606</v>
      </c>
    </row>
    <row r="26" spans="1:9" ht="15.95" customHeight="1">
      <c r="A26" s="545" t="s">
        <v>116</v>
      </c>
      <c r="B26" s="1612"/>
      <c r="C26" s="126"/>
      <c r="D26" s="126"/>
      <c r="E26" s="126"/>
      <c r="F26" s="126"/>
      <c r="G26" s="126"/>
      <c r="H26" s="126"/>
      <c r="I26" s="1609"/>
    </row>
    <row r="27" spans="1:9" ht="15.95" customHeight="1">
      <c r="A27" s="550" t="s">
        <v>447</v>
      </c>
      <c r="B27" s="1776">
        <v>606</v>
      </c>
      <c r="C27" s="1776">
        <v>448</v>
      </c>
      <c r="D27" s="1776">
        <v>555</v>
      </c>
      <c r="E27" s="1776">
        <v>407</v>
      </c>
      <c r="F27" s="1776">
        <v>1</v>
      </c>
      <c r="G27" s="1776">
        <v>1</v>
      </c>
      <c r="H27" s="1776">
        <v>50</v>
      </c>
      <c r="I27" s="165">
        <v>40</v>
      </c>
    </row>
    <row r="28" spans="1:9" ht="15.95" customHeight="1">
      <c r="A28" s="617" t="s">
        <v>448</v>
      </c>
      <c r="B28" s="1776"/>
      <c r="C28" s="1776"/>
      <c r="D28" s="1776"/>
      <c r="E28" s="1776"/>
      <c r="F28" s="1776"/>
      <c r="G28" s="1776"/>
      <c r="H28" s="1776"/>
      <c r="I28" s="165"/>
    </row>
    <row r="29" spans="1:9" ht="15.95" customHeight="1">
      <c r="A29" s="668">
        <v>23</v>
      </c>
      <c r="B29" s="1776">
        <v>269</v>
      </c>
      <c r="C29" s="1776">
        <v>193</v>
      </c>
      <c r="D29" s="1776">
        <v>105</v>
      </c>
      <c r="E29" s="1776">
        <v>69</v>
      </c>
      <c r="F29" s="1776">
        <v>8</v>
      </c>
      <c r="G29" s="1776">
        <v>6</v>
      </c>
      <c r="H29" s="1776">
        <v>156</v>
      </c>
      <c r="I29" s="165">
        <v>118</v>
      </c>
    </row>
    <row r="30" spans="1:9" ht="15.95" customHeight="1">
      <c r="A30" s="668">
        <v>24</v>
      </c>
      <c r="B30" s="1776">
        <v>284</v>
      </c>
      <c r="C30" s="1776">
        <v>195</v>
      </c>
      <c r="D30" s="1776">
        <v>57</v>
      </c>
      <c r="E30" s="1776">
        <v>37</v>
      </c>
      <c r="F30" s="1776">
        <v>30</v>
      </c>
      <c r="G30" s="1776">
        <v>16</v>
      </c>
      <c r="H30" s="1776">
        <v>197</v>
      </c>
      <c r="I30" s="165">
        <v>142</v>
      </c>
    </row>
    <row r="31" spans="1:9" ht="15.95" customHeight="1">
      <c r="A31" s="618">
        <v>25</v>
      </c>
      <c r="B31" s="1776">
        <v>207</v>
      </c>
      <c r="C31" s="1776">
        <v>141</v>
      </c>
      <c r="D31" s="1776">
        <v>35</v>
      </c>
      <c r="E31" s="1776">
        <v>18</v>
      </c>
      <c r="F31" s="1776">
        <v>36</v>
      </c>
      <c r="G31" s="1776">
        <v>25</v>
      </c>
      <c r="H31" s="1776">
        <v>136</v>
      </c>
      <c r="I31" s="165">
        <v>98</v>
      </c>
    </row>
    <row r="32" spans="1:9" ht="15.95" customHeight="1">
      <c r="A32" s="618">
        <v>26</v>
      </c>
      <c r="B32" s="1776">
        <v>162</v>
      </c>
      <c r="C32" s="1776">
        <v>83</v>
      </c>
      <c r="D32" s="1776">
        <v>23</v>
      </c>
      <c r="E32" s="1776">
        <v>10</v>
      </c>
      <c r="F32" s="1776">
        <v>48</v>
      </c>
      <c r="G32" s="1776">
        <v>27</v>
      </c>
      <c r="H32" s="1776">
        <v>91</v>
      </c>
      <c r="I32" s="165">
        <v>46</v>
      </c>
    </row>
    <row r="33" spans="1:9" ht="15.95" customHeight="1">
      <c r="A33" s="618">
        <v>27</v>
      </c>
      <c r="B33" s="1776">
        <v>141</v>
      </c>
      <c r="C33" s="1776">
        <v>79</v>
      </c>
      <c r="D33" s="1776">
        <v>20</v>
      </c>
      <c r="E33" s="1776">
        <v>6</v>
      </c>
      <c r="F33" s="1776">
        <v>44</v>
      </c>
      <c r="G33" s="1776">
        <v>27</v>
      </c>
      <c r="H33" s="1776">
        <v>77</v>
      </c>
      <c r="I33" s="165">
        <v>46</v>
      </c>
    </row>
    <row r="34" spans="1:9" ht="15.95" customHeight="1">
      <c r="A34" s="618">
        <v>28</v>
      </c>
      <c r="B34" s="1776">
        <v>95</v>
      </c>
      <c r="C34" s="1776">
        <v>55</v>
      </c>
      <c r="D34" s="1776">
        <v>13</v>
      </c>
      <c r="E34" s="1776">
        <v>8</v>
      </c>
      <c r="F34" s="1776">
        <v>23</v>
      </c>
      <c r="G34" s="1776">
        <v>14</v>
      </c>
      <c r="H34" s="1776">
        <v>59</v>
      </c>
      <c r="I34" s="165">
        <v>33</v>
      </c>
    </row>
    <row r="35" spans="1:9" ht="15.95" customHeight="1">
      <c r="A35" s="618">
        <v>29</v>
      </c>
      <c r="B35" s="1776">
        <v>56</v>
      </c>
      <c r="C35" s="1776">
        <v>23</v>
      </c>
      <c r="D35" s="1776">
        <v>8</v>
      </c>
      <c r="E35" s="1776">
        <v>3</v>
      </c>
      <c r="F35" s="1776">
        <v>10</v>
      </c>
      <c r="G35" s="1776">
        <v>4</v>
      </c>
      <c r="H35" s="1776">
        <v>38</v>
      </c>
      <c r="I35" s="165">
        <v>16</v>
      </c>
    </row>
    <row r="36" spans="1:9" ht="15.95" customHeight="1">
      <c r="A36" s="550" t="s">
        <v>449</v>
      </c>
      <c r="B36" s="1776">
        <v>277</v>
      </c>
      <c r="C36" s="1776">
        <v>105</v>
      </c>
      <c r="D36" s="1776">
        <v>32</v>
      </c>
      <c r="E36" s="1776">
        <v>17</v>
      </c>
      <c r="F36" s="1776">
        <v>94</v>
      </c>
      <c r="G36" s="1776">
        <v>21</v>
      </c>
      <c r="H36" s="1776">
        <v>151</v>
      </c>
      <c r="I36" s="165">
        <v>67</v>
      </c>
    </row>
    <row r="37" spans="1:9" ht="15.95" customHeight="1">
      <c r="A37" s="617" t="s">
        <v>450</v>
      </c>
      <c r="B37" s="1613"/>
      <c r="C37" s="91"/>
      <c r="D37" s="91"/>
      <c r="E37" s="91"/>
      <c r="F37" s="91"/>
      <c r="G37" s="91"/>
      <c r="H37" s="91"/>
      <c r="I37" s="1614"/>
    </row>
    <row r="38" spans="1:9" ht="15.95" customHeight="1">
      <c r="A38" s="544" t="s">
        <v>117</v>
      </c>
      <c r="B38" s="1777">
        <v>755</v>
      </c>
      <c r="C38" s="1777">
        <v>274</v>
      </c>
      <c r="D38" s="1777">
        <v>270</v>
      </c>
      <c r="E38" s="1777">
        <v>107</v>
      </c>
      <c r="F38" s="1777" t="s">
        <v>136</v>
      </c>
      <c r="G38" s="1777" t="s">
        <v>136</v>
      </c>
      <c r="H38" s="1777">
        <v>485</v>
      </c>
      <c r="I38" s="1347">
        <v>167</v>
      </c>
    </row>
    <row r="39" spans="1:9" ht="15.95" customHeight="1">
      <c r="A39" s="545" t="s">
        <v>118</v>
      </c>
      <c r="B39" s="1612"/>
      <c r="C39" s="126"/>
      <c r="D39" s="126"/>
      <c r="E39" s="126"/>
      <c r="F39" s="126"/>
      <c r="G39" s="126"/>
      <c r="H39" s="126"/>
      <c r="I39" s="1609"/>
    </row>
    <row r="40" spans="1:9" ht="15.95" customHeight="1">
      <c r="A40" s="550" t="s">
        <v>447</v>
      </c>
      <c r="B40" s="1776">
        <v>135</v>
      </c>
      <c r="C40" s="1776">
        <v>71</v>
      </c>
      <c r="D40" s="1776">
        <v>113</v>
      </c>
      <c r="E40" s="1776">
        <v>59</v>
      </c>
      <c r="F40" s="1776" t="s">
        <v>136</v>
      </c>
      <c r="G40" s="1776" t="s">
        <v>136</v>
      </c>
      <c r="H40" s="1776">
        <v>22</v>
      </c>
      <c r="I40" s="165">
        <v>12</v>
      </c>
    </row>
    <row r="41" spans="1:9" ht="15.95" customHeight="1">
      <c r="A41" s="617" t="s">
        <v>448</v>
      </c>
      <c r="B41" s="1776"/>
      <c r="C41" s="1776"/>
      <c r="D41" s="1776"/>
      <c r="E41" s="1776"/>
      <c r="F41" s="1776"/>
      <c r="G41" s="1776"/>
      <c r="H41" s="1776"/>
      <c r="I41" s="165"/>
    </row>
    <row r="42" spans="1:9" ht="15.95" customHeight="1">
      <c r="A42" s="668">
        <v>23</v>
      </c>
      <c r="B42" s="1776">
        <v>117</v>
      </c>
      <c r="C42" s="1776">
        <v>56</v>
      </c>
      <c r="D42" s="1776">
        <v>29</v>
      </c>
      <c r="E42" s="1776">
        <v>10</v>
      </c>
      <c r="F42" s="1776" t="s">
        <v>136</v>
      </c>
      <c r="G42" s="1776" t="s">
        <v>136</v>
      </c>
      <c r="H42" s="1776">
        <v>88</v>
      </c>
      <c r="I42" s="165">
        <v>46</v>
      </c>
    </row>
    <row r="43" spans="1:9" ht="15.95" customHeight="1">
      <c r="A43" s="668">
        <v>24</v>
      </c>
      <c r="B43" s="1776">
        <v>141</v>
      </c>
      <c r="C43" s="1776">
        <v>47</v>
      </c>
      <c r="D43" s="1776">
        <v>38</v>
      </c>
      <c r="E43" s="1776">
        <v>9</v>
      </c>
      <c r="F43" s="1776" t="s">
        <v>136</v>
      </c>
      <c r="G43" s="1776" t="s">
        <v>136</v>
      </c>
      <c r="H43" s="1776">
        <v>103</v>
      </c>
      <c r="I43" s="165">
        <v>38</v>
      </c>
    </row>
    <row r="44" spans="1:9" ht="15.95" customHeight="1">
      <c r="A44" s="618">
        <v>25</v>
      </c>
      <c r="B44" s="1776">
        <v>100</v>
      </c>
      <c r="C44" s="1776">
        <v>36</v>
      </c>
      <c r="D44" s="1776">
        <v>23</v>
      </c>
      <c r="E44" s="1776">
        <v>9</v>
      </c>
      <c r="F44" s="1776" t="s">
        <v>136</v>
      </c>
      <c r="G44" s="1776" t="s">
        <v>136</v>
      </c>
      <c r="H44" s="1776">
        <v>77</v>
      </c>
      <c r="I44" s="165">
        <v>27</v>
      </c>
    </row>
    <row r="45" spans="1:9" ht="15.95" customHeight="1">
      <c r="A45" s="618">
        <v>26</v>
      </c>
      <c r="B45" s="1776">
        <v>94</v>
      </c>
      <c r="C45" s="1776">
        <v>26</v>
      </c>
      <c r="D45" s="1776">
        <v>23</v>
      </c>
      <c r="E45" s="1776">
        <v>8</v>
      </c>
      <c r="F45" s="1776" t="s">
        <v>136</v>
      </c>
      <c r="G45" s="1776" t="s">
        <v>136</v>
      </c>
      <c r="H45" s="1776">
        <v>71</v>
      </c>
      <c r="I45" s="165">
        <v>18</v>
      </c>
    </row>
    <row r="46" spans="1:9" ht="15.95" customHeight="1">
      <c r="A46" s="618">
        <v>27</v>
      </c>
      <c r="B46" s="1776">
        <v>52</v>
      </c>
      <c r="C46" s="1776">
        <v>11</v>
      </c>
      <c r="D46" s="1776">
        <v>12</v>
      </c>
      <c r="E46" s="1776">
        <v>2</v>
      </c>
      <c r="F46" s="1776" t="s">
        <v>136</v>
      </c>
      <c r="G46" s="1776" t="s">
        <v>136</v>
      </c>
      <c r="H46" s="1776">
        <v>40</v>
      </c>
      <c r="I46" s="165">
        <v>9</v>
      </c>
    </row>
    <row r="47" spans="1:9" ht="15.95" customHeight="1">
      <c r="A47" s="618">
        <v>28</v>
      </c>
      <c r="B47" s="1776">
        <v>32</v>
      </c>
      <c r="C47" s="1776">
        <v>10</v>
      </c>
      <c r="D47" s="1776">
        <v>10</v>
      </c>
      <c r="E47" s="1776">
        <v>3</v>
      </c>
      <c r="F47" s="1776" t="s">
        <v>136</v>
      </c>
      <c r="G47" s="1776" t="s">
        <v>136</v>
      </c>
      <c r="H47" s="1776">
        <v>22</v>
      </c>
      <c r="I47" s="165">
        <v>7</v>
      </c>
    </row>
    <row r="48" spans="1:9" ht="15.95" customHeight="1">
      <c r="A48" s="618">
        <v>29</v>
      </c>
      <c r="B48" s="1776">
        <v>20</v>
      </c>
      <c r="C48" s="1776">
        <v>5</v>
      </c>
      <c r="D48" s="1776">
        <v>9</v>
      </c>
      <c r="E48" s="1776">
        <v>3</v>
      </c>
      <c r="F48" s="1776" t="s">
        <v>136</v>
      </c>
      <c r="G48" s="1776" t="s">
        <v>136</v>
      </c>
      <c r="H48" s="1776">
        <v>11</v>
      </c>
      <c r="I48" s="165">
        <v>2</v>
      </c>
    </row>
    <row r="49" spans="1:10" ht="15.95" customHeight="1">
      <c r="A49" s="550" t="s">
        <v>449</v>
      </c>
      <c r="B49" s="1776">
        <v>64</v>
      </c>
      <c r="C49" s="1776">
        <v>12</v>
      </c>
      <c r="D49" s="1776">
        <v>13</v>
      </c>
      <c r="E49" s="1776">
        <v>4</v>
      </c>
      <c r="F49" s="1776" t="s">
        <v>136</v>
      </c>
      <c r="G49" s="1776" t="s">
        <v>136</v>
      </c>
      <c r="H49" s="1776">
        <v>51</v>
      </c>
      <c r="I49" s="165">
        <v>8</v>
      </c>
    </row>
    <row r="50" spans="1:10" ht="15.95" customHeight="1">
      <c r="A50" s="617" t="s">
        <v>450</v>
      </c>
      <c r="B50" s="1615"/>
      <c r="C50" s="622"/>
      <c r="D50" s="91"/>
      <c r="E50" s="91"/>
      <c r="F50" s="91"/>
      <c r="G50" s="91"/>
      <c r="H50" s="91"/>
      <c r="I50" s="1614"/>
    </row>
    <row r="51" spans="1:10" ht="15.95" customHeight="1">
      <c r="A51" s="544" t="s">
        <v>119</v>
      </c>
      <c r="B51" s="1777">
        <v>197</v>
      </c>
      <c r="C51" s="1777">
        <v>112</v>
      </c>
      <c r="D51" s="1777">
        <v>61</v>
      </c>
      <c r="E51" s="1777">
        <v>34</v>
      </c>
      <c r="F51" s="1777">
        <v>42</v>
      </c>
      <c r="G51" s="1777">
        <v>30</v>
      </c>
      <c r="H51" s="1777">
        <v>94</v>
      </c>
      <c r="I51" s="1347">
        <v>48</v>
      </c>
    </row>
    <row r="52" spans="1:10" ht="15.95" customHeight="1">
      <c r="A52" s="545" t="s">
        <v>120</v>
      </c>
      <c r="B52" s="1615"/>
      <c r="C52" s="622"/>
      <c r="D52" s="126"/>
      <c r="E52" s="126"/>
      <c r="F52" s="126"/>
      <c r="G52" s="126"/>
      <c r="H52" s="126"/>
      <c r="I52" s="1609"/>
    </row>
    <row r="53" spans="1:10" ht="15.95" customHeight="1">
      <c r="A53" s="550" t="s">
        <v>447</v>
      </c>
      <c r="B53" s="1776">
        <v>46</v>
      </c>
      <c r="C53" s="1776">
        <v>29</v>
      </c>
      <c r="D53" s="1776">
        <v>42</v>
      </c>
      <c r="E53" s="1776">
        <v>26</v>
      </c>
      <c r="F53" s="1776" t="s">
        <v>136</v>
      </c>
      <c r="G53" s="1776" t="s">
        <v>136</v>
      </c>
      <c r="H53" s="1776">
        <v>4</v>
      </c>
      <c r="I53" s="165">
        <v>3</v>
      </c>
    </row>
    <row r="54" spans="1:10" ht="15.95" customHeight="1">
      <c r="A54" s="617" t="s">
        <v>448</v>
      </c>
      <c r="B54" s="1776"/>
      <c r="C54" s="1776"/>
      <c r="D54" s="1776"/>
      <c r="E54" s="1776"/>
      <c r="F54" s="1776"/>
      <c r="G54" s="1776"/>
      <c r="H54" s="1776"/>
      <c r="I54" s="165"/>
    </row>
    <row r="55" spans="1:10" ht="15.95" customHeight="1">
      <c r="A55" s="668">
        <v>23</v>
      </c>
      <c r="B55" s="1776">
        <v>23</v>
      </c>
      <c r="C55" s="1776">
        <v>14</v>
      </c>
      <c r="D55" s="1776">
        <v>10</v>
      </c>
      <c r="E55" s="1776">
        <v>5</v>
      </c>
      <c r="F55" s="1776" t="s">
        <v>136</v>
      </c>
      <c r="G55" s="1776" t="s">
        <v>136</v>
      </c>
      <c r="H55" s="1776">
        <v>13</v>
      </c>
      <c r="I55" s="165">
        <v>9</v>
      </c>
    </row>
    <row r="56" spans="1:10" ht="15.95" customHeight="1">
      <c r="A56" s="668">
        <v>24</v>
      </c>
      <c r="B56" s="1776">
        <v>29</v>
      </c>
      <c r="C56" s="1776">
        <v>14</v>
      </c>
      <c r="D56" s="1776">
        <v>3</v>
      </c>
      <c r="E56" s="1776">
        <v>1</v>
      </c>
      <c r="F56" s="1776">
        <v>6</v>
      </c>
      <c r="G56" s="1776">
        <v>4</v>
      </c>
      <c r="H56" s="1776">
        <v>20</v>
      </c>
      <c r="I56" s="165">
        <v>9</v>
      </c>
    </row>
    <row r="57" spans="1:10" ht="15.95" customHeight="1">
      <c r="A57" s="618">
        <v>25</v>
      </c>
      <c r="B57" s="1776">
        <v>20</v>
      </c>
      <c r="C57" s="1776">
        <v>11</v>
      </c>
      <c r="D57" s="1776">
        <v>2</v>
      </c>
      <c r="E57" s="1776">
        <v>1</v>
      </c>
      <c r="F57" s="1776">
        <v>3</v>
      </c>
      <c r="G57" s="1776">
        <v>2</v>
      </c>
      <c r="H57" s="1776">
        <v>15</v>
      </c>
      <c r="I57" s="165">
        <v>8</v>
      </c>
    </row>
    <row r="58" spans="1:10" ht="15.95" customHeight="1">
      <c r="A58" s="618">
        <v>26</v>
      </c>
      <c r="B58" s="1776">
        <v>19</v>
      </c>
      <c r="C58" s="1776">
        <v>12</v>
      </c>
      <c r="D58" s="1776">
        <v>3</v>
      </c>
      <c r="E58" s="1776" t="s">
        <v>136</v>
      </c>
      <c r="F58" s="1776">
        <v>8</v>
      </c>
      <c r="G58" s="1776">
        <v>7</v>
      </c>
      <c r="H58" s="1776">
        <v>8</v>
      </c>
      <c r="I58" s="165">
        <v>5</v>
      </c>
    </row>
    <row r="59" spans="1:10" ht="15.95" customHeight="1">
      <c r="A59" s="618">
        <v>27</v>
      </c>
      <c r="B59" s="1776">
        <v>20</v>
      </c>
      <c r="C59" s="1776">
        <v>9</v>
      </c>
      <c r="D59" s="1776" t="s">
        <v>136</v>
      </c>
      <c r="E59" s="1776" t="s">
        <v>136</v>
      </c>
      <c r="F59" s="1776">
        <v>7</v>
      </c>
      <c r="G59" s="1776">
        <v>6</v>
      </c>
      <c r="H59" s="1776">
        <v>13</v>
      </c>
      <c r="I59" s="165">
        <v>3</v>
      </c>
    </row>
    <row r="60" spans="1:10" ht="15.95" customHeight="1">
      <c r="A60" s="618">
        <v>28</v>
      </c>
      <c r="B60" s="1776">
        <v>15</v>
      </c>
      <c r="C60" s="1776">
        <v>9</v>
      </c>
      <c r="D60" s="1776">
        <v>1</v>
      </c>
      <c r="E60" s="1776">
        <v>1</v>
      </c>
      <c r="F60" s="1776">
        <v>8</v>
      </c>
      <c r="G60" s="1776">
        <v>4</v>
      </c>
      <c r="H60" s="1776">
        <v>6</v>
      </c>
      <c r="I60" s="165">
        <v>4</v>
      </c>
    </row>
    <row r="61" spans="1:10" ht="15.95" customHeight="1">
      <c r="A61" s="618">
        <v>29</v>
      </c>
      <c r="B61" s="1776">
        <v>8</v>
      </c>
      <c r="C61" s="1776">
        <v>4</v>
      </c>
      <c r="D61" s="1776" t="s">
        <v>136</v>
      </c>
      <c r="E61" s="1776" t="s">
        <v>136</v>
      </c>
      <c r="F61" s="1776">
        <v>3</v>
      </c>
      <c r="G61" s="1776">
        <v>2</v>
      </c>
      <c r="H61" s="1776">
        <v>5</v>
      </c>
      <c r="I61" s="165">
        <v>2</v>
      </c>
    </row>
    <row r="62" spans="1:10" ht="15.95" customHeight="1">
      <c r="A62" s="550" t="s">
        <v>449</v>
      </c>
      <c r="B62" s="1776">
        <v>17</v>
      </c>
      <c r="C62" s="1776">
        <v>10</v>
      </c>
      <c r="D62" s="1776" t="s">
        <v>136</v>
      </c>
      <c r="E62" s="1776" t="s">
        <v>136</v>
      </c>
      <c r="F62" s="1776">
        <v>7</v>
      </c>
      <c r="G62" s="1776">
        <v>5</v>
      </c>
      <c r="H62" s="1776">
        <v>10</v>
      </c>
      <c r="I62" s="165">
        <v>5</v>
      </c>
    </row>
    <row r="63" spans="1:10" ht="15.95" customHeight="1">
      <c r="A63" s="617" t="s">
        <v>450</v>
      </c>
      <c r="B63" s="1615"/>
      <c r="C63" s="622"/>
      <c r="D63" s="622"/>
      <c r="E63" s="622"/>
      <c r="F63" s="622"/>
      <c r="G63" s="622"/>
      <c r="H63" s="622"/>
      <c r="I63" s="1561"/>
    </row>
    <row r="64" spans="1:10" s="551" customFormat="1" ht="15.95" customHeight="1">
      <c r="A64" s="544" t="s">
        <v>121</v>
      </c>
      <c r="B64" s="1777">
        <v>2362</v>
      </c>
      <c r="C64" s="1777">
        <v>1446</v>
      </c>
      <c r="D64" s="1777">
        <v>1307</v>
      </c>
      <c r="E64" s="1777">
        <v>818</v>
      </c>
      <c r="F64" s="1777">
        <v>28</v>
      </c>
      <c r="G64" s="1777">
        <v>23</v>
      </c>
      <c r="H64" s="1777">
        <v>1027</v>
      </c>
      <c r="I64" s="1347">
        <v>605</v>
      </c>
      <c r="J64" s="516"/>
    </row>
    <row r="65" spans="1:10" s="551" customFormat="1" ht="15.95" customHeight="1">
      <c r="A65" s="545" t="s">
        <v>122</v>
      </c>
      <c r="B65" s="1612"/>
      <c r="C65" s="126"/>
      <c r="D65" s="126"/>
      <c r="E65" s="126"/>
      <c r="F65" s="126"/>
      <c r="G65" s="126"/>
      <c r="H65" s="126"/>
      <c r="I65" s="1609"/>
      <c r="J65" s="516"/>
    </row>
    <row r="66" spans="1:10" ht="15.95" customHeight="1">
      <c r="A66" s="550" t="s">
        <v>447</v>
      </c>
      <c r="B66" s="1776">
        <v>1045</v>
      </c>
      <c r="C66" s="1776">
        <v>675</v>
      </c>
      <c r="D66" s="1776">
        <v>988</v>
      </c>
      <c r="E66" s="1776">
        <v>639</v>
      </c>
      <c r="F66" s="1776">
        <v>1</v>
      </c>
      <c r="G66" s="1776" t="s">
        <v>136</v>
      </c>
      <c r="H66" s="1776">
        <v>56</v>
      </c>
      <c r="I66" s="165">
        <v>36</v>
      </c>
    </row>
    <row r="67" spans="1:10" ht="15.95" customHeight="1">
      <c r="A67" s="617" t="s">
        <v>448</v>
      </c>
      <c r="B67" s="1776"/>
      <c r="C67" s="1776"/>
      <c r="D67" s="1776"/>
      <c r="E67" s="1776"/>
      <c r="F67" s="1776"/>
      <c r="G67" s="1776"/>
      <c r="H67" s="1776"/>
      <c r="I67" s="165"/>
    </row>
    <row r="68" spans="1:10" ht="15.95" customHeight="1">
      <c r="A68" s="668">
        <v>23</v>
      </c>
      <c r="B68" s="1776">
        <v>310</v>
      </c>
      <c r="C68" s="1776">
        <v>200</v>
      </c>
      <c r="D68" s="1776">
        <v>110</v>
      </c>
      <c r="E68" s="1776">
        <v>65</v>
      </c>
      <c r="F68" s="1776">
        <v>1</v>
      </c>
      <c r="G68" s="1776">
        <v>1</v>
      </c>
      <c r="H68" s="1776">
        <v>199</v>
      </c>
      <c r="I68" s="165">
        <v>134</v>
      </c>
    </row>
    <row r="69" spans="1:10" ht="15.95" customHeight="1">
      <c r="A69" s="668">
        <v>24</v>
      </c>
      <c r="B69" s="1776">
        <v>264</v>
      </c>
      <c r="C69" s="1776">
        <v>157</v>
      </c>
      <c r="D69" s="1776">
        <v>57</v>
      </c>
      <c r="E69" s="1776">
        <v>30</v>
      </c>
      <c r="F69" s="1776">
        <v>3</v>
      </c>
      <c r="G69" s="1776">
        <v>3</v>
      </c>
      <c r="H69" s="1776">
        <v>204</v>
      </c>
      <c r="I69" s="165">
        <v>124</v>
      </c>
    </row>
    <row r="70" spans="1:10" ht="15.95" customHeight="1">
      <c r="A70" s="618">
        <v>25</v>
      </c>
      <c r="B70" s="1776">
        <v>192</v>
      </c>
      <c r="C70" s="1776">
        <v>118</v>
      </c>
      <c r="D70" s="1776">
        <v>33</v>
      </c>
      <c r="E70" s="1776">
        <v>16</v>
      </c>
      <c r="F70" s="1776">
        <v>11</v>
      </c>
      <c r="G70" s="1776">
        <v>8</v>
      </c>
      <c r="H70" s="1776">
        <v>148</v>
      </c>
      <c r="I70" s="165">
        <v>94</v>
      </c>
    </row>
    <row r="71" spans="1:10" ht="15.95" customHeight="1">
      <c r="A71" s="618">
        <v>26</v>
      </c>
      <c r="B71" s="1776">
        <v>109</v>
      </c>
      <c r="C71" s="1776">
        <v>52</v>
      </c>
      <c r="D71" s="1776">
        <v>16</v>
      </c>
      <c r="E71" s="1776">
        <v>6</v>
      </c>
      <c r="F71" s="1776">
        <v>5</v>
      </c>
      <c r="G71" s="1776">
        <v>4</v>
      </c>
      <c r="H71" s="1776">
        <v>88</v>
      </c>
      <c r="I71" s="165">
        <v>42</v>
      </c>
    </row>
    <row r="72" spans="1:10" ht="15.95" customHeight="1">
      <c r="A72" s="618">
        <v>27</v>
      </c>
      <c r="B72" s="1776">
        <v>85</v>
      </c>
      <c r="C72" s="1776">
        <v>42</v>
      </c>
      <c r="D72" s="1776">
        <v>11</v>
      </c>
      <c r="E72" s="1776">
        <v>5</v>
      </c>
      <c r="F72" s="1776">
        <v>1</v>
      </c>
      <c r="G72" s="1776">
        <v>1</v>
      </c>
      <c r="H72" s="1776">
        <v>73</v>
      </c>
      <c r="I72" s="165">
        <v>36</v>
      </c>
    </row>
    <row r="73" spans="1:10" ht="15.95" customHeight="1">
      <c r="A73" s="618">
        <v>28</v>
      </c>
      <c r="B73" s="1776">
        <v>50</v>
      </c>
      <c r="C73" s="1776">
        <v>21</v>
      </c>
      <c r="D73" s="1776">
        <v>9</v>
      </c>
      <c r="E73" s="1776">
        <v>5</v>
      </c>
      <c r="F73" s="1776">
        <v>2</v>
      </c>
      <c r="G73" s="1776">
        <v>2</v>
      </c>
      <c r="H73" s="1776">
        <v>39</v>
      </c>
      <c r="I73" s="165">
        <v>14</v>
      </c>
    </row>
    <row r="74" spans="1:10" ht="15.95" customHeight="1">
      <c r="A74" s="618">
        <v>29</v>
      </c>
      <c r="B74" s="1776">
        <v>51</v>
      </c>
      <c r="C74" s="1776">
        <v>23</v>
      </c>
      <c r="D74" s="1776">
        <v>12</v>
      </c>
      <c r="E74" s="1776">
        <v>4</v>
      </c>
      <c r="F74" s="1776">
        <v>2</v>
      </c>
      <c r="G74" s="1776">
        <v>2</v>
      </c>
      <c r="H74" s="1776">
        <v>37</v>
      </c>
      <c r="I74" s="165">
        <v>17</v>
      </c>
    </row>
    <row r="75" spans="1:10" ht="15.95" customHeight="1">
      <c r="A75" s="550" t="s">
        <v>449</v>
      </c>
      <c r="B75" s="1776">
        <v>256</v>
      </c>
      <c r="C75" s="1776">
        <v>158</v>
      </c>
      <c r="D75" s="1776">
        <v>71</v>
      </c>
      <c r="E75" s="1776">
        <v>48</v>
      </c>
      <c r="F75" s="1776">
        <v>2</v>
      </c>
      <c r="G75" s="1776">
        <v>2</v>
      </c>
      <c r="H75" s="1776">
        <v>183</v>
      </c>
      <c r="I75" s="165">
        <v>108</v>
      </c>
    </row>
    <row r="76" spans="1:10" ht="15.95" customHeight="1">
      <c r="A76" s="617" t="s">
        <v>450</v>
      </c>
      <c r="B76" s="1776"/>
      <c r="C76" s="1776"/>
      <c r="D76" s="1776"/>
      <c r="E76" s="1776"/>
      <c r="F76" s="1776"/>
      <c r="G76" s="1776"/>
      <c r="H76" s="1776"/>
      <c r="I76" s="165"/>
    </row>
    <row r="77" spans="1:10" ht="15.95" customHeight="1">
      <c r="A77" s="669" t="s">
        <v>123</v>
      </c>
      <c r="B77" s="1777">
        <v>52</v>
      </c>
      <c r="C77" s="1777">
        <v>37</v>
      </c>
      <c r="D77" s="1777">
        <v>35</v>
      </c>
      <c r="E77" s="1777">
        <v>24</v>
      </c>
      <c r="F77" s="1777" t="s">
        <v>136</v>
      </c>
      <c r="G77" s="1777" t="s">
        <v>136</v>
      </c>
      <c r="H77" s="1777">
        <v>17</v>
      </c>
      <c r="I77" s="1347">
        <v>13</v>
      </c>
    </row>
    <row r="78" spans="1:10" ht="15.95" customHeight="1">
      <c r="A78" s="545" t="s">
        <v>124</v>
      </c>
      <c r="B78" s="1776"/>
      <c r="C78" s="1776"/>
      <c r="D78" s="1776"/>
      <c r="E78" s="1776"/>
      <c r="F78" s="1776"/>
      <c r="G78" s="1776"/>
      <c r="H78" s="1776"/>
      <c r="I78" s="165"/>
    </row>
    <row r="79" spans="1:10" ht="15.95" customHeight="1">
      <c r="A79" s="550" t="s">
        <v>447</v>
      </c>
      <c r="B79" s="1776">
        <v>20</v>
      </c>
      <c r="C79" s="1776">
        <v>11</v>
      </c>
      <c r="D79" s="1776">
        <v>20</v>
      </c>
      <c r="E79" s="1776">
        <v>11</v>
      </c>
      <c r="F79" s="1776" t="s">
        <v>136</v>
      </c>
      <c r="G79" s="1776" t="s">
        <v>136</v>
      </c>
      <c r="H79" s="1776" t="s">
        <v>136</v>
      </c>
      <c r="I79" s="165" t="s">
        <v>136</v>
      </c>
    </row>
    <row r="80" spans="1:10" ht="15.95" customHeight="1">
      <c r="A80" s="617" t="s">
        <v>448</v>
      </c>
      <c r="B80" s="1776"/>
      <c r="C80" s="1776"/>
      <c r="D80" s="1776"/>
      <c r="E80" s="1776"/>
      <c r="F80" s="1776"/>
      <c r="G80" s="1776"/>
      <c r="H80" s="1776"/>
      <c r="I80" s="165"/>
    </row>
    <row r="81" spans="1:9" ht="15.95" customHeight="1">
      <c r="A81" s="668">
        <v>23</v>
      </c>
      <c r="B81" s="1776">
        <v>9</v>
      </c>
      <c r="C81" s="1776">
        <v>7</v>
      </c>
      <c r="D81" s="1776">
        <v>2</v>
      </c>
      <c r="E81" s="1776">
        <v>2</v>
      </c>
      <c r="F81" s="1776" t="s">
        <v>136</v>
      </c>
      <c r="G81" s="1776" t="s">
        <v>136</v>
      </c>
      <c r="H81" s="1776">
        <v>7</v>
      </c>
      <c r="I81" s="165">
        <v>5</v>
      </c>
    </row>
    <row r="82" spans="1:9" ht="15.95" customHeight="1">
      <c r="A82" s="668">
        <v>24</v>
      </c>
      <c r="B82" s="1776">
        <v>7</v>
      </c>
      <c r="C82" s="1776">
        <v>5</v>
      </c>
      <c r="D82" s="1776">
        <v>1</v>
      </c>
      <c r="E82" s="1776" t="s">
        <v>136</v>
      </c>
      <c r="F82" s="1776" t="s">
        <v>136</v>
      </c>
      <c r="G82" s="1776" t="s">
        <v>136</v>
      </c>
      <c r="H82" s="1776">
        <v>6</v>
      </c>
      <c r="I82" s="165">
        <v>5</v>
      </c>
    </row>
    <row r="83" spans="1:9" ht="15.95" customHeight="1">
      <c r="A83" s="618">
        <v>25</v>
      </c>
      <c r="B83" s="1776">
        <v>2</v>
      </c>
      <c r="C83" s="1776">
        <v>1</v>
      </c>
      <c r="D83" s="1776">
        <v>2</v>
      </c>
      <c r="E83" s="1776">
        <v>1</v>
      </c>
      <c r="F83" s="1776" t="s">
        <v>136</v>
      </c>
      <c r="G83" s="1776" t="s">
        <v>136</v>
      </c>
      <c r="H83" s="1776" t="s">
        <v>136</v>
      </c>
      <c r="I83" s="165" t="s">
        <v>136</v>
      </c>
    </row>
    <row r="84" spans="1:9" ht="15.95" customHeight="1">
      <c r="A84" s="618">
        <v>26</v>
      </c>
      <c r="B84" s="1776">
        <v>1</v>
      </c>
      <c r="C84" s="1776">
        <v>1</v>
      </c>
      <c r="D84" s="1776" t="s">
        <v>136</v>
      </c>
      <c r="E84" s="1776" t="s">
        <v>136</v>
      </c>
      <c r="F84" s="1776" t="s">
        <v>136</v>
      </c>
      <c r="G84" s="1776" t="s">
        <v>136</v>
      </c>
      <c r="H84" s="1776">
        <v>1</v>
      </c>
      <c r="I84" s="165">
        <v>1</v>
      </c>
    </row>
    <row r="85" spans="1:9" ht="15.95" customHeight="1">
      <c r="A85" s="618">
        <v>27</v>
      </c>
      <c r="B85" s="1776">
        <v>1</v>
      </c>
      <c r="C85" s="1776">
        <v>1</v>
      </c>
      <c r="D85" s="1776">
        <v>1</v>
      </c>
      <c r="E85" s="1776">
        <v>1</v>
      </c>
      <c r="F85" s="1776" t="s">
        <v>136</v>
      </c>
      <c r="G85" s="1776" t="s">
        <v>136</v>
      </c>
      <c r="H85" s="1776" t="s">
        <v>136</v>
      </c>
      <c r="I85" s="165" t="s">
        <v>136</v>
      </c>
    </row>
    <row r="86" spans="1:9" ht="15.95" customHeight="1">
      <c r="A86" s="618">
        <v>28</v>
      </c>
      <c r="B86" s="1776">
        <v>1</v>
      </c>
      <c r="C86" s="1776">
        <v>1</v>
      </c>
      <c r="D86" s="1776">
        <v>1</v>
      </c>
      <c r="E86" s="1776">
        <v>1</v>
      </c>
      <c r="F86" s="1776" t="s">
        <v>136</v>
      </c>
      <c r="G86" s="1776" t="s">
        <v>136</v>
      </c>
      <c r="H86" s="1776" t="s">
        <v>136</v>
      </c>
      <c r="I86" s="165" t="s">
        <v>136</v>
      </c>
    </row>
    <row r="87" spans="1:9" ht="15.95" customHeight="1">
      <c r="A87" s="618">
        <v>29</v>
      </c>
      <c r="B87" s="1776">
        <v>2</v>
      </c>
      <c r="C87" s="1776">
        <v>2</v>
      </c>
      <c r="D87" s="1776">
        <v>2</v>
      </c>
      <c r="E87" s="1776">
        <v>2</v>
      </c>
      <c r="F87" s="1776" t="s">
        <v>136</v>
      </c>
      <c r="G87" s="1776" t="s">
        <v>136</v>
      </c>
      <c r="H87" s="1776" t="s">
        <v>136</v>
      </c>
      <c r="I87" s="165" t="s">
        <v>136</v>
      </c>
    </row>
    <row r="88" spans="1:9" ht="15.95" customHeight="1">
      <c r="A88" s="550" t="s">
        <v>449</v>
      </c>
      <c r="B88" s="1776">
        <v>9</v>
      </c>
      <c r="C88" s="1776">
        <v>8</v>
      </c>
      <c r="D88" s="1776">
        <v>6</v>
      </c>
      <c r="E88" s="1776">
        <v>6</v>
      </c>
      <c r="F88" s="1776" t="s">
        <v>136</v>
      </c>
      <c r="G88" s="1776" t="s">
        <v>136</v>
      </c>
      <c r="H88" s="1776">
        <v>3</v>
      </c>
      <c r="I88" s="165">
        <v>2</v>
      </c>
    </row>
    <row r="89" spans="1:9" ht="15.95" customHeight="1">
      <c r="A89" s="617" t="s">
        <v>450</v>
      </c>
      <c r="B89" s="1612"/>
      <c r="C89" s="126"/>
      <c r="D89" s="91"/>
      <c r="E89" s="91"/>
      <c r="F89" s="91"/>
      <c r="G89" s="91"/>
      <c r="H89" s="91"/>
      <c r="I89" s="1614"/>
    </row>
    <row r="90" spans="1:9" ht="15.95" customHeight="1">
      <c r="A90" s="544" t="s">
        <v>125</v>
      </c>
      <c r="B90" s="1777">
        <v>732</v>
      </c>
      <c r="C90" s="1777">
        <v>376</v>
      </c>
      <c r="D90" s="1777">
        <v>12</v>
      </c>
      <c r="E90" s="1777">
        <v>6</v>
      </c>
      <c r="F90" s="1777">
        <v>712</v>
      </c>
      <c r="G90" s="1777">
        <v>362</v>
      </c>
      <c r="H90" s="1777">
        <v>8</v>
      </c>
      <c r="I90" s="1347">
        <v>8</v>
      </c>
    </row>
    <row r="91" spans="1:9" ht="15.95" customHeight="1">
      <c r="A91" s="545" t="s">
        <v>127</v>
      </c>
      <c r="B91" s="1612"/>
      <c r="C91" s="126"/>
      <c r="D91" s="126"/>
      <c r="E91" s="126"/>
      <c r="F91" s="126"/>
      <c r="G91" s="126"/>
      <c r="H91" s="126"/>
      <c r="I91" s="1609"/>
    </row>
    <row r="92" spans="1:9" ht="15.95" customHeight="1">
      <c r="A92" s="550" t="s">
        <v>447</v>
      </c>
      <c r="B92" s="1776">
        <v>8</v>
      </c>
      <c r="C92" s="1776">
        <v>6</v>
      </c>
      <c r="D92" s="1776">
        <v>6</v>
      </c>
      <c r="E92" s="1776">
        <v>5</v>
      </c>
      <c r="F92" s="1776">
        <v>2</v>
      </c>
      <c r="G92" s="1776">
        <v>1</v>
      </c>
      <c r="H92" s="1776" t="s">
        <v>136</v>
      </c>
      <c r="I92" s="165" t="s">
        <v>136</v>
      </c>
    </row>
    <row r="93" spans="1:9" ht="15.95" customHeight="1">
      <c r="A93" s="617" t="s">
        <v>448</v>
      </c>
      <c r="B93" s="1776"/>
      <c r="C93" s="1776"/>
      <c r="D93" s="1776"/>
      <c r="E93" s="1776"/>
      <c r="F93" s="1776"/>
      <c r="G93" s="1776"/>
      <c r="H93" s="1776"/>
      <c r="I93" s="165"/>
    </row>
    <row r="94" spans="1:9" ht="15.95" customHeight="1">
      <c r="A94" s="668">
        <v>23</v>
      </c>
      <c r="B94" s="1776">
        <v>11</v>
      </c>
      <c r="C94" s="1776">
        <v>5</v>
      </c>
      <c r="D94" s="1776">
        <v>1</v>
      </c>
      <c r="E94" s="1776" t="s">
        <v>136</v>
      </c>
      <c r="F94" s="1776">
        <v>7</v>
      </c>
      <c r="G94" s="1776">
        <v>2</v>
      </c>
      <c r="H94" s="1776">
        <v>3</v>
      </c>
      <c r="I94" s="165">
        <v>3</v>
      </c>
    </row>
    <row r="95" spans="1:9" ht="15.95" customHeight="1">
      <c r="A95" s="668">
        <v>24</v>
      </c>
      <c r="B95" s="1776">
        <v>47</v>
      </c>
      <c r="C95" s="1776">
        <v>25</v>
      </c>
      <c r="D95" s="1776">
        <v>1</v>
      </c>
      <c r="E95" s="1776" t="s">
        <v>136</v>
      </c>
      <c r="F95" s="1776">
        <v>44</v>
      </c>
      <c r="G95" s="1776">
        <v>23</v>
      </c>
      <c r="H95" s="1776">
        <v>2</v>
      </c>
      <c r="I95" s="165">
        <v>2</v>
      </c>
    </row>
    <row r="96" spans="1:9" ht="15.95" customHeight="1">
      <c r="A96" s="618">
        <v>25</v>
      </c>
      <c r="B96" s="1776">
        <v>162</v>
      </c>
      <c r="C96" s="1776">
        <v>83</v>
      </c>
      <c r="D96" s="1776">
        <v>2</v>
      </c>
      <c r="E96" s="1776" t="s">
        <v>136</v>
      </c>
      <c r="F96" s="1776">
        <v>160</v>
      </c>
      <c r="G96" s="1776">
        <v>83</v>
      </c>
      <c r="H96" s="1776" t="s">
        <v>136</v>
      </c>
      <c r="I96" s="165" t="s">
        <v>136</v>
      </c>
    </row>
    <row r="97" spans="1:9" ht="15.95" customHeight="1">
      <c r="A97" s="618">
        <v>26</v>
      </c>
      <c r="B97" s="1776">
        <v>149</v>
      </c>
      <c r="C97" s="1776">
        <v>85</v>
      </c>
      <c r="D97" s="1776">
        <v>1</v>
      </c>
      <c r="E97" s="1776" t="s">
        <v>136</v>
      </c>
      <c r="F97" s="1776">
        <v>148</v>
      </c>
      <c r="G97" s="1776">
        <v>85</v>
      </c>
      <c r="H97" s="1776" t="s">
        <v>136</v>
      </c>
      <c r="I97" s="165" t="s">
        <v>136</v>
      </c>
    </row>
    <row r="98" spans="1:9" ht="15.95" customHeight="1">
      <c r="A98" s="618">
        <v>27</v>
      </c>
      <c r="B98" s="1776">
        <v>94</v>
      </c>
      <c r="C98" s="1776">
        <v>49</v>
      </c>
      <c r="D98" s="1776" t="s">
        <v>136</v>
      </c>
      <c r="E98" s="1776" t="s">
        <v>136</v>
      </c>
      <c r="F98" s="1776">
        <v>94</v>
      </c>
      <c r="G98" s="1776">
        <v>49</v>
      </c>
      <c r="H98" s="1776" t="s">
        <v>136</v>
      </c>
      <c r="I98" s="165" t="s">
        <v>136</v>
      </c>
    </row>
    <row r="99" spans="1:9" ht="15.95" customHeight="1">
      <c r="A99" s="618">
        <v>28</v>
      </c>
      <c r="B99" s="1776">
        <v>74</v>
      </c>
      <c r="C99" s="1776">
        <v>45</v>
      </c>
      <c r="D99" s="1776" t="s">
        <v>136</v>
      </c>
      <c r="E99" s="1776" t="s">
        <v>136</v>
      </c>
      <c r="F99" s="1776">
        <v>74</v>
      </c>
      <c r="G99" s="1776">
        <v>45</v>
      </c>
      <c r="H99" s="1776" t="s">
        <v>136</v>
      </c>
      <c r="I99" s="165" t="s">
        <v>136</v>
      </c>
    </row>
    <row r="100" spans="1:9" ht="15.95" customHeight="1">
      <c r="A100" s="618">
        <v>29</v>
      </c>
      <c r="B100" s="1776">
        <v>60</v>
      </c>
      <c r="C100" s="1776">
        <v>26</v>
      </c>
      <c r="D100" s="1776" t="s">
        <v>136</v>
      </c>
      <c r="E100" s="1776" t="s">
        <v>136</v>
      </c>
      <c r="F100" s="1776">
        <v>60</v>
      </c>
      <c r="G100" s="1776">
        <v>26</v>
      </c>
      <c r="H100" s="1776" t="s">
        <v>136</v>
      </c>
      <c r="I100" s="165" t="s">
        <v>136</v>
      </c>
    </row>
    <row r="101" spans="1:9" ht="15.95" customHeight="1">
      <c r="A101" s="550" t="s">
        <v>449</v>
      </c>
      <c r="B101" s="1776">
        <v>127</v>
      </c>
      <c r="C101" s="1776">
        <v>52</v>
      </c>
      <c r="D101" s="1776">
        <v>1</v>
      </c>
      <c r="E101" s="1776">
        <v>1</v>
      </c>
      <c r="F101" s="1776">
        <v>123</v>
      </c>
      <c r="G101" s="1776">
        <v>48</v>
      </c>
      <c r="H101" s="1776">
        <v>3</v>
      </c>
      <c r="I101" s="165">
        <v>3</v>
      </c>
    </row>
    <row r="102" spans="1:9" ht="15.95" customHeight="1">
      <c r="A102" s="617" t="s">
        <v>450</v>
      </c>
      <c r="B102" s="1612"/>
      <c r="C102" s="126"/>
      <c r="D102" s="91"/>
      <c r="E102" s="91"/>
      <c r="F102" s="91"/>
      <c r="G102" s="91"/>
      <c r="H102" s="91"/>
      <c r="I102" s="1614"/>
    </row>
    <row r="103" spans="1:9" ht="15.95" customHeight="1">
      <c r="A103" s="544" t="s">
        <v>128</v>
      </c>
      <c r="B103" s="1777">
        <v>46</v>
      </c>
      <c r="C103" s="1777">
        <v>17</v>
      </c>
      <c r="D103" s="1777">
        <v>41</v>
      </c>
      <c r="E103" s="1777">
        <v>14</v>
      </c>
      <c r="F103" s="1777" t="s">
        <v>136</v>
      </c>
      <c r="G103" s="1777" t="s">
        <v>136</v>
      </c>
      <c r="H103" s="1777">
        <v>5</v>
      </c>
      <c r="I103" s="1347">
        <v>3</v>
      </c>
    </row>
    <row r="104" spans="1:9" ht="15.95" customHeight="1">
      <c r="A104" s="545" t="s">
        <v>129</v>
      </c>
      <c r="B104" s="1612"/>
      <c r="C104" s="126"/>
      <c r="D104" s="126"/>
      <c r="E104" s="126"/>
      <c r="F104" s="126"/>
      <c r="G104" s="126"/>
      <c r="H104" s="126"/>
      <c r="I104" s="1609"/>
    </row>
    <row r="105" spans="1:9" ht="15.95" customHeight="1">
      <c r="A105" s="550" t="s">
        <v>447</v>
      </c>
      <c r="B105" s="1776">
        <v>23</v>
      </c>
      <c r="C105" s="1776">
        <v>13</v>
      </c>
      <c r="D105" s="1776">
        <v>23</v>
      </c>
      <c r="E105" s="1776">
        <v>13</v>
      </c>
      <c r="F105" s="1776" t="s">
        <v>136</v>
      </c>
      <c r="G105" s="1776" t="s">
        <v>136</v>
      </c>
      <c r="H105" s="1776" t="s">
        <v>136</v>
      </c>
      <c r="I105" s="165" t="s">
        <v>136</v>
      </c>
    </row>
    <row r="106" spans="1:9" ht="15.95" customHeight="1">
      <c r="A106" s="617" t="s">
        <v>448</v>
      </c>
      <c r="B106" s="1776"/>
      <c r="C106" s="1776"/>
      <c r="D106" s="1776"/>
      <c r="E106" s="1776"/>
      <c r="F106" s="1776"/>
      <c r="G106" s="1776"/>
      <c r="H106" s="1776"/>
      <c r="I106" s="165"/>
    </row>
    <row r="107" spans="1:9" ht="15.95" customHeight="1">
      <c r="A107" s="668">
        <v>23</v>
      </c>
      <c r="B107" s="1776">
        <v>5</v>
      </c>
      <c r="C107" s="1776">
        <v>1</v>
      </c>
      <c r="D107" s="1776">
        <v>3</v>
      </c>
      <c r="E107" s="1776" t="s">
        <v>136</v>
      </c>
      <c r="F107" s="1776" t="s">
        <v>136</v>
      </c>
      <c r="G107" s="1776" t="s">
        <v>136</v>
      </c>
      <c r="H107" s="1776">
        <v>2</v>
      </c>
      <c r="I107" s="165">
        <v>1</v>
      </c>
    </row>
    <row r="108" spans="1:9" ht="15.95" customHeight="1">
      <c r="A108" s="668">
        <v>24</v>
      </c>
      <c r="B108" s="1776">
        <v>5</v>
      </c>
      <c r="C108" s="1776">
        <v>2</v>
      </c>
      <c r="D108" s="1776">
        <v>3</v>
      </c>
      <c r="E108" s="1776">
        <v>1</v>
      </c>
      <c r="F108" s="1776" t="s">
        <v>136</v>
      </c>
      <c r="G108" s="1776" t="s">
        <v>136</v>
      </c>
      <c r="H108" s="1776">
        <v>2</v>
      </c>
      <c r="I108" s="165">
        <v>1</v>
      </c>
    </row>
    <row r="109" spans="1:9" ht="15.95" customHeight="1">
      <c r="A109" s="618">
        <v>25</v>
      </c>
      <c r="B109" s="1776">
        <v>6</v>
      </c>
      <c r="C109" s="1776" t="s">
        <v>136</v>
      </c>
      <c r="D109" s="1776">
        <v>6</v>
      </c>
      <c r="E109" s="1776" t="s">
        <v>136</v>
      </c>
      <c r="F109" s="1776" t="s">
        <v>136</v>
      </c>
      <c r="G109" s="1776" t="s">
        <v>136</v>
      </c>
      <c r="H109" s="1776" t="s">
        <v>136</v>
      </c>
      <c r="I109" s="165" t="s">
        <v>136</v>
      </c>
    </row>
    <row r="110" spans="1:9" ht="15.95" customHeight="1">
      <c r="A110" s="618">
        <v>26</v>
      </c>
      <c r="B110" s="1776">
        <v>1</v>
      </c>
      <c r="C110" s="1776" t="s">
        <v>136</v>
      </c>
      <c r="D110" s="1776">
        <v>1</v>
      </c>
      <c r="E110" s="1776" t="s">
        <v>136</v>
      </c>
      <c r="F110" s="1776" t="s">
        <v>136</v>
      </c>
      <c r="G110" s="1776" t="s">
        <v>136</v>
      </c>
      <c r="H110" s="1776" t="s">
        <v>136</v>
      </c>
      <c r="I110" s="165" t="s">
        <v>136</v>
      </c>
    </row>
    <row r="111" spans="1:9" ht="15.95" customHeight="1">
      <c r="A111" s="618">
        <v>27</v>
      </c>
      <c r="B111" s="1776">
        <v>2</v>
      </c>
      <c r="C111" s="1776">
        <v>1</v>
      </c>
      <c r="D111" s="1776">
        <v>1</v>
      </c>
      <c r="E111" s="1776" t="s">
        <v>136</v>
      </c>
      <c r="F111" s="1776" t="s">
        <v>136</v>
      </c>
      <c r="G111" s="1776" t="s">
        <v>136</v>
      </c>
      <c r="H111" s="1776">
        <v>1</v>
      </c>
      <c r="I111" s="165">
        <v>1</v>
      </c>
    </row>
    <row r="112" spans="1:9" ht="15.95" customHeight="1">
      <c r="A112" s="618">
        <v>28</v>
      </c>
      <c r="B112" s="1776">
        <v>1</v>
      </c>
      <c r="C112" s="1776" t="s">
        <v>136</v>
      </c>
      <c r="D112" s="1776">
        <v>1</v>
      </c>
      <c r="E112" s="1776" t="s">
        <v>136</v>
      </c>
      <c r="F112" s="1776" t="s">
        <v>136</v>
      </c>
      <c r="G112" s="1776" t="s">
        <v>136</v>
      </c>
      <c r="H112" s="1776" t="s">
        <v>136</v>
      </c>
      <c r="I112" s="165" t="s">
        <v>136</v>
      </c>
    </row>
    <row r="113" spans="1:9" ht="15.95" customHeight="1">
      <c r="A113" s="618">
        <v>29</v>
      </c>
      <c r="B113" s="1776">
        <v>1</v>
      </c>
      <c r="C113" s="1776" t="s">
        <v>136</v>
      </c>
      <c r="D113" s="1776">
        <v>1</v>
      </c>
      <c r="E113" s="1776" t="s">
        <v>136</v>
      </c>
      <c r="F113" s="1776" t="s">
        <v>136</v>
      </c>
      <c r="G113" s="1776" t="s">
        <v>136</v>
      </c>
      <c r="H113" s="1776" t="s">
        <v>136</v>
      </c>
      <c r="I113" s="165" t="s">
        <v>136</v>
      </c>
    </row>
    <row r="114" spans="1:9" ht="15.95" customHeight="1">
      <c r="A114" s="550" t="s">
        <v>449</v>
      </c>
      <c r="B114" s="1776">
        <v>2</v>
      </c>
      <c r="C114" s="1776" t="s">
        <v>136</v>
      </c>
      <c r="D114" s="1776">
        <v>2</v>
      </c>
      <c r="E114" s="1776" t="s">
        <v>136</v>
      </c>
      <c r="F114" s="1776" t="s">
        <v>136</v>
      </c>
      <c r="G114" s="1776" t="s">
        <v>136</v>
      </c>
      <c r="H114" s="1776" t="s">
        <v>136</v>
      </c>
      <c r="I114" s="165" t="s">
        <v>136</v>
      </c>
    </row>
    <row r="115" spans="1:9" ht="15.95" customHeight="1">
      <c r="A115" s="617" t="s">
        <v>450</v>
      </c>
      <c r="B115" s="1613"/>
      <c r="C115" s="91"/>
      <c r="D115" s="126"/>
      <c r="E115" s="126"/>
      <c r="F115" s="126"/>
      <c r="G115" s="126"/>
      <c r="H115" s="126"/>
      <c r="I115" s="1609"/>
    </row>
    <row r="116" spans="1:9" ht="15.95" customHeight="1">
      <c r="A116" s="669" t="s">
        <v>130</v>
      </c>
      <c r="B116" s="1777">
        <v>53</v>
      </c>
      <c r="C116" s="1777">
        <v>31</v>
      </c>
      <c r="D116" s="1777">
        <v>34</v>
      </c>
      <c r="E116" s="1777">
        <v>20</v>
      </c>
      <c r="F116" s="1777" t="s">
        <v>136</v>
      </c>
      <c r="G116" s="1777" t="s">
        <v>136</v>
      </c>
      <c r="H116" s="1777">
        <v>19</v>
      </c>
      <c r="I116" s="1347">
        <v>11</v>
      </c>
    </row>
    <row r="117" spans="1:9" ht="15.95" customHeight="1">
      <c r="A117" s="545" t="s">
        <v>131</v>
      </c>
      <c r="B117" s="1612"/>
      <c r="C117" s="126"/>
      <c r="D117" s="126"/>
      <c r="E117" s="126"/>
      <c r="F117" s="126"/>
      <c r="G117" s="126"/>
      <c r="H117" s="126"/>
      <c r="I117" s="1609"/>
    </row>
    <row r="118" spans="1:9" ht="15.95" customHeight="1">
      <c r="A118" s="550" t="s">
        <v>447</v>
      </c>
      <c r="B118" s="1776">
        <v>21</v>
      </c>
      <c r="C118" s="1776">
        <v>14</v>
      </c>
      <c r="D118" s="1776">
        <v>20</v>
      </c>
      <c r="E118" s="1776">
        <v>13</v>
      </c>
      <c r="F118" s="1776" t="s">
        <v>136</v>
      </c>
      <c r="G118" s="1776" t="s">
        <v>136</v>
      </c>
      <c r="H118" s="1776">
        <v>1</v>
      </c>
      <c r="I118" s="165">
        <v>1</v>
      </c>
    </row>
    <row r="119" spans="1:9" ht="15.95" customHeight="1">
      <c r="A119" s="617" t="s">
        <v>448</v>
      </c>
      <c r="B119" s="1776"/>
      <c r="C119" s="1776"/>
      <c r="D119" s="1776"/>
      <c r="E119" s="1776"/>
      <c r="F119" s="1776"/>
      <c r="G119" s="1776"/>
      <c r="H119" s="1776"/>
      <c r="I119" s="165"/>
    </row>
    <row r="120" spans="1:9" ht="15.95" customHeight="1">
      <c r="A120" s="668">
        <v>23</v>
      </c>
      <c r="B120" s="1776">
        <v>12</v>
      </c>
      <c r="C120" s="1776">
        <v>9</v>
      </c>
      <c r="D120" s="1776">
        <v>6</v>
      </c>
      <c r="E120" s="1776">
        <v>3</v>
      </c>
      <c r="F120" s="1776" t="s">
        <v>136</v>
      </c>
      <c r="G120" s="1776" t="s">
        <v>136</v>
      </c>
      <c r="H120" s="1776">
        <v>6</v>
      </c>
      <c r="I120" s="165">
        <v>6</v>
      </c>
    </row>
    <row r="121" spans="1:9" ht="15.95" customHeight="1">
      <c r="A121" s="668">
        <v>24</v>
      </c>
      <c r="B121" s="1776">
        <v>4</v>
      </c>
      <c r="C121" s="1776">
        <v>4</v>
      </c>
      <c r="D121" s="1776">
        <v>1</v>
      </c>
      <c r="E121" s="1776">
        <v>1</v>
      </c>
      <c r="F121" s="1776" t="s">
        <v>136</v>
      </c>
      <c r="G121" s="1776" t="s">
        <v>136</v>
      </c>
      <c r="H121" s="1776">
        <v>3</v>
      </c>
      <c r="I121" s="165">
        <v>3</v>
      </c>
    </row>
    <row r="122" spans="1:9" ht="15.95" customHeight="1">
      <c r="A122" s="618">
        <v>25</v>
      </c>
      <c r="B122" s="1776">
        <v>8</v>
      </c>
      <c r="C122" s="1776">
        <v>1</v>
      </c>
      <c r="D122" s="1776">
        <v>3</v>
      </c>
      <c r="E122" s="1776" t="s">
        <v>136</v>
      </c>
      <c r="F122" s="1776" t="s">
        <v>136</v>
      </c>
      <c r="G122" s="1776" t="s">
        <v>136</v>
      </c>
      <c r="H122" s="1776">
        <v>5</v>
      </c>
      <c r="I122" s="165">
        <v>1</v>
      </c>
    </row>
    <row r="123" spans="1:9" ht="15.95" customHeight="1">
      <c r="A123" s="618">
        <v>26</v>
      </c>
      <c r="B123" s="1776">
        <v>1</v>
      </c>
      <c r="C123" s="1776" t="s">
        <v>136</v>
      </c>
      <c r="D123" s="1776" t="s">
        <v>136</v>
      </c>
      <c r="E123" s="1776" t="s">
        <v>136</v>
      </c>
      <c r="F123" s="1776" t="s">
        <v>136</v>
      </c>
      <c r="G123" s="1776" t="s">
        <v>136</v>
      </c>
      <c r="H123" s="1776">
        <v>1</v>
      </c>
      <c r="I123" s="165" t="s">
        <v>136</v>
      </c>
    </row>
    <row r="124" spans="1:9" ht="15.95" customHeight="1">
      <c r="A124" s="618">
        <v>27</v>
      </c>
      <c r="B124" s="1776">
        <v>4</v>
      </c>
      <c r="C124" s="1776">
        <v>1</v>
      </c>
      <c r="D124" s="1776">
        <v>2</v>
      </c>
      <c r="E124" s="1776">
        <v>1</v>
      </c>
      <c r="F124" s="1776" t="s">
        <v>136</v>
      </c>
      <c r="G124" s="1776" t="s">
        <v>136</v>
      </c>
      <c r="H124" s="1776">
        <v>2</v>
      </c>
      <c r="I124" s="165" t="s">
        <v>136</v>
      </c>
    </row>
    <row r="125" spans="1:9" ht="15.95" customHeight="1">
      <c r="A125" s="618">
        <v>29</v>
      </c>
      <c r="B125" s="1776">
        <v>2</v>
      </c>
      <c r="C125" s="1776">
        <v>1</v>
      </c>
      <c r="D125" s="1776">
        <v>1</v>
      </c>
      <c r="E125" s="1776">
        <v>1</v>
      </c>
      <c r="F125" s="1776" t="s">
        <v>136</v>
      </c>
      <c r="G125" s="1776" t="s">
        <v>136</v>
      </c>
      <c r="H125" s="1776">
        <v>1</v>
      </c>
      <c r="I125" s="165" t="s">
        <v>136</v>
      </c>
    </row>
    <row r="126" spans="1:9" ht="15.95" customHeight="1">
      <c r="A126" s="618" t="s">
        <v>1630</v>
      </c>
      <c r="B126" s="1776">
        <v>1</v>
      </c>
      <c r="C126" s="1776">
        <v>1</v>
      </c>
      <c r="D126" s="1776">
        <v>1</v>
      </c>
      <c r="E126" s="1776">
        <v>1</v>
      </c>
      <c r="F126" s="1776" t="s">
        <v>136</v>
      </c>
      <c r="G126" s="1776" t="s">
        <v>136</v>
      </c>
      <c r="H126" s="1776" t="s">
        <v>136</v>
      </c>
      <c r="I126" s="165" t="s">
        <v>136</v>
      </c>
    </row>
    <row r="127" spans="1:9" ht="15.95" customHeight="1">
      <c r="A127" s="617" t="s">
        <v>2328</v>
      </c>
      <c r="B127" s="1610"/>
      <c r="C127" s="183"/>
      <c r="D127" s="183"/>
      <c r="E127" s="183"/>
      <c r="F127" s="183"/>
      <c r="G127" s="183"/>
      <c r="H127" s="183"/>
      <c r="I127" s="1611"/>
    </row>
    <row r="128" spans="1:9" ht="15.95" customHeight="1">
      <c r="A128" s="544" t="s">
        <v>1903</v>
      </c>
      <c r="B128" s="1777">
        <v>246</v>
      </c>
      <c r="C128" s="1777">
        <v>149</v>
      </c>
      <c r="D128" s="1777">
        <v>106</v>
      </c>
      <c r="E128" s="1777">
        <v>63</v>
      </c>
      <c r="F128" s="1777">
        <v>15</v>
      </c>
      <c r="G128" s="1777">
        <v>9</v>
      </c>
      <c r="H128" s="1777">
        <v>125</v>
      </c>
      <c r="I128" s="1347">
        <v>77</v>
      </c>
    </row>
    <row r="129" spans="1:10" ht="15.95" customHeight="1">
      <c r="A129" s="545" t="s">
        <v>133</v>
      </c>
      <c r="B129" s="1612"/>
      <c r="C129" s="126"/>
      <c r="D129" s="126"/>
      <c r="E129" s="126"/>
      <c r="F129" s="126"/>
      <c r="G129" s="126"/>
      <c r="H129" s="126"/>
      <c r="I129" s="1609"/>
    </row>
    <row r="130" spans="1:10" ht="15.95" customHeight="1">
      <c r="A130" s="550" t="s">
        <v>447</v>
      </c>
      <c r="B130" s="1776">
        <v>39</v>
      </c>
      <c r="C130" s="1776">
        <v>27</v>
      </c>
      <c r="D130" s="1776">
        <v>35</v>
      </c>
      <c r="E130" s="1776">
        <v>25</v>
      </c>
      <c r="F130" s="1776" t="s">
        <v>136</v>
      </c>
      <c r="G130" s="1776" t="s">
        <v>136</v>
      </c>
      <c r="H130" s="1776">
        <v>4</v>
      </c>
      <c r="I130" s="165">
        <v>2</v>
      </c>
    </row>
    <row r="131" spans="1:10" ht="15.95" customHeight="1">
      <c r="A131" s="617" t="s">
        <v>448</v>
      </c>
      <c r="B131" s="1776"/>
      <c r="C131" s="1776"/>
      <c r="D131" s="1776"/>
      <c r="E131" s="1776"/>
      <c r="F131" s="1776"/>
      <c r="G131" s="1776"/>
      <c r="H131" s="1776"/>
      <c r="I131" s="165"/>
    </row>
    <row r="132" spans="1:10" ht="15.95" customHeight="1">
      <c r="A132" s="668">
        <v>23</v>
      </c>
      <c r="B132" s="1776">
        <v>29</v>
      </c>
      <c r="C132" s="1776">
        <v>19</v>
      </c>
      <c r="D132" s="1776">
        <v>18</v>
      </c>
      <c r="E132" s="1776">
        <v>9</v>
      </c>
      <c r="F132" s="1776" t="s">
        <v>136</v>
      </c>
      <c r="G132" s="1776" t="s">
        <v>136</v>
      </c>
      <c r="H132" s="1776">
        <v>11</v>
      </c>
      <c r="I132" s="165">
        <v>10</v>
      </c>
    </row>
    <row r="133" spans="1:10" ht="15.95" customHeight="1">
      <c r="A133" s="668">
        <v>24</v>
      </c>
      <c r="B133" s="1776">
        <v>47</v>
      </c>
      <c r="C133" s="1776">
        <v>33</v>
      </c>
      <c r="D133" s="1776">
        <v>20</v>
      </c>
      <c r="E133" s="1776">
        <v>16</v>
      </c>
      <c r="F133" s="1776">
        <v>1</v>
      </c>
      <c r="G133" s="1776" t="s">
        <v>136</v>
      </c>
      <c r="H133" s="1776">
        <v>26</v>
      </c>
      <c r="I133" s="165">
        <v>17</v>
      </c>
    </row>
    <row r="134" spans="1:10" ht="15.95" customHeight="1">
      <c r="A134" s="618">
        <v>25</v>
      </c>
      <c r="B134" s="1776">
        <v>31</v>
      </c>
      <c r="C134" s="1776">
        <v>25</v>
      </c>
      <c r="D134" s="1776">
        <v>7</v>
      </c>
      <c r="E134" s="1776">
        <v>4</v>
      </c>
      <c r="F134" s="1776">
        <v>1</v>
      </c>
      <c r="G134" s="1776">
        <v>1</v>
      </c>
      <c r="H134" s="1776">
        <v>23</v>
      </c>
      <c r="I134" s="165">
        <v>20</v>
      </c>
    </row>
    <row r="135" spans="1:10" ht="15.95" customHeight="1">
      <c r="A135" s="618">
        <v>26</v>
      </c>
      <c r="B135" s="1776">
        <v>24</v>
      </c>
      <c r="C135" s="1776">
        <v>7</v>
      </c>
      <c r="D135" s="1776">
        <v>5</v>
      </c>
      <c r="E135" s="1776">
        <v>1</v>
      </c>
      <c r="F135" s="1776" t="s">
        <v>136</v>
      </c>
      <c r="G135" s="1776" t="s">
        <v>136</v>
      </c>
      <c r="H135" s="1776">
        <v>19</v>
      </c>
      <c r="I135" s="165">
        <v>6</v>
      </c>
    </row>
    <row r="136" spans="1:10" ht="15.95" customHeight="1">
      <c r="A136" s="618">
        <v>27</v>
      </c>
      <c r="B136" s="1776">
        <v>22</v>
      </c>
      <c r="C136" s="1776">
        <v>15</v>
      </c>
      <c r="D136" s="1776">
        <v>7</v>
      </c>
      <c r="E136" s="1776">
        <v>4</v>
      </c>
      <c r="F136" s="1776">
        <v>4</v>
      </c>
      <c r="G136" s="1776">
        <v>4</v>
      </c>
      <c r="H136" s="1776">
        <v>11</v>
      </c>
      <c r="I136" s="165">
        <v>7</v>
      </c>
    </row>
    <row r="137" spans="1:10" ht="15.95" customHeight="1">
      <c r="A137" s="618">
        <v>28</v>
      </c>
      <c r="B137" s="1776">
        <v>14</v>
      </c>
      <c r="C137" s="1776">
        <v>5</v>
      </c>
      <c r="D137" s="1776">
        <v>3</v>
      </c>
      <c r="E137" s="1776">
        <v>1</v>
      </c>
      <c r="F137" s="1776">
        <v>3</v>
      </c>
      <c r="G137" s="1776">
        <v>1</v>
      </c>
      <c r="H137" s="1776">
        <v>8</v>
      </c>
      <c r="I137" s="165">
        <v>3</v>
      </c>
    </row>
    <row r="138" spans="1:10" ht="15.95" customHeight="1">
      <c r="A138" s="618">
        <v>29</v>
      </c>
      <c r="B138" s="1776">
        <v>10</v>
      </c>
      <c r="C138" s="1776">
        <v>6</v>
      </c>
      <c r="D138" s="1776">
        <v>2</v>
      </c>
      <c r="E138" s="1776">
        <v>1</v>
      </c>
      <c r="F138" s="1776">
        <v>2</v>
      </c>
      <c r="G138" s="1776">
        <v>1</v>
      </c>
      <c r="H138" s="1776">
        <v>6</v>
      </c>
      <c r="I138" s="165">
        <v>4</v>
      </c>
    </row>
    <row r="139" spans="1:10" ht="15.95" customHeight="1">
      <c r="A139" s="550" t="s">
        <v>449</v>
      </c>
      <c r="B139" s="1776">
        <v>30</v>
      </c>
      <c r="C139" s="1776">
        <v>12</v>
      </c>
      <c r="D139" s="1776">
        <v>9</v>
      </c>
      <c r="E139" s="1776">
        <v>2</v>
      </c>
      <c r="F139" s="1776">
        <v>4</v>
      </c>
      <c r="G139" s="1776">
        <v>2</v>
      </c>
      <c r="H139" s="1776">
        <v>17</v>
      </c>
      <c r="I139" s="165">
        <v>8</v>
      </c>
    </row>
    <row r="140" spans="1:10" ht="15.95" customHeight="1">
      <c r="A140" s="617" t="s">
        <v>450</v>
      </c>
      <c r="B140" s="1612"/>
      <c r="C140" s="126"/>
      <c r="D140" s="91"/>
      <c r="E140" s="91"/>
      <c r="F140" s="91"/>
      <c r="G140" s="91"/>
      <c r="H140" s="91"/>
      <c r="I140" s="1614"/>
    </row>
    <row r="141" spans="1:10" s="551" customFormat="1" ht="15.95" customHeight="1">
      <c r="A141" s="544" t="s">
        <v>134</v>
      </c>
      <c r="B141" s="1777">
        <v>26</v>
      </c>
      <c r="C141" s="1777">
        <v>8</v>
      </c>
      <c r="D141" s="1777">
        <v>4</v>
      </c>
      <c r="E141" s="1777">
        <v>1</v>
      </c>
      <c r="F141" s="1777">
        <v>15</v>
      </c>
      <c r="G141" s="1777">
        <v>1</v>
      </c>
      <c r="H141" s="1777">
        <v>7</v>
      </c>
      <c r="I141" s="1347">
        <v>6</v>
      </c>
      <c r="J141" s="516"/>
    </row>
    <row r="142" spans="1:10" s="551" customFormat="1" ht="15.95" customHeight="1">
      <c r="A142" s="545" t="s">
        <v>135</v>
      </c>
      <c r="B142" s="1612"/>
      <c r="C142" s="126"/>
      <c r="D142" s="126"/>
      <c r="E142" s="126"/>
      <c r="F142" s="126"/>
      <c r="G142" s="126"/>
      <c r="H142" s="126"/>
      <c r="I142" s="1609"/>
      <c r="J142" s="516"/>
    </row>
    <row r="143" spans="1:10" ht="15.95" customHeight="1">
      <c r="A143" s="550" t="s">
        <v>447</v>
      </c>
      <c r="B143" s="1776">
        <v>3</v>
      </c>
      <c r="C143" s="1776">
        <v>2</v>
      </c>
      <c r="D143" s="1776">
        <v>2</v>
      </c>
      <c r="E143" s="1776">
        <v>1</v>
      </c>
      <c r="F143" s="1776" t="s">
        <v>136</v>
      </c>
      <c r="G143" s="1776" t="s">
        <v>136</v>
      </c>
      <c r="H143" s="1776">
        <v>1</v>
      </c>
      <c r="I143" s="165">
        <v>1</v>
      </c>
    </row>
    <row r="144" spans="1:10" ht="15.95" customHeight="1">
      <c r="A144" s="617" t="s">
        <v>448</v>
      </c>
      <c r="B144" s="1776"/>
      <c r="C144" s="1776"/>
      <c r="D144" s="1776"/>
      <c r="E144" s="1776"/>
      <c r="F144" s="1776"/>
      <c r="G144" s="1776"/>
      <c r="H144" s="1776"/>
      <c r="I144" s="165"/>
    </row>
    <row r="145" spans="1:10" ht="15.95" customHeight="1">
      <c r="A145" s="668">
        <v>23</v>
      </c>
      <c r="B145" s="1776">
        <v>4</v>
      </c>
      <c r="C145" s="1776">
        <v>4</v>
      </c>
      <c r="D145" s="1776" t="s">
        <v>136</v>
      </c>
      <c r="E145" s="1776" t="s">
        <v>136</v>
      </c>
      <c r="F145" s="1776" t="s">
        <v>136</v>
      </c>
      <c r="G145" s="1776" t="s">
        <v>136</v>
      </c>
      <c r="H145" s="1776">
        <v>4</v>
      </c>
      <c r="I145" s="165">
        <v>4</v>
      </c>
    </row>
    <row r="146" spans="1:10" ht="15.95" customHeight="1">
      <c r="A146" s="668">
        <v>24</v>
      </c>
      <c r="B146" s="1776">
        <v>2</v>
      </c>
      <c r="C146" s="1776" t="s">
        <v>136</v>
      </c>
      <c r="D146" s="1776" t="s">
        <v>136</v>
      </c>
      <c r="E146" s="1776" t="s">
        <v>136</v>
      </c>
      <c r="F146" s="1776">
        <v>2</v>
      </c>
      <c r="G146" s="1776" t="s">
        <v>136</v>
      </c>
      <c r="H146" s="1776" t="s">
        <v>136</v>
      </c>
      <c r="I146" s="165" t="s">
        <v>136</v>
      </c>
    </row>
    <row r="147" spans="1:10" ht="15.95" customHeight="1">
      <c r="A147" s="618">
        <v>25</v>
      </c>
      <c r="B147" s="1776">
        <v>1</v>
      </c>
      <c r="C147" s="1776">
        <v>1</v>
      </c>
      <c r="D147" s="1776" t="s">
        <v>136</v>
      </c>
      <c r="E147" s="1776" t="s">
        <v>136</v>
      </c>
      <c r="F147" s="1776" t="s">
        <v>136</v>
      </c>
      <c r="G147" s="1776" t="s">
        <v>136</v>
      </c>
      <c r="H147" s="1776">
        <v>1</v>
      </c>
      <c r="I147" s="165">
        <v>1</v>
      </c>
    </row>
    <row r="148" spans="1:10" ht="15.95" customHeight="1">
      <c r="A148" s="618">
        <v>26</v>
      </c>
      <c r="B148" s="1776">
        <v>2</v>
      </c>
      <c r="C148" s="1776" t="s">
        <v>136</v>
      </c>
      <c r="D148" s="1776" t="s">
        <v>136</v>
      </c>
      <c r="E148" s="1776" t="s">
        <v>136</v>
      </c>
      <c r="F148" s="1776">
        <v>2</v>
      </c>
      <c r="G148" s="1776" t="s">
        <v>136</v>
      </c>
      <c r="H148" s="1776" t="s">
        <v>136</v>
      </c>
      <c r="I148" s="165" t="s">
        <v>136</v>
      </c>
    </row>
    <row r="149" spans="1:10" ht="15.95" customHeight="1">
      <c r="A149" s="618">
        <v>27</v>
      </c>
      <c r="B149" s="1776">
        <v>5</v>
      </c>
      <c r="C149" s="1776" t="s">
        <v>136</v>
      </c>
      <c r="D149" s="1776" t="s">
        <v>136</v>
      </c>
      <c r="E149" s="1776" t="s">
        <v>136</v>
      </c>
      <c r="F149" s="1776">
        <v>5</v>
      </c>
      <c r="G149" s="1776" t="s">
        <v>136</v>
      </c>
      <c r="H149" s="1776" t="s">
        <v>136</v>
      </c>
      <c r="I149" s="165" t="s">
        <v>136</v>
      </c>
    </row>
    <row r="150" spans="1:10" ht="15.95" customHeight="1">
      <c r="A150" s="618">
        <v>28</v>
      </c>
      <c r="B150" s="1776">
        <v>1</v>
      </c>
      <c r="C150" s="1776" t="s">
        <v>136</v>
      </c>
      <c r="D150" s="1776" t="s">
        <v>136</v>
      </c>
      <c r="E150" s="1776" t="s">
        <v>136</v>
      </c>
      <c r="F150" s="1776">
        <v>1</v>
      </c>
      <c r="G150" s="1776" t="s">
        <v>136</v>
      </c>
      <c r="H150" s="1776" t="s">
        <v>136</v>
      </c>
      <c r="I150" s="165" t="s">
        <v>136</v>
      </c>
    </row>
    <row r="151" spans="1:10" ht="15.95" customHeight="1">
      <c r="A151" s="550" t="s">
        <v>449</v>
      </c>
      <c r="B151" s="1776">
        <v>8</v>
      </c>
      <c r="C151" s="1776">
        <v>1</v>
      </c>
      <c r="D151" s="1776">
        <v>2</v>
      </c>
      <c r="E151" s="1776" t="s">
        <v>136</v>
      </c>
      <c r="F151" s="1776">
        <v>5</v>
      </c>
      <c r="G151" s="1776">
        <v>1</v>
      </c>
      <c r="H151" s="1776">
        <v>1</v>
      </c>
      <c r="I151" s="165" t="s">
        <v>136</v>
      </c>
    </row>
    <row r="152" spans="1:10" ht="15.95" customHeight="1">
      <c r="A152" s="617" t="s">
        <v>450</v>
      </c>
      <c r="B152" s="1612"/>
      <c r="C152" s="126"/>
      <c r="D152" s="91"/>
      <c r="E152" s="91"/>
      <c r="F152" s="91"/>
      <c r="G152" s="91"/>
      <c r="H152" s="91"/>
      <c r="I152" s="1614"/>
    </row>
    <row r="153" spans="1:10" ht="15.95" customHeight="1">
      <c r="A153" s="544" t="s">
        <v>137</v>
      </c>
      <c r="B153" s="1777">
        <v>2152</v>
      </c>
      <c r="C153" s="1777">
        <v>1457</v>
      </c>
      <c r="D153" s="1777">
        <v>1537</v>
      </c>
      <c r="E153" s="1777">
        <v>1041</v>
      </c>
      <c r="F153" s="1777">
        <v>21</v>
      </c>
      <c r="G153" s="1777">
        <v>16</v>
      </c>
      <c r="H153" s="1777">
        <v>594</v>
      </c>
      <c r="I153" s="1347">
        <v>400</v>
      </c>
    </row>
    <row r="154" spans="1:10" ht="15.95" customHeight="1">
      <c r="A154" s="1778" t="s">
        <v>439</v>
      </c>
      <c r="B154" s="1612"/>
      <c r="C154" s="126"/>
      <c r="D154" s="126"/>
      <c r="E154" s="126"/>
      <c r="F154" s="126"/>
      <c r="G154" s="126"/>
      <c r="H154" s="126"/>
      <c r="I154" s="1609"/>
    </row>
    <row r="155" spans="1:10" ht="15.95" customHeight="1">
      <c r="A155" s="550" t="s">
        <v>447</v>
      </c>
      <c r="B155" s="1776">
        <v>1331</v>
      </c>
      <c r="C155" s="1776">
        <v>962</v>
      </c>
      <c r="D155" s="1776">
        <v>1232</v>
      </c>
      <c r="E155" s="1776">
        <v>883</v>
      </c>
      <c r="F155" s="1776">
        <v>4</v>
      </c>
      <c r="G155" s="1776">
        <v>4</v>
      </c>
      <c r="H155" s="1776">
        <v>95</v>
      </c>
      <c r="I155" s="165">
        <v>75</v>
      </c>
      <c r="J155" s="165"/>
    </row>
    <row r="156" spans="1:10" ht="15.95" customHeight="1">
      <c r="A156" s="617" t="s">
        <v>448</v>
      </c>
      <c r="B156" s="1776"/>
      <c r="C156" s="1776"/>
      <c r="D156" s="1776"/>
      <c r="E156" s="1776"/>
      <c r="F156" s="1776"/>
      <c r="G156" s="1776"/>
      <c r="H156" s="1776"/>
      <c r="I156" s="165"/>
      <c r="J156" s="165"/>
    </row>
    <row r="157" spans="1:10" ht="15.95" customHeight="1">
      <c r="A157" s="668">
        <v>23</v>
      </c>
      <c r="B157" s="1776">
        <v>253</v>
      </c>
      <c r="C157" s="1776">
        <v>163</v>
      </c>
      <c r="D157" s="1776">
        <v>116</v>
      </c>
      <c r="E157" s="1776">
        <v>60</v>
      </c>
      <c r="F157" s="1776" t="s">
        <v>136</v>
      </c>
      <c r="G157" s="1776" t="s">
        <v>136</v>
      </c>
      <c r="H157" s="1776">
        <v>137</v>
      </c>
      <c r="I157" s="165">
        <v>103</v>
      </c>
      <c r="J157" s="165"/>
    </row>
    <row r="158" spans="1:10" ht="15.95" customHeight="1">
      <c r="A158" s="668">
        <v>24</v>
      </c>
      <c r="B158" s="1776">
        <v>178</v>
      </c>
      <c r="C158" s="1776">
        <v>116</v>
      </c>
      <c r="D158" s="1776">
        <v>51</v>
      </c>
      <c r="E158" s="1776">
        <v>31</v>
      </c>
      <c r="F158" s="1776" t="s">
        <v>136</v>
      </c>
      <c r="G158" s="1776" t="s">
        <v>136</v>
      </c>
      <c r="H158" s="1776">
        <v>127</v>
      </c>
      <c r="I158" s="165">
        <v>85</v>
      </c>
      <c r="J158" s="165"/>
    </row>
    <row r="159" spans="1:10" ht="15.95" customHeight="1">
      <c r="A159" s="618">
        <v>25</v>
      </c>
      <c r="B159" s="1776">
        <v>112</v>
      </c>
      <c r="C159" s="1776">
        <v>75</v>
      </c>
      <c r="D159" s="1776">
        <v>28</v>
      </c>
      <c r="E159" s="1776">
        <v>12</v>
      </c>
      <c r="F159" s="1776">
        <v>2</v>
      </c>
      <c r="G159" s="1776">
        <v>1</v>
      </c>
      <c r="H159" s="1776">
        <v>82</v>
      </c>
      <c r="I159" s="165">
        <v>62</v>
      </c>
      <c r="J159" s="165"/>
    </row>
    <row r="160" spans="1:10" ht="15.95" customHeight="1">
      <c r="A160" s="618">
        <v>26</v>
      </c>
      <c r="B160" s="1776">
        <v>60</v>
      </c>
      <c r="C160" s="1776">
        <v>24</v>
      </c>
      <c r="D160" s="1776">
        <v>22</v>
      </c>
      <c r="E160" s="1776">
        <v>7</v>
      </c>
      <c r="F160" s="1776">
        <v>3</v>
      </c>
      <c r="G160" s="1776">
        <v>3</v>
      </c>
      <c r="H160" s="1776">
        <v>35</v>
      </c>
      <c r="I160" s="165">
        <v>14</v>
      </c>
      <c r="J160" s="165"/>
    </row>
    <row r="161" spans="1:10" ht="15.95" customHeight="1">
      <c r="A161" s="618">
        <v>27</v>
      </c>
      <c r="B161" s="1776">
        <v>57</v>
      </c>
      <c r="C161" s="1776">
        <v>30</v>
      </c>
      <c r="D161" s="1776">
        <v>21</v>
      </c>
      <c r="E161" s="1776">
        <v>11</v>
      </c>
      <c r="F161" s="1776">
        <v>3</v>
      </c>
      <c r="G161" s="1776">
        <v>2</v>
      </c>
      <c r="H161" s="1776">
        <v>33</v>
      </c>
      <c r="I161" s="165">
        <v>17</v>
      </c>
      <c r="J161" s="165"/>
    </row>
    <row r="162" spans="1:10" ht="15.95" customHeight="1">
      <c r="A162" s="618">
        <v>28</v>
      </c>
      <c r="B162" s="1776">
        <v>32</v>
      </c>
      <c r="C162" s="1776">
        <v>15</v>
      </c>
      <c r="D162" s="1776">
        <v>11</v>
      </c>
      <c r="E162" s="1776">
        <v>5</v>
      </c>
      <c r="F162" s="1776">
        <v>1</v>
      </c>
      <c r="G162" s="1776">
        <v>1</v>
      </c>
      <c r="H162" s="1776">
        <v>20</v>
      </c>
      <c r="I162" s="165">
        <v>9</v>
      </c>
      <c r="J162" s="165"/>
    </row>
    <row r="163" spans="1:10" ht="15.95" customHeight="1">
      <c r="A163" s="618">
        <v>29</v>
      </c>
      <c r="B163" s="1776">
        <v>23</v>
      </c>
      <c r="C163" s="1776">
        <v>13</v>
      </c>
      <c r="D163" s="1776">
        <v>9</v>
      </c>
      <c r="E163" s="1776">
        <v>5</v>
      </c>
      <c r="F163" s="1776" t="s">
        <v>136</v>
      </c>
      <c r="G163" s="1776" t="s">
        <v>136</v>
      </c>
      <c r="H163" s="1776">
        <v>14</v>
      </c>
      <c r="I163" s="165">
        <v>8</v>
      </c>
      <c r="J163" s="165"/>
    </row>
    <row r="164" spans="1:10" ht="15.75" customHeight="1">
      <c r="A164" s="550" t="s">
        <v>449</v>
      </c>
      <c r="B164" s="1776">
        <v>106</v>
      </c>
      <c r="C164" s="1776">
        <v>59</v>
      </c>
      <c r="D164" s="1776">
        <v>47</v>
      </c>
      <c r="E164" s="1776">
        <v>27</v>
      </c>
      <c r="F164" s="1776">
        <v>8</v>
      </c>
      <c r="G164" s="1776">
        <v>5</v>
      </c>
      <c r="H164" s="1776">
        <v>51</v>
      </c>
      <c r="I164" s="165">
        <v>27</v>
      </c>
      <c r="J164" s="165"/>
    </row>
    <row r="165" spans="1:10" ht="15.75" customHeight="1">
      <c r="A165" s="617" t="s">
        <v>450</v>
      </c>
      <c r="B165" s="1612"/>
      <c r="C165" s="126"/>
      <c r="D165" s="670"/>
      <c r="E165" s="670"/>
      <c r="F165" s="670"/>
      <c r="G165" s="670"/>
      <c r="H165" s="670"/>
      <c r="I165" s="1616"/>
    </row>
    <row r="166" spans="1:10" ht="15.75" customHeight="1">
      <c r="A166" s="544" t="s">
        <v>1060</v>
      </c>
      <c r="B166" s="1777">
        <v>7</v>
      </c>
      <c r="C166" s="1777">
        <v>4</v>
      </c>
      <c r="D166" s="1777">
        <v>2</v>
      </c>
      <c r="E166" s="1777" t="s">
        <v>136</v>
      </c>
      <c r="F166" s="1777" t="s">
        <v>136</v>
      </c>
      <c r="G166" s="1777" t="s">
        <v>136</v>
      </c>
      <c r="H166" s="1777">
        <v>5</v>
      </c>
      <c r="I166" s="1347">
        <v>4</v>
      </c>
    </row>
    <row r="167" spans="1:10" ht="15.75" customHeight="1">
      <c r="A167" s="1779" t="s">
        <v>1210</v>
      </c>
      <c r="B167" s="1612"/>
      <c r="C167" s="126"/>
      <c r="D167" s="126"/>
      <c r="E167" s="126"/>
      <c r="F167" s="126"/>
      <c r="G167" s="126"/>
      <c r="H167" s="126"/>
      <c r="I167" s="1609"/>
    </row>
    <row r="168" spans="1:10" ht="15.75" customHeight="1">
      <c r="A168" s="550" t="s">
        <v>447</v>
      </c>
      <c r="B168" s="1776">
        <v>1</v>
      </c>
      <c r="C168" s="1776">
        <v>1</v>
      </c>
      <c r="D168" s="1776" t="s">
        <v>136</v>
      </c>
      <c r="E168" s="1776" t="s">
        <v>136</v>
      </c>
      <c r="F168" s="1776" t="s">
        <v>136</v>
      </c>
      <c r="G168" s="1776" t="s">
        <v>136</v>
      </c>
      <c r="H168" s="1776">
        <v>1</v>
      </c>
      <c r="I168" s="165">
        <v>1</v>
      </c>
      <c r="J168" s="165"/>
    </row>
    <row r="169" spans="1:10" ht="15.75" customHeight="1">
      <c r="A169" s="617" t="s">
        <v>448</v>
      </c>
      <c r="B169" s="1776"/>
      <c r="C169" s="1776"/>
      <c r="D169" s="1776"/>
      <c r="E169" s="1776"/>
      <c r="F169" s="1776"/>
      <c r="G169" s="1776"/>
      <c r="H169" s="1776"/>
      <c r="I169" s="165"/>
      <c r="J169" s="165"/>
    </row>
    <row r="170" spans="1:10" ht="15.75" customHeight="1">
      <c r="A170" s="668">
        <v>23</v>
      </c>
      <c r="B170" s="1776">
        <v>2</v>
      </c>
      <c r="C170" s="1776">
        <v>1</v>
      </c>
      <c r="D170" s="1776">
        <v>1</v>
      </c>
      <c r="E170" s="1776" t="s">
        <v>136</v>
      </c>
      <c r="F170" s="1776" t="s">
        <v>136</v>
      </c>
      <c r="G170" s="1776" t="s">
        <v>136</v>
      </c>
      <c r="H170" s="1776">
        <v>1</v>
      </c>
      <c r="I170" s="165">
        <v>1</v>
      </c>
      <c r="J170" s="165"/>
    </row>
    <row r="171" spans="1:10" ht="15.75" customHeight="1">
      <c r="A171" s="618">
        <v>24</v>
      </c>
      <c r="B171" s="1776">
        <v>1</v>
      </c>
      <c r="C171" s="1776" t="s">
        <v>136</v>
      </c>
      <c r="D171" s="1776">
        <v>1</v>
      </c>
      <c r="E171" s="1776" t="s">
        <v>136</v>
      </c>
      <c r="F171" s="1776" t="s">
        <v>136</v>
      </c>
      <c r="G171" s="1776" t="s">
        <v>136</v>
      </c>
      <c r="H171" s="1776" t="s">
        <v>136</v>
      </c>
      <c r="I171" s="165" t="s">
        <v>136</v>
      </c>
      <c r="J171" s="165"/>
    </row>
    <row r="172" spans="1:10" ht="15.75" customHeight="1">
      <c r="A172" s="618">
        <v>25</v>
      </c>
      <c r="B172" s="1776">
        <v>1</v>
      </c>
      <c r="C172" s="1776">
        <v>1</v>
      </c>
      <c r="D172" s="1776" t="s">
        <v>136</v>
      </c>
      <c r="E172" s="1776" t="s">
        <v>136</v>
      </c>
      <c r="F172" s="1776" t="s">
        <v>136</v>
      </c>
      <c r="G172" s="1776" t="s">
        <v>136</v>
      </c>
      <c r="H172" s="1776">
        <v>1</v>
      </c>
      <c r="I172" s="165">
        <v>1</v>
      </c>
      <c r="J172" s="165"/>
    </row>
    <row r="173" spans="1:10" ht="15.75" customHeight="1">
      <c r="A173" s="618">
        <v>27</v>
      </c>
      <c r="B173" s="1776">
        <v>1</v>
      </c>
      <c r="C173" s="1776">
        <v>1</v>
      </c>
      <c r="D173" s="1776" t="s">
        <v>136</v>
      </c>
      <c r="E173" s="1776" t="s">
        <v>136</v>
      </c>
      <c r="F173" s="1776" t="s">
        <v>136</v>
      </c>
      <c r="G173" s="1776" t="s">
        <v>136</v>
      </c>
      <c r="H173" s="1776">
        <v>1</v>
      </c>
      <c r="I173" s="165">
        <v>1</v>
      </c>
      <c r="J173" s="165"/>
    </row>
    <row r="174" spans="1:10" ht="15.75" customHeight="1">
      <c r="A174" s="550" t="s">
        <v>449</v>
      </c>
      <c r="B174" s="1776">
        <v>1</v>
      </c>
      <c r="C174" s="1776" t="s">
        <v>136</v>
      </c>
      <c r="D174" s="1776" t="s">
        <v>136</v>
      </c>
      <c r="E174" s="1776" t="s">
        <v>136</v>
      </c>
      <c r="F174" s="1776" t="s">
        <v>136</v>
      </c>
      <c r="G174" s="1776" t="s">
        <v>136</v>
      </c>
      <c r="H174" s="1776">
        <v>1</v>
      </c>
      <c r="I174" s="165" t="s">
        <v>136</v>
      </c>
      <c r="J174" s="165"/>
    </row>
    <row r="175" spans="1:10" ht="15.75" customHeight="1">
      <c r="A175" s="1780" t="s">
        <v>450</v>
      </c>
      <c r="B175" s="182"/>
      <c r="C175" s="183"/>
      <c r="D175" s="622"/>
      <c r="E175" s="622"/>
      <c r="F175" s="622"/>
      <c r="G175" s="622"/>
      <c r="H175" s="622"/>
      <c r="I175" s="1561"/>
    </row>
    <row r="176" spans="1:10" ht="15.75" customHeight="1">
      <c r="A176" s="544" t="s">
        <v>2329</v>
      </c>
      <c r="B176" s="1777">
        <v>7</v>
      </c>
      <c r="C176" s="1777">
        <v>4</v>
      </c>
      <c r="D176" s="1777">
        <v>2</v>
      </c>
      <c r="E176" s="1777" t="s">
        <v>136</v>
      </c>
      <c r="F176" s="1777" t="s">
        <v>136</v>
      </c>
      <c r="G176" s="1777" t="s">
        <v>136</v>
      </c>
      <c r="H176" s="1777">
        <v>5</v>
      </c>
      <c r="I176" s="1347">
        <v>4</v>
      </c>
    </row>
    <row r="177" spans="1:10" ht="15.75" customHeight="1">
      <c r="A177" s="1779" t="s">
        <v>2330</v>
      </c>
      <c r="B177" s="1610"/>
      <c r="C177" s="183"/>
      <c r="D177" s="183"/>
      <c r="E177" s="183"/>
      <c r="F177" s="183"/>
      <c r="G177" s="183"/>
      <c r="H177" s="183"/>
      <c r="I177" s="1611"/>
    </row>
    <row r="178" spans="1:10" ht="15.75" customHeight="1">
      <c r="A178" s="550" t="s">
        <v>447</v>
      </c>
      <c r="B178" s="1776">
        <v>1</v>
      </c>
      <c r="C178" s="1776">
        <v>1</v>
      </c>
      <c r="D178" s="1776" t="s">
        <v>136</v>
      </c>
      <c r="E178" s="1776" t="s">
        <v>136</v>
      </c>
      <c r="F178" s="1776" t="s">
        <v>136</v>
      </c>
      <c r="G178" s="1776" t="s">
        <v>136</v>
      </c>
      <c r="H178" s="1776">
        <v>1</v>
      </c>
      <c r="I178" s="165">
        <v>1</v>
      </c>
      <c r="J178" s="165"/>
    </row>
    <row r="179" spans="1:10" ht="15.75" customHeight="1">
      <c r="A179" s="617" t="s">
        <v>448</v>
      </c>
      <c r="B179" s="1776"/>
      <c r="C179" s="1776"/>
      <c r="D179" s="1776"/>
      <c r="E179" s="1776"/>
      <c r="F179" s="1776"/>
      <c r="G179" s="1776"/>
      <c r="H179" s="1776"/>
      <c r="I179" s="165"/>
      <c r="J179" s="165"/>
    </row>
    <row r="180" spans="1:10" ht="15.75" customHeight="1">
      <c r="A180" s="668">
        <v>23</v>
      </c>
      <c r="B180" s="1776">
        <v>2</v>
      </c>
      <c r="C180" s="1776">
        <v>1</v>
      </c>
      <c r="D180" s="1776">
        <v>1</v>
      </c>
      <c r="E180" s="1776" t="s">
        <v>136</v>
      </c>
      <c r="F180" s="1776" t="s">
        <v>136</v>
      </c>
      <c r="G180" s="1776" t="s">
        <v>136</v>
      </c>
      <c r="H180" s="1776">
        <v>1</v>
      </c>
      <c r="I180" s="165">
        <v>1</v>
      </c>
      <c r="J180" s="165"/>
    </row>
    <row r="181" spans="1:10" ht="15.75" customHeight="1">
      <c r="A181" s="618">
        <v>24</v>
      </c>
      <c r="B181" s="1776">
        <v>1</v>
      </c>
      <c r="C181" s="1776" t="s">
        <v>136</v>
      </c>
      <c r="D181" s="1776">
        <v>1</v>
      </c>
      <c r="E181" s="1776" t="s">
        <v>136</v>
      </c>
      <c r="F181" s="1776" t="s">
        <v>136</v>
      </c>
      <c r="G181" s="1776" t="s">
        <v>136</v>
      </c>
      <c r="H181" s="1776" t="s">
        <v>136</v>
      </c>
      <c r="I181" s="165" t="s">
        <v>136</v>
      </c>
      <c r="J181" s="165"/>
    </row>
    <row r="182" spans="1:10" ht="15.75" customHeight="1">
      <c r="A182" s="618">
        <v>25</v>
      </c>
      <c r="B182" s="1776">
        <v>1</v>
      </c>
      <c r="C182" s="1776">
        <v>1</v>
      </c>
      <c r="D182" s="1776" t="s">
        <v>136</v>
      </c>
      <c r="E182" s="1776" t="s">
        <v>136</v>
      </c>
      <c r="F182" s="1776" t="s">
        <v>136</v>
      </c>
      <c r="G182" s="1776" t="s">
        <v>136</v>
      </c>
      <c r="H182" s="1776">
        <v>1</v>
      </c>
      <c r="I182" s="165">
        <v>1</v>
      </c>
      <c r="J182" s="165"/>
    </row>
    <row r="183" spans="1:10" ht="15.75" customHeight="1">
      <c r="A183" s="618">
        <v>27</v>
      </c>
      <c r="B183" s="1776">
        <v>1</v>
      </c>
      <c r="C183" s="1776">
        <v>1</v>
      </c>
      <c r="D183" s="1776" t="s">
        <v>136</v>
      </c>
      <c r="E183" s="1776" t="s">
        <v>136</v>
      </c>
      <c r="F183" s="1776" t="s">
        <v>136</v>
      </c>
      <c r="G183" s="1776" t="s">
        <v>136</v>
      </c>
      <c r="H183" s="1776">
        <v>1</v>
      </c>
      <c r="I183" s="165">
        <v>1</v>
      </c>
      <c r="J183" s="165"/>
    </row>
    <row r="184" spans="1:10" ht="15.75" customHeight="1">
      <c r="A184" s="550" t="s">
        <v>449</v>
      </c>
      <c r="B184" s="1776">
        <v>1</v>
      </c>
      <c r="C184" s="1776" t="s">
        <v>136</v>
      </c>
      <c r="D184" s="1776" t="s">
        <v>136</v>
      </c>
      <c r="E184" s="1776" t="s">
        <v>136</v>
      </c>
      <c r="F184" s="1776" t="s">
        <v>136</v>
      </c>
      <c r="G184" s="1776" t="s">
        <v>136</v>
      </c>
      <c r="H184" s="1776">
        <v>1</v>
      </c>
      <c r="I184" s="165" t="s">
        <v>136</v>
      </c>
      <c r="J184" s="165"/>
    </row>
    <row r="185" spans="1:10" ht="15.75" customHeight="1">
      <c r="A185" s="617" t="s">
        <v>450</v>
      </c>
      <c r="B185" s="1560"/>
      <c r="C185" s="622"/>
      <c r="D185" s="622"/>
      <c r="E185" s="622"/>
      <c r="F185" s="622"/>
      <c r="G185" s="622"/>
      <c r="H185" s="622"/>
      <c r="I185" s="1561"/>
    </row>
    <row r="186" spans="1:10" s="192" customFormat="1">
      <c r="B186" s="1549"/>
      <c r="C186" s="1549"/>
      <c r="D186" s="1549"/>
      <c r="E186" s="1549"/>
      <c r="F186" s="1549"/>
      <c r="G186" s="1549"/>
      <c r="H186" s="1549"/>
      <c r="I186" s="1549"/>
    </row>
  </sheetData>
  <mergeCells count="14">
    <mergeCell ref="D10:D11"/>
    <mergeCell ref="E10:E11"/>
    <mergeCell ref="F10:F11"/>
    <mergeCell ref="G10:G11"/>
    <mergeCell ref="A5:A11"/>
    <mergeCell ref="B5:B11"/>
    <mergeCell ref="C5:C11"/>
    <mergeCell ref="D5:I5"/>
    <mergeCell ref="D6:G7"/>
    <mergeCell ref="H6:I7"/>
    <mergeCell ref="D8:E9"/>
    <mergeCell ref="F8:G9"/>
    <mergeCell ref="H8:H11"/>
    <mergeCell ref="I8:I11"/>
  </mergeCells>
  <hyperlinks>
    <hyperlink ref="A1" location="'SPIS TABLIC'!A1" display="TABL. 2.8. CUDZOZIEMCY – ABSOLWENCI  WEDŁUG  WIEKU  I  TYPÓW  SZKÓŁ " xr:uid="{00000000-0004-0000-1800-000000000000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Q254"/>
  <sheetViews>
    <sheetView showGridLines="0" workbookViewId="0"/>
  </sheetViews>
  <sheetFormatPr defaultRowHeight="13.15"/>
  <cols>
    <col min="1" max="1" width="44.375" style="199" customWidth="1"/>
    <col min="2" max="2" width="3.75" style="197" customWidth="1"/>
    <col min="3" max="10" width="11.625" style="199" customWidth="1"/>
    <col min="11" max="11" width="9" style="231"/>
    <col min="12" max="16384" width="9" style="199"/>
  </cols>
  <sheetData>
    <row r="1" spans="1:17" s="1336" customFormat="1" ht="15.75">
      <c r="A1" s="1746" t="s">
        <v>2925</v>
      </c>
      <c r="B1" s="194"/>
      <c r="K1" s="1337"/>
    </row>
    <row r="2" spans="1:17" s="1336" customFormat="1" ht="14.25">
      <c r="A2" s="1188" t="s">
        <v>2311</v>
      </c>
      <c r="B2" s="194"/>
      <c r="K2" s="1337"/>
    </row>
    <row r="3" spans="1:17" s="1336" customFormat="1" ht="14.65">
      <c r="A3" s="1189" t="s">
        <v>2964</v>
      </c>
      <c r="B3" s="197"/>
      <c r="C3" s="198"/>
      <c r="D3" s="198"/>
      <c r="E3" s="198"/>
      <c r="F3" s="198"/>
      <c r="K3" s="1337"/>
    </row>
    <row r="4" spans="1:17" s="1336" customFormat="1" ht="14.25">
      <c r="A4" s="1757" t="s">
        <v>2127</v>
      </c>
      <c r="B4" s="1338"/>
      <c r="C4" s="1339"/>
      <c r="D4" s="1339"/>
      <c r="E4" s="1339"/>
      <c r="F4" s="1339"/>
      <c r="G4" s="1339"/>
      <c r="H4" s="1339"/>
      <c r="I4" s="1339"/>
      <c r="J4" s="1339"/>
      <c r="K4" s="1337"/>
    </row>
    <row r="5" spans="1:17" ht="56.25" customHeight="1">
      <c r="A5" s="2515" t="s">
        <v>1904</v>
      </c>
      <c r="B5" s="2516"/>
      <c r="C5" s="2517" t="s">
        <v>2826</v>
      </c>
      <c r="D5" s="2296" t="s">
        <v>1764</v>
      </c>
      <c r="E5" s="2513" t="s">
        <v>1905</v>
      </c>
      <c r="F5" s="2518" t="s">
        <v>1906</v>
      </c>
      <c r="G5" s="2296" t="s">
        <v>1907</v>
      </c>
      <c r="H5" s="2511" t="s">
        <v>2776</v>
      </c>
      <c r="I5" s="2296"/>
      <c r="J5" s="2512" t="s">
        <v>1908</v>
      </c>
    </row>
    <row r="6" spans="1:17" ht="15.95" customHeight="1">
      <c r="A6" s="2505" t="s">
        <v>2827</v>
      </c>
      <c r="B6" s="2506"/>
      <c r="C6" s="2294"/>
      <c r="D6" s="2296"/>
      <c r="E6" s="2511"/>
      <c r="F6" s="2296"/>
      <c r="G6" s="2296"/>
      <c r="H6" s="2296" t="s">
        <v>1909</v>
      </c>
      <c r="I6" s="2513" t="s">
        <v>1910</v>
      </c>
      <c r="J6" s="2303"/>
    </row>
    <row r="7" spans="1:17" ht="15.95" customHeight="1">
      <c r="A7" s="2507"/>
      <c r="B7" s="2506"/>
      <c r="C7" s="2294"/>
      <c r="D7" s="2296"/>
      <c r="E7" s="2511"/>
      <c r="F7" s="2296"/>
      <c r="G7" s="2296"/>
      <c r="H7" s="2296"/>
      <c r="I7" s="2511"/>
      <c r="J7" s="2303"/>
    </row>
    <row r="8" spans="1:17" ht="15.95" customHeight="1">
      <c r="A8" s="2507"/>
      <c r="B8" s="2506"/>
      <c r="C8" s="2294"/>
      <c r="D8" s="2296"/>
      <c r="E8" s="2511"/>
      <c r="F8" s="2296"/>
      <c r="G8" s="2296"/>
      <c r="H8" s="2296"/>
      <c r="I8" s="2511"/>
      <c r="J8" s="2303"/>
    </row>
    <row r="9" spans="1:17" ht="15.95" customHeight="1">
      <c r="A9" s="2507"/>
      <c r="B9" s="2506"/>
      <c r="C9" s="2294"/>
      <c r="D9" s="2296"/>
      <c r="E9" s="2511"/>
      <c r="F9" s="2296"/>
      <c r="G9" s="2296"/>
      <c r="H9" s="2296"/>
      <c r="I9" s="2511"/>
      <c r="J9" s="2303"/>
    </row>
    <row r="10" spans="1:17" ht="15.95" customHeight="1" thickBot="1">
      <c r="A10" s="2508"/>
      <c r="B10" s="2509"/>
      <c r="C10" s="2295"/>
      <c r="D10" s="2297"/>
      <c r="E10" s="2514"/>
      <c r="F10" s="2297"/>
      <c r="G10" s="2297"/>
      <c r="H10" s="2297"/>
      <c r="I10" s="2514"/>
      <c r="J10" s="2304"/>
      <c r="N10" s="231"/>
      <c r="O10" s="231"/>
      <c r="P10" s="231"/>
      <c r="Q10" s="231"/>
    </row>
    <row r="11" spans="1:17" ht="15.95" customHeight="1">
      <c r="A11" s="1340" t="s">
        <v>453</v>
      </c>
      <c r="B11" s="1341" t="s">
        <v>111</v>
      </c>
      <c r="C11" s="1342">
        <v>25121</v>
      </c>
      <c r="D11" s="1343">
        <v>14871</v>
      </c>
      <c r="E11" s="1343">
        <v>24403</v>
      </c>
      <c r="F11" s="1343">
        <v>1898</v>
      </c>
      <c r="G11" s="1343">
        <v>2225</v>
      </c>
      <c r="H11" s="1343">
        <v>6947</v>
      </c>
      <c r="I11" s="1343">
        <v>640</v>
      </c>
      <c r="J11" s="1344">
        <v>13411</v>
      </c>
      <c r="K11" s="238"/>
      <c r="N11" s="1345"/>
      <c r="O11" s="231"/>
      <c r="P11" s="231"/>
      <c r="Q11" s="1345"/>
    </row>
    <row r="12" spans="1:17" ht="15.95" customHeight="1">
      <c r="A12" s="1346" t="s">
        <v>112</v>
      </c>
      <c r="B12" s="259" t="s">
        <v>454</v>
      </c>
      <c r="C12" s="179">
        <v>15582</v>
      </c>
      <c r="D12" s="166">
        <v>8951</v>
      </c>
      <c r="E12" s="166">
        <v>15006</v>
      </c>
      <c r="F12" s="166">
        <v>1250</v>
      </c>
      <c r="G12" s="166">
        <v>1376</v>
      </c>
      <c r="H12" s="166">
        <v>4117</v>
      </c>
      <c r="I12" s="166">
        <v>405</v>
      </c>
      <c r="J12" s="1347">
        <v>8434</v>
      </c>
      <c r="K12" s="238"/>
      <c r="N12" s="1345"/>
      <c r="O12" s="231"/>
      <c r="P12" s="231"/>
      <c r="Q12" s="1345"/>
    </row>
    <row r="13" spans="1:17" ht="15.95" customHeight="1">
      <c r="A13" s="1348"/>
      <c r="B13" s="259" t="s">
        <v>114</v>
      </c>
      <c r="C13" s="179">
        <v>9539</v>
      </c>
      <c r="D13" s="166">
        <v>5920</v>
      </c>
      <c r="E13" s="166">
        <v>9397</v>
      </c>
      <c r="F13" s="166">
        <v>648</v>
      </c>
      <c r="G13" s="166">
        <v>849</v>
      </c>
      <c r="H13" s="166">
        <v>2830</v>
      </c>
      <c r="I13" s="166">
        <v>235</v>
      </c>
      <c r="J13" s="1347">
        <v>4977</v>
      </c>
      <c r="K13" s="238"/>
      <c r="N13" s="1345"/>
      <c r="O13" s="231"/>
      <c r="P13" s="231"/>
      <c r="Q13" s="1345"/>
    </row>
    <row r="14" spans="1:17" ht="15.95" customHeight="1">
      <c r="A14" s="1349" t="s">
        <v>2692</v>
      </c>
      <c r="B14" s="268" t="s">
        <v>111</v>
      </c>
      <c r="C14" s="181">
        <v>2581</v>
      </c>
      <c r="D14" s="159">
        <v>2135</v>
      </c>
      <c r="E14" s="159" t="s">
        <v>2312</v>
      </c>
      <c r="F14" s="159">
        <v>206</v>
      </c>
      <c r="G14" s="159">
        <v>262</v>
      </c>
      <c r="H14" s="159">
        <v>733</v>
      </c>
      <c r="I14" s="159">
        <v>65</v>
      </c>
      <c r="J14" s="165">
        <v>1315</v>
      </c>
      <c r="K14" s="238"/>
      <c r="N14" s="1345"/>
      <c r="O14" s="231"/>
      <c r="P14" s="231"/>
      <c r="Q14" s="1350"/>
    </row>
    <row r="15" spans="1:17" s="1267" customFormat="1" ht="15.95" customHeight="1">
      <c r="A15" s="1351" t="s">
        <v>143</v>
      </c>
      <c r="B15" s="268"/>
      <c r="C15" s="181"/>
      <c r="D15" s="159"/>
      <c r="E15" s="159"/>
      <c r="F15" s="159"/>
      <c r="G15" s="159"/>
      <c r="H15" s="159"/>
      <c r="I15" s="159"/>
      <c r="J15" s="165"/>
      <c r="K15" s="1314"/>
      <c r="N15" s="1352"/>
      <c r="O15" s="1314"/>
      <c r="P15" s="1314"/>
      <c r="Q15" s="1173"/>
    </row>
    <row r="16" spans="1:17" s="1267" customFormat="1" ht="15.95" customHeight="1">
      <c r="A16" s="1349" t="s">
        <v>2693</v>
      </c>
      <c r="B16" s="268" t="s">
        <v>111</v>
      </c>
      <c r="C16" s="181">
        <v>2688</v>
      </c>
      <c r="D16" s="159">
        <v>1686</v>
      </c>
      <c r="E16" s="159" t="s">
        <v>2312</v>
      </c>
      <c r="F16" s="159">
        <v>167</v>
      </c>
      <c r="G16" s="159">
        <v>284</v>
      </c>
      <c r="H16" s="159">
        <v>692</v>
      </c>
      <c r="I16" s="159">
        <v>109</v>
      </c>
      <c r="J16" s="165">
        <v>1436</v>
      </c>
      <c r="K16" s="1314"/>
      <c r="N16" s="1345"/>
      <c r="O16" s="1314"/>
      <c r="P16" s="1314"/>
      <c r="Q16" s="1345"/>
    </row>
    <row r="17" spans="1:17" s="1267" customFormat="1" ht="15.95" customHeight="1">
      <c r="A17" s="1353" t="s">
        <v>234</v>
      </c>
      <c r="B17" s="268"/>
      <c r="C17" s="181"/>
      <c r="D17" s="159"/>
      <c r="E17" s="159"/>
      <c r="F17" s="159"/>
      <c r="G17" s="159"/>
      <c r="H17" s="159"/>
      <c r="I17" s="159"/>
      <c r="J17" s="165"/>
      <c r="K17" s="231"/>
      <c r="L17" s="199"/>
      <c r="M17" s="199"/>
      <c r="N17" s="1352"/>
      <c r="O17" s="231"/>
      <c r="P17" s="231"/>
      <c r="Q17" s="1173"/>
    </row>
    <row r="18" spans="1:17" s="1267" customFormat="1" ht="15.95" customHeight="1">
      <c r="A18" s="1349" t="s">
        <v>155</v>
      </c>
      <c r="B18" s="268" t="s">
        <v>111</v>
      </c>
      <c r="C18" s="181">
        <v>3465</v>
      </c>
      <c r="D18" s="159">
        <v>2228</v>
      </c>
      <c r="E18" s="159" t="s">
        <v>2312</v>
      </c>
      <c r="F18" s="159">
        <v>239</v>
      </c>
      <c r="G18" s="159">
        <v>338</v>
      </c>
      <c r="H18" s="159">
        <v>982</v>
      </c>
      <c r="I18" s="159">
        <v>134</v>
      </c>
      <c r="J18" s="165">
        <v>1772</v>
      </c>
      <c r="K18" s="231"/>
      <c r="L18" s="199"/>
      <c r="M18" s="199"/>
      <c r="N18" s="1345"/>
      <c r="O18" s="231"/>
      <c r="P18" s="231"/>
      <c r="Q18" s="1345"/>
    </row>
    <row r="19" spans="1:17" s="1267" customFormat="1" ht="15.95" customHeight="1">
      <c r="A19" s="1351" t="s">
        <v>156</v>
      </c>
      <c r="B19" s="268"/>
      <c r="C19" s="181"/>
      <c r="D19" s="159"/>
      <c r="E19" s="159"/>
      <c r="F19" s="159"/>
      <c r="G19" s="159"/>
      <c r="H19" s="159"/>
      <c r="I19" s="159"/>
      <c r="J19" s="165"/>
      <c r="K19" s="1314"/>
      <c r="N19" s="1352"/>
      <c r="O19" s="1314"/>
      <c r="P19" s="1314"/>
      <c r="Q19" s="1173"/>
    </row>
    <row r="20" spans="1:17" s="1267" customFormat="1" ht="15.95" customHeight="1">
      <c r="A20" s="1349" t="s">
        <v>248</v>
      </c>
      <c r="B20" s="268" t="s">
        <v>111</v>
      </c>
      <c r="C20" s="181">
        <v>5929</v>
      </c>
      <c r="D20" s="159">
        <v>3697</v>
      </c>
      <c r="E20" s="159" t="s">
        <v>2312</v>
      </c>
      <c r="F20" s="159">
        <v>435</v>
      </c>
      <c r="G20" s="159">
        <v>481</v>
      </c>
      <c r="H20" s="159">
        <v>1789</v>
      </c>
      <c r="I20" s="159">
        <v>172</v>
      </c>
      <c r="J20" s="165">
        <v>3052</v>
      </c>
      <c r="K20" s="1314"/>
      <c r="N20" s="1345"/>
      <c r="O20" s="1314"/>
      <c r="P20" s="1314"/>
      <c r="Q20" s="1345"/>
    </row>
    <row r="21" spans="1:17" s="1267" customFormat="1" ht="15.95" customHeight="1">
      <c r="A21" s="1351" t="s">
        <v>162</v>
      </c>
      <c r="B21" s="268"/>
      <c r="C21" s="181"/>
      <c r="D21" s="159"/>
      <c r="E21" s="159"/>
      <c r="F21" s="159"/>
      <c r="G21" s="159"/>
      <c r="H21" s="159"/>
      <c r="I21" s="159"/>
      <c r="J21" s="165"/>
      <c r="K21" s="1314"/>
      <c r="N21" s="1354"/>
      <c r="O21" s="1314"/>
      <c r="P21" s="1314"/>
      <c r="Q21" s="269"/>
    </row>
    <row r="22" spans="1:17" s="1267" customFormat="1" ht="15.95" customHeight="1">
      <c r="A22" s="1349" t="s">
        <v>254</v>
      </c>
      <c r="B22" s="268" t="s">
        <v>111</v>
      </c>
      <c r="C22" s="181">
        <v>1114</v>
      </c>
      <c r="D22" s="159">
        <v>682</v>
      </c>
      <c r="E22" s="159" t="s">
        <v>2312</v>
      </c>
      <c r="F22" s="159">
        <v>107</v>
      </c>
      <c r="G22" s="159">
        <v>101</v>
      </c>
      <c r="H22" s="159">
        <v>278</v>
      </c>
      <c r="I22" s="159">
        <v>24</v>
      </c>
      <c r="J22" s="165">
        <v>604</v>
      </c>
      <c r="K22" s="1314"/>
      <c r="N22" s="1345"/>
      <c r="O22" s="1314"/>
      <c r="P22" s="1314"/>
      <c r="Q22" s="1345"/>
    </row>
    <row r="23" spans="1:17" s="1267" customFormat="1" ht="15.95" customHeight="1">
      <c r="A23" s="1351" t="s">
        <v>255</v>
      </c>
      <c r="B23" s="268"/>
      <c r="C23" s="181"/>
      <c r="D23" s="159"/>
      <c r="E23" s="159"/>
      <c r="F23" s="159"/>
      <c r="G23" s="159"/>
      <c r="H23" s="159"/>
      <c r="I23" s="159"/>
      <c r="J23" s="165"/>
      <c r="K23" s="1314"/>
      <c r="N23" s="1354"/>
      <c r="O23" s="1314"/>
      <c r="P23" s="1314"/>
      <c r="Q23" s="269"/>
    </row>
    <row r="24" spans="1:17" s="1267" customFormat="1" ht="15.95" customHeight="1">
      <c r="A24" s="1349" t="s">
        <v>265</v>
      </c>
      <c r="B24" s="268" t="s">
        <v>111</v>
      </c>
      <c r="C24" s="181">
        <v>1563</v>
      </c>
      <c r="D24" s="159">
        <v>180</v>
      </c>
      <c r="E24" s="159" t="s">
        <v>2312</v>
      </c>
      <c r="F24" s="159">
        <v>163</v>
      </c>
      <c r="G24" s="159">
        <v>121</v>
      </c>
      <c r="H24" s="159">
        <v>371</v>
      </c>
      <c r="I24" s="159">
        <v>56</v>
      </c>
      <c r="J24" s="165">
        <v>852</v>
      </c>
      <c r="K24" s="1314"/>
      <c r="N24" s="1345"/>
      <c r="O24" s="1314"/>
      <c r="P24" s="1314"/>
      <c r="Q24" s="1345"/>
    </row>
    <row r="25" spans="1:17" s="1267" customFormat="1" ht="15.95" customHeight="1">
      <c r="A25" s="1351" t="s">
        <v>266</v>
      </c>
      <c r="B25" s="268"/>
      <c r="C25" s="181"/>
      <c r="D25" s="159"/>
      <c r="E25" s="159"/>
      <c r="F25" s="159"/>
      <c r="G25" s="159"/>
      <c r="H25" s="159"/>
      <c r="I25" s="159"/>
      <c r="J25" s="165"/>
      <c r="K25" s="1314"/>
      <c r="N25" s="1354"/>
      <c r="O25" s="1314"/>
      <c r="P25" s="1314"/>
      <c r="Q25" s="269"/>
    </row>
    <row r="26" spans="1:17" s="1267" customFormat="1" ht="15.95" customHeight="1">
      <c r="A26" s="1349" t="s">
        <v>1204</v>
      </c>
      <c r="B26" s="268" t="s">
        <v>111</v>
      </c>
      <c r="C26" s="181">
        <v>3646</v>
      </c>
      <c r="D26" s="159">
        <v>1436</v>
      </c>
      <c r="E26" s="159" t="s">
        <v>2312</v>
      </c>
      <c r="F26" s="159">
        <v>282</v>
      </c>
      <c r="G26" s="159">
        <v>228</v>
      </c>
      <c r="H26" s="159">
        <v>948</v>
      </c>
      <c r="I26" s="159">
        <v>29</v>
      </c>
      <c r="J26" s="165">
        <v>2159</v>
      </c>
      <c r="K26" s="1314"/>
      <c r="N26" s="1345"/>
      <c r="O26" s="1314"/>
      <c r="P26" s="1314"/>
      <c r="Q26" s="1345"/>
    </row>
    <row r="27" spans="1:17" s="1267" customFormat="1" ht="15.95" customHeight="1">
      <c r="A27" s="1351" t="s">
        <v>186</v>
      </c>
      <c r="B27" s="268"/>
      <c r="C27" s="181"/>
      <c r="D27" s="159"/>
      <c r="E27" s="159"/>
      <c r="F27" s="159"/>
      <c r="G27" s="159"/>
      <c r="H27" s="159"/>
      <c r="I27" s="159"/>
      <c r="J27" s="165"/>
      <c r="K27" s="1314"/>
      <c r="N27" s="1354"/>
      <c r="O27" s="1314"/>
      <c r="P27" s="1314"/>
      <c r="Q27" s="269"/>
    </row>
    <row r="28" spans="1:17" s="1267" customFormat="1" ht="15.95" customHeight="1">
      <c r="A28" s="1349" t="s">
        <v>1206</v>
      </c>
      <c r="B28" s="268" t="s">
        <v>111</v>
      </c>
      <c r="C28" s="181">
        <v>325</v>
      </c>
      <c r="D28" s="159">
        <v>188</v>
      </c>
      <c r="E28" s="159" t="s">
        <v>2312</v>
      </c>
      <c r="F28" s="159">
        <v>33</v>
      </c>
      <c r="G28" s="159">
        <v>18</v>
      </c>
      <c r="H28" s="159">
        <v>89</v>
      </c>
      <c r="I28" s="159">
        <v>1</v>
      </c>
      <c r="J28" s="165">
        <v>184</v>
      </c>
      <c r="K28" s="1314"/>
      <c r="N28" s="1345"/>
      <c r="O28" s="1314"/>
      <c r="P28" s="1314"/>
      <c r="Q28" s="1345"/>
    </row>
    <row r="29" spans="1:17" s="1267" customFormat="1" ht="15.95" customHeight="1">
      <c r="A29" s="1351" t="s">
        <v>275</v>
      </c>
      <c r="B29" s="268"/>
      <c r="C29" s="181"/>
      <c r="D29" s="159"/>
      <c r="E29" s="159"/>
      <c r="F29" s="159"/>
      <c r="G29" s="159"/>
      <c r="H29" s="159"/>
      <c r="I29" s="159"/>
      <c r="J29" s="165"/>
      <c r="K29" s="1314"/>
      <c r="N29" s="1354"/>
      <c r="O29" s="1314"/>
      <c r="P29" s="1314"/>
      <c r="Q29" s="269"/>
    </row>
    <row r="30" spans="1:17" s="1267" customFormat="1" ht="15.95" customHeight="1">
      <c r="A30" s="1349" t="s">
        <v>2691</v>
      </c>
      <c r="B30" s="268" t="s">
        <v>111</v>
      </c>
      <c r="C30" s="181">
        <v>2503</v>
      </c>
      <c r="D30" s="159">
        <v>1891</v>
      </c>
      <c r="E30" s="159" t="s">
        <v>2312</v>
      </c>
      <c r="F30" s="159">
        <v>148</v>
      </c>
      <c r="G30" s="159">
        <v>310</v>
      </c>
      <c r="H30" s="159">
        <v>705</v>
      </c>
      <c r="I30" s="159">
        <v>26</v>
      </c>
      <c r="J30" s="165">
        <v>1314</v>
      </c>
      <c r="K30" s="1314"/>
      <c r="N30" s="1345"/>
      <c r="O30" s="1314"/>
      <c r="P30" s="1314"/>
      <c r="Q30" s="1345"/>
    </row>
    <row r="31" spans="1:17" s="1267" customFormat="1" ht="15.95" customHeight="1">
      <c r="A31" s="1351" t="s">
        <v>284</v>
      </c>
      <c r="B31" s="268"/>
      <c r="C31" s="181"/>
      <c r="D31" s="159"/>
      <c r="E31" s="159"/>
      <c r="F31" s="159"/>
      <c r="G31" s="159"/>
      <c r="H31" s="159"/>
      <c r="I31" s="159"/>
      <c r="J31" s="165"/>
      <c r="K31" s="1314"/>
      <c r="N31" s="1354"/>
      <c r="O31" s="1314"/>
      <c r="P31" s="1314"/>
      <c r="Q31" s="269"/>
    </row>
    <row r="32" spans="1:17" s="1267" customFormat="1" ht="15.95" customHeight="1">
      <c r="A32" s="1349" t="s">
        <v>971</v>
      </c>
      <c r="B32" s="268" t="s">
        <v>111</v>
      </c>
      <c r="C32" s="181">
        <v>1302</v>
      </c>
      <c r="D32" s="159">
        <v>745</v>
      </c>
      <c r="E32" s="159" t="s">
        <v>2312</v>
      </c>
      <c r="F32" s="159">
        <v>118</v>
      </c>
      <c r="G32" s="159">
        <v>80</v>
      </c>
      <c r="H32" s="159">
        <v>359</v>
      </c>
      <c r="I32" s="159">
        <v>24</v>
      </c>
      <c r="J32" s="165">
        <v>721</v>
      </c>
      <c r="K32" s="1314"/>
      <c r="N32" s="1345"/>
      <c r="O32" s="1314"/>
      <c r="P32" s="1314"/>
      <c r="Q32" s="1345"/>
    </row>
    <row r="33" spans="1:17" ht="15.95" customHeight="1">
      <c r="A33" s="1351" t="s">
        <v>289</v>
      </c>
      <c r="B33" s="259"/>
      <c r="C33" s="181"/>
      <c r="D33" s="159"/>
      <c r="E33" s="159"/>
      <c r="F33" s="159"/>
      <c r="G33" s="159"/>
      <c r="H33" s="159"/>
      <c r="I33" s="159"/>
      <c r="J33" s="165"/>
      <c r="N33" s="1354"/>
      <c r="O33" s="231"/>
      <c r="P33" s="231"/>
      <c r="Q33" s="269"/>
    </row>
    <row r="34" spans="1:17" ht="15.95" customHeight="1">
      <c r="A34" s="1349" t="s">
        <v>298</v>
      </c>
      <c r="B34" s="268" t="s">
        <v>111</v>
      </c>
      <c r="C34" s="181">
        <v>5</v>
      </c>
      <c r="D34" s="159">
        <v>3</v>
      </c>
      <c r="E34" s="159" t="s">
        <v>2312</v>
      </c>
      <c r="F34" s="159" t="s">
        <v>136</v>
      </c>
      <c r="G34" s="159">
        <v>2</v>
      </c>
      <c r="H34" s="159">
        <v>1</v>
      </c>
      <c r="I34" s="159" t="s">
        <v>136</v>
      </c>
      <c r="J34" s="165">
        <v>2</v>
      </c>
      <c r="N34" s="1345"/>
      <c r="O34" s="231"/>
      <c r="P34" s="231"/>
      <c r="Q34" s="1345"/>
    </row>
    <row r="35" spans="1:17" ht="15.95" customHeight="1">
      <c r="A35" s="1351" t="s">
        <v>975</v>
      </c>
      <c r="B35" s="259"/>
      <c r="C35" s="181"/>
      <c r="D35" s="159"/>
      <c r="E35" s="159"/>
      <c r="F35" s="159"/>
      <c r="G35" s="159"/>
      <c r="H35" s="159"/>
      <c r="I35" s="159"/>
      <c r="J35" s="165"/>
      <c r="N35" s="1355"/>
      <c r="O35" s="231"/>
      <c r="P35" s="231"/>
      <c r="Q35" s="260"/>
    </row>
    <row r="36" spans="1:17" ht="15.95" customHeight="1">
      <c r="A36" s="1356" t="s">
        <v>115</v>
      </c>
      <c r="B36" s="259" t="s">
        <v>111</v>
      </c>
      <c r="C36" s="179">
        <v>8238</v>
      </c>
      <c r="D36" s="166">
        <v>5229</v>
      </c>
      <c r="E36" s="166" t="s">
        <v>2312</v>
      </c>
      <c r="F36" s="166">
        <v>615</v>
      </c>
      <c r="G36" s="166">
        <v>838</v>
      </c>
      <c r="H36" s="166">
        <v>2354</v>
      </c>
      <c r="I36" s="166">
        <v>315</v>
      </c>
      <c r="J36" s="1347">
        <v>4116</v>
      </c>
      <c r="K36" s="238"/>
      <c r="N36" s="1345"/>
      <c r="O36" s="231"/>
      <c r="P36" s="231"/>
      <c r="Q36" s="1345"/>
    </row>
    <row r="37" spans="1:17" ht="15.95" customHeight="1">
      <c r="A37" s="1357" t="s">
        <v>116</v>
      </c>
      <c r="B37" s="259" t="s">
        <v>454</v>
      </c>
      <c r="C37" s="179">
        <v>6591</v>
      </c>
      <c r="D37" s="166">
        <v>4126</v>
      </c>
      <c r="E37" s="166" t="s">
        <v>2312</v>
      </c>
      <c r="F37" s="166">
        <v>504</v>
      </c>
      <c r="G37" s="166">
        <v>661</v>
      </c>
      <c r="H37" s="166">
        <v>1820</v>
      </c>
      <c r="I37" s="166">
        <v>242</v>
      </c>
      <c r="J37" s="1347">
        <v>3364</v>
      </c>
      <c r="N37" s="1345"/>
      <c r="O37" s="231"/>
      <c r="P37" s="231"/>
      <c r="Q37" s="1345"/>
    </row>
    <row r="38" spans="1:17" ht="15.95" customHeight="1">
      <c r="A38" s="1358"/>
      <c r="B38" s="259" t="s">
        <v>114</v>
      </c>
      <c r="C38" s="179">
        <v>1647</v>
      </c>
      <c r="D38" s="166">
        <v>1103</v>
      </c>
      <c r="E38" s="166" t="s">
        <v>2312</v>
      </c>
      <c r="F38" s="166">
        <v>111</v>
      </c>
      <c r="G38" s="166">
        <v>177</v>
      </c>
      <c r="H38" s="166">
        <v>534</v>
      </c>
      <c r="I38" s="166">
        <v>73</v>
      </c>
      <c r="J38" s="1347">
        <v>752</v>
      </c>
      <c r="N38" s="1345"/>
      <c r="O38" s="231"/>
      <c r="P38" s="231"/>
      <c r="Q38" s="1345"/>
    </row>
    <row r="39" spans="1:17" ht="15.95" customHeight="1">
      <c r="A39" s="1349" t="s">
        <v>142</v>
      </c>
      <c r="B39" s="268" t="s">
        <v>111</v>
      </c>
      <c r="C39" s="181">
        <v>973</v>
      </c>
      <c r="D39" s="159">
        <v>833</v>
      </c>
      <c r="E39" s="159" t="s">
        <v>2312</v>
      </c>
      <c r="F39" s="159">
        <v>73</v>
      </c>
      <c r="G39" s="159">
        <v>116</v>
      </c>
      <c r="H39" s="159">
        <v>287</v>
      </c>
      <c r="I39" s="159">
        <v>34</v>
      </c>
      <c r="J39" s="165">
        <v>463</v>
      </c>
      <c r="N39" s="1345"/>
      <c r="O39" s="231"/>
      <c r="P39" s="231"/>
      <c r="Q39" s="1345"/>
    </row>
    <row r="40" spans="1:17" ht="15.95" customHeight="1">
      <c r="A40" s="1359" t="s">
        <v>143</v>
      </c>
      <c r="B40" s="268"/>
      <c r="C40" s="181"/>
      <c r="D40" s="159"/>
      <c r="E40" s="159"/>
      <c r="F40" s="159"/>
      <c r="G40" s="159"/>
      <c r="H40" s="159"/>
      <c r="I40" s="159"/>
      <c r="J40" s="165"/>
      <c r="N40" s="1352"/>
      <c r="O40" s="231"/>
      <c r="P40" s="231"/>
      <c r="Q40" s="1173"/>
    </row>
    <row r="41" spans="1:17" ht="15.95" customHeight="1">
      <c r="A41" s="1349" t="s">
        <v>976</v>
      </c>
      <c r="B41" s="268" t="s">
        <v>111</v>
      </c>
      <c r="C41" s="181">
        <v>1611</v>
      </c>
      <c r="D41" s="159">
        <v>1006</v>
      </c>
      <c r="E41" s="159" t="s">
        <v>2312</v>
      </c>
      <c r="F41" s="159">
        <v>97</v>
      </c>
      <c r="G41" s="159">
        <v>203</v>
      </c>
      <c r="H41" s="159">
        <v>425</v>
      </c>
      <c r="I41" s="159">
        <v>62</v>
      </c>
      <c r="J41" s="165">
        <v>824</v>
      </c>
      <c r="N41" s="1345"/>
      <c r="O41" s="231"/>
      <c r="P41" s="231"/>
      <c r="Q41" s="1345"/>
    </row>
    <row r="42" spans="1:17" ht="15.95" customHeight="1">
      <c r="A42" s="1360" t="s">
        <v>972</v>
      </c>
      <c r="B42" s="268"/>
      <c r="C42" s="181"/>
      <c r="D42" s="159"/>
      <c r="E42" s="159"/>
      <c r="F42" s="159"/>
      <c r="G42" s="159"/>
      <c r="H42" s="159"/>
      <c r="I42" s="159"/>
      <c r="J42" s="165"/>
      <c r="N42" s="231"/>
      <c r="O42" s="231"/>
      <c r="P42" s="231"/>
      <c r="Q42" s="231"/>
    </row>
    <row r="43" spans="1:17" ht="15.95" customHeight="1">
      <c r="A43" s="1349" t="s">
        <v>155</v>
      </c>
      <c r="B43" s="268" t="s">
        <v>111</v>
      </c>
      <c r="C43" s="181">
        <v>1651</v>
      </c>
      <c r="D43" s="159">
        <v>1077</v>
      </c>
      <c r="E43" s="159" t="s">
        <v>2312</v>
      </c>
      <c r="F43" s="159">
        <v>113</v>
      </c>
      <c r="G43" s="159">
        <v>167</v>
      </c>
      <c r="H43" s="159">
        <v>450</v>
      </c>
      <c r="I43" s="159">
        <v>76</v>
      </c>
      <c r="J43" s="165">
        <v>845</v>
      </c>
      <c r="N43" s="1345"/>
      <c r="O43" s="231"/>
      <c r="P43" s="231"/>
      <c r="Q43" s="1345"/>
    </row>
    <row r="44" spans="1:17" ht="15.95" customHeight="1">
      <c r="A44" s="1359" t="s">
        <v>156</v>
      </c>
      <c r="B44" s="268"/>
      <c r="C44" s="181"/>
      <c r="D44" s="159"/>
      <c r="E44" s="159"/>
      <c r="F44" s="159"/>
      <c r="G44" s="159"/>
      <c r="H44" s="159"/>
      <c r="I44" s="159"/>
      <c r="J44" s="165"/>
      <c r="N44" s="1352"/>
      <c r="O44" s="231"/>
      <c r="P44" s="231"/>
      <c r="Q44" s="1173"/>
    </row>
    <row r="45" spans="1:17" ht="15.95" customHeight="1">
      <c r="A45" s="1349" t="s">
        <v>248</v>
      </c>
      <c r="B45" s="268" t="s">
        <v>111</v>
      </c>
      <c r="C45" s="181">
        <v>1853</v>
      </c>
      <c r="D45" s="159">
        <v>1142</v>
      </c>
      <c r="E45" s="159" t="s">
        <v>2312</v>
      </c>
      <c r="F45" s="159">
        <v>145</v>
      </c>
      <c r="G45" s="159">
        <v>175</v>
      </c>
      <c r="H45" s="159">
        <v>620</v>
      </c>
      <c r="I45" s="159">
        <v>83</v>
      </c>
      <c r="J45" s="165">
        <v>830</v>
      </c>
      <c r="N45" s="1345"/>
      <c r="O45" s="231"/>
      <c r="P45" s="231"/>
      <c r="Q45" s="1345"/>
    </row>
    <row r="46" spans="1:17" ht="15.95" customHeight="1">
      <c r="A46" s="1359" t="s">
        <v>162</v>
      </c>
      <c r="B46" s="268"/>
      <c r="C46" s="181"/>
      <c r="D46" s="159"/>
      <c r="E46" s="159"/>
      <c r="F46" s="159"/>
      <c r="G46" s="159"/>
      <c r="H46" s="159"/>
      <c r="I46" s="159"/>
      <c r="J46" s="165"/>
      <c r="N46" s="1361"/>
      <c r="O46" s="231"/>
      <c r="P46" s="231"/>
      <c r="Q46" s="284"/>
    </row>
    <row r="47" spans="1:17" ht="15.95" customHeight="1">
      <c r="A47" s="1349" t="s">
        <v>254</v>
      </c>
      <c r="B47" s="268" t="s">
        <v>111</v>
      </c>
      <c r="C47" s="181">
        <v>760</v>
      </c>
      <c r="D47" s="159">
        <v>457</v>
      </c>
      <c r="E47" s="159" t="s">
        <v>2312</v>
      </c>
      <c r="F47" s="159">
        <v>76</v>
      </c>
      <c r="G47" s="159">
        <v>71</v>
      </c>
      <c r="H47" s="159">
        <v>181</v>
      </c>
      <c r="I47" s="159">
        <v>20</v>
      </c>
      <c r="J47" s="165">
        <v>412</v>
      </c>
      <c r="N47" s="1345"/>
      <c r="O47" s="231"/>
      <c r="P47" s="231"/>
      <c r="Q47" s="1345"/>
    </row>
    <row r="48" spans="1:17" ht="15.95" customHeight="1">
      <c r="A48" s="1359" t="s">
        <v>255</v>
      </c>
      <c r="B48" s="268"/>
      <c r="C48" s="181"/>
      <c r="D48" s="159"/>
      <c r="E48" s="159"/>
      <c r="F48" s="159"/>
      <c r="G48" s="159"/>
      <c r="H48" s="159"/>
      <c r="I48" s="159"/>
      <c r="J48" s="165"/>
      <c r="N48" s="231"/>
      <c r="O48" s="231"/>
      <c r="P48" s="231"/>
      <c r="Q48" s="231"/>
    </row>
    <row r="49" spans="1:17" ht="15.95" customHeight="1">
      <c r="A49" s="1349" t="s">
        <v>265</v>
      </c>
      <c r="B49" s="268" t="s">
        <v>111</v>
      </c>
      <c r="C49" s="181">
        <v>317</v>
      </c>
      <c r="D49" s="159">
        <v>38</v>
      </c>
      <c r="E49" s="159" t="s">
        <v>2312</v>
      </c>
      <c r="F49" s="159">
        <v>26</v>
      </c>
      <c r="G49" s="159">
        <v>32</v>
      </c>
      <c r="H49" s="159">
        <v>77</v>
      </c>
      <c r="I49" s="159">
        <v>16</v>
      </c>
      <c r="J49" s="165">
        <v>166</v>
      </c>
      <c r="N49" s="1345"/>
      <c r="O49" s="231"/>
      <c r="P49" s="231"/>
      <c r="Q49" s="1345"/>
    </row>
    <row r="50" spans="1:17" ht="15.95" customHeight="1">
      <c r="A50" s="1359" t="s">
        <v>266</v>
      </c>
      <c r="B50" s="268"/>
      <c r="C50" s="181"/>
      <c r="D50" s="159"/>
      <c r="E50" s="159"/>
      <c r="F50" s="159"/>
      <c r="G50" s="159"/>
      <c r="H50" s="159"/>
      <c r="I50" s="159"/>
      <c r="J50" s="165"/>
      <c r="N50" s="231"/>
      <c r="O50" s="231"/>
      <c r="P50" s="231"/>
      <c r="Q50" s="231"/>
    </row>
    <row r="51" spans="1:17" ht="15.95" customHeight="1">
      <c r="A51" s="1349" t="s">
        <v>1204</v>
      </c>
      <c r="B51" s="268" t="s">
        <v>111</v>
      </c>
      <c r="C51" s="181">
        <v>284</v>
      </c>
      <c r="D51" s="159">
        <v>119</v>
      </c>
      <c r="E51" s="159" t="s">
        <v>2312</v>
      </c>
      <c r="F51" s="159">
        <v>23</v>
      </c>
      <c r="G51" s="159">
        <v>11</v>
      </c>
      <c r="H51" s="159">
        <v>85</v>
      </c>
      <c r="I51" s="159" t="s">
        <v>136</v>
      </c>
      <c r="J51" s="165">
        <v>165</v>
      </c>
      <c r="N51" s="1345"/>
      <c r="O51" s="231"/>
      <c r="P51" s="231"/>
      <c r="Q51" s="1345"/>
    </row>
    <row r="52" spans="1:17" ht="15.95" customHeight="1">
      <c r="A52" s="1359" t="s">
        <v>186</v>
      </c>
      <c r="B52" s="268"/>
      <c r="C52" s="181"/>
      <c r="D52" s="159"/>
      <c r="E52" s="159"/>
      <c r="F52" s="159"/>
      <c r="G52" s="159"/>
      <c r="H52" s="159"/>
      <c r="I52" s="159"/>
      <c r="J52" s="165"/>
      <c r="N52" s="231"/>
      <c r="O52" s="231"/>
      <c r="P52" s="231"/>
      <c r="Q52" s="231"/>
    </row>
    <row r="53" spans="1:17" ht="15.95" customHeight="1">
      <c r="A53" s="1349" t="s">
        <v>1206</v>
      </c>
      <c r="B53" s="268" t="s">
        <v>111</v>
      </c>
      <c r="C53" s="181">
        <v>38</v>
      </c>
      <c r="D53" s="159">
        <v>26</v>
      </c>
      <c r="E53" s="159" t="s">
        <v>2312</v>
      </c>
      <c r="F53" s="159">
        <v>3</v>
      </c>
      <c r="G53" s="159" t="s">
        <v>136</v>
      </c>
      <c r="H53" s="159">
        <v>9</v>
      </c>
      <c r="I53" s="159" t="s">
        <v>136</v>
      </c>
      <c r="J53" s="165">
        <v>26</v>
      </c>
      <c r="N53" s="1345"/>
      <c r="O53" s="231"/>
      <c r="P53" s="231"/>
      <c r="Q53" s="1345"/>
    </row>
    <row r="54" spans="1:17" ht="15.95" customHeight="1">
      <c r="A54" s="1359" t="s">
        <v>275</v>
      </c>
      <c r="B54" s="268"/>
      <c r="C54" s="181"/>
      <c r="D54" s="159"/>
      <c r="E54" s="159"/>
      <c r="F54" s="159"/>
      <c r="G54" s="159"/>
      <c r="H54" s="159"/>
      <c r="I54" s="159"/>
      <c r="J54" s="165"/>
      <c r="N54" s="1361"/>
      <c r="O54" s="231"/>
      <c r="P54" s="231"/>
      <c r="Q54" s="284"/>
    </row>
    <row r="55" spans="1:17" ht="15.95" customHeight="1">
      <c r="A55" s="1349" t="s">
        <v>2691</v>
      </c>
      <c r="B55" s="268" t="s">
        <v>111</v>
      </c>
      <c r="C55" s="181">
        <v>518</v>
      </c>
      <c r="D55" s="159">
        <v>415</v>
      </c>
      <c r="E55" s="159" t="s">
        <v>2312</v>
      </c>
      <c r="F55" s="159">
        <v>40</v>
      </c>
      <c r="G55" s="159">
        <v>42</v>
      </c>
      <c r="H55" s="159">
        <v>165</v>
      </c>
      <c r="I55" s="159">
        <v>10</v>
      </c>
      <c r="J55" s="165">
        <v>261</v>
      </c>
      <c r="N55" s="1345"/>
      <c r="O55" s="231"/>
      <c r="P55" s="231"/>
      <c r="Q55" s="1345"/>
    </row>
    <row r="56" spans="1:17" ht="15.95" customHeight="1">
      <c r="A56" s="1359" t="s">
        <v>284</v>
      </c>
      <c r="B56" s="268"/>
      <c r="C56" s="181"/>
      <c r="D56" s="159"/>
      <c r="E56" s="159"/>
      <c r="F56" s="159"/>
      <c r="G56" s="159"/>
      <c r="H56" s="159"/>
      <c r="I56" s="159"/>
      <c r="J56" s="165"/>
      <c r="N56" s="1361"/>
      <c r="O56" s="231"/>
      <c r="P56" s="231"/>
      <c r="Q56" s="284"/>
    </row>
    <row r="57" spans="1:17" ht="15.95" customHeight="1">
      <c r="A57" s="1349" t="s">
        <v>971</v>
      </c>
      <c r="B57" s="268" t="s">
        <v>111</v>
      </c>
      <c r="C57" s="181">
        <v>228</v>
      </c>
      <c r="D57" s="159">
        <v>113</v>
      </c>
      <c r="E57" s="159" t="s">
        <v>2312</v>
      </c>
      <c r="F57" s="159">
        <v>19</v>
      </c>
      <c r="G57" s="159">
        <v>19</v>
      </c>
      <c r="H57" s="159">
        <v>54</v>
      </c>
      <c r="I57" s="159">
        <v>14</v>
      </c>
      <c r="J57" s="165">
        <v>122</v>
      </c>
      <c r="N57" s="1345"/>
      <c r="O57" s="231"/>
      <c r="P57" s="231"/>
      <c r="Q57" s="1345"/>
    </row>
    <row r="58" spans="1:17" ht="15.95" customHeight="1">
      <c r="A58" s="1359" t="s">
        <v>289</v>
      </c>
      <c r="B58" s="259"/>
      <c r="C58" s="181"/>
      <c r="D58" s="159"/>
      <c r="E58" s="159"/>
      <c r="F58" s="159"/>
      <c r="G58" s="159"/>
      <c r="H58" s="159"/>
      <c r="I58" s="159"/>
      <c r="J58" s="165"/>
      <c r="N58" s="1361"/>
      <c r="O58" s="231"/>
      <c r="P58" s="231"/>
      <c r="Q58" s="284"/>
    </row>
    <row r="59" spans="1:17" ht="15.95" customHeight="1">
      <c r="A59" s="1349" t="s">
        <v>298</v>
      </c>
      <c r="B59" s="268" t="s">
        <v>111</v>
      </c>
      <c r="C59" s="181">
        <v>5</v>
      </c>
      <c r="D59" s="159">
        <v>3</v>
      </c>
      <c r="E59" s="159" t="s">
        <v>2312</v>
      </c>
      <c r="F59" s="159" t="s">
        <v>136</v>
      </c>
      <c r="G59" s="159">
        <v>2</v>
      </c>
      <c r="H59" s="159">
        <v>1</v>
      </c>
      <c r="I59" s="159" t="s">
        <v>136</v>
      </c>
      <c r="J59" s="165">
        <v>2</v>
      </c>
      <c r="N59" s="1345"/>
      <c r="O59" s="231"/>
      <c r="P59" s="231"/>
      <c r="Q59" s="1345"/>
    </row>
    <row r="60" spans="1:17" ht="15.95" customHeight="1">
      <c r="A60" s="1359" t="s">
        <v>975</v>
      </c>
      <c r="B60" s="259"/>
      <c r="C60" s="181"/>
      <c r="D60" s="159"/>
      <c r="E60" s="159"/>
      <c r="F60" s="159"/>
      <c r="G60" s="159"/>
      <c r="H60" s="159"/>
      <c r="I60" s="159"/>
      <c r="J60" s="165"/>
      <c r="N60" s="1362"/>
      <c r="O60" s="231"/>
      <c r="P60" s="231"/>
      <c r="Q60" s="1363"/>
    </row>
    <row r="61" spans="1:17" ht="15.95" customHeight="1">
      <c r="A61" s="1356" t="s">
        <v>117</v>
      </c>
      <c r="B61" s="259" t="s">
        <v>111</v>
      </c>
      <c r="C61" s="179">
        <v>4340</v>
      </c>
      <c r="D61" s="166">
        <v>1679</v>
      </c>
      <c r="E61" s="166" t="s">
        <v>2312</v>
      </c>
      <c r="F61" s="166">
        <v>368</v>
      </c>
      <c r="G61" s="166">
        <v>325</v>
      </c>
      <c r="H61" s="166">
        <v>1128</v>
      </c>
      <c r="I61" s="166">
        <v>55</v>
      </c>
      <c r="J61" s="1347">
        <v>2464</v>
      </c>
      <c r="K61" s="238"/>
      <c r="N61" s="1345"/>
      <c r="O61" s="231"/>
      <c r="P61" s="231"/>
      <c r="Q61" s="1345"/>
    </row>
    <row r="62" spans="1:17" ht="15.95" customHeight="1">
      <c r="A62" s="1364" t="s">
        <v>118</v>
      </c>
      <c r="B62" s="259" t="s">
        <v>454</v>
      </c>
      <c r="C62" s="179">
        <v>3441</v>
      </c>
      <c r="D62" s="166">
        <v>1398</v>
      </c>
      <c r="E62" s="166" t="s">
        <v>2312</v>
      </c>
      <c r="F62" s="166">
        <v>302</v>
      </c>
      <c r="G62" s="166">
        <v>247</v>
      </c>
      <c r="H62" s="166">
        <v>871</v>
      </c>
      <c r="I62" s="166">
        <v>43</v>
      </c>
      <c r="J62" s="1347">
        <v>1978</v>
      </c>
      <c r="N62" s="1345"/>
      <c r="O62" s="231"/>
      <c r="P62" s="231"/>
      <c r="Q62" s="1345"/>
    </row>
    <row r="63" spans="1:17" ht="15.95" customHeight="1">
      <c r="A63" s="1358"/>
      <c r="B63" s="259" t="s">
        <v>114</v>
      </c>
      <c r="C63" s="179">
        <v>899</v>
      </c>
      <c r="D63" s="166">
        <v>281</v>
      </c>
      <c r="E63" s="166" t="s">
        <v>2312</v>
      </c>
      <c r="F63" s="166">
        <v>66</v>
      </c>
      <c r="G63" s="166">
        <v>78</v>
      </c>
      <c r="H63" s="166">
        <v>257</v>
      </c>
      <c r="I63" s="166">
        <v>12</v>
      </c>
      <c r="J63" s="1347">
        <v>486</v>
      </c>
      <c r="N63" s="1345"/>
      <c r="O63" s="231"/>
      <c r="P63" s="231"/>
      <c r="Q63" s="1345"/>
    </row>
    <row r="64" spans="1:17" ht="15.95" customHeight="1">
      <c r="A64" s="1349" t="s">
        <v>142</v>
      </c>
      <c r="B64" s="268" t="s">
        <v>111</v>
      </c>
      <c r="C64" s="181">
        <v>71</v>
      </c>
      <c r="D64" s="159">
        <v>43</v>
      </c>
      <c r="E64" s="159" t="s">
        <v>2312</v>
      </c>
      <c r="F64" s="159">
        <v>7</v>
      </c>
      <c r="G64" s="159">
        <v>7</v>
      </c>
      <c r="H64" s="159">
        <v>14</v>
      </c>
      <c r="I64" s="159">
        <v>2</v>
      </c>
      <c r="J64" s="165">
        <v>41</v>
      </c>
      <c r="N64" s="1345"/>
      <c r="O64" s="231"/>
      <c r="P64" s="231"/>
      <c r="Q64" s="1345"/>
    </row>
    <row r="65" spans="1:17" ht="15.95" customHeight="1">
      <c r="A65" s="1359" t="s">
        <v>143</v>
      </c>
      <c r="B65" s="268"/>
      <c r="C65" s="181"/>
      <c r="D65" s="159"/>
      <c r="E65" s="159"/>
      <c r="F65" s="159"/>
      <c r="G65" s="159"/>
      <c r="H65" s="159"/>
      <c r="I65" s="159"/>
      <c r="J65" s="165"/>
      <c r="N65" s="1345"/>
      <c r="O65" s="231"/>
      <c r="P65" s="231"/>
      <c r="Q65" s="1345"/>
    </row>
    <row r="66" spans="1:17" ht="15.95" customHeight="1">
      <c r="A66" s="1349" t="s">
        <v>976</v>
      </c>
      <c r="B66" s="268" t="s">
        <v>111</v>
      </c>
      <c r="C66" s="181">
        <v>154</v>
      </c>
      <c r="D66" s="159">
        <v>91</v>
      </c>
      <c r="E66" s="159" t="s">
        <v>2312</v>
      </c>
      <c r="F66" s="159">
        <v>20</v>
      </c>
      <c r="G66" s="159">
        <v>6</v>
      </c>
      <c r="H66" s="159">
        <v>37</v>
      </c>
      <c r="I66" s="159">
        <v>10</v>
      </c>
      <c r="J66" s="165">
        <v>81</v>
      </c>
      <c r="N66" s="1345"/>
      <c r="O66" s="231"/>
      <c r="P66" s="231"/>
      <c r="Q66" s="1345"/>
    </row>
    <row r="67" spans="1:17" ht="15.95" customHeight="1">
      <c r="A67" s="1360" t="s">
        <v>972</v>
      </c>
      <c r="B67" s="268"/>
      <c r="C67" s="181"/>
      <c r="D67" s="159"/>
      <c r="E67" s="159"/>
      <c r="F67" s="159"/>
      <c r="G67" s="159"/>
      <c r="H67" s="159"/>
      <c r="I67" s="159"/>
      <c r="J67" s="165"/>
      <c r="N67" s="1345"/>
      <c r="O67" s="231"/>
      <c r="P67" s="231"/>
      <c r="Q67" s="1345"/>
    </row>
    <row r="68" spans="1:17" ht="15.95" customHeight="1">
      <c r="A68" s="1349" t="s">
        <v>155</v>
      </c>
      <c r="B68" s="268" t="s">
        <v>111</v>
      </c>
      <c r="C68" s="181">
        <v>118</v>
      </c>
      <c r="D68" s="159">
        <v>72</v>
      </c>
      <c r="E68" s="159" t="s">
        <v>2312</v>
      </c>
      <c r="F68" s="159">
        <v>8</v>
      </c>
      <c r="G68" s="159">
        <v>10</v>
      </c>
      <c r="H68" s="159">
        <v>38</v>
      </c>
      <c r="I68" s="159">
        <v>2</v>
      </c>
      <c r="J68" s="165">
        <v>60</v>
      </c>
      <c r="N68" s="1345"/>
      <c r="O68" s="231"/>
      <c r="P68" s="231"/>
      <c r="Q68" s="1345"/>
    </row>
    <row r="69" spans="1:17" ht="15.95" customHeight="1">
      <c r="A69" s="1359" t="s">
        <v>156</v>
      </c>
      <c r="B69" s="268"/>
      <c r="C69" s="181"/>
      <c r="D69" s="159"/>
      <c r="E69" s="159"/>
      <c r="F69" s="159"/>
      <c r="G69" s="159"/>
      <c r="H69" s="159"/>
      <c r="I69" s="159"/>
      <c r="J69" s="165"/>
      <c r="N69" s="1345"/>
      <c r="O69" s="231"/>
      <c r="P69" s="231"/>
      <c r="Q69" s="1345"/>
    </row>
    <row r="70" spans="1:17" ht="15.95" customHeight="1">
      <c r="A70" s="1349" t="s">
        <v>248</v>
      </c>
      <c r="B70" s="268" t="s">
        <v>111</v>
      </c>
      <c r="C70" s="181">
        <v>456</v>
      </c>
      <c r="D70" s="159">
        <v>253</v>
      </c>
      <c r="E70" s="159" t="s">
        <v>2312</v>
      </c>
      <c r="F70" s="159">
        <v>33</v>
      </c>
      <c r="G70" s="159">
        <v>47</v>
      </c>
      <c r="H70" s="159">
        <v>110</v>
      </c>
      <c r="I70" s="159">
        <v>6</v>
      </c>
      <c r="J70" s="165">
        <v>260</v>
      </c>
      <c r="N70" s="1345"/>
      <c r="O70" s="231"/>
      <c r="P70" s="231"/>
      <c r="Q70" s="1345"/>
    </row>
    <row r="71" spans="1:17" ht="15.95" customHeight="1">
      <c r="A71" s="1359" t="s">
        <v>162</v>
      </c>
      <c r="B71" s="268"/>
      <c r="C71" s="181"/>
      <c r="D71" s="159"/>
      <c r="E71" s="159"/>
      <c r="F71" s="159"/>
      <c r="G71" s="159"/>
      <c r="H71" s="159"/>
      <c r="I71" s="159"/>
      <c r="J71" s="165"/>
      <c r="N71" s="1345"/>
      <c r="O71" s="231"/>
      <c r="P71" s="231"/>
      <c r="Q71" s="1345"/>
    </row>
    <row r="72" spans="1:17" ht="15.95" customHeight="1">
      <c r="A72" s="1756" t="s">
        <v>254</v>
      </c>
      <c r="B72" s="268" t="s">
        <v>111</v>
      </c>
      <c r="C72" s="181">
        <v>226</v>
      </c>
      <c r="D72" s="159">
        <v>140</v>
      </c>
      <c r="E72" s="159" t="s">
        <v>2312</v>
      </c>
      <c r="F72" s="159">
        <v>19</v>
      </c>
      <c r="G72" s="159">
        <v>23</v>
      </c>
      <c r="H72" s="159">
        <v>66</v>
      </c>
      <c r="I72" s="159">
        <v>3</v>
      </c>
      <c r="J72" s="165">
        <v>115</v>
      </c>
      <c r="N72" s="1345"/>
      <c r="O72" s="231"/>
      <c r="P72" s="231"/>
      <c r="Q72" s="1345"/>
    </row>
    <row r="73" spans="1:17" ht="15.95" customHeight="1">
      <c r="A73" s="1359" t="s">
        <v>255</v>
      </c>
      <c r="B73" s="268"/>
      <c r="C73" s="181"/>
      <c r="D73" s="159"/>
      <c r="E73" s="159"/>
      <c r="F73" s="159"/>
      <c r="G73" s="159"/>
      <c r="H73" s="159"/>
      <c r="I73" s="159"/>
      <c r="J73" s="165"/>
      <c r="N73" s="1345"/>
      <c r="O73" s="231"/>
      <c r="P73" s="231"/>
      <c r="Q73" s="1345"/>
    </row>
    <row r="74" spans="1:17" ht="15.95" customHeight="1">
      <c r="A74" s="1349" t="s">
        <v>265</v>
      </c>
      <c r="B74" s="268" t="s">
        <v>111</v>
      </c>
      <c r="C74" s="181">
        <v>639</v>
      </c>
      <c r="D74" s="159">
        <v>63</v>
      </c>
      <c r="E74" s="159" t="s">
        <v>2312</v>
      </c>
      <c r="F74" s="159">
        <v>70</v>
      </c>
      <c r="G74" s="159">
        <v>47</v>
      </c>
      <c r="H74" s="159">
        <v>153</v>
      </c>
      <c r="I74" s="159">
        <v>16</v>
      </c>
      <c r="J74" s="165">
        <v>353</v>
      </c>
      <c r="N74" s="1345"/>
      <c r="O74" s="231"/>
      <c r="P74" s="231"/>
      <c r="Q74" s="1345"/>
    </row>
    <row r="75" spans="1:17" ht="15.95" customHeight="1">
      <c r="A75" s="1359" t="s">
        <v>266</v>
      </c>
      <c r="B75" s="268"/>
      <c r="C75" s="181"/>
      <c r="D75" s="159"/>
      <c r="E75" s="159"/>
      <c r="F75" s="159"/>
      <c r="G75" s="159"/>
      <c r="H75" s="159"/>
      <c r="I75" s="159"/>
      <c r="J75" s="165"/>
      <c r="N75" s="1345"/>
      <c r="O75" s="231"/>
      <c r="P75" s="231"/>
      <c r="Q75" s="1345"/>
    </row>
    <row r="76" spans="1:17" ht="15.95" customHeight="1">
      <c r="A76" s="1349" t="s">
        <v>1204</v>
      </c>
      <c r="B76" s="268" t="s">
        <v>111</v>
      </c>
      <c r="C76" s="181">
        <v>2460</v>
      </c>
      <c r="D76" s="159">
        <v>921</v>
      </c>
      <c r="E76" s="159" t="s">
        <v>2312</v>
      </c>
      <c r="F76" s="159">
        <v>192</v>
      </c>
      <c r="G76" s="159">
        <v>168</v>
      </c>
      <c r="H76" s="159">
        <v>644</v>
      </c>
      <c r="I76" s="159">
        <v>13</v>
      </c>
      <c r="J76" s="165">
        <v>1443</v>
      </c>
      <c r="N76" s="1345"/>
      <c r="O76" s="231"/>
      <c r="P76" s="231"/>
      <c r="Q76" s="1345"/>
    </row>
    <row r="77" spans="1:17" ht="15.95" customHeight="1">
      <c r="A77" s="1359" t="s">
        <v>186</v>
      </c>
      <c r="B77" s="268"/>
      <c r="C77" s="181"/>
      <c r="D77" s="159"/>
      <c r="E77" s="159"/>
      <c r="F77" s="159"/>
      <c r="G77" s="159"/>
      <c r="H77" s="159"/>
      <c r="I77" s="159"/>
      <c r="J77" s="165"/>
      <c r="N77" s="1345"/>
      <c r="O77" s="231"/>
      <c r="P77" s="231"/>
      <c r="Q77" s="1345"/>
    </row>
    <row r="78" spans="1:17" ht="15.95" customHeight="1">
      <c r="A78" s="1349" t="s">
        <v>1206</v>
      </c>
      <c r="B78" s="268" t="s">
        <v>111</v>
      </c>
      <c r="C78" s="181">
        <v>11</v>
      </c>
      <c r="D78" s="159">
        <v>4</v>
      </c>
      <c r="E78" s="159" t="s">
        <v>2312</v>
      </c>
      <c r="F78" s="159">
        <v>2</v>
      </c>
      <c r="G78" s="159" t="s">
        <v>136</v>
      </c>
      <c r="H78" s="159">
        <v>4</v>
      </c>
      <c r="I78" s="159" t="s">
        <v>136</v>
      </c>
      <c r="J78" s="165">
        <v>5</v>
      </c>
      <c r="N78" s="1345"/>
      <c r="O78" s="231"/>
      <c r="P78" s="231"/>
      <c r="Q78" s="1345"/>
    </row>
    <row r="79" spans="1:17" ht="15.95" customHeight="1">
      <c r="A79" s="1359" t="s">
        <v>275</v>
      </c>
      <c r="B79" s="268"/>
      <c r="C79" s="181"/>
      <c r="D79" s="159"/>
      <c r="E79" s="159"/>
      <c r="F79" s="159"/>
      <c r="G79" s="159"/>
      <c r="H79" s="159"/>
      <c r="I79" s="159"/>
      <c r="J79" s="165"/>
      <c r="N79" s="1345"/>
      <c r="O79" s="231"/>
      <c r="P79" s="231"/>
      <c r="Q79" s="1345"/>
    </row>
    <row r="80" spans="1:17" ht="15.95" customHeight="1">
      <c r="A80" s="1349" t="s">
        <v>2691</v>
      </c>
      <c r="B80" s="268" t="s">
        <v>111</v>
      </c>
      <c r="C80" s="181">
        <v>42</v>
      </c>
      <c r="D80" s="159">
        <v>31</v>
      </c>
      <c r="E80" s="159" t="s">
        <v>2312</v>
      </c>
      <c r="F80" s="159">
        <v>4</v>
      </c>
      <c r="G80" s="159">
        <v>7</v>
      </c>
      <c r="H80" s="159">
        <v>15</v>
      </c>
      <c r="I80" s="159" t="s">
        <v>136</v>
      </c>
      <c r="J80" s="165">
        <v>16</v>
      </c>
      <c r="N80" s="1345"/>
      <c r="O80" s="231"/>
      <c r="P80" s="231"/>
      <c r="Q80" s="1345"/>
    </row>
    <row r="81" spans="1:17" ht="15.95" customHeight="1">
      <c r="A81" s="1359" t="s">
        <v>284</v>
      </c>
      <c r="B81" s="268"/>
      <c r="C81" s="181"/>
      <c r="D81" s="159"/>
      <c r="E81" s="159"/>
      <c r="F81" s="159"/>
      <c r="G81" s="159"/>
      <c r="H81" s="159"/>
      <c r="I81" s="159"/>
      <c r="J81" s="165"/>
      <c r="N81" s="1345"/>
      <c r="O81" s="231"/>
      <c r="P81" s="231"/>
      <c r="Q81" s="1345"/>
    </row>
    <row r="82" spans="1:17" ht="15.95" customHeight="1">
      <c r="A82" s="1349" t="s">
        <v>971</v>
      </c>
      <c r="B82" s="268" t="s">
        <v>111</v>
      </c>
      <c r="C82" s="181">
        <v>163</v>
      </c>
      <c r="D82" s="159">
        <v>61</v>
      </c>
      <c r="E82" s="159" t="s">
        <v>2312</v>
      </c>
      <c r="F82" s="159">
        <v>13</v>
      </c>
      <c r="G82" s="159">
        <v>10</v>
      </c>
      <c r="H82" s="159">
        <v>47</v>
      </c>
      <c r="I82" s="159">
        <v>3</v>
      </c>
      <c r="J82" s="165">
        <v>90</v>
      </c>
      <c r="N82" s="1345"/>
      <c r="O82" s="231"/>
      <c r="P82" s="231"/>
      <c r="Q82" s="1345"/>
    </row>
    <row r="83" spans="1:17" ht="15.95" customHeight="1">
      <c r="A83" s="1359" t="s">
        <v>289</v>
      </c>
      <c r="B83" s="259"/>
      <c r="C83" s="181"/>
      <c r="D83" s="159"/>
      <c r="E83" s="159"/>
      <c r="F83" s="159"/>
      <c r="G83" s="159"/>
      <c r="H83" s="159"/>
      <c r="I83" s="159"/>
      <c r="J83" s="165"/>
      <c r="N83" s="1345"/>
      <c r="O83" s="231"/>
      <c r="P83" s="231"/>
      <c r="Q83" s="1345"/>
    </row>
    <row r="84" spans="1:17" ht="15.95" customHeight="1">
      <c r="A84" s="1366" t="s">
        <v>119</v>
      </c>
      <c r="B84" s="259" t="s">
        <v>111</v>
      </c>
      <c r="C84" s="179">
        <v>986</v>
      </c>
      <c r="D84" s="166">
        <v>560</v>
      </c>
      <c r="E84" s="166" t="s">
        <v>2312</v>
      </c>
      <c r="F84" s="166">
        <v>67</v>
      </c>
      <c r="G84" s="166">
        <v>55</v>
      </c>
      <c r="H84" s="166">
        <v>245</v>
      </c>
      <c r="I84" s="166">
        <v>5</v>
      </c>
      <c r="J84" s="1347">
        <v>614</v>
      </c>
      <c r="K84" s="238"/>
      <c r="N84" s="1345"/>
      <c r="O84" s="231"/>
      <c r="P84" s="231"/>
      <c r="Q84" s="1345"/>
    </row>
    <row r="85" spans="1:17" ht="15.95" customHeight="1">
      <c r="A85" s="1357" t="s">
        <v>120</v>
      </c>
      <c r="B85" s="259" t="s">
        <v>454</v>
      </c>
      <c r="C85" s="179">
        <v>761</v>
      </c>
      <c r="D85" s="166">
        <v>452</v>
      </c>
      <c r="E85" s="166" t="s">
        <v>2312</v>
      </c>
      <c r="F85" s="166">
        <v>52</v>
      </c>
      <c r="G85" s="166">
        <v>45</v>
      </c>
      <c r="H85" s="166">
        <v>176</v>
      </c>
      <c r="I85" s="166">
        <v>4</v>
      </c>
      <c r="J85" s="1347">
        <v>484</v>
      </c>
      <c r="N85" s="1345"/>
      <c r="O85" s="231"/>
      <c r="P85" s="231"/>
      <c r="Q85" s="1345"/>
    </row>
    <row r="86" spans="1:17" ht="15.95" customHeight="1">
      <c r="A86" s="1365"/>
      <c r="B86" s="259" t="s">
        <v>114</v>
      </c>
      <c r="C86" s="179">
        <v>225</v>
      </c>
      <c r="D86" s="166">
        <v>108</v>
      </c>
      <c r="E86" s="166" t="s">
        <v>2312</v>
      </c>
      <c r="F86" s="166">
        <v>15</v>
      </c>
      <c r="G86" s="166">
        <v>10</v>
      </c>
      <c r="H86" s="166">
        <v>69</v>
      </c>
      <c r="I86" s="166">
        <v>1</v>
      </c>
      <c r="J86" s="1347">
        <v>130</v>
      </c>
      <c r="N86" s="1345"/>
      <c r="O86" s="231"/>
      <c r="P86" s="231"/>
      <c r="Q86" s="1345"/>
    </row>
    <row r="87" spans="1:17" ht="15.95" customHeight="1">
      <c r="A87" s="1349" t="s">
        <v>142</v>
      </c>
      <c r="B87" s="268" t="s">
        <v>111</v>
      </c>
      <c r="C87" s="181">
        <v>9</v>
      </c>
      <c r="D87" s="159">
        <v>8</v>
      </c>
      <c r="E87" s="159" t="s">
        <v>2312</v>
      </c>
      <c r="F87" s="159" t="s">
        <v>136</v>
      </c>
      <c r="G87" s="159" t="s">
        <v>136</v>
      </c>
      <c r="H87" s="159">
        <v>2</v>
      </c>
      <c r="I87" s="159" t="s">
        <v>136</v>
      </c>
      <c r="J87" s="165">
        <v>7</v>
      </c>
      <c r="N87" s="1345"/>
      <c r="O87" s="231"/>
      <c r="P87" s="231"/>
      <c r="Q87" s="1345"/>
    </row>
    <row r="88" spans="1:17" ht="15.95" customHeight="1">
      <c r="A88" s="1351" t="s">
        <v>143</v>
      </c>
      <c r="B88" s="268"/>
      <c r="C88" s="181"/>
      <c r="D88" s="159"/>
      <c r="E88" s="159"/>
      <c r="F88" s="159"/>
      <c r="G88" s="159"/>
      <c r="H88" s="159"/>
      <c r="I88" s="159"/>
      <c r="J88" s="165"/>
      <c r="N88" s="1354"/>
      <c r="O88" s="231"/>
      <c r="P88" s="231"/>
      <c r="Q88" s="269"/>
    </row>
    <row r="89" spans="1:17" ht="15.95" customHeight="1">
      <c r="A89" s="1349" t="s">
        <v>976</v>
      </c>
      <c r="B89" s="268" t="s">
        <v>111</v>
      </c>
      <c r="C89" s="181">
        <v>7</v>
      </c>
      <c r="D89" s="159">
        <v>6</v>
      </c>
      <c r="E89" s="159" t="s">
        <v>2312</v>
      </c>
      <c r="F89" s="159" t="s">
        <v>136</v>
      </c>
      <c r="G89" s="159" t="s">
        <v>136</v>
      </c>
      <c r="H89" s="159">
        <v>2</v>
      </c>
      <c r="I89" s="159" t="s">
        <v>136</v>
      </c>
      <c r="J89" s="165">
        <v>5</v>
      </c>
      <c r="N89" s="1345"/>
      <c r="O89" s="231"/>
      <c r="P89" s="231"/>
      <c r="Q89" s="1345"/>
    </row>
    <row r="90" spans="1:17" ht="15.95" customHeight="1">
      <c r="A90" s="1353" t="s">
        <v>972</v>
      </c>
      <c r="B90" s="268"/>
      <c r="C90" s="181"/>
      <c r="D90" s="159"/>
      <c r="E90" s="159"/>
      <c r="F90" s="159"/>
      <c r="G90" s="159"/>
      <c r="H90" s="159"/>
      <c r="I90" s="159"/>
      <c r="J90" s="165"/>
      <c r="N90" s="1354"/>
      <c r="O90" s="231"/>
      <c r="P90" s="231"/>
      <c r="Q90" s="269"/>
    </row>
    <row r="91" spans="1:17" ht="15.95" customHeight="1">
      <c r="A91" s="1349" t="s">
        <v>155</v>
      </c>
      <c r="B91" s="268" t="s">
        <v>111</v>
      </c>
      <c r="C91" s="181">
        <v>47</v>
      </c>
      <c r="D91" s="159">
        <v>24</v>
      </c>
      <c r="E91" s="159" t="s">
        <v>2312</v>
      </c>
      <c r="F91" s="159">
        <v>2</v>
      </c>
      <c r="G91" s="159">
        <v>1</v>
      </c>
      <c r="H91" s="159">
        <v>12</v>
      </c>
      <c r="I91" s="159" t="s">
        <v>136</v>
      </c>
      <c r="J91" s="165">
        <v>32</v>
      </c>
      <c r="N91" s="1345"/>
      <c r="O91" s="231"/>
      <c r="P91" s="231"/>
      <c r="Q91" s="1345"/>
    </row>
    <row r="92" spans="1:17" ht="15.95" customHeight="1">
      <c r="A92" s="1351" t="s">
        <v>156</v>
      </c>
      <c r="B92" s="268"/>
      <c r="C92" s="181"/>
      <c r="D92" s="159"/>
      <c r="E92" s="159"/>
      <c r="F92" s="159"/>
      <c r="G92" s="159"/>
      <c r="H92" s="159"/>
      <c r="I92" s="159"/>
      <c r="J92" s="165"/>
      <c r="N92" s="1352"/>
      <c r="O92" s="231"/>
      <c r="P92" s="231"/>
      <c r="Q92" s="1173"/>
    </row>
    <row r="93" spans="1:17" ht="15.95" customHeight="1">
      <c r="A93" s="1349" t="s">
        <v>248</v>
      </c>
      <c r="B93" s="268" t="s">
        <v>111</v>
      </c>
      <c r="C93" s="181">
        <v>50</v>
      </c>
      <c r="D93" s="159">
        <v>27</v>
      </c>
      <c r="E93" s="159" t="s">
        <v>2312</v>
      </c>
      <c r="F93" s="159">
        <v>2</v>
      </c>
      <c r="G93" s="159">
        <v>5</v>
      </c>
      <c r="H93" s="159">
        <v>15</v>
      </c>
      <c r="I93" s="159">
        <v>1</v>
      </c>
      <c r="J93" s="165">
        <v>27</v>
      </c>
      <c r="N93" s="1345"/>
      <c r="O93" s="231"/>
      <c r="P93" s="231"/>
      <c r="Q93" s="1345"/>
    </row>
    <row r="94" spans="1:17" ht="15.95" customHeight="1">
      <c r="A94" s="1351" t="s">
        <v>162</v>
      </c>
      <c r="B94" s="268"/>
      <c r="C94" s="181"/>
      <c r="D94" s="159"/>
      <c r="E94" s="159"/>
      <c r="F94" s="159"/>
      <c r="G94" s="159"/>
      <c r="H94" s="159"/>
      <c r="I94" s="159"/>
      <c r="J94" s="165"/>
      <c r="N94" s="1352"/>
      <c r="O94" s="231"/>
      <c r="P94" s="231"/>
      <c r="Q94" s="1173"/>
    </row>
    <row r="95" spans="1:17" ht="15.95" customHeight="1">
      <c r="A95" s="1349" t="s">
        <v>254</v>
      </c>
      <c r="B95" s="268" t="s">
        <v>111</v>
      </c>
      <c r="C95" s="181">
        <v>77</v>
      </c>
      <c r="D95" s="159">
        <v>57</v>
      </c>
      <c r="E95" s="159" t="s">
        <v>2312</v>
      </c>
      <c r="F95" s="159">
        <v>6</v>
      </c>
      <c r="G95" s="159">
        <v>2</v>
      </c>
      <c r="H95" s="159">
        <v>23</v>
      </c>
      <c r="I95" s="159" t="s">
        <v>136</v>
      </c>
      <c r="J95" s="165">
        <v>46</v>
      </c>
      <c r="N95" s="1345"/>
      <c r="O95" s="231"/>
      <c r="P95" s="231"/>
      <c r="Q95" s="1345"/>
    </row>
    <row r="96" spans="1:17" ht="15.95" customHeight="1">
      <c r="A96" s="1351" t="s">
        <v>255</v>
      </c>
      <c r="B96" s="268"/>
      <c r="C96" s="181"/>
      <c r="D96" s="159"/>
      <c r="E96" s="159"/>
      <c r="F96" s="159"/>
      <c r="G96" s="159"/>
      <c r="H96" s="159"/>
      <c r="I96" s="159"/>
      <c r="J96" s="165"/>
      <c r="N96" s="1352"/>
      <c r="O96" s="231"/>
      <c r="P96" s="231"/>
      <c r="Q96" s="1173"/>
    </row>
    <row r="97" spans="1:17" ht="15.95" customHeight="1">
      <c r="A97" s="1349" t="s">
        <v>265</v>
      </c>
      <c r="B97" s="268" t="s">
        <v>111</v>
      </c>
      <c r="C97" s="181">
        <v>48</v>
      </c>
      <c r="D97" s="159">
        <v>8</v>
      </c>
      <c r="E97" s="159" t="s">
        <v>2312</v>
      </c>
      <c r="F97" s="159">
        <v>5</v>
      </c>
      <c r="G97" s="159">
        <v>1</v>
      </c>
      <c r="H97" s="159">
        <v>19</v>
      </c>
      <c r="I97" s="159" t="s">
        <v>136</v>
      </c>
      <c r="J97" s="165">
        <v>23</v>
      </c>
      <c r="N97" s="1345"/>
      <c r="O97" s="231"/>
      <c r="P97" s="231"/>
      <c r="Q97" s="1345"/>
    </row>
    <row r="98" spans="1:17" ht="15.95" customHeight="1">
      <c r="A98" s="1351" t="s">
        <v>266</v>
      </c>
      <c r="B98" s="268"/>
      <c r="C98" s="181"/>
      <c r="D98" s="159"/>
      <c r="E98" s="159"/>
      <c r="F98" s="159"/>
      <c r="G98" s="159"/>
      <c r="H98" s="159"/>
      <c r="I98" s="159"/>
      <c r="J98" s="165"/>
      <c r="N98" s="1361"/>
      <c r="O98" s="231"/>
      <c r="P98" s="231"/>
      <c r="Q98" s="284"/>
    </row>
    <row r="99" spans="1:17" ht="15.95" customHeight="1">
      <c r="A99" s="1349" t="s">
        <v>1204</v>
      </c>
      <c r="B99" s="268" t="s">
        <v>111</v>
      </c>
      <c r="C99" s="181">
        <v>421</v>
      </c>
      <c r="D99" s="159">
        <v>238</v>
      </c>
      <c r="E99" s="159" t="s">
        <v>2312</v>
      </c>
      <c r="F99" s="159">
        <v>21</v>
      </c>
      <c r="G99" s="159">
        <v>20</v>
      </c>
      <c r="H99" s="159">
        <v>93</v>
      </c>
      <c r="I99" s="159">
        <v>2</v>
      </c>
      <c r="J99" s="165">
        <v>285</v>
      </c>
      <c r="N99" s="1345"/>
      <c r="O99" s="231"/>
      <c r="P99" s="231"/>
      <c r="Q99" s="1345"/>
    </row>
    <row r="100" spans="1:17" ht="15.95" customHeight="1">
      <c r="A100" s="1351" t="s">
        <v>186</v>
      </c>
      <c r="B100" s="268"/>
      <c r="C100" s="181"/>
      <c r="D100" s="159"/>
      <c r="E100" s="159"/>
      <c r="F100" s="159"/>
      <c r="G100" s="159"/>
      <c r="H100" s="159"/>
      <c r="I100" s="159"/>
      <c r="J100" s="165"/>
      <c r="N100" s="1361"/>
      <c r="O100" s="231"/>
      <c r="P100" s="231"/>
      <c r="Q100" s="284"/>
    </row>
    <row r="101" spans="1:17" ht="15.95" customHeight="1">
      <c r="A101" s="1349" t="s">
        <v>1206</v>
      </c>
      <c r="B101" s="268" t="s">
        <v>111</v>
      </c>
      <c r="C101" s="181">
        <v>230</v>
      </c>
      <c r="D101" s="159">
        <v>133</v>
      </c>
      <c r="E101" s="159" t="s">
        <v>2312</v>
      </c>
      <c r="F101" s="159">
        <v>24</v>
      </c>
      <c r="G101" s="159">
        <v>16</v>
      </c>
      <c r="H101" s="159">
        <v>61</v>
      </c>
      <c r="I101" s="159" t="s">
        <v>136</v>
      </c>
      <c r="J101" s="165">
        <v>129</v>
      </c>
      <c r="N101" s="1345"/>
      <c r="O101" s="231"/>
      <c r="P101" s="231"/>
      <c r="Q101" s="1345"/>
    </row>
    <row r="102" spans="1:17" ht="15.95" customHeight="1">
      <c r="A102" s="1351" t="s">
        <v>275</v>
      </c>
      <c r="B102" s="268"/>
      <c r="C102" s="181"/>
      <c r="D102" s="159"/>
      <c r="E102" s="159"/>
      <c r="F102" s="159"/>
      <c r="G102" s="159"/>
      <c r="H102" s="159"/>
      <c r="I102" s="159"/>
      <c r="J102" s="165"/>
      <c r="N102" s="1361"/>
      <c r="O102" s="231"/>
      <c r="P102" s="231"/>
      <c r="Q102" s="284"/>
    </row>
    <row r="103" spans="1:17" ht="15.95" customHeight="1">
      <c r="A103" s="1349" t="s">
        <v>2691</v>
      </c>
      <c r="B103" s="268" t="s">
        <v>111</v>
      </c>
      <c r="C103" s="181">
        <v>49</v>
      </c>
      <c r="D103" s="159">
        <v>37</v>
      </c>
      <c r="E103" s="159" t="s">
        <v>2312</v>
      </c>
      <c r="F103" s="159">
        <v>4</v>
      </c>
      <c r="G103" s="159">
        <v>7</v>
      </c>
      <c r="H103" s="159">
        <v>6</v>
      </c>
      <c r="I103" s="159">
        <v>2</v>
      </c>
      <c r="J103" s="165">
        <v>30</v>
      </c>
      <c r="N103" s="1345"/>
      <c r="O103" s="231"/>
      <c r="P103" s="231"/>
      <c r="Q103" s="1345"/>
    </row>
    <row r="104" spans="1:17" ht="15.95" customHeight="1">
      <c r="A104" s="1351" t="s">
        <v>284</v>
      </c>
      <c r="B104" s="268"/>
      <c r="C104" s="181"/>
      <c r="D104" s="159"/>
      <c r="E104" s="159"/>
      <c r="F104" s="159"/>
      <c r="G104" s="159"/>
      <c r="H104" s="159"/>
      <c r="I104" s="159"/>
      <c r="J104" s="165"/>
      <c r="N104" s="1361"/>
      <c r="O104" s="231"/>
      <c r="P104" s="231"/>
      <c r="Q104" s="284"/>
    </row>
    <row r="105" spans="1:17" ht="15.95" customHeight="1">
      <c r="A105" s="1349" t="s">
        <v>971</v>
      </c>
      <c r="B105" s="268" t="s">
        <v>111</v>
      </c>
      <c r="C105" s="181">
        <v>48</v>
      </c>
      <c r="D105" s="159">
        <v>22</v>
      </c>
      <c r="E105" s="159" t="s">
        <v>2312</v>
      </c>
      <c r="F105" s="159">
        <v>3</v>
      </c>
      <c r="G105" s="159">
        <v>3</v>
      </c>
      <c r="H105" s="159">
        <v>12</v>
      </c>
      <c r="I105" s="159" t="s">
        <v>136</v>
      </c>
      <c r="J105" s="165">
        <v>30</v>
      </c>
      <c r="N105" s="1345"/>
      <c r="O105" s="231"/>
      <c r="P105" s="231"/>
      <c r="Q105" s="1345"/>
    </row>
    <row r="106" spans="1:17" ht="15.95" customHeight="1">
      <c r="A106" s="1351" t="s">
        <v>289</v>
      </c>
      <c r="B106" s="259"/>
      <c r="C106" s="181"/>
      <c r="D106" s="159"/>
      <c r="E106" s="159"/>
      <c r="F106" s="159"/>
      <c r="G106" s="159"/>
      <c r="H106" s="159"/>
      <c r="I106" s="159"/>
      <c r="J106" s="165"/>
      <c r="N106" s="347"/>
      <c r="O106" s="231"/>
      <c r="P106" s="231"/>
      <c r="Q106" s="284"/>
    </row>
    <row r="107" spans="1:17" ht="15.95" customHeight="1">
      <c r="A107" s="1366" t="s">
        <v>121</v>
      </c>
      <c r="B107" s="259" t="s">
        <v>111</v>
      </c>
      <c r="C107" s="179">
        <v>3318</v>
      </c>
      <c r="D107" s="166">
        <v>2064</v>
      </c>
      <c r="E107" s="166" t="s">
        <v>2312</v>
      </c>
      <c r="F107" s="166">
        <v>277</v>
      </c>
      <c r="G107" s="166">
        <v>260</v>
      </c>
      <c r="H107" s="166">
        <v>957</v>
      </c>
      <c r="I107" s="166">
        <v>70</v>
      </c>
      <c r="J107" s="1347">
        <v>1754</v>
      </c>
      <c r="K107" s="238"/>
      <c r="N107" s="1345"/>
      <c r="O107" s="231"/>
      <c r="P107" s="231"/>
      <c r="Q107" s="1345"/>
    </row>
    <row r="108" spans="1:17" ht="15.95" customHeight="1">
      <c r="A108" s="1357" t="s">
        <v>122</v>
      </c>
      <c r="B108" s="259" t="s">
        <v>454</v>
      </c>
      <c r="C108" s="179">
        <v>899</v>
      </c>
      <c r="D108" s="166">
        <v>503</v>
      </c>
      <c r="E108" s="166" t="s">
        <v>2312</v>
      </c>
      <c r="F108" s="166">
        <v>92</v>
      </c>
      <c r="G108" s="166">
        <v>84</v>
      </c>
      <c r="H108" s="166">
        <v>254</v>
      </c>
      <c r="I108" s="166">
        <v>12</v>
      </c>
      <c r="J108" s="1347">
        <v>457</v>
      </c>
      <c r="K108" s="238"/>
      <c r="N108" s="1345"/>
      <c r="O108" s="231"/>
      <c r="P108" s="231"/>
      <c r="Q108" s="1345"/>
    </row>
    <row r="109" spans="1:17" ht="15.95" customHeight="1">
      <c r="A109" s="1365"/>
      <c r="B109" s="259" t="s">
        <v>114</v>
      </c>
      <c r="C109" s="179">
        <v>2419</v>
      </c>
      <c r="D109" s="166">
        <v>1561</v>
      </c>
      <c r="E109" s="166" t="s">
        <v>2312</v>
      </c>
      <c r="F109" s="166">
        <v>185</v>
      </c>
      <c r="G109" s="166">
        <v>176</v>
      </c>
      <c r="H109" s="166">
        <v>703</v>
      </c>
      <c r="I109" s="166">
        <v>58</v>
      </c>
      <c r="J109" s="1347">
        <v>1297</v>
      </c>
      <c r="N109" s="1345"/>
      <c r="O109" s="231"/>
      <c r="P109" s="231"/>
      <c r="Q109" s="1345"/>
    </row>
    <row r="110" spans="1:17" ht="15.95" customHeight="1">
      <c r="A110" s="1349" t="s">
        <v>142</v>
      </c>
      <c r="B110" s="268" t="s">
        <v>111</v>
      </c>
      <c r="C110" s="181">
        <v>313</v>
      </c>
      <c r="D110" s="159">
        <v>253</v>
      </c>
      <c r="E110" s="159" t="s">
        <v>2312</v>
      </c>
      <c r="F110" s="159">
        <v>41</v>
      </c>
      <c r="G110" s="159">
        <v>25</v>
      </c>
      <c r="H110" s="159">
        <v>87</v>
      </c>
      <c r="I110" s="159">
        <v>3</v>
      </c>
      <c r="J110" s="165">
        <v>157</v>
      </c>
      <c r="K110" s="238"/>
      <c r="N110" s="1345"/>
      <c r="O110" s="231"/>
      <c r="P110" s="231"/>
      <c r="Q110" s="1345"/>
    </row>
    <row r="111" spans="1:17" ht="15.95" customHeight="1">
      <c r="A111" s="1367" t="s">
        <v>143</v>
      </c>
      <c r="B111" s="291"/>
      <c r="C111" s="181"/>
      <c r="D111" s="159"/>
      <c r="E111" s="159"/>
      <c r="F111" s="159"/>
      <c r="G111" s="159"/>
      <c r="H111" s="159"/>
      <c r="I111" s="159"/>
      <c r="J111" s="165"/>
      <c r="N111" s="1368"/>
      <c r="O111" s="231"/>
      <c r="P111" s="231"/>
      <c r="Q111" s="1369"/>
    </row>
    <row r="112" spans="1:17" ht="15.95" customHeight="1">
      <c r="A112" s="1370" t="s">
        <v>976</v>
      </c>
      <c r="B112" s="291" t="s">
        <v>111</v>
      </c>
      <c r="C112" s="181">
        <v>70</v>
      </c>
      <c r="D112" s="159">
        <v>45</v>
      </c>
      <c r="E112" s="159" t="s">
        <v>2312</v>
      </c>
      <c r="F112" s="159">
        <v>3</v>
      </c>
      <c r="G112" s="159">
        <v>7</v>
      </c>
      <c r="H112" s="159">
        <v>14</v>
      </c>
      <c r="I112" s="159">
        <v>5</v>
      </c>
      <c r="J112" s="165">
        <v>41</v>
      </c>
      <c r="N112" s="1345"/>
      <c r="O112" s="231"/>
      <c r="P112" s="231"/>
      <c r="Q112" s="1345"/>
    </row>
    <row r="113" spans="1:17" ht="15.95" customHeight="1">
      <c r="A113" s="1371" t="s">
        <v>972</v>
      </c>
      <c r="B113" s="291"/>
      <c r="C113" s="181"/>
      <c r="D113" s="159"/>
      <c r="E113" s="159"/>
      <c r="F113" s="159"/>
      <c r="G113" s="159"/>
      <c r="H113" s="159"/>
      <c r="I113" s="159"/>
      <c r="J113" s="165"/>
      <c r="N113" s="1372"/>
      <c r="O113" s="231"/>
      <c r="P113" s="231"/>
      <c r="Q113" s="1369"/>
    </row>
    <row r="114" spans="1:17" ht="15.95" customHeight="1">
      <c r="A114" s="1370" t="s">
        <v>155</v>
      </c>
      <c r="B114" s="291" t="s">
        <v>111</v>
      </c>
      <c r="C114" s="181">
        <v>492</v>
      </c>
      <c r="D114" s="159">
        <v>309</v>
      </c>
      <c r="E114" s="159" t="s">
        <v>2312</v>
      </c>
      <c r="F114" s="159">
        <v>48</v>
      </c>
      <c r="G114" s="159">
        <v>39</v>
      </c>
      <c r="H114" s="159">
        <v>167</v>
      </c>
      <c r="I114" s="159">
        <v>14</v>
      </c>
      <c r="J114" s="165">
        <v>224</v>
      </c>
      <c r="N114" s="1345"/>
      <c r="O114" s="231"/>
      <c r="P114" s="231"/>
      <c r="Q114" s="1345"/>
    </row>
    <row r="115" spans="1:17" ht="15.95" customHeight="1">
      <c r="A115" s="1367" t="s">
        <v>156</v>
      </c>
      <c r="B115" s="291"/>
      <c r="C115" s="181"/>
      <c r="D115" s="159"/>
      <c r="E115" s="159"/>
      <c r="F115" s="159"/>
      <c r="G115" s="159"/>
      <c r="H115" s="159"/>
      <c r="I115" s="159"/>
      <c r="J115" s="165"/>
      <c r="N115" s="1368"/>
      <c r="O115" s="231"/>
      <c r="P115" s="231"/>
      <c r="Q115" s="1369"/>
    </row>
    <row r="116" spans="1:17" ht="15.95" customHeight="1">
      <c r="A116" s="1370" t="s">
        <v>248</v>
      </c>
      <c r="B116" s="291" t="s">
        <v>111</v>
      </c>
      <c r="C116" s="181">
        <v>1794</v>
      </c>
      <c r="D116" s="159">
        <v>1139</v>
      </c>
      <c r="E116" s="159" t="s">
        <v>2312</v>
      </c>
      <c r="F116" s="159">
        <v>135</v>
      </c>
      <c r="G116" s="159">
        <v>125</v>
      </c>
      <c r="H116" s="159">
        <v>521</v>
      </c>
      <c r="I116" s="159">
        <v>39</v>
      </c>
      <c r="J116" s="165">
        <v>974</v>
      </c>
      <c r="N116" s="1345"/>
      <c r="O116" s="231"/>
      <c r="P116" s="231"/>
      <c r="Q116" s="1345"/>
    </row>
    <row r="117" spans="1:17" ht="15.95" customHeight="1">
      <c r="A117" s="1367" t="s">
        <v>162</v>
      </c>
      <c r="B117" s="291"/>
      <c r="C117" s="181"/>
      <c r="D117" s="159"/>
      <c r="E117" s="159"/>
      <c r="F117" s="159"/>
      <c r="G117" s="159"/>
      <c r="H117" s="159"/>
      <c r="I117" s="159"/>
      <c r="J117" s="165"/>
      <c r="N117" s="1373"/>
      <c r="O117" s="231"/>
      <c r="P117" s="231"/>
      <c r="Q117" s="1374"/>
    </row>
    <row r="118" spans="1:17" ht="15.95" customHeight="1">
      <c r="A118" s="1349" t="s">
        <v>254</v>
      </c>
      <c r="B118" s="268" t="s">
        <v>111</v>
      </c>
      <c r="C118" s="181">
        <v>3</v>
      </c>
      <c r="D118" s="159" t="s">
        <v>136</v>
      </c>
      <c r="E118" s="159" t="s">
        <v>2312</v>
      </c>
      <c r="F118" s="159" t="s">
        <v>136</v>
      </c>
      <c r="G118" s="159">
        <v>1</v>
      </c>
      <c r="H118" s="159" t="s">
        <v>136</v>
      </c>
      <c r="I118" s="159" t="s">
        <v>136</v>
      </c>
      <c r="J118" s="165">
        <v>2</v>
      </c>
      <c r="N118" s="1373"/>
      <c r="O118" s="231"/>
      <c r="P118" s="231"/>
      <c r="Q118" s="1374"/>
    </row>
    <row r="119" spans="1:17" ht="15.95" customHeight="1">
      <c r="A119" s="1351" t="s">
        <v>255</v>
      </c>
      <c r="B119" s="268"/>
      <c r="C119" s="181"/>
      <c r="D119" s="159"/>
      <c r="E119" s="159"/>
      <c r="F119" s="159"/>
      <c r="G119" s="159"/>
      <c r="H119" s="159"/>
      <c r="I119" s="159"/>
      <c r="J119" s="165"/>
      <c r="N119" s="1373"/>
      <c r="O119" s="231"/>
      <c r="P119" s="231"/>
      <c r="Q119" s="1374"/>
    </row>
    <row r="120" spans="1:17" ht="15.95" customHeight="1">
      <c r="A120" s="1370" t="s">
        <v>265</v>
      </c>
      <c r="B120" s="291" t="s">
        <v>111</v>
      </c>
      <c r="C120" s="181">
        <v>187</v>
      </c>
      <c r="D120" s="159">
        <v>33</v>
      </c>
      <c r="E120" s="159">
        <v>33</v>
      </c>
      <c r="F120" s="159">
        <v>24</v>
      </c>
      <c r="G120" s="159">
        <v>13</v>
      </c>
      <c r="H120" s="159">
        <v>39</v>
      </c>
      <c r="I120" s="159">
        <v>6</v>
      </c>
      <c r="J120" s="165">
        <v>105</v>
      </c>
      <c r="N120" s="1345"/>
      <c r="O120" s="231"/>
      <c r="P120" s="231"/>
      <c r="Q120" s="1345"/>
    </row>
    <row r="121" spans="1:17" ht="15.95" customHeight="1">
      <c r="A121" s="1367" t="s">
        <v>266</v>
      </c>
      <c r="B121" s="291"/>
      <c r="C121" s="181"/>
      <c r="D121" s="159"/>
      <c r="E121" s="159"/>
      <c r="F121" s="159"/>
      <c r="G121" s="159"/>
      <c r="H121" s="159"/>
      <c r="I121" s="159"/>
      <c r="J121" s="165"/>
      <c r="N121" s="1368"/>
      <c r="O121" s="231"/>
      <c r="P121" s="231"/>
      <c r="Q121" s="1369"/>
    </row>
    <row r="122" spans="1:17" ht="15.95" customHeight="1">
      <c r="A122" s="1370" t="s">
        <v>1204</v>
      </c>
      <c r="B122" s="291" t="s">
        <v>111</v>
      </c>
      <c r="C122" s="181">
        <v>101</v>
      </c>
      <c r="D122" s="159">
        <v>50</v>
      </c>
      <c r="E122" s="159" t="s">
        <v>2312</v>
      </c>
      <c r="F122" s="159">
        <v>7</v>
      </c>
      <c r="G122" s="159">
        <v>7</v>
      </c>
      <c r="H122" s="159">
        <v>35</v>
      </c>
      <c r="I122" s="159" t="s">
        <v>136</v>
      </c>
      <c r="J122" s="165">
        <v>52</v>
      </c>
      <c r="N122" s="1345"/>
      <c r="O122" s="231"/>
      <c r="P122" s="231"/>
      <c r="Q122" s="1345"/>
    </row>
    <row r="123" spans="1:17" ht="15.95" customHeight="1">
      <c r="A123" s="1367" t="s">
        <v>186</v>
      </c>
      <c r="B123" s="291"/>
      <c r="C123" s="181"/>
      <c r="D123" s="159"/>
      <c r="E123" s="159" t="s">
        <v>2312</v>
      </c>
      <c r="F123" s="159"/>
      <c r="G123" s="159"/>
      <c r="H123" s="159"/>
      <c r="I123" s="159"/>
      <c r="J123" s="165"/>
      <c r="N123" s="1372"/>
      <c r="O123" s="231"/>
      <c r="P123" s="231"/>
      <c r="Q123" s="292"/>
    </row>
    <row r="124" spans="1:17" ht="15.95" customHeight="1">
      <c r="A124" s="1370" t="s">
        <v>1206</v>
      </c>
      <c r="B124" s="291" t="s">
        <v>111</v>
      </c>
      <c r="C124" s="181">
        <v>3</v>
      </c>
      <c r="D124" s="159">
        <v>3</v>
      </c>
      <c r="E124" s="159" t="s">
        <v>2312</v>
      </c>
      <c r="F124" s="159" t="s">
        <v>136</v>
      </c>
      <c r="G124" s="159" t="s">
        <v>136</v>
      </c>
      <c r="H124" s="159">
        <v>2</v>
      </c>
      <c r="I124" s="159" t="s">
        <v>136</v>
      </c>
      <c r="J124" s="165">
        <v>1</v>
      </c>
      <c r="N124" s="1345"/>
      <c r="O124" s="231"/>
      <c r="P124" s="231"/>
      <c r="Q124" s="1345"/>
    </row>
    <row r="125" spans="1:17" ht="15.95" customHeight="1">
      <c r="A125" s="1367" t="s">
        <v>275</v>
      </c>
      <c r="B125" s="291"/>
      <c r="C125" s="181"/>
      <c r="D125" s="159"/>
      <c r="E125" s="159"/>
      <c r="F125" s="159"/>
      <c r="G125" s="159"/>
      <c r="H125" s="159"/>
      <c r="I125" s="159"/>
      <c r="J125" s="165"/>
      <c r="N125" s="1372"/>
      <c r="O125" s="231"/>
      <c r="P125" s="231"/>
      <c r="Q125" s="292"/>
    </row>
    <row r="126" spans="1:17" ht="15.95" customHeight="1">
      <c r="A126" s="1370" t="s">
        <v>2691</v>
      </c>
      <c r="B126" s="291" t="s">
        <v>111</v>
      </c>
      <c r="C126" s="181">
        <v>151</v>
      </c>
      <c r="D126" s="159">
        <v>104</v>
      </c>
      <c r="E126" s="159" t="s">
        <v>2312</v>
      </c>
      <c r="F126" s="159">
        <v>9</v>
      </c>
      <c r="G126" s="159">
        <v>32</v>
      </c>
      <c r="H126" s="159">
        <v>41</v>
      </c>
      <c r="I126" s="159" t="s">
        <v>136</v>
      </c>
      <c r="J126" s="165">
        <v>69</v>
      </c>
      <c r="N126" s="1345"/>
      <c r="O126" s="231"/>
      <c r="P126" s="231"/>
      <c r="Q126" s="1345"/>
    </row>
    <row r="127" spans="1:17" ht="15.95" customHeight="1">
      <c r="A127" s="1367" t="s">
        <v>284</v>
      </c>
      <c r="B127" s="291"/>
      <c r="C127" s="181"/>
      <c r="D127" s="159"/>
      <c r="E127" s="159"/>
      <c r="F127" s="159"/>
      <c r="G127" s="159"/>
      <c r="H127" s="159"/>
      <c r="I127" s="159"/>
      <c r="J127" s="165"/>
      <c r="N127" s="1372"/>
      <c r="O127" s="231"/>
      <c r="P127" s="231"/>
      <c r="Q127" s="292"/>
    </row>
    <row r="128" spans="1:17" ht="15.95" customHeight="1">
      <c r="A128" s="1370" t="s">
        <v>971</v>
      </c>
      <c r="B128" s="291" t="s">
        <v>111</v>
      </c>
      <c r="C128" s="181">
        <v>204</v>
      </c>
      <c r="D128" s="159">
        <v>128</v>
      </c>
      <c r="E128" s="159" t="s">
        <v>2312</v>
      </c>
      <c r="F128" s="159">
        <v>10</v>
      </c>
      <c r="G128" s="159">
        <v>11</v>
      </c>
      <c r="H128" s="159">
        <v>51</v>
      </c>
      <c r="I128" s="159">
        <v>3</v>
      </c>
      <c r="J128" s="165">
        <v>129</v>
      </c>
      <c r="N128" s="1345"/>
      <c r="O128" s="231"/>
      <c r="P128" s="231"/>
      <c r="Q128" s="1345"/>
    </row>
    <row r="129" spans="1:17" ht="15.95" customHeight="1">
      <c r="A129" s="1367" t="s">
        <v>289</v>
      </c>
      <c r="B129" s="1375"/>
      <c r="C129" s="181"/>
      <c r="D129" s="159"/>
      <c r="E129" s="159"/>
      <c r="F129" s="159"/>
      <c r="G129" s="159"/>
      <c r="H129" s="159"/>
      <c r="I129" s="159"/>
      <c r="J129" s="165"/>
      <c r="N129" s="1376"/>
      <c r="O129" s="231"/>
      <c r="P129" s="231"/>
      <c r="Q129" s="1377"/>
    </row>
    <row r="130" spans="1:17" ht="15.95" customHeight="1">
      <c r="A130" s="1378" t="s">
        <v>123</v>
      </c>
      <c r="B130" s="1375" t="s">
        <v>111</v>
      </c>
      <c r="C130" s="179">
        <v>1099</v>
      </c>
      <c r="D130" s="166">
        <v>768</v>
      </c>
      <c r="E130" s="166" t="s">
        <v>2312</v>
      </c>
      <c r="F130" s="166">
        <v>108</v>
      </c>
      <c r="G130" s="166">
        <v>126</v>
      </c>
      <c r="H130" s="166">
        <v>304</v>
      </c>
      <c r="I130" s="166">
        <v>36</v>
      </c>
      <c r="J130" s="1347">
        <v>525</v>
      </c>
      <c r="K130" s="238"/>
      <c r="N130" s="1345"/>
      <c r="O130" s="231"/>
      <c r="P130" s="231"/>
      <c r="Q130" s="1345"/>
    </row>
    <row r="131" spans="1:17" ht="15.95" customHeight="1">
      <c r="A131" s="1380" t="s">
        <v>124</v>
      </c>
      <c r="B131" s="1375" t="s">
        <v>454</v>
      </c>
      <c r="C131" s="179">
        <v>631</v>
      </c>
      <c r="D131" s="166">
        <v>426</v>
      </c>
      <c r="E131" s="166" t="s">
        <v>2312</v>
      </c>
      <c r="F131" s="166">
        <v>77</v>
      </c>
      <c r="G131" s="166">
        <v>62</v>
      </c>
      <c r="H131" s="166">
        <v>161</v>
      </c>
      <c r="I131" s="166">
        <v>27</v>
      </c>
      <c r="J131" s="1347">
        <v>304</v>
      </c>
      <c r="N131" s="1345"/>
      <c r="O131" s="231"/>
      <c r="P131" s="231"/>
      <c r="Q131" s="1345"/>
    </row>
    <row r="132" spans="1:17" ht="15.95" customHeight="1">
      <c r="A132" s="1379"/>
      <c r="B132" s="1375" t="s">
        <v>114</v>
      </c>
      <c r="C132" s="179">
        <v>468</v>
      </c>
      <c r="D132" s="166">
        <v>342</v>
      </c>
      <c r="E132" s="166" t="s">
        <v>2312</v>
      </c>
      <c r="F132" s="166">
        <v>31</v>
      </c>
      <c r="G132" s="166">
        <v>64</v>
      </c>
      <c r="H132" s="166">
        <v>143</v>
      </c>
      <c r="I132" s="166">
        <v>9</v>
      </c>
      <c r="J132" s="1347">
        <v>221</v>
      </c>
      <c r="N132" s="1345"/>
      <c r="O132" s="231"/>
      <c r="P132" s="231"/>
      <c r="Q132" s="1345"/>
    </row>
    <row r="133" spans="1:17" ht="15.95" customHeight="1">
      <c r="A133" s="1370" t="s">
        <v>142</v>
      </c>
      <c r="B133" s="291" t="s">
        <v>111</v>
      </c>
      <c r="C133" s="181">
        <v>451</v>
      </c>
      <c r="D133" s="159">
        <v>380</v>
      </c>
      <c r="E133" s="159" t="s">
        <v>2312</v>
      </c>
      <c r="F133" s="159">
        <v>45</v>
      </c>
      <c r="G133" s="159">
        <v>57</v>
      </c>
      <c r="H133" s="159">
        <v>123</v>
      </c>
      <c r="I133" s="159">
        <v>11</v>
      </c>
      <c r="J133" s="165">
        <v>215</v>
      </c>
      <c r="N133" s="1345"/>
      <c r="O133" s="231"/>
      <c r="P133" s="231"/>
      <c r="Q133" s="1345"/>
    </row>
    <row r="134" spans="1:17" ht="15.95" customHeight="1">
      <c r="A134" s="1367" t="s">
        <v>143</v>
      </c>
      <c r="B134" s="291"/>
      <c r="C134" s="181"/>
      <c r="D134" s="159"/>
      <c r="E134" s="159"/>
      <c r="F134" s="159"/>
      <c r="G134" s="159"/>
      <c r="H134" s="159"/>
      <c r="I134" s="159"/>
      <c r="J134" s="165"/>
      <c r="N134" s="1368"/>
      <c r="O134" s="231"/>
      <c r="P134" s="231"/>
      <c r="Q134" s="1369"/>
    </row>
    <row r="135" spans="1:17" ht="15.95" customHeight="1">
      <c r="A135" s="1370" t="s">
        <v>976</v>
      </c>
      <c r="B135" s="291" t="s">
        <v>111</v>
      </c>
      <c r="C135" s="181">
        <v>161</v>
      </c>
      <c r="D135" s="159">
        <v>101</v>
      </c>
      <c r="E135" s="159" t="s">
        <v>2312</v>
      </c>
      <c r="F135" s="159">
        <v>10</v>
      </c>
      <c r="G135" s="159">
        <v>18</v>
      </c>
      <c r="H135" s="159">
        <v>41</v>
      </c>
      <c r="I135" s="159">
        <v>6</v>
      </c>
      <c r="J135" s="165">
        <v>86</v>
      </c>
      <c r="N135" s="1345"/>
      <c r="O135" s="231"/>
      <c r="P135" s="231"/>
      <c r="Q135" s="1345"/>
    </row>
    <row r="136" spans="1:17" ht="15.95" customHeight="1">
      <c r="A136" s="1371" t="s">
        <v>972</v>
      </c>
      <c r="B136" s="291"/>
      <c r="C136" s="181"/>
      <c r="D136" s="159"/>
      <c r="E136" s="159"/>
      <c r="F136" s="159"/>
      <c r="G136" s="159"/>
      <c r="H136" s="159"/>
      <c r="I136" s="159"/>
      <c r="J136" s="165"/>
      <c r="N136" s="1368"/>
      <c r="O136" s="231"/>
      <c r="P136" s="231"/>
      <c r="Q136" s="1369"/>
    </row>
    <row r="137" spans="1:17" ht="15.95" customHeight="1">
      <c r="A137" s="1370" t="s">
        <v>155</v>
      </c>
      <c r="B137" s="291" t="s">
        <v>111</v>
      </c>
      <c r="C137" s="181">
        <v>145</v>
      </c>
      <c r="D137" s="159">
        <v>100</v>
      </c>
      <c r="E137" s="159" t="s">
        <v>2312</v>
      </c>
      <c r="F137" s="159">
        <v>7</v>
      </c>
      <c r="G137" s="159">
        <v>24</v>
      </c>
      <c r="H137" s="159">
        <v>29</v>
      </c>
      <c r="I137" s="159">
        <v>8</v>
      </c>
      <c r="J137" s="165">
        <v>77</v>
      </c>
      <c r="N137" s="1345"/>
      <c r="O137" s="231"/>
      <c r="P137" s="231"/>
      <c r="Q137" s="1345"/>
    </row>
    <row r="138" spans="1:17" ht="15.95" customHeight="1">
      <c r="A138" s="1367" t="s">
        <v>156</v>
      </c>
      <c r="B138" s="291"/>
      <c r="C138" s="181"/>
      <c r="D138" s="159"/>
      <c r="E138" s="159"/>
      <c r="F138" s="159"/>
      <c r="G138" s="159"/>
      <c r="H138" s="159"/>
      <c r="I138" s="159"/>
      <c r="J138" s="165"/>
      <c r="N138" s="1368"/>
      <c r="O138" s="231"/>
      <c r="P138" s="231"/>
      <c r="Q138" s="1369"/>
    </row>
    <row r="139" spans="1:17" ht="15.95" customHeight="1">
      <c r="A139" s="1370" t="s">
        <v>248</v>
      </c>
      <c r="B139" s="291" t="s">
        <v>111</v>
      </c>
      <c r="C139" s="181">
        <v>136</v>
      </c>
      <c r="D139" s="159">
        <v>81</v>
      </c>
      <c r="E139" s="159" t="s">
        <v>2312</v>
      </c>
      <c r="F139" s="159">
        <v>17</v>
      </c>
      <c r="G139" s="159">
        <v>12</v>
      </c>
      <c r="H139" s="159">
        <v>48</v>
      </c>
      <c r="I139" s="159">
        <v>7</v>
      </c>
      <c r="J139" s="165">
        <v>52</v>
      </c>
      <c r="N139" s="1345"/>
      <c r="O139" s="231"/>
      <c r="P139" s="231"/>
      <c r="Q139" s="1345"/>
    </row>
    <row r="140" spans="1:17" ht="15.95" customHeight="1">
      <c r="A140" s="1367" t="s">
        <v>162</v>
      </c>
      <c r="B140" s="291"/>
      <c r="C140" s="181"/>
      <c r="D140" s="159"/>
      <c r="E140" s="159"/>
      <c r="F140" s="159"/>
      <c r="G140" s="159"/>
      <c r="H140" s="159"/>
      <c r="I140" s="159"/>
      <c r="J140" s="165"/>
      <c r="N140" s="1373"/>
      <c r="O140" s="231"/>
      <c r="P140" s="231"/>
      <c r="Q140" s="1374"/>
    </row>
    <row r="141" spans="1:17" ht="15.95" customHeight="1">
      <c r="A141" s="1370" t="s">
        <v>254</v>
      </c>
      <c r="B141" s="291" t="s">
        <v>111</v>
      </c>
      <c r="C141" s="181">
        <v>32</v>
      </c>
      <c r="D141" s="159">
        <v>20</v>
      </c>
      <c r="E141" s="159" t="s">
        <v>2312</v>
      </c>
      <c r="F141" s="159">
        <v>4</v>
      </c>
      <c r="G141" s="159">
        <v>3</v>
      </c>
      <c r="H141" s="159">
        <v>3</v>
      </c>
      <c r="I141" s="159">
        <v>1</v>
      </c>
      <c r="J141" s="165">
        <v>21</v>
      </c>
      <c r="N141" s="1345"/>
      <c r="O141" s="231"/>
      <c r="P141" s="231"/>
      <c r="Q141" s="1345"/>
    </row>
    <row r="142" spans="1:17" ht="15.95" customHeight="1">
      <c r="A142" s="1367" t="s">
        <v>255</v>
      </c>
      <c r="B142" s="291"/>
      <c r="C142" s="181"/>
      <c r="D142" s="159"/>
      <c r="E142" s="159"/>
      <c r="F142" s="159"/>
      <c r="G142" s="159"/>
      <c r="H142" s="159"/>
      <c r="I142" s="159"/>
      <c r="J142" s="165"/>
      <c r="N142" s="1373"/>
      <c r="O142" s="231"/>
      <c r="P142" s="231"/>
      <c r="Q142" s="1374"/>
    </row>
    <row r="143" spans="1:17" ht="15.95" customHeight="1">
      <c r="A143" s="1370" t="s">
        <v>265</v>
      </c>
      <c r="B143" s="291" t="s">
        <v>111</v>
      </c>
      <c r="C143" s="181">
        <v>37</v>
      </c>
      <c r="D143" s="159">
        <v>3</v>
      </c>
      <c r="E143" s="159" t="s">
        <v>2312</v>
      </c>
      <c r="F143" s="159">
        <v>5</v>
      </c>
      <c r="G143" s="159">
        <v>3</v>
      </c>
      <c r="H143" s="159">
        <v>15</v>
      </c>
      <c r="I143" s="159" t="s">
        <v>136</v>
      </c>
      <c r="J143" s="165">
        <v>14</v>
      </c>
      <c r="N143" s="1345"/>
      <c r="O143" s="231"/>
      <c r="P143" s="231"/>
      <c r="Q143" s="1345"/>
    </row>
    <row r="144" spans="1:17" ht="15.95" customHeight="1">
      <c r="A144" s="1367" t="s">
        <v>266</v>
      </c>
      <c r="B144" s="291"/>
      <c r="C144" s="181"/>
      <c r="D144" s="159"/>
      <c r="E144" s="159"/>
      <c r="F144" s="159"/>
      <c r="G144" s="159"/>
      <c r="H144" s="159"/>
      <c r="I144" s="159"/>
      <c r="J144" s="165"/>
      <c r="N144" s="1372"/>
      <c r="O144" s="231"/>
      <c r="P144" s="231"/>
      <c r="Q144" s="292"/>
    </row>
    <row r="145" spans="1:17" ht="15.95" customHeight="1">
      <c r="A145" s="1370" t="s">
        <v>1204</v>
      </c>
      <c r="B145" s="291" t="s">
        <v>111</v>
      </c>
      <c r="C145" s="181">
        <v>6</v>
      </c>
      <c r="D145" s="159">
        <v>3</v>
      </c>
      <c r="E145" s="159" t="s">
        <v>2312</v>
      </c>
      <c r="F145" s="159">
        <v>2</v>
      </c>
      <c r="G145" s="159" t="s">
        <v>136</v>
      </c>
      <c r="H145" s="159">
        <v>3</v>
      </c>
      <c r="I145" s="159" t="s">
        <v>136</v>
      </c>
      <c r="J145" s="165">
        <v>1</v>
      </c>
      <c r="N145" s="1345"/>
      <c r="O145" s="231"/>
      <c r="P145" s="231"/>
      <c r="Q145" s="1345"/>
    </row>
    <row r="146" spans="1:17" ht="15.95" customHeight="1">
      <c r="A146" s="1367" t="s">
        <v>186</v>
      </c>
      <c r="B146" s="291"/>
      <c r="C146" s="181"/>
      <c r="D146" s="159"/>
      <c r="E146" s="159"/>
      <c r="F146" s="159"/>
      <c r="G146" s="159"/>
      <c r="H146" s="159"/>
      <c r="I146" s="159"/>
      <c r="J146" s="165"/>
      <c r="N146" s="1368"/>
      <c r="O146" s="231"/>
      <c r="P146" s="231"/>
      <c r="Q146" s="1369"/>
    </row>
    <row r="147" spans="1:17" ht="15.95" customHeight="1">
      <c r="A147" s="1370" t="s">
        <v>1206</v>
      </c>
      <c r="B147" s="291" t="s">
        <v>111</v>
      </c>
      <c r="C147" s="181">
        <v>8</v>
      </c>
      <c r="D147" s="159">
        <v>3</v>
      </c>
      <c r="E147" s="159" t="s">
        <v>2312</v>
      </c>
      <c r="F147" s="159">
        <v>3</v>
      </c>
      <c r="G147" s="159" t="s">
        <v>136</v>
      </c>
      <c r="H147" s="159">
        <v>3</v>
      </c>
      <c r="I147" s="159" t="s">
        <v>136</v>
      </c>
      <c r="J147" s="165">
        <v>2</v>
      </c>
      <c r="N147" s="1345"/>
      <c r="O147" s="231"/>
      <c r="P147" s="231"/>
      <c r="Q147" s="1345"/>
    </row>
    <row r="148" spans="1:17" ht="15.95" customHeight="1">
      <c r="A148" s="1367" t="s">
        <v>275</v>
      </c>
      <c r="B148" s="291"/>
      <c r="C148" s="181"/>
      <c r="D148" s="159"/>
      <c r="E148" s="159"/>
      <c r="F148" s="159"/>
      <c r="G148" s="159"/>
      <c r="H148" s="159"/>
      <c r="I148" s="159"/>
      <c r="J148" s="165"/>
      <c r="N148" s="1368"/>
      <c r="O148" s="231"/>
      <c r="P148" s="231"/>
      <c r="Q148" s="1369"/>
    </row>
    <row r="149" spans="1:17" ht="15.95" customHeight="1">
      <c r="A149" s="1370" t="s">
        <v>2691</v>
      </c>
      <c r="B149" s="291" t="s">
        <v>111</v>
      </c>
      <c r="C149" s="181">
        <v>77</v>
      </c>
      <c r="D149" s="159">
        <v>54</v>
      </c>
      <c r="E149" s="159" t="s">
        <v>2312</v>
      </c>
      <c r="F149" s="159">
        <v>3</v>
      </c>
      <c r="G149" s="159">
        <v>7</v>
      </c>
      <c r="H149" s="159">
        <v>25</v>
      </c>
      <c r="I149" s="159">
        <v>2</v>
      </c>
      <c r="J149" s="165">
        <v>40</v>
      </c>
      <c r="N149" s="1345"/>
      <c r="O149" s="231"/>
      <c r="P149" s="231"/>
      <c r="Q149" s="1345"/>
    </row>
    <row r="150" spans="1:17" ht="15.95" customHeight="1">
      <c r="A150" s="1367" t="s">
        <v>284</v>
      </c>
      <c r="B150" s="291"/>
      <c r="C150" s="181"/>
      <c r="D150" s="159"/>
      <c r="E150" s="159"/>
      <c r="F150" s="159"/>
      <c r="G150" s="159"/>
      <c r="H150" s="159"/>
      <c r="I150" s="159"/>
      <c r="J150" s="165"/>
      <c r="N150" s="1368"/>
      <c r="O150" s="231"/>
      <c r="P150" s="231"/>
      <c r="Q150" s="1369"/>
    </row>
    <row r="151" spans="1:17" ht="15.95" customHeight="1">
      <c r="A151" s="1370" t="s">
        <v>971</v>
      </c>
      <c r="B151" s="291" t="s">
        <v>111</v>
      </c>
      <c r="C151" s="181">
        <v>46</v>
      </c>
      <c r="D151" s="159">
        <v>23</v>
      </c>
      <c r="E151" s="159" t="s">
        <v>2312</v>
      </c>
      <c r="F151" s="159">
        <v>12</v>
      </c>
      <c r="G151" s="159">
        <v>2</v>
      </c>
      <c r="H151" s="159">
        <v>14</v>
      </c>
      <c r="I151" s="159">
        <v>1</v>
      </c>
      <c r="J151" s="165">
        <v>17</v>
      </c>
      <c r="N151" s="1345"/>
      <c r="O151" s="231"/>
      <c r="P151" s="231"/>
      <c r="Q151" s="1345"/>
    </row>
    <row r="152" spans="1:17" ht="15.95" customHeight="1">
      <c r="A152" s="1367" t="s">
        <v>289</v>
      </c>
      <c r="B152" s="1375"/>
      <c r="C152" s="181"/>
      <c r="D152" s="159"/>
      <c r="E152" s="159"/>
      <c r="F152" s="159"/>
      <c r="G152" s="159"/>
      <c r="H152" s="159"/>
      <c r="I152" s="159"/>
      <c r="J152" s="165"/>
      <c r="N152" s="1376"/>
      <c r="O152" s="231"/>
      <c r="P152" s="231"/>
      <c r="Q152" s="1377"/>
    </row>
    <row r="153" spans="1:17" ht="15.95" customHeight="1">
      <c r="A153" s="1378" t="s">
        <v>125</v>
      </c>
      <c r="B153" s="1375" t="s">
        <v>111</v>
      </c>
      <c r="C153" s="179">
        <v>717</v>
      </c>
      <c r="D153" s="166">
        <v>552</v>
      </c>
      <c r="E153" s="166" t="s">
        <v>2312</v>
      </c>
      <c r="F153" s="166">
        <v>44</v>
      </c>
      <c r="G153" s="166">
        <v>59</v>
      </c>
      <c r="H153" s="166">
        <v>214</v>
      </c>
      <c r="I153" s="166">
        <v>4</v>
      </c>
      <c r="J153" s="1347">
        <v>396</v>
      </c>
      <c r="K153" s="238"/>
      <c r="N153" s="1345"/>
      <c r="O153" s="231"/>
      <c r="P153" s="231"/>
      <c r="Q153" s="1345"/>
    </row>
    <row r="154" spans="1:17" ht="15.95" customHeight="1">
      <c r="A154" s="1380" t="s">
        <v>127</v>
      </c>
      <c r="B154" s="1375" t="s">
        <v>454</v>
      </c>
      <c r="C154" s="179">
        <v>636</v>
      </c>
      <c r="D154" s="166">
        <v>492</v>
      </c>
      <c r="E154" s="166" t="s">
        <v>2312</v>
      </c>
      <c r="F154" s="166">
        <v>40</v>
      </c>
      <c r="G154" s="166">
        <v>51</v>
      </c>
      <c r="H154" s="166">
        <v>190</v>
      </c>
      <c r="I154" s="166">
        <v>3</v>
      </c>
      <c r="J154" s="1347">
        <v>352</v>
      </c>
      <c r="N154" s="1345"/>
      <c r="O154" s="231"/>
      <c r="P154" s="231"/>
      <c r="Q154" s="1345"/>
    </row>
    <row r="155" spans="1:17" ht="15.95" customHeight="1">
      <c r="A155" s="1381"/>
      <c r="B155" s="1375" t="s">
        <v>114</v>
      </c>
      <c r="C155" s="179">
        <v>81</v>
      </c>
      <c r="D155" s="166">
        <v>60</v>
      </c>
      <c r="E155" s="166" t="s">
        <v>2312</v>
      </c>
      <c r="F155" s="166">
        <v>4</v>
      </c>
      <c r="G155" s="166">
        <v>8</v>
      </c>
      <c r="H155" s="166">
        <v>24</v>
      </c>
      <c r="I155" s="166">
        <v>1</v>
      </c>
      <c r="J155" s="1347">
        <v>44</v>
      </c>
      <c r="N155" s="1345"/>
      <c r="O155" s="231"/>
      <c r="P155" s="231"/>
      <c r="Q155" s="1345"/>
    </row>
    <row r="156" spans="1:17" ht="15.95" customHeight="1">
      <c r="A156" s="1382" t="s">
        <v>254</v>
      </c>
      <c r="B156" s="291" t="s">
        <v>111</v>
      </c>
      <c r="C156" s="181">
        <v>2</v>
      </c>
      <c r="D156" s="159">
        <v>1</v>
      </c>
      <c r="E156" s="159" t="s">
        <v>2312</v>
      </c>
      <c r="F156" s="159" t="s">
        <v>136</v>
      </c>
      <c r="G156" s="159">
        <v>1</v>
      </c>
      <c r="H156" s="159">
        <v>1</v>
      </c>
      <c r="I156" s="159" t="s">
        <v>136</v>
      </c>
      <c r="J156" s="165" t="s">
        <v>136</v>
      </c>
      <c r="N156" s="1345"/>
      <c r="O156" s="231"/>
      <c r="P156" s="231"/>
      <c r="Q156" s="1345"/>
    </row>
    <row r="157" spans="1:17" ht="15.95" customHeight="1">
      <c r="A157" s="1383" t="s">
        <v>255</v>
      </c>
      <c r="B157" s="291"/>
      <c r="C157" s="181"/>
      <c r="D157" s="159"/>
      <c r="E157" s="159"/>
      <c r="F157" s="159"/>
      <c r="G157" s="159"/>
      <c r="H157" s="159"/>
      <c r="I157" s="159"/>
      <c r="J157" s="165"/>
      <c r="N157" s="1384"/>
      <c r="O157" s="231"/>
      <c r="P157" s="231"/>
      <c r="Q157" s="1385"/>
    </row>
    <row r="158" spans="1:17" ht="15.95" customHeight="1">
      <c r="A158" s="1370" t="s">
        <v>1204</v>
      </c>
      <c r="B158" s="291" t="s">
        <v>111</v>
      </c>
      <c r="C158" s="181">
        <v>8</v>
      </c>
      <c r="D158" s="159">
        <v>7</v>
      </c>
      <c r="E158" s="159" t="s">
        <v>2312</v>
      </c>
      <c r="F158" s="159">
        <v>3</v>
      </c>
      <c r="G158" s="159" t="s">
        <v>136</v>
      </c>
      <c r="H158" s="159">
        <v>1</v>
      </c>
      <c r="I158" s="159" t="s">
        <v>136</v>
      </c>
      <c r="J158" s="165">
        <v>4</v>
      </c>
      <c r="N158" s="1345"/>
      <c r="O158" s="231"/>
      <c r="P158" s="231"/>
      <c r="Q158" s="1345"/>
    </row>
    <row r="159" spans="1:17" ht="15.95" customHeight="1">
      <c r="A159" s="1383" t="s">
        <v>186</v>
      </c>
      <c r="B159" s="291"/>
      <c r="C159" s="181"/>
      <c r="D159" s="159"/>
      <c r="E159" s="159"/>
      <c r="F159" s="159"/>
      <c r="G159" s="159"/>
      <c r="H159" s="159"/>
      <c r="I159" s="159"/>
      <c r="J159" s="165"/>
      <c r="N159" s="1368"/>
      <c r="O159" s="231"/>
      <c r="P159" s="231"/>
      <c r="Q159" s="1369"/>
    </row>
    <row r="160" spans="1:17" ht="15.95" customHeight="1">
      <c r="A160" s="1370" t="s">
        <v>2691</v>
      </c>
      <c r="B160" s="291" t="s">
        <v>111</v>
      </c>
      <c r="C160" s="181">
        <v>694</v>
      </c>
      <c r="D160" s="159">
        <v>531</v>
      </c>
      <c r="E160" s="159" t="s">
        <v>2312</v>
      </c>
      <c r="F160" s="159">
        <v>41</v>
      </c>
      <c r="G160" s="159">
        <v>56</v>
      </c>
      <c r="H160" s="159">
        <v>209</v>
      </c>
      <c r="I160" s="159">
        <v>4</v>
      </c>
      <c r="J160" s="165">
        <v>384</v>
      </c>
      <c r="N160" s="1345"/>
      <c r="O160" s="231"/>
      <c r="P160" s="231"/>
      <c r="Q160" s="1345"/>
    </row>
    <row r="161" spans="1:17" ht="15.95" customHeight="1">
      <c r="A161" s="1383" t="s">
        <v>284</v>
      </c>
      <c r="B161" s="291"/>
      <c r="C161" s="181"/>
      <c r="D161" s="159"/>
      <c r="E161" s="159"/>
      <c r="F161" s="159"/>
      <c r="G161" s="159"/>
      <c r="H161" s="159"/>
      <c r="I161" s="159"/>
      <c r="J161" s="165"/>
      <c r="N161" s="1368"/>
      <c r="O161" s="231"/>
      <c r="P161" s="231"/>
      <c r="Q161" s="1369"/>
    </row>
    <row r="162" spans="1:17" ht="15.95" customHeight="1">
      <c r="A162" s="1370" t="s">
        <v>971</v>
      </c>
      <c r="B162" s="291" t="s">
        <v>111</v>
      </c>
      <c r="C162" s="181">
        <v>13</v>
      </c>
      <c r="D162" s="159">
        <v>13</v>
      </c>
      <c r="E162" s="159" t="s">
        <v>2312</v>
      </c>
      <c r="F162" s="159" t="s">
        <v>136</v>
      </c>
      <c r="G162" s="159">
        <v>2</v>
      </c>
      <c r="H162" s="159">
        <v>3</v>
      </c>
      <c r="I162" s="159" t="s">
        <v>136</v>
      </c>
      <c r="J162" s="165">
        <v>8</v>
      </c>
      <c r="N162" s="1345"/>
      <c r="O162" s="231"/>
      <c r="P162" s="231"/>
      <c r="Q162" s="1345"/>
    </row>
    <row r="163" spans="1:17" ht="15.95" customHeight="1">
      <c r="A163" s="1383" t="s">
        <v>289</v>
      </c>
      <c r="B163" s="1375"/>
      <c r="C163" s="181"/>
      <c r="D163" s="159"/>
      <c r="E163" s="159"/>
      <c r="F163" s="159"/>
      <c r="G163" s="159"/>
      <c r="H163" s="159"/>
      <c r="I163" s="159"/>
      <c r="J163" s="165"/>
      <c r="N163" s="1376"/>
      <c r="O163" s="231"/>
      <c r="P163" s="231"/>
      <c r="Q163" s="1377"/>
    </row>
    <row r="164" spans="1:17" ht="15.95" customHeight="1">
      <c r="A164" s="1386" t="s">
        <v>128</v>
      </c>
      <c r="B164" s="1375" t="s">
        <v>111</v>
      </c>
      <c r="C164" s="179">
        <v>99</v>
      </c>
      <c r="D164" s="166">
        <v>51</v>
      </c>
      <c r="E164" s="166" t="s">
        <v>2312</v>
      </c>
      <c r="F164" s="166">
        <v>11</v>
      </c>
      <c r="G164" s="166">
        <v>6</v>
      </c>
      <c r="H164" s="166">
        <v>15</v>
      </c>
      <c r="I164" s="166" t="s">
        <v>136</v>
      </c>
      <c r="J164" s="1347">
        <v>67</v>
      </c>
      <c r="K164" s="238"/>
      <c r="N164" s="1345"/>
      <c r="O164" s="231"/>
      <c r="P164" s="231"/>
      <c r="Q164" s="1345"/>
    </row>
    <row r="165" spans="1:17" ht="15.95" customHeight="1">
      <c r="A165" s="1380" t="s">
        <v>129</v>
      </c>
      <c r="B165" s="1375" t="s">
        <v>454</v>
      </c>
      <c r="C165" s="179">
        <v>70</v>
      </c>
      <c r="D165" s="166">
        <v>35</v>
      </c>
      <c r="E165" s="166" t="s">
        <v>2312</v>
      </c>
      <c r="F165" s="166">
        <v>10</v>
      </c>
      <c r="G165" s="166">
        <v>5</v>
      </c>
      <c r="H165" s="166">
        <v>10</v>
      </c>
      <c r="I165" s="166" t="s">
        <v>136</v>
      </c>
      <c r="J165" s="1347">
        <v>45</v>
      </c>
      <c r="N165" s="1345"/>
      <c r="O165" s="231"/>
      <c r="P165" s="231"/>
      <c r="Q165" s="1345"/>
    </row>
    <row r="166" spans="1:17" ht="15.95" customHeight="1">
      <c r="A166" s="1379"/>
      <c r="B166" s="1375" t="s">
        <v>114</v>
      </c>
      <c r="C166" s="179">
        <v>29</v>
      </c>
      <c r="D166" s="166">
        <v>16</v>
      </c>
      <c r="E166" s="166" t="s">
        <v>2312</v>
      </c>
      <c r="F166" s="166">
        <v>1</v>
      </c>
      <c r="G166" s="166">
        <v>1</v>
      </c>
      <c r="H166" s="166">
        <v>5</v>
      </c>
      <c r="I166" s="166" t="s">
        <v>136</v>
      </c>
      <c r="J166" s="1347">
        <v>22</v>
      </c>
      <c r="N166" s="1345"/>
      <c r="O166" s="231"/>
      <c r="P166" s="231"/>
      <c r="Q166" s="1345"/>
    </row>
    <row r="167" spans="1:17" ht="15.95" customHeight="1">
      <c r="A167" s="1370" t="s">
        <v>248</v>
      </c>
      <c r="B167" s="291" t="s">
        <v>111</v>
      </c>
      <c r="C167" s="181">
        <v>46</v>
      </c>
      <c r="D167" s="159">
        <v>34</v>
      </c>
      <c r="E167" s="159" t="s">
        <v>2312</v>
      </c>
      <c r="F167" s="159">
        <v>2</v>
      </c>
      <c r="G167" s="159">
        <v>1</v>
      </c>
      <c r="H167" s="159">
        <v>4</v>
      </c>
      <c r="I167" s="159" t="s">
        <v>136</v>
      </c>
      <c r="J167" s="165">
        <v>39</v>
      </c>
      <c r="N167" s="1345"/>
      <c r="O167" s="231"/>
      <c r="P167" s="231"/>
      <c r="Q167" s="1345"/>
    </row>
    <row r="168" spans="1:17" ht="15.95" customHeight="1">
      <c r="A168" s="1383" t="s">
        <v>162</v>
      </c>
      <c r="B168" s="291"/>
      <c r="C168" s="181"/>
      <c r="D168" s="159"/>
      <c r="E168" s="159"/>
      <c r="F168" s="159"/>
      <c r="G168" s="159"/>
      <c r="H168" s="159"/>
      <c r="I168" s="159"/>
      <c r="J168" s="165"/>
      <c r="N168" s="1368"/>
      <c r="O168" s="231"/>
      <c r="P168" s="231"/>
      <c r="Q168" s="1369"/>
    </row>
    <row r="169" spans="1:17" ht="15.95" customHeight="1">
      <c r="A169" s="1370" t="s">
        <v>265</v>
      </c>
      <c r="B169" s="291" t="s">
        <v>111</v>
      </c>
      <c r="C169" s="181">
        <v>9</v>
      </c>
      <c r="D169" s="159">
        <v>5</v>
      </c>
      <c r="E169" s="159" t="s">
        <v>2312</v>
      </c>
      <c r="F169" s="159">
        <v>8</v>
      </c>
      <c r="G169" s="159" t="s">
        <v>136</v>
      </c>
      <c r="H169" s="159" t="s">
        <v>136</v>
      </c>
      <c r="I169" s="159" t="s">
        <v>136</v>
      </c>
      <c r="J169" s="165">
        <v>1</v>
      </c>
      <c r="N169" s="1345"/>
      <c r="O169" s="231"/>
      <c r="P169" s="231"/>
      <c r="Q169" s="1345"/>
    </row>
    <row r="170" spans="1:17" ht="15.95" customHeight="1">
      <c r="A170" s="1383" t="s">
        <v>266</v>
      </c>
      <c r="B170" s="291"/>
      <c r="C170" s="181"/>
      <c r="D170" s="159"/>
      <c r="E170" s="159"/>
      <c r="F170" s="159"/>
      <c r="G170" s="159"/>
      <c r="H170" s="159"/>
      <c r="I170" s="159"/>
      <c r="J170" s="165"/>
      <c r="N170" s="1368"/>
      <c r="O170" s="231"/>
      <c r="P170" s="231"/>
      <c r="Q170" s="1369"/>
    </row>
    <row r="171" spans="1:17" ht="15.95" customHeight="1">
      <c r="A171" s="1370" t="s">
        <v>1204</v>
      </c>
      <c r="B171" s="291" t="s">
        <v>111</v>
      </c>
      <c r="C171" s="181">
        <v>31</v>
      </c>
      <c r="D171" s="159">
        <v>3</v>
      </c>
      <c r="E171" s="159" t="s">
        <v>2312</v>
      </c>
      <c r="F171" s="159">
        <v>1</v>
      </c>
      <c r="G171" s="159">
        <v>2</v>
      </c>
      <c r="H171" s="159">
        <v>7</v>
      </c>
      <c r="I171" s="159" t="s">
        <v>136</v>
      </c>
      <c r="J171" s="165">
        <v>21</v>
      </c>
      <c r="N171" s="1345"/>
      <c r="O171" s="231"/>
      <c r="P171" s="231"/>
      <c r="Q171" s="1345"/>
    </row>
    <row r="172" spans="1:17" ht="15.95" customHeight="1">
      <c r="A172" s="1383" t="s">
        <v>186</v>
      </c>
      <c r="B172" s="291"/>
      <c r="C172" s="181"/>
      <c r="D172" s="159"/>
      <c r="E172" s="159"/>
      <c r="F172" s="159"/>
      <c r="G172" s="159"/>
      <c r="H172" s="159"/>
      <c r="I172" s="159"/>
      <c r="J172" s="165"/>
      <c r="N172" s="1368"/>
      <c r="O172" s="231"/>
      <c r="P172" s="231"/>
      <c r="Q172" s="1369"/>
    </row>
    <row r="173" spans="1:17" ht="15.95" customHeight="1">
      <c r="A173" s="1370" t="s">
        <v>971</v>
      </c>
      <c r="B173" s="291" t="s">
        <v>111</v>
      </c>
      <c r="C173" s="181">
        <v>13</v>
      </c>
      <c r="D173" s="159">
        <v>9</v>
      </c>
      <c r="E173" s="159" t="s">
        <v>2312</v>
      </c>
      <c r="F173" s="159" t="s">
        <v>136</v>
      </c>
      <c r="G173" s="159">
        <v>3</v>
      </c>
      <c r="H173" s="159">
        <v>4</v>
      </c>
      <c r="I173" s="159" t="s">
        <v>136</v>
      </c>
      <c r="J173" s="165">
        <v>6</v>
      </c>
      <c r="N173" s="1345"/>
      <c r="O173" s="231"/>
      <c r="P173" s="231"/>
      <c r="Q173" s="1345"/>
    </row>
    <row r="174" spans="1:17" ht="15.95" customHeight="1">
      <c r="A174" s="1383" t="s">
        <v>289</v>
      </c>
      <c r="B174" s="1375"/>
      <c r="C174" s="181"/>
      <c r="D174" s="159"/>
      <c r="E174" s="159"/>
      <c r="F174" s="159"/>
      <c r="G174" s="159"/>
      <c r="H174" s="159"/>
      <c r="I174" s="159"/>
      <c r="J174" s="165"/>
      <c r="N174" s="1387"/>
      <c r="O174" s="231"/>
      <c r="P174" s="231"/>
      <c r="Q174" s="1369"/>
    </row>
    <row r="175" spans="1:17" ht="15.95" customHeight="1">
      <c r="A175" s="1378" t="s">
        <v>130</v>
      </c>
      <c r="B175" s="1375" t="s">
        <v>111</v>
      </c>
      <c r="C175" s="179">
        <v>246</v>
      </c>
      <c r="D175" s="166">
        <v>129</v>
      </c>
      <c r="E175" s="166" t="s">
        <v>2312</v>
      </c>
      <c r="F175" s="166">
        <v>25</v>
      </c>
      <c r="G175" s="166">
        <v>33</v>
      </c>
      <c r="H175" s="166">
        <v>45</v>
      </c>
      <c r="I175" s="166">
        <v>1</v>
      </c>
      <c r="J175" s="1347">
        <v>142</v>
      </c>
      <c r="K175" s="238"/>
      <c r="N175" s="1345"/>
      <c r="O175" s="231"/>
      <c r="P175" s="231"/>
      <c r="Q175" s="1345"/>
    </row>
    <row r="176" spans="1:17" ht="15.95" customHeight="1">
      <c r="A176" s="1380" t="s">
        <v>131</v>
      </c>
      <c r="B176" s="1375" t="s">
        <v>454</v>
      </c>
      <c r="C176" s="179">
        <v>194</v>
      </c>
      <c r="D176" s="166">
        <v>101</v>
      </c>
      <c r="E176" s="166" t="s">
        <v>2312</v>
      </c>
      <c r="F176" s="166">
        <v>19</v>
      </c>
      <c r="G176" s="166">
        <v>15</v>
      </c>
      <c r="H176" s="166">
        <v>38</v>
      </c>
      <c r="I176" s="166" t="s">
        <v>136</v>
      </c>
      <c r="J176" s="1347">
        <v>122</v>
      </c>
      <c r="N176" s="1345"/>
      <c r="O176" s="231"/>
      <c r="P176" s="231"/>
      <c r="Q176" s="1345"/>
    </row>
    <row r="177" spans="1:17" ht="15.95" customHeight="1">
      <c r="A177" s="1379"/>
      <c r="B177" s="1375" t="s">
        <v>114</v>
      </c>
      <c r="C177" s="179">
        <v>52</v>
      </c>
      <c r="D177" s="166">
        <v>28</v>
      </c>
      <c r="E177" s="166" t="s">
        <v>2312</v>
      </c>
      <c r="F177" s="166">
        <v>6</v>
      </c>
      <c r="G177" s="166">
        <v>18</v>
      </c>
      <c r="H177" s="166">
        <v>7</v>
      </c>
      <c r="I177" s="166">
        <v>1</v>
      </c>
      <c r="J177" s="1347">
        <v>20</v>
      </c>
      <c r="N177" s="1345"/>
      <c r="O177" s="231"/>
      <c r="P177" s="231"/>
      <c r="Q177" s="1345"/>
    </row>
    <row r="178" spans="1:17" ht="15.95" customHeight="1">
      <c r="A178" s="1370" t="s">
        <v>142</v>
      </c>
      <c r="B178" s="291" t="s">
        <v>111</v>
      </c>
      <c r="C178" s="181">
        <v>48</v>
      </c>
      <c r="D178" s="159">
        <v>13</v>
      </c>
      <c r="E178" s="159" t="s">
        <v>2312</v>
      </c>
      <c r="F178" s="159">
        <v>4</v>
      </c>
      <c r="G178" s="159">
        <v>1</v>
      </c>
      <c r="H178" s="159">
        <v>10</v>
      </c>
      <c r="I178" s="159" t="s">
        <v>136</v>
      </c>
      <c r="J178" s="165">
        <v>33</v>
      </c>
      <c r="N178" s="1345"/>
      <c r="O178" s="231"/>
      <c r="P178" s="231"/>
      <c r="Q178" s="1345"/>
    </row>
    <row r="179" spans="1:17" ht="15.95" customHeight="1">
      <c r="A179" s="1383" t="s">
        <v>143</v>
      </c>
      <c r="B179" s="291"/>
      <c r="C179" s="181"/>
      <c r="D179" s="159"/>
      <c r="E179" s="159"/>
      <c r="F179" s="159"/>
      <c r="G179" s="159"/>
      <c r="H179" s="159"/>
      <c r="I179" s="159"/>
      <c r="J179" s="165"/>
      <c r="N179" s="1368"/>
      <c r="O179" s="231"/>
      <c r="P179" s="231"/>
      <c r="Q179" s="1369"/>
    </row>
    <row r="180" spans="1:17" ht="15.95" customHeight="1">
      <c r="A180" s="1370" t="s">
        <v>248</v>
      </c>
      <c r="B180" s="291" t="s">
        <v>111</v>
      </c>
      <c r="C180" s="181">
        <v>21</v>
      </c>
      <c r="D180" s="159">
        <v>8</v>
      </c>
      <c r="E180" s="159" t="s">
        <v>2312</v>
      </c>
      <c r="F180" s="159" t="s">
        <v>136</v>
      </c>
      <c r="G180" s="159" t="s">
        <v>136</v>
      </c>
      <c r="H180" s="159" t="s">
        <v>136</v>
      </c>
      <c r="I180" s="159" t="s">
        <v>136</v>
      </c>
      <c r="J180" s="165">
        <v>21</v>
      </c>
      <c r="N180" s="1345"/>
      <c r="O180" s="231"/>
      <c r="P180" s="231"/>
      <c r="Q180" s="1345"/>
    </row>
    <row r="181" spans="1:17" ht="15.95" customHeight="1">
      <c r="A181" s="1383" t="s">
        <v>162</v>
      </c>
      <c r="B181" s="291"/>
      <c r="C181" s="181"/>
      <c r="D181" s="159"/>
      <c r="E181" s="159"/>
      <c r="F181" s="159"/>
      <c r="G181" s="159"/>
      <c r="H181" s="159"/>
      <c r="I181" s="159"/>
      <c r="J181" s="165"/>
      <c r="N181" s="1368"/>
      <c r="O181" s="231"/>
      <c r="P181" s="231"/>
      <c r="Q181" s="1369"/>
    </row>
    <row r="182" spans="1:17" ht="15.95" customHeight="1">
      <c r="A182" s="1370" t="s">
        <v>2691</v>
      </c>
      <c r="B182" s="291" t="s">
        <v>111</v>
      </c>
      <c r="C182" s="181">
        <v>93</v>
      </c>
      <c r="D182" s="159">
        <v>61</v>
      </c>
      <c r="E182" s="159" t="s">
        <v>2312</v>
      </c>
      <c r="F182" s="159">
        <v>8</v>
      </c>
      <c r="G182" s="159">
        <v>27</v>
      </c>
      <c r="H182" s="159">
        <v>18</v>
      </c>
      <c r="I182" s="159">
        <v>1</v>
      </c>
      <c r="J182" s="165">
        <v>39</v>
      </c>
      <c r="N182" s="1345"/>
      <c r="O182" s="231"/>
      <c r="P182" s="231"/>
      <c r="Q182" s="1345"/>
    </row>
    <row r="183" spans="1:17" ht="15.95" customHeight="1">
      <c r="A183" s="1383" t="s">
        <v>284</v>
      </c>
      <c r="B183" s="291"/>
      <c r="C183" s="181"/>
      <c r="D183" s="159"/>
      <c r="E183" s="159"/>
      <c r="F183" s="159"/>
      <c r="G183" s="159"/>
      <c r="H183" s="159"/>
      <c r="I183" s="159"/>
      <c r="J183" s="165"/>
      <c r="N183" s="1368"/>
      <c r="O183" s="231"/>
      <c r="P183" s="231"/>
      <c r="Q183" s="1369"/>
    </row>
    <row r="184" spans="1:17" ht="15.95" customHeight="1">
      <c r="A184" s="1370" t="s">
        <v>971</v>
      </c>
      <c r="B184" s="291" t="s">
        <v>111</v>
      </c>
      <c r="C184" s="181">
        <v>84</v>
      </c>
      <c r="D184" s="159">
        <v>47</v>
      </c>
      <c r="E184" s="159" t="s">
        <v>2312</v>
      </c>
      <c r="F184" s="159">
        <v>13</v>
      </c>
      <c r="G184" s="159">
        <v>5</v>
      </c>
      <c r="H184" s="159">
        <v>17</v>
      </c>
      <c r="I184" s="159" t="s">
        <v>136</v>
      </c>
      <c r="J184" s="165">
        <v>49</v>
      </c>
      <c r="N184" s="1345"/>
      <c r="O184" s="231"/>
      <c r="P184" s="231"/>
      <c r="Q184" s="1345"/>
    </row>
    <row r="185" spans="1:17" ht="15.95" customHeight="1">
      <c r="A185" s="1383" t="s">
        <v>289</v>
      </c>
      <c r="B185" s="1375"/>
      <c r="C185" s="181"/>
      <c r="D185" s="159"/>
      <c r="E185" s="159"/>
      <c r="F185" s="159"/>
      <c r="G185" s="159"/>
      <c r="H185" s="159"/>
      <c r="I185" s="159"/>
      <c r="J185" s="165"/>
      <c r="N185" s="1376"/>
      <c r="O185" s="231"/>
      <c r="P185" s="231"/>
      <c r="Q185" s="1377"/>
    </row>
    <row r="186" spans="1:17" s="334" customFormat="1" ht="15.95" customHeight="1">
      <c r="A186" s="1378" t="s">
        <v>132</v>
      </c>
      <c r="B186" s="1375" t="s">
        <v>111</v>
      </c>
      <c r="C186" s="179">
        <v>214</v>
      </c>
      <c r="D186" s="166">
        <v>146</v>
      </c>
      <c r="E186" s="166" t="s">
        <v>2312</v>
      </c>
      <c r="F186" s="166">
        <v>22</v>
      </c>
      <c r="G186" s="166">
        <v>14</v>
      </c>
      <c r="H186" s="166">
        <v>55</v>
      </c>
      <c r="I186" s="166" t="s">
        <v>136</v>
      </c>
      <c r="J186" s="1347">
        <v>123</v>
      </c>
      <c r="K186" s="344"/>
      <c r="N186" s="1345"/>
      <c r="O186" s="1388"/>
      <c r="P186" s="1388"/>
      <c r="Q186" s="1345"/>
    </row>
    <row r="187" spans="1:17" s="334" customFormat="1" ht="15.95" customHeight="1">
      <c r="A187" s="1389" t="s">
        <v>133</v>
      </c>
      <c r="B187" s="1375" t="s">
        <v>454</v>
      </c>
      <c r="C187" s="179">
        <v>165</v>
      </c>
      <c r="D187" s="166">
        <v>118</v>
      </c>
      <c r="E187" s="166" t="s">
        <v>2312</v>
      </c>
      <c r="F187" s="166">
        <v>18</v>
      </c>
      <c r="G187" s="166">
        <v>11</v>
      </c>
      <c r="H187" s="166">
        <v>42</v>
      </c>
      <c r="I187" s="166" t="s">
        <v>136</v>
      </c>
      <c r="J187" s="1347">
        <v>94</v>
      </c>
      <c r="K187" s="1388"/>
      <c r="N187" s="1345"/>
      <c r="O187" s="1388"/>
      <c r="P187" s="1388"/>
      <c r="Q187" s="1345"/>
    </row>
    <row r="188" spans="1:17" s="334" customFormat="1" ht="15.95" customHeight="1">
      <c r="A188" s="1379"/>
      <c r="B188" s="1375" t="s">
        <v>114</v>
      </c>
      <c r="C188" s="179">
        <v>49</v>
      </c>
      <c r="D188" s="166">
        <v>28</v>
      </c>
      <c r="E188" s="166" t="s">
        <v>2312</v>
      </c>
      <c r="F188" s="166">
        <v>4</v>
      </c>
      <c r="G188" s="166">
        <v>3</v>
      </c>
      <c r="H188" s="166">
        <v>13</v>
      </c>
      <c r="I188" s="166" t="s">
        <v>136</v>
      </c>
      <c r="J188" s="1347">
        <v>29</v>
      </c>
      <c r="K188" s="1388"/>
      <c r="N188" s="1345"/>
      <c r="O188" s="1388"/>
      <c r="P188" s="1388"/>
      <c r="Q188" s="1345"/>
    </row>
    <row r="189" spans="1:17" s="334" customFormat="1" ht="15.95" customHeight="1">
      <c r="A189" s="1370" t="s">
        <v>142</v>
      </c>
      <c r="B189" s="291" t="s">
        <v>111</v>
      </c>
      <c r="C189" s="181">
        <v>3</v>
      </c>
      <c r="D189" s="159">
        <v>3</v>
      </c>
      <c r="E189" s="159" t="s">
        <v>2312</v>
      </c>
      <c r="F189" s="159" t="s">
        <v>136</v>
      </c>
      <c r="G189" s="159" t="s">
        <v>136</v>
      </c>
      <c r="H189" s="159">
        <v>1</v>
      </c>
      <c r="I189" s="159" t="s">
        <v>136</v>
      </c>
      <c r="J189" s="165">
        <v>2</v>
      </c>
      <c r="K189" s="1388"/>
      <c r="N189" s="1345"/>
      <c r="O189" s="1388"/>
      <c r="P189" s="1388"/>
      <c r="Q189" s="1345"/>
    </row>
    <row r="190" spans="1:17" s="334" customFormat="1" ht="15.95" customHeight="1">
      <c r="A190" s="1383" t="s">
        <v>143</v>
      </c>
      <c r="B190" s="291"/>
      <c r="C190" s="181"/>
      <c r="D190" s="159"/>
      <c r="E190" s="159"/>
      <c r="F190" s="159"/>
      <c r="G190" s="159"/>
      <c r="H190" s="159"/>
      <c r="I190" s="159"/>
      <c r="J190" s="165"/>
      <c r="K190" s="1388"/>
      <c r="N190" s="1368"/>
      <c r="O190" s="1388"/>
      <c r="P190" s="1388"/>
      <c r="Q190" s="1369"/>
    </row>
    <row r="191" spans="1:17" s="334" customFormat="1" ht="15.95" customHeight="1">
      <c r="A191" s="1370" t="s">
        <v>976</v>
      </c>
      <c r="B191" s="291" t="s">
        <v>111</v>
      </c>
      <c r="C191" s="181">
        <v>207</v>
      </c>
      <c r="D191" s="159">
        <v>140</v>
      </c>
      <c r="E191" s="159" t="s">
        <v>2312</v>
      </c>
      <c r="F191" s="159">
        <v>20</v>
      </c>
      <c r="G191" s="159">
        <v>14</v>
      </c>
      <c r="H191" s="159">
        <v>53</v>
      </c>
      <c r="I191" s="159" t="s">
        <v>136</v>
      </c>
      <c r="J191" s="165">
        <v>120</v>
      </c>
      <c r="K191" s="1388"/>
      <c r="N191" s="1345"/>
      <c r="O191" s="1388"/>
      <c r="P191" s="1388"/>
      <c r="Q191" s="1345"/>
    </row>
    <row r="192" spans="1:17" s="334" customFormat="1" ht="15.95" customHeight="1">
      <c r="A192" s="1390" t="s">
        <v>972</v>
      </c>
      <c r="B192" s="291"/>
      <c r="C192" s="181"/>
      <c r="D192" s="159"/>
      <c r="E192" s="159"/>
      <c r="F192" s="159"/>
      <c r="G192" s="159"/>
      <c r="H192" s="159"/>
      <c r="I192" s="159"/>
      <c r="J192" s="165"/>
      <c r="K192" s="1388"/>
      <c r="N192" s="1373"/>
      <c r="O192" s="1388"/>
      <c r="P192" s="1388"/>
      <c r="Q192" s="1374"/>
    </row>
    <row r="193" spans="1:17" s="334" customFormat="1" ht="15.95" customHeight="1">
      <c r="A193" s="1370" t="s">
        <v>1204</v>
      </c>
      <c r="B193" s="291" t="s">
        <v>111</v>
      </c>
      <c r="C193" s="181">
        <v>4</v>
      </c>
      <c r="D193" s="159">
        <v>3</v>
      </c>
      <c r="E193" s="159" t="s">
        <v>2312</v>
      </c>
      <c r="F193" s="159">
        <v>2</v>
      </c>
      <c r="G193" s="159" t="s">
        <v>136</v>
      </c>
      <c r="H193" s="159">
        <v>1</v>
      </c>
      <c r="I193" s="159" t="s">
        <v>136</v>
      </c>
      <c r="J193" s="165">
        <v>1</v>
      </c>
      <c r="K193" s="1388"/>
      <c r="N193" s="1345"/>
      <c r="O193" s="1388"/>
      <c r="P193" s="1388"/>
      <c r="Q193" s="1345"/>
    </row>
    <row r="194" spans="1:17" s="334" customFormat="1" ht="15.95" customHeight="1">
      <c r="A194" s="1383" t="s">
        <v>186</v>
      </c>
      <c r="B194" s="291"/>
      <c r="C194" s="181"/>
      <c r="D194" s="159"/>
      <c r="E194" s="159"/>
      <c r="F194" s="159"/>
      <c r="G194" s="159"/>
      <c r="H194" s="159"/>
      <c r="I194" s="159"/>
      <c r="J194" s="165"/>
      <c r="K194" s="1388"/>
      <c r="N194" s="1376"/>
      <c r="O194" s="1388"/>
      <c r="P194" s="1388"/>
      <c r="Q194" s="1377"/>
    </row>
    <row r="195" spans="1:17" s="334" customFormat="1" ht="15.95" customHeight="1">
      <c r="A195" s="1378" t="s">
        <v>134</v>
      </c>
      <c r="B195" s="1375" t="s">
        <v>111</v>
      </c>
      <c r="C195" s="179">
        <v>99</v>
      </c>
      <c r="D195" s="166">
        <v>52</v>
      </c>
      <c r="E195" s="166" t="s">
        <v>2312</v>
      </c>
      <c r="F195" s="166">
        <v>4</v>
      </c>
      <c r="G195" s="166">
        <v>13</v>
      </c>
      <c r="H195" s="166">
        <v>21</v>
      </c>
      <c r="I195" s="166">
        <v>1</v>
      </c>
      <c r="J195" s="1347">
        <v>60</v>
      </c>
      <c r="K195" s="344"/>
      <c r="N195" s="1345"/>
      <c r="O195" s="1388"/>
      <c r="P195" s="1388"/>
      <c r="Q195" s="1345"/>
    </row>
    <row r="196" spans="1:17" s="334" customFormat="1" ht="15.95" customHeight="1">
      <c r="A196" s="1380" t="s">
        <v>135</v>
      </c>
      <c r="B196" s="1375" t="s">
        <v>454</v>
      </c>
      <c r="C196" s="179">
        <v>74</v>
      </c>
      <c r="D196" s="166">
        <v>41</v>
      </c>
      <c r="E196" s="166" t="s">
        <v>2312</v>
      </c>
      <c r="F196" s="166">
        <v>4</v>
      </c>
      <c r="G196" s="166">
        <v>11</v>
      </c>
      <c r="H196" s="166">
        <v>19</v>
      </c>
      <c r="I196" s="166" t="s">
        <v>136</v>
      </c>
      <c r="J196" s="1347">
        <v>40</v>
      </c>
      <c r="K196" s="1388"/>
      <c r="N196" s="1345"/>
      <c r="O196" s="1388"/>
      <c r="P196" s="1388"/>
      <c r="Q196" s="1345"/>
    </row>
    <row r="197" spans="1:17" s="334" customFormat="1" ht="15.95" customHeight="1">
      <c r="A197" s="1379"/>
      <c r="B197" s="1375" t="s">
        <v>114</v>
      </c>
      <c r="C197" s="179">
        <v>25</v>
      </c>
      <c r="D197" s="166">
        <v>11</v>
      </c>
      <c r="E197" s="166" t="s">
        <v>2312</v>
      </c>
      <c r="F197" s="166" t="s">
        <v>136</v>
      </c>
      <c r="G197" s="166">
        <v>2</v>
      </c>
      <c r="H197" s="166">
        <v>2</v>
      </c>
      <c r="I197" s="166">
        <v>1</v>
      </c>
      <c r="J197" s="1347">
        <v>20</v>
      </c>
      <c r="K197" s="1388"/>
      <c r="N197" s="1345"/>
      <c r="O197" s="1388"/>
      <c r="P197" s="1388"/>
      <c r="Q197" s="1345"/>
    </row>
    <row r="198" spans="1:17" s="334" customFormat="1" ht="15.95" customHeight="1">
      <c r="A198" s="1370" t="s">
        <v>142</v>
      </c>
      <c r="B198" s="291" t="s">
        <v>111</v>
      </c>
      <c r="C198" s="181">
        <v>8</v>
      </c>
      <c r="D198" s="159">
        <v>7</v>
      </c>
      <c r="E198" s="159" t="s">
        <v>2312</v>
      </c>
      <c r="F198" s="159" t="s">
        <v>136</v>
      </c>
      <c r="G198" s="159">
        <v>1</v>
      </c>
      <c r="H198" s="159">
        <v>3</v>
      </c>
      <c r="I198" s="159" t="s">
        <v>136</v>
      </c>
      <c r="J198" s="165">
        <v>4</v>
      </c>
      <c r="K198" s="1388"/>
      <c r="N198" s="1345"/>
      <c r="O198" s="1388"/>
      <c r="P198" s="1388"/>
      <c r="Q198" s="1345"/>
    </row>
    <row r="199" spans="1:17" s="334" customFormat="1" ht="15.95" customHeight="1">
      <c r="A199" s="1383" t="s">
        <v>143</v>
      </c>
      <c r="B199" s="291"/>
      <c r="C199" s="181"/>
      <c r="D199" s="159"/>
      <c r="E199" s="159"/>
      <c r="F199" s="159"/>
      <c r="G199" s="159"/>
      <c r="H199" s="159"/>
      <c r="I199" s="159"/>
      <c r="J199" s="165"/>
      <c r="K199" s="1388"/>
      <c r="N199" s="1373"/>
      <c r="O199" s="1388"/>
      <c r="P199" s="1388"/>
      <c r="Q199" s="1374"/>
    </row>
    <row r="200" spans="1:17" s="334" customFormat="1" ht="15.95" customHeight="1">
      <c r="A200" s="1370" t="s">
        <v>976</v>
      </c>
      <c r="B200" s="291" t="s">
        <v>111</v>
      </c>
      <c r="C200" s="181">
        <v>68</v>
      </c>
      <c r="D200" s="159">
        <v>29</v>
      </c>
      <c r="E200" s="159" t="s">
        <v>2312</v>
      </c>
      <c r="F200" s="159">
        <v>3</v>
      </c>
      <c r="G200" s="159">
        <v>6</v>
      </c>
      <c r="H200" s="159">
        <v>14</v>
      </c>
      <c r="I200" s="159">
        <v>1</v>
      </c>
      <c r="J200" s="165">
        <v>44</v>
      </c>
      <c r="K200" s="1388"/>
      <c r="N200" s="1345"/>
      <c r="O200" s="1388"/>
      <c r="P200" s="1388"/>
      <c r="Q200" s="1345"/>
    </row>
    <row r="201" spans="1:17" s="334" customFormat="1" ht="15.95" customHeight="1">
      <c r="A201" s="1390" t="s">
        <v>972</v>
      </c>
      <c r="B201" s="291"/>
      <c r="C201" s="181"/>
      <c r="D201" s="159"/>
      <c r="E201" s="159"/>
      <c r="F201" s="159"/>
      <c r="G201" s="159"/>
      <c r="H201" s="159"/>
      <c r="I201" s="159"/>
      <c r="J201" s="165"/>
      <c r="K201" s="1388"/>
      <c r="N201" s="1373"/>
      <c r="O201" s="1388"/>
      <c r="P201" s="1388"/>
      <c r="Q201" s="1374"/>
    </row>
    <row r="202" spans="1:17" ht="15.95" customHeight="1">
      <c r="A202" s="1370" t="s">
        <v>155</v>
      </c>
      <c r="B202" s="291" t="s">
        <v>111</v>
      </c>
      <c r="C202" s="181">
        <v>14</v>
      </c>
      <c r="D202" s="159">
        <v>8</v>
      </c>
      <c r="E202" s="159" t="s">
        <v>2312</v>
      </c>
      <c r="F202" s="159">
        <v>1</v>
      </c>
      <c r="G202" s="159">
        <v>5</v>
      </c>
      <c r="H202" s="159">
        <v>2</v>
      </c>
      <c r="I202" s="159" t="s">
        <v>136</v>
      </c>
      <c r="J202" s="165">
        <v>6</v>
      </c>
      <c r="N202" s="1345"/>
      <c r="O202" s="231"/>
      <c r="P202" s="231"/>
      <c r="Q202" s="1345"/>
    </row>
    <row r="203" spans="1:17" ht="15.95" customHeight="1">
      <c r="A203" s="1383" t="s">
        <v>156</v>
      </c>
      <c r="B203" s="291"/>
      <c r="C203" s="181"/>
      <c r="D203" s="159"/>
      <c r="E203" s="159"/>
      <c r="F203" s="159"/>
      <c r="G203" s="159"/>
      <c r="H203" s="159"/>
      <c r="I203" s="159"/>
      <c r="J203" s="165"/>
      <c r="N203" s="1368"/>
      <c r="O203" s="231"/>
      <c r="P203" s="231"/>
      <c r="Q203" s="1369"/>
    </row>
    <row r="204" spans="1:17" ht="15.95" customHeight="1">
      <c r="A204" s="1370" t="s">
        <v>2691</v>
      </c>
      <c r="B204" s="291" t="s">
        <v>111</v>
      </c>
      <c r="C204" s="181">
        <v>9</v>
      </c>
      <c r="D204" s="159">
        <v>8</v>
      </c>
      <c r="E204" s="159" t="s">
        <v>2312</v>
      </c>
      <c r="F204" s="159" t="s">
        <v>136</v>
      </c>
      <c r="G204" s="159">
        <v>1</v>
      </c>
      <c r="H204" s="159">
        <v>2</v>
      </c>
      <c r="I204" s="159" t="s">
        <v>136</v>
      </c>
      <c r="J204" s="165">
        <v>6</v>
      </c>
      <c r="N204" s="1345"/>
      <c r="O204" s="231"/>
      <c r="P204" s="231"/>
      <c r="Q204" s="1345"/>
    </row>
    <row r="205" spans="1:17" ht="15.95" customHeight="1">
      <c r="A205" s="1383" t="s">
        <v>284</v>
      </c>
      <c r="B205" s="291"/>
      <c r="C205" s="181"/>
      <c r="D205" s="159"/>
      <c r="E205" s="159"/>
      <c r="F205" s="159"/>
      <c r="G205" s="159"/>
      <c r="H205" s="159"/>
      <c r="I205" s="159"/>
      <c r="J205" s="165"/>
      <c r="N205" s="1368"/>
      <c r="O205" s="231"/>
      <c r="P205" s="231"/>
      <c r="Q205" s="1369"/>
    </row>
    <row r="206" spans="1:17" ht="15.95" customHeight="1">
      <c r="A206" s="1378" t="s">
        <v>1911</v>
      </c>
      <c r="B206" s="1375" t="s">
        <v>111</v>
      </c>
      <c r="C206" s="179">
        <v>5596</v>
      </c>
      <c r="D206" s="166">
        <v>3568</v>
      </c>
      <c r="E206" s="166" t="s">
        <v>2312</v>
      </c>
      <c r="F206" s="166">
        <v>343</v>
      </c>
      <c r="G206" s="166">
        <v>486</v>
      </c>
      <c r="H206" s="166">
        <v>1572</v>
      </c>
      <c r="I206" s="166">
        <v>132</v>
      </c>
      <c r="J206" s="1347">
        <v>3063</v>
      </c>
      <c r="K206" s="238"/>
      <c r="N206" s="1345"/>
      <c r="O206" s="231"/>
      <c r="P206" s="231"/>
      <c r="Q206" s="1345"/>
    </row>
    <row r="207" spans="1:17" ht="15.95" customHeight="1">
      <c r="A207" s="1380" t="s">
        <v>439</v>
      </c>
      <c r="B207" s="1375" t="s">
        <v>454</v>
      </c>
      <c r="C207" s="179">
        <v>1989</v>
      </c>
      <c r="D207" s="166">
        <v>1199</v>
      </c>
      <c r="E207" s="166" t="s">
        <v>2312</v>
      </c>
      <c r="F207" s="166">
        <v>121</v>
      </c>
      <c r="G207" s="166">
        <v>177</v>
      </c>
      <c r="H207" s="166">
        <v>507</v>
      </c>
      <c r="I207" s="166">
        <v>57</v>
      </c>
      <c r="J207" s="1347">
        <v>1127</v>
      </c>
      <c r="N207" s="1345"/>
      <c r="O207" s="231"/>
      <c r="P207" s="231"/>
      <c r="Q207" s="1345"/>
    </row>
    <row r="208" spans="1:17" ht="15.95" customHeight="1">
      <c r="A208" s="1391"/>
      <c r="B208" s="1375" t="s">
        <v>114</v>
      </c>
      <c r="C208" s="179">
        <v>3607</v>
      </c>
      <c r="D208" s="166">
        <v>2369</v>
      </c>
      <c r="E208" s="166" t="s">
        <v>2312</v>
      </c>
      <c r="F208" s="166">
        <v>222</v>
      </c>
      <c r="G208" s="166">
        <v>309</v>
      </c>
      <c r="H208" s="166">
        <v>1065</v>
      </c>
      <c r="I208" s="166">
        <v>75</v>
      </c>
      <c r="J208" s="1347">
        <v>1936</v>
      </c>
      <c r="N208" s="1345"/>
      <c r="O208" s="231"/>
      <c r="P208" s="231"/>
      <c r="Q208" s="1345"/>
    </row>
    <row r="209" spans="1:17" ht="15.95" customHeight="1">
      <c r="A209" s="1370" t="s">
        <v>142</v>
      </c>
      <c r="B209" s="291" t="s">
        <v>111</v>
      </c>
      <c r="C209" s="181">
        <v>700</v>
      </c>
      <c r="D209" s="159">
        <v>590</v>
      </c>
      <c r="E209" s="159" t="s">
        <v>2312</v>
      </c>
      <c r="F209" s="159">
        <v>36</v>
      </c>
      <c r="G209" s="159">
        <v>54</v>
      </c>
      <c r="H209" s="159">
        <v>204</v>
      </c>
      <c r="I209" s="159">
        <v>15</v>
      </c>
      <c r="J209" s="165">
        <v>391</v>
      </c>
      <c r="N209" s="1345"/>
      <c r="O209" s="231"/>
      <c r="P209" s="231"/>
      <c r="Q209" s="1345"/>
    </row>
    <row r="210" spans="1:17" ht="15.95" customHeight="1">
      <c r="A210" s="1383" t="s">
        <v>143</v>
      </c>
      <c r="B210" s="291"/>
      <c r="C210" s="181"/>
      <c r="D210" s="159"/>
      <c r="E210" s="159"/>
      <c r="F210" s="159"/>
      <c r="G210" s="159"/>
      <c r="H210" s="159"/>
      <c r="I210" s="159"/>
      <c r="J210" s="165"/>
      <c r="N210" s="1368"/>
      <c r="O210" s="231"/>
      <c r="P210" s="231"/>
      <c r="Q210" s="1369"/>
    </row>
    <row r="211" spans="1:17" ht="15.95" customHeight="1">
      <c r="A211" s="1370" t="s">
        <v>976</v>
      </c>
      <c r="B211" s="291" t="s">
        <v>111</v>
      </c>
      <c r="C211" s="181">
        <v>410</v>
      </c>
      <c r="D211" s="159">
        <v>268</v>
      </c>
      <c r="E211" s="159" t="s">
        <v>2312</v>
      </c>
      <c r="F211" s="159">
        <v>14</v>
      </c>
      <c r="G211" s="159">
        <v>30</v>
      </c>
      <c r="H211" s="159">
        <v>106</v>
      </c>
      <c r="I211" s="159">
        <v>25</v>
      </c>
      <c r="J211" s="165">
        <v>235</v>
      </c>
      <c r="N211" s="1345"/>
      <c r="O211" s="231"/>
      <c r="P211" s="231"/>
      <c r="Q211" s="1345"/>
    </row>
    <row r="212" spans="1:17" ht="15.95" customHeight="1">
      <c r="A212" s="1390" t="s">
        <v>972</v>
      </c>
      <c r="B212" s="291"/>
      <c r="C212" s="181"/>
      <c r="D212" s="159"/>
      <c r="E212" s="159"/>
      <c r="F212" s="159"/>
      <c r="G212" s="159"/>
      <c r="H212" s="159"/>
      <c r="I212" s="159"/>
      <c r="J212" s="165"/>
      <c r="N212" s="1368"/>
      <c r="O212" s="231"/>
      <c r="P212" s="231"/>
      <c r="Q212" s="1369"/>
    </row>
    <row r="213" spans="1:17" ht="15.95" customHeight="1">
      <c r="A213" s="1370" t="s">
        <v>155</v>
      </c>
      <c r="B213" s="291" t="s">
        <v>111</v>
      </c>
      <c r="C213" s="181">
        <v>974</v>
      </c>
      <c r="D213" s="159">
        <v>625</v>
      </c>
      <c r="E213" s="159" t="s">
        <v>2312</v>
      </c>
      <c r="F213" s="159">
        <v>59</v>
      </c>
      <c r="G213" s="159">
        <v>90</v>
      </c>
      <c r="H213" s="159">
        <v>276</v>
      </c>
      <c r="I213" s="159">
        <v>32</v>
      </c>
      <c r="J213" s="165">
        <v>517</v>
      </c>
      <c r="N213" s="1345"/>
      <c r="O213" s="231"/>
      <c r="P213" s="231"/>
      <c r="Q213" s="1345"/>
    </row>
    <row r="214" spans="1:17" ht="15.95" customHeight="1">
      <c r="A214" s="1383" t="s">
        <v>156</v>
      </c>
      <c r="B214" s="291"/>
      <c r="C214" s="181"/>
      <c r="D214" s="159"/>
      <c r="E214" s="159"/>
      <c r="F214" s="159"/>
      <c r="G214" s="159"/>
      <c r="H214" s="159"/>
      <c r="I214" s="159"/>
      <c r="J214" s="165"/>
      <c r="N214" s="1373"/>
      <c r="O214" s="231"/>
      <c r="P214" s="231"/>
      <c r="Q214" s="1374"/>
    </row>
    <row r="215" spans="1:17" ht="15.95" customHeight="1">
      <c r="A215" s="1370" t="s">
        <v>248</v>
      </c>
      <c r="B215" s="291" t="s">
        <v>111</v>
      </c>
      <c r="C215" s="181">
        <v>1545</v>
      </c>
      <c r="D215" s="159">
        <v>1002</v>
      </c>
      <c r="E215" s="159" t="s">
        <v>2312</v>
      </c>
      <c r="F215" s="159">
        <v>100</v>
      </c>
      <c r="G215" s="159">
        <v>113</v>
      </c>
      <c r="H215" s="159">
        <v>465</v>
      </c>
      <c r="I215" s="159">
        <v>32</v>
      </c>
      <c r="J215" s="165">
        <v>835</v>
      </c>
      <c r="N215" s="1345"/>
      <c r="O215" s="231"/>
      <c r="P215" s="231"/>
      <c r="Q215" s="1345"/>
    </row>
    <row r="216" spans="1:17" ht="15.95" customHeight="1">
      <c r="A216" s="1383" t="s">
        <v>162</v>
      </c>
      <c r="B216" s="291"/>
      <c r="C216" s="181"/>
      <c r="D216" s="159"/>
      <c r="E216" s="159"/>
      <c r="F216" s="159"/>
      <c r="G216" s="159"/>
      <c r="H216" s="159"/>
      <c r="I216" s="159"/>
      <c r="J216" s="165"/>
      <c r="N216" s="1373"/>
      <c r="O216" s="231"/>
      <c r="P216" s="231"/>
      <c r="Q216" s="1374"/>
    </row>
    <row r="217" spans="1:17" ht="15.95" customHeight="1">
      <c r="A217" s="1370" t="s">
        <v>254</v>
      </c>
      <c r="B217" s="291" t="s">
        <v>111</v>
      </c>
      <c r="C217" s="181">
        <v>14</v>
      </c>
      <c r="D217" s="159">
        <v>7</v>
      </c>
      <c r="E217" s="159" t="s">
        <v>2312</v>
      </c>
      <c r="F217" s="159">
        <v>2</v>
      </c>
      <c r="G217" s="159" t="s">
        <v>136</v>
      </c>
      <c r="H217" s="159">
        <v>4</v>
      </c>
      <c r="I217" s="159" t="s">
        <v>136</v>
      </c>
      <c r="J217" s="165">
        <v>8</v>
      </c>
      <c r="N217" s="1345"/>
      <c r="O217" s="231"/>
      <c r="P217" s="231"/>
      <c r="Q217" s="1345"/>
    </row>
    <row r="218" spans="1:17" ht="15.95" customHeight="1">
      <c r="A218" s="1383" t="s">
        <v>255</v>
      </c>
      <c r="B218" s="291"/>
      <c r="C218" s="181"/>
      <c r="D218" s="159"/>
      <c r="E218" s="159"/>
      <c r="F218" s="159"/>
      <c r="G218" s="159"/>
      <c r="H218" s="159"/>
      <c r="I218" s="159"/>
      <c r="J218" s="165"/>
      <c r="N218" s="1373"/>
      <c r="O218" s="231"/>
      <c r="P218" s="231"/>
      <c r="Q218" s="1374"/>
    </row>
    <row r="219" spans="1:17" ht="15.95" customHeight="1">
      <c r="A219" s="1370" t="s">
        <v>265</v>
      </c>
      <c r="B219" s="291" t="s">
        <v>111</v>
      </c>
      <c r="C219" s="181">
        <v>314</v>
      </c>
      <c r="D219" s="159">
        <v>26</v>
      </c>
      <c r="E219" s="159" t="s">
        <v>2312</v>
      </c>
      <c r="F219" s="159">
        <v>23</v>
      </c>
      <c r="G219" s="159">
        <v>24</v>
      </c>
      <c r="H219" s="159">
        <v>68</v>
      </c>
      <c r="I219" s="159">
        <v>16</v>
      </c>
      <c r="J219" s="165">
        <v>183</v>
      </c>
      <c r="N219" s="1345"/>
      <c r="O219" s="231"/>
      <c r="P219" s="231"/>
      <c r="Q219" s="1345"/>
    </row>
    <row r="220" spans="1:17" ht="15.95" customHeight="1">
      <c r="A220" s="1383" t="s">
        <v>266</v>
      </c>
      <c r="B220" s="291"/>
      <c r="C220" s="181"/>
      <c r="D220" s="159"/>
      <c r="E220" s="159"/>
      <c r="F220" s="159"/>
      <c r="G220" s="159"/>
      <c r="H220" s="159"/>
      <c r="I220" s="159"/>
      <c r="J220" s="165"/>
      <c r="N220" s="1368"/>
      <c r="O220" s="231"/>
      <c r="P220" s="231"/>
      <c r="Q220" s="1369"/>
    </row>
    <row r="221" spans="1:17" ht="15.95" customHeight="1">
      <c r="A221" s="1370" t="s">
        <v>1204</v>
      </c>
      <c r="B221" s="291" t="s">
        <v>111</v>
      </c>
      <c r="C221" s="181">
        <v>288</v>
      </c>
      <c r="D221" s="159">
        <v>79</v>
      </c>
      <c r="E221" s="159" t="s">
        <v>2312</v>
      </c>
      <c r="F221" s="159">
        <v>27</v>
      </c>
      <c r="G221" s="159">
        <v>18</v>
      </c>
      <c r="H221" s="159">
        <v>78</v>
      </c>
      <c r="I221" s="159">
        <v>1</v>
      </c>
      <c r="J221" s="165">
        <v>164</v>
      </c>
      <c r="N221" s="1345"/>
      <c r="O221" s="231"/>
      <c r="P221" s="231"/>
      <c r="Q221" s="1345"/>
    </row>
    <row r="222" spans="1:17" ht="15.95" customHeight="1">
      <c r="A222" s="1383" t="s">
        <v>186</v>
      </c>
      <c r="B222" s="291"/>
      <c r="C222" s="181"/>
      <c r="D222" s="159"/>
      <c r="E222" s="159"/>
      <c r="F222" s="159"/>
      <c r="G222" s="159"/>
      <c r="H222" s="159"/>
      <c r="I222" s="159"/>
      <c r="J222" s="165"/>
      <c r="N222" s="1368"/>
      <c r="O222" s="231"/>
      <c r="P222" s="231"/>
      <c r="Q222" s="1369"/>
    </row>
    <row r="223" spans="1:17" ht="15.95" customHeight="1">
      <c r="A223" s="1370" t="s">
        <v>1206</v>
      </c>
      <c r="B223" s="291" t="s">
        <v>111</v>
      </c>
      <c r="C223" s="181">
        <v>35</v>
      </c>
      <c r="D223" s="159">
        <v>19</v>
      </c>
      <c r="E223" s="159" t="s">
        <v>2312</v>
      </c>
      <c r="F223" s="159">
        <v>1</v>
      </c>
      <c r="G223" s="159">
        <v>2</v>
      </c>
      <c r="H223" s="159">
        <v>10</v>
      </c>
      <c r="I223" s="159">
        <v>1</v>
      </c>
      <c r="J223" s="165">
        <v>21</v>
      </c>
      <c r="N223" s="1345"/>
      <c r="O223" s="231"/>
      <c r="P223" s="231"/>
      <c r="Q223" s="1345"/>
    </row>
    <row r="224" spans="1:17" ht="15.95" customHeight="1">
      <c r="A224" s="1383" t="s">
        <v>275</v>
      </c>
      <c r="B224" s="291"/>
      <c r="C224" s="181"/>
      <c r="D224" s="159"/>
      <c r="E224" s="159"/>
      <c r="F224" s="159"/>
      <c r="G224" s="159"/>
      <c r="H224" s="159"/>
      <c r="I224" s="159"/>
      <c r="J224" s="165"/>
      <c r="N224" s="1368"/>
      <c r="O224" s="231"/>
      <c r="P224" s="231"/>
      <c r="Q224" s="1369"/>
    </row>
    <row r="225" spans="1:17" ht="15.95" customHeight="1">
      <c r="A225" s="1370" t="s">
        <v>2691</v>
      </c>
      <c r="B225" s="291" t="s">
        <v>111</v>
      </c>
      <c r="C225" s="181">
        <v>870</v>
      </c>
      <c r="D225" s="159">
        <v>650</v>
      </c>
      <c r="E225" s="159" t="s">
        <v>2312</v>
      </c>
      <c r="F225" s="159">
        <v>39</v>
      </c>
      <c r="G225" s="159">
        <v>131</v>
      </c>
      <c r="H225" s="159">
        <v>224</v>
      </c>
      <c r="I225" s="159">
        <v>7</v>
      </c>
      <c r="J225" s="165">
        <v>469</v>
      </c>
      <c r="N225" s="1345"/>
      <c r="O225" s="231"/>
      <c r="P225" s="231"/>
      <c r="Q225" s="1345"/>
    </row>
    <row r="226" spans="1:17" ht="15.95" customHeight="1">
      <c r="A226" s="1383" t="s">
        <v>284</v>
      </c>
      <c r="B226" s="291"/>
      <c r="C226" s="181"/>
      <c r="D226" s="159"/>
      <c r="E226" s="159"/>
      <c r="F226" s="159"/>
      <c r="G226" s="159"/>
      <c r="H226" s="159"/>
      <c r="I226" s="159"/>
      <c r="J226" s="165"/>
      <c r="N226" s="1368"/>
      <c r="O226" s="231"/>
      <c r="P226" s="231"/>
      <c r="Q226" s="1369"/>
    </row>
    <row r="227" spans="1:17" ht="15.95" customHeight="1">
      <c r="A227" s="1370" t="s">
        <v>971</v>
      </c>
      <c r="B227" s="291" t="s">
        <v>111</v>
      </c>
      <c r="C227" s="181">
        <v>446</v>
      </c>
      <c r="D227" s="159">
        <v>302</v>
      </c>
      <c r="E227" s="159" t="s">
        <v>2312</v>
      </c>
      <c r="F227" s="159">
        <v>42</v>
      </c>
      <c r="G227" s="159">
        <v>24</v>
      </c>
      <c r="H227" s="159">
        <v>137</v>
      </c>
      <c r="I227" s="159">
        <v>3</v>
      </c>
      <c r="J227" s="165">
        <v>240</v>
      </c>
      <c r="N227" s="1345"/>
      <c r="O227" s="231"/>
      <c r="P227" s="231"/>
      <c r="Q227" s="1345"/>
    </row>
    <row r="228" spans="1:17" ht="15.95" customHeight="1">
      <c r="A228" s="1383" t="s">
        <v>289</v>
      </c>
      <c r="B228" s="1375"/>
      <c r="C228" s="181"/>
      <c r="D228" s="159"/>
      <c r="E228" s="159"/>
      <c r="F228" s="159"/>
      <c r="G228" s="159"/>
      <c r="H228" s="159"/>
      <c r="I228" s="159"/>
      <c r="J228" s="165"/>
      <c r="N228" s="1376"/>
      <c r="O228" s="231"/>
      <c r="P228" s="231"/>
      <c r="Q228" s="1377"/>
    </row>
    <row r="229" spans="1:17" ht="15.95" customHeight="1">
      <c r="A229" s="1378" t="s">
        <v>138</v>
      </c>
      <c r="B229" s="1375" t="s">
        <v>111</v>
      </c>
      <c r="C229" s="179">
        <v>160</v>
      </c>
      <c r="D229" s="166">
        <v>68</v>
      </c>
      <c r="E229" s="166" t="s">
        <v>2312</v>
      </c>
      <c r="F229" s="166">
        <v>13</v>
      </c>
      <c r="G229" s="166">
        <v>10</v>
      </c>
      <c r="H229" s="166">
        <v>34</v>
      </c>
      <c r="I229" s="166">
        <v>21</v>
      </c>
      <c r="J229" s="1347">
        <v>82</v>
      </c>
      <c r="K229" s="238"/>
      <c r="N229" s="1345"/>
      <c r="O229" s="231"/>
      <c r="P229" s="231"/>
      <c r="Q229" s="1345"/>
    </row>
    <row r="230" spans="1:17" ht="15.95" customHeight="1">
      <c r="A230" s="1380" t="s">
        <v>2690</v>
      </c>
      <c r="B230" s="1375" t="s">
        <v>454</v>
      </c>
      <c r="C230" s="179">
        <v>125</v>
      </c>
      <c r="D230" s="166">
        <v>55</v>
      </c>
      <c r="E230" s="166" t="s">
        <v>2312</v>
      </c>
      <c r="F230" s="166">
        <v>10</v>
      </c>
      <c r="G230" s="166">
        <v>7</v>
      </c>
      <c r="H230" s="166">
        <v>27</v>
      </c>
      <c r="I230" s="166">
        <v>17</v>
      </c>
      <c r="J230" s="1347">
        <v>64</v>
      </c>
      <c r="N230" s="1345"/>
      <c r="O230" s="231"/>
      <c r="P230" s="231"/>
      <c r="Q230" s="1345"/>
    </row>
    <row r="231" spans="1:17" ht="15.95" customHeight="1">
      <c r="A231" s="1392"/>
      <c r="B231" s="1375" t="s">
        <v>114</v>
      </c>
      <c r="C231" s="179">
        <v>35</v>
      </c>
      <c r="D231" s="166">
        <v>13</v>
      </c>
      <c r="E231" s="166" t="s">
        <v>2312</v>
      </c>
      <c r="F231" s="166">
        <v>3</v>
      </c>
      <c r="G231" s="166">
        <v>3</v>
      </c>
      <c r="H231" s="166">
        <v>7</v>
      </c>
      <c r="I231" s="166">
        <v>4</v>
      </c>
      <c r="J231" s="1347">
        <v>18</v>
      </c>
      <c r="N231" s="1345"/>
      <c r="O231" s="231"/>
      <c r="P231" s="231"/>
      <c r="Q231" s="1345"/>
    </row>
    <row r="232" spans="1:17" ht="15.95" customHeight="1">
      <c r="A232" s="1370" t="s">
        <v>142</v>
      </c>
      <c r="B232" s="291" t="s">
        <v>111</v>
      </c>
      <c r="C232" s="181">
        <v>5</v>
      </c>
      <c r="D232" s="159">
        <v>5</v>
      </c>
      <c r="E232" s="159" t="s">
        <v>2312</v>
      </c>
      <c r="F232" s="159" t="s">
        <v>136</v>
      </c>
      <c r="G232" s="159">
        <v>1</v>
      </c>
      <c r="H232" s="159">
        <v>2</v>
      </c>
      <c r="I232" s="159" t="s">
        <v>136</v>
      </c>
      <c r="J232" s="165">
        <v>2</v>
      </c>
      <c r="N232" s="1345"/>
      <c r="O232" s="231"/>
      <c r="P232" s="231"/>
      <c r="Q232" s="1345"/>
    </row>
    <row r="233" spans="1:17" ht="15.95" customHeight="1">
      <c r="A233" s="1383" t="s">
        <v>143</v>
      </c>
      <c r="B233" s="291"/>
      <c r="C233" s="181"/>
      <c r="D233" s="159"/>
      <c r="E233" s="159"/>
      <c r="F233" s="159"/>
      <c r="G233" s="159"/>
      <c r="H233" s="159"/>
      <c r="I233" s="159"/>
      <c r="J233" s="165"/>
      <c r="N233" s="1372"/>
      <c r="O233" s="231"/>
      <c r="P233" s="231"/>
      <c r="Q233" s="292"/>
    </row>
    <row r="234" spans="1:17" ht="15.95" customHeight="1">
      <c r="A234" s="1370" t="s">
        <v>155</v>
      </c>
      <c r="B234" s="291" t="s">
        <v>111</v>
      </c>
      <c r="C234" s="181">
        <v>21</v>
      </c>
      <c r="D234" s="159">
        <v>11</v>
      </c>
      <c r="E234" s="159" t="s">
        <v>2312</v>
      </c>
      <c r="F234" s="159">
        <v>1</v>
      </c>
      <c r="G234" s="159">
        <v>2</v>
      </c>
      <c r="H234" s="159">
        <v>7</v>
      </c>
      <c r="I234" s="159">
        <v>2</v>
      </c>
      <c r="J234" s="165">
        <v>9</v>
      </c>
      <c r="N234" s="1345"/>
      <c r="O234" s="231"/>
      <c r="P234" s="231"/>
      <c r="Q234" s="1345"/>
    </row>
    <row r="235" spans="1:17" ht="15.95" customHeight="1">
      <c r="A235" s="1383" t="s">
        <v>156</v>
      </c>
      <c r="B235" s="291"/>
      <c r="C235" s="181"/>
      <c r="D235" s="159"/>
      <c r="E235" s="159"/>
      <c r="F235" s="159"/>
      <c r="G235" s="159"/>
      <c r="H235" s="159"/>
      <c r="I235" s="159"/>
      <c r="J235" s="165"/>
      <c r="N235" s="1373"/>
      <c r="O235" s="231"/>
      <c r="P235" s="231"/>
      <c r="Q235" s="1374"/>
    </row>
    <row r="236" spans="1:17" ht="15.95" customHeight="1">
      <c r="A236" s="1370" t="s">
        <v>248</v>
      </c>
      <c r="B236" s="291" t="s">
        <v>111</v>
      </c>
      <c r="C236" s="181">
        <v>27</v>
      </c>
      <c r="D236" s="159">
        <v>10</v>
      </c>
      <c r="E236" s="159" t="s">
        <v>2312</v>
      </c>
      <c r="F236" s="159">
        <v>1</v>
      </c>
      <c r="G236" s="159">
        <v>3</v>
      </c>
      <c r="H236" s="159">
        <v>6</v>
      </c>
      <c r="I236" s="159">
        <v>4</v>
      </c>
      <c r="J236" s="165">
        <v>13</v>
      </c>
      <c r="N236" s="1345"/>
      <c r="O236" s="231"/>
      <c r="P236" s="231"/>
      <c r="Q236" s="1345"/>
    </row>
    <row r="237" spans="1:17" ht="15.95" customHeight="1">
      <c r="A237" s="1383" t="s">
        <v>162</v>
      </c>
      <c r="B237" s="291"/>
      <c r="C237" s="181"/>
      <c r="D237" s="159"/>
      <c r="E237" s="159"/>
      <c r="F237" s="159"/>
      <c r="G237" s="159"/>
      <c r="H237" s="159"/>
      <c r="I237" s="159"/>
      <c r="J237" s="165"/>
      <c r="N237" s="1373"/>
      <c r="O237" s="231"/>
      <c r="P237" s="231"/>
      <c r="Q237" s="1374"/>
    </row>
    <row r="238" spans="1:17" ht="15.95" customHeight="1">
      <c r="A238" s="1370" t="s">
        <v>265</v>
      </c>
      <c r="B238" s="291" t="s">
        <v>111</v>
      </c>
      <c r="C238" s="181">
        <v>12</v>
      </c>
      <c r="D238" s="159">
        <v>4</v>
      </c>
      <c r="E238" s="159" t="s">
        <v>2312</v>
      </c>
      <c r="F238" s="159">
        <v>2</v>
      </c>
      <c r="G238" s="159">
        <v>1</v>
      </c>
      <c r="H238" s="159" t="s">
        <v>136</v>
      </c>
      <c r="I238" s="159">
        <v>2</v>
      </c>
      <c r="J238" s="165">
        <v>7</v>
      </c>
      <c r="N238" s="1345"/>
      <c r="O238" s="231"/>
      <c r="P238" s="231"/>
      <c r="Q238" s="1345"/>
    </row>
    <row r="239" spans="1:17" ht="15.95" customHeight="1">
      <c r="A239" s="1383" t="s">
        <v>266</v>
      </c>
      <c r="B239" s="291"/>
      <c r="C239" s="181"/>
      <c r="D239" s="159"/>
      <c r="E239" s="159"/>
      <c r="F239" s="159"/>
      <c r="G239" s="159"/>
      <c r="H239" s="159"/>
      <c r="I239" s="159"/>
      <c r="J239" s="165"/>
      <c r="N239" s="1368"/>
      <c r="O239" s="231"/>
      <c r="P239" s="231"/>
      <c r="Q239" s="1369"/>
    </row>
    <row r="240" spans="1:17" ht="15.95" customHeight="1">
      <c r="A240" s="1370" t="s">
        <v>1204</v>
      </c>
      <c r="B240" s="291" t="s">
        <v>111</v>
      </c>
      <c r="C240" s="181">
        <v>43</v>
      </c>
      <c r="D240" s="159">
        <v>13</v>
      </c>
      <c r="E240" s="159" t="s">
        <v>2312</v>
      </c>
      <c r="F240" s="159">
        <v>4</v>
      </c>
      <c r="G240" s="159">
        <v>2</v>
      </c>
      <c r="H240" s="159">
        <v>1</v>
      </c>
      <c r="I240" s="159">
        <v>13</v>
      </c>
      <c r="J240" s="165">
        <v>23</v>
      </c>
      <c r="N240" s="1345"/>
      <c r="O240" s="231"/>
      <c r="P240" s="231"/>
      <c r="Q240" s="1345"/>
    </row>
    <row r="241" spans="1:17" ht="15.95" customHeight="1">
      <c r="A241" s="1383" t="s">
        <v>186</v>
      </c>
      <c r="B241" s="291"/>
      <c r="C241" s="181"/>
      <c r="D241" s="159"/>
      <c r="E241" s="159"/>
      <c r="F241" s="159"/>
      <c r="G241" s="159"/>
      <c r="H241" s="159"/>
      <c r="I241" s="159"/>
      <c r="J241" s="165"/>
      <c r="N241" s="1368"/>
      <c r="O241" s="231"/>
      <c r="P241" s="231"/>
      <c r="Q241" s="1369"/>
    </row>
    <row r="242" spans="1:17" ht="15.95" customHeight="1">
      <c r="A242" s="1370" t="s">
        <v>971</v>
      </c>
      <c r="B242" s="291" t="s">
        <v>111</v>
      </c>
      <c r="C242" s="181">
        <v>52</v>
      </c>
      <c r="D242" s="159">
        <v>25</v>
      </c>
      <c r="E242" s="159" t="s">
        <v>2312</v>
      </c>
      <c r="F242" s="159">
        <v>5</v>
      </c>
      <c r="G242" s="159">
        <v>1</v>
      </c>
      <c r="H242" s="159">
        <v>18</v>
      </c>
      <c r="I242" s="159" t="s">
        <v>136</v>
      </c>
      <c r="J242" s="165">
        <v>28</v>
      </c>
      <c r="N242" s="1345"/>
      <c r="O242" s="231"/>
      <c r="P242" s="231"/>
      <c r="Q242" s="1345"/>
    </row>
    <row r="243" spans="1:17" ht="15.95" customHeight="1">
      <c r="A243" s="1383" t="s">
        <v>289</v>
      </c>
      <c r="B243" s="1375"/>
      <c r="C243" s="181"/>
      <c r="D243" s="159"/>
      <c r="E243" s="159"/>
      <c r="F243" s="159"/>
      <c r="G243" s="159"/>
      <c r="H243" s="159"/>
      <c r="I243" s="159"/>
      <c r="J243" s="165"/>
      <c r="N243" s="1393"/>
      <c r="O243" s="231"/>
      <c r="P243" s="231"/>
      <c r="Q243" s="1394"/>
    </row>
    <row r="244" spans="1:17" ht="15.95" customHeight="1">
      <c r="A244" s="1378" t="s">
        <v>1341</v>
      </c>
      <c r="B244" s="1395" t="s">
        <v>111</v>
      </c>
      <c r="C244" s="179">
        <v>9</v>
      </c>
      <c r="D244" s="166">
        <v>5</v>
      </c>
      <c r="E244" s="166" t="s">
        <v>2312</v>
      </c>
      <c r="F244" s="166">
        <v>1</v>
      </c>
      <c r="G244" s="166" t="s">
        <v>136</v>
      </c>
      <c r="H244" s="166">
        <v>3</v>
      </c>
      <c r="I244" s="166" t="s">
        <v>136</v>
      </c>
      <c r="J244" s="1347">
        <v>5</v>
      </c>
      <c r="K244" s="238"/>
      <c r="N244" s="1345"/>
      <c r="O244" s="231"/>
      <c r="P244" s="231"/>
      <c r="Q244" s="1345"/>
    </row>
    <row r="245" spans="1:17" ht="15.95" customHeight="1">
      <c r="A245" s="1380" t="s">
        <v>1337</v>
      </c>
      <c r="B245" s="1375" t="s">
        <v>454</v>
      </c>
      <c r="C245" s="179">
        <v>6</v>
      </c>
      <c r="D245" s="166">
        <v>5</v>
      </c>
      <c r="E245" s="166" t="s">
        <v>2312</v>
      </c>
      <c r="F245" s="166">
        <v>1</v>
      </c>
      <c r="G245" s="166" t="s">
        <v>136</v>
      </c>
      <c r="H245" s="166">
        <v>2</v>
      </c>
      <c r="I245" s="166" t="s">
        <v>136</v>
      </c>
      <c r="J245" s="1347">
        <v>3</v>
      </c>
      <c r="N245" s="1345"/>
      <c r="O245" s="231"/>
      <c r="P245" s="231"/>
      <c r="Q245" s="1345"/>
    </row>
    <row r="246" spans="1:17" ht="15.95" customHeight="1">
      <c r="A246" s="1396"/>
      <c r="B246" s="1375" t="s">
        <v>114</v>
      </c>
      <c r="C246" s="179">
        <v>3</v>
      </c>
      <c r="D246" s="166" t="s">
        <v>136</v>
      </c>
      <c r="E246" s="166" t="s">
        <v>2312</v>
      </c>
      <c r="F246" s="166" t="s">
        <v>136</v>
      </c>
      <c r="G246" s="166" t="s">
        <v>136</v>
      </c>
      <c r="H246" s="166">
        <v>1</v>
      </c>
      <c r="I246" s="166" t="s">
        <v>136</v>
      </c>
      <c r="J246" s="1347">
        <v>2</v>
      </c>
      <c r="N246" s="1345"/>
      <c r="O246" s="231"/>
      <c r="P246" s="231"/>
      <c r="Q246" s="1345"/>
    </row>
    <row r="247" spans="1:17" ht="15.95" customHeight="1">
      <c r="A247" s="1370" t="s">
        <v>155</v>
      </c>
      <c r="B247" s="291" t="s">
        <v>111</v>
      </c>
      <c r="C247" s="181">
        <v>3</v>
      </c>
      <c r="D247" s="159">
        <v>2</v>
      </c>
      <c r="E247" s="159" t="s">
        <v>2312</v>
      </c>
      <c r="F247" s="159" t="s">
        <v>136</v>
      </c>
      <c r="G247" s="159" t="s">
        <v>136</v>
      </c>
      <c r="H247" s="159">
        <v>1</v>
      </c>
      <c r="I247" s="159" t="s">
        <v>136</v>
      </c>
      <c r="J247" s="165">
        <v>2</v>
      </c>
      <c r="N247" s="1345"/>
      <c r="O247" s="231"/>
      <c r="P247" s="231"/>
      <c r="Q247" s="1345"/>
    </row>
    <row r="248" spans="1:17" ht="15.95" customHeight="1">
      <c r="A248" s="1383" t="s">
        <v>156</v>
      </c>
      <c r="B248" s="291"/>
      <c r="C248" s="181"/>
      <c r="D248" s="159"/>
      <c r="E248" s="159"/>
      <c r="F248" s="159"/>
      <c r="G248" s="159"/>
      <c r="H248" s="159"/>
      <c r="I248" s="159"/>
      <c r="J248" s="165"/>
      <c r="N248" s="1397"/>
      <c r="O248" s="231"/>
      <c r="P248" s="231"/>
      <c r="Q248" s="1394"/>
    </row>
    <row r="249" spans="1:17" ht="15.95" customHeight="1">
      <c r="A249" s="1370" t="s">
        <v>248</v>
      </c>
      <c r="B249" s="291" t="s">
        <v>111</v>
      </c>
      <c r="C249" s="181">
        <v>1</v>
      </c>
      <c r="D249" s="159">
        <v>1</v>
      </c>
      <c r="E249" s="159" t="s">
        <v>2312</v>
      </c>
      <c r="F249" s="159" t="s">
        <v>136</v>
      </c>
      <c r="G249" s="159" t="s">
        <v>136</v>
      </c>
      <c r="H249" s="159" t="s">
        <v>136</v>
      </c>
      <c r="I249" s="159" t="s">
        <v>136</v>
      </c>
      <c r="J249" s="165">
        <v>1</v>
      </c>
      <c r="N249" s="1397"/>
      <c r="O249" s="231"/>
      <c r="P249" s="231"/>
      <c r="Q249" s="1394"/>
    </row>
    <row r="250" spans="1:17" ht="15.95" customHeight="1">
      <c r="A250" s="1383" t="s">
        <v>162</v>
      </c>
      <c r="B250" s="291"/>
      <c r="C250" s="181"/>
      <c r="D250" s="159"/>
      <c r="E250" s="159"/>
      <c r="F250" s="159"/>
      <c r="G250" s="159"/>
      <c r="H250" s="159"/>
      <c r="I250" s="159"/>
      <c r="J250" s="165"/>
      <c r="N250" s="1397"/>
      <c r="O250" s="231"/>
      <c r="P250" s="231"/>
      <c r="Q250" s="1394"/>
    </row>
    <row r="251" spans="1:17" ht="15.95" customHeight="1">
      <c r="A251" s="1370" t="s">
        <v>971</v>
      </c>
      <c r="B251" s="291" t="s">
        <v>111</v>
      </c>
      <c r="C251" s="181">
        <v>5</v>
      </c>
      <c r="D251" s="159">
        <v>2</v>
      </c>
      <c r="E251" s="159" t="s">
        <v>2312</v>
      </c>
      <c r="F251" s="159">
        <v>1</v>
      </c>
      <c r="G251" s="159" t="s">
        <v>136</v>
      </c>
      <c r="H251" s="159">
        <v>2</v>
      </c>
      <c r="I251" s="159" t="s">
        <v>136</v>
      </c>
      <c r="J251" s="165">
        <v>2</v>
      </c>
      <c r="N251" s="1345"/>
      <c r="O251" s="231"/>
      <c r="P251" s="231"/>
      <c r="Q251" s="1345"/>
    </row>
    <row r="252" spans="1:17" ht="15.95" customHeight="1">
      <c r="A252" s="1383" t="s">
        <v>289</v>
      </c>
      <c r="B252" s="1375"/>
      <c r="C252" s="181"/>
      <c r="D252" s="159"/>
      <c r="E252" s="159"/>
      <c r="F252" s="159"/>
      <c r="G252" s="159"/>
      <c r="H252" s="159"/>
      <c r="I252" s="159"/>
      <c r="J252" s="165"/>
      <c r="N252" s="1393"/>
      <c r="O252" s="231"/>
      <c r="P252" s="231"/>
      <c r="Q252" s="1394"/>
    </row>
    <row r="253" spans="1:17" s="231" customFormat="1" ht="15.95" customHeight="1">
      <c r="A253" s="2504" t="s">
        <v>312</v>
      </c>
      <c r="B253" s="2504"/>
      <c r="C253" s="2504"/>
      <c r="D253" s="2504"/>
      <c r="E253" s="2504"/>
      <c r="F253" s="2504"/>
      <c r="G253" s="2504"/>
      <c r="H253" s="2504"/>
      <c r="I253" s="2504"/>
      <c r="J253" s="2504"/>
      <c r="K253" s="2504"/>
      <c r="L253" s="2504"/>
      <c r="M253" s="2504"/>
      <c r="N253" s="2504"/>
      <c r="O253" s="2504"/>
    </row>
    <row r="254" spans="1:17" ht="15.95" customHeight="1">
      <c r="A254" s="2510" t="s">
        <v>977</v>
      </c>
      <c r="B254" s="2510"/>
      <c r="C254" s="2510"/>
      <c r="D254" s="2510"/>
      <c r="E254" s="2510"/>
      <c r="F254" s="2510"/>
      <c r="G254" s="2510"/>
      <c r="H254" s="2510"/>
      <c r="I254" s="2510"/>
      <c r="J254" s="2510"/>
      <c r="K254" s="2510"/>
      <c r="L254" s="2510"/>
      <c r="M254" s="2510"/>
      <c r="N254" s="2510"/>
      <c r="O254" s="2510"/>
    </row>
  </sheetData>
  <mergeCells count="13">
    <mergeCell ref="A253:O253"/>
    <mergeCell ref="A6:B10"/>
    <mergeCell ref="A254:O254"/>
    <mergeCell ref="H5:I5"/>
    <mergeCell ref="J5:J10"/>
    <mergeCell ref="H6:H10"/>
    <mergeCell ref="I6:I10"/>
    <mergeCell ref="A5:B5"/>
    <mergeCell ref="C5:C10"/>
    <mergeCell ref="D5:D10"/>
    <mergeCell ref="E5:E10"/>
    <mergeCell ref="F5:F10"/>
    <mergeCell ref="G5:G10"/>
  </mergeCells>
  <hyperlinks>
    <hyperlink ref="A1" location="'SPIS TABLIC'!A1" display="Tabl. 3.1.  STUDENCI  NIEPEŁNOSPRAWNI WEDŁUG TYPÓW SZKÓŁ I GRUP  KIERUNKÓW STUDIÓWa (łącznie z cudzoziemcami)" xr:uid="{00000000-0004-0000-1900-000000000000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U236"/>
  <sheetViews>
    <sheetView showGridLines="0" zoomScaleNormal="100" workbookViewId="0"/>
  </sheetViews>
  <sheetFormatPr defaultRowHeight="13.15"/>
  <cols>
    <col min="1" max="1" width="44.375" style="1232" customWidth="1"/>
    <col min="2" max="2" width="4.125" style="1193" customWidth="1"/>
    <col min="3" max="9" width="10.375" style="1232" customWidth="1"/>
    <col min="10" max="10" width="9" style="1398"/>
    <col min="11" max="16384" width="9" style="1232"/>
  </cols>
  <sheetData>
    <row r="1" spans="1:21" ht="15.95" customHeight="1">
      <c r="A1" s="1747" t="s">
        <v>2926</v>
      </c>
      <c r="I1" s="1398"/>
    </row>
    <row r="2" spans="1:21" ht="15.95" customHeight="1">
      <c r="A2" s="1758" t="s">
        <v>2313</v>
      </c>
      <c r="I2" s="1398"/>
    </row>
    <row r="3" spans="1:21" ht="15.95" customHeight="1">
      <c r="A3" s="1227" t="s">
        <v>2967</v>
      </c>
      <c r="C3" s="1194"/>
      <c r="D3" s="1194"/>
      <c r="E3" s="1194"/>
      <c r="F3" s="1194"/>
      <c r="G3" s="1194"/>
      <c r="H3" s="1194"/>
      <c r="I3" s="1398"/>
    </row>
    <row r="4" spans="1:21" ht="15.95" customHeight="1">
      <c r="A4" s="1759" t="s">
        <v>1081</v>
      </c>
      <c r="B4" s="1399"/>
      <c r="C4" s="1400"/>
      <c r="D4" s="1400"/>
      <c r="E4" s="1400"/>
      <c r="F4" s="1400"/>
      <c r="G4" s="1400"/>
      <c r="H4" s="1400"/>
      <c r="I4" s="1400"/>
    </row>
    <row r="5" spans="1:21" ht="53.25" customHeight="1">
      <c r="A5" s="2524" t="s">
        <v>1912</v>
      </c>
      <c r="B5" s="2525"/>
      <c r="C5" s="2526" t="s">
        <v>1919</v>
      </c>
      <c r="D5" s="2522" t="s">
        <v>1890</v>
      </c>
      <c r="E5" s="2522" t="s">
        <v>1906</v>
      </c>
      <c r="F5" s="2522" t="s">
        <v>1913</v>
      </c>
      <c r="G5" s="2528" t="s">
        <v>2776</v>
      </c>
      <c r="H5" s="2528"/>
      <c r="I5" s="2520" t="s">
        <v>1908</v>
      </c>
    </row>
    <row r="6" spans="1:21" ht="15.95" customHeight="1">
      <c r="A6" s="2505" t="s">
        <v>2828</v>
      </c>
      <c r="B6" s="2506"/>
      <c r="C6" s="2526"/>
      <c r="D6" s="2522"/>
      <c r="E6" s="2522"/>
      <c r="F6" s="2522"/>
      <c r="G6" s="2522" t="s">
        <v>1909</v>
      </c>
      <c r="H6" s="2522" t="s">
        <v>1910</v>
      </c>
      <c r="I6" s="2520"/>
    </row>
    <row r="7" spans="1:21" ht="15.95" customHeight="1">
      <c r="A7" s="2507"/>
      <c r="B7" s="2506"/>
      <c r="C7" s="2526"/>
      <c r="D7" s="2522"/>
      <c r="E7" s="2522"/>
      <c r="F7" s="2522"/>
      <c r="G7" s="2522"/>
      <c r="H7" s="2522"/>
      <c r="I7" s="2520"/>
    </row>
    <row r="8" spans="1:21" ht="15.95" customHeight="1">
      <c r="A8" s="2507"/>
      <c r="B8" s="2506"/>
      <c r="C8" s="2526"/>
      <c r="D8" s="2522"/>
      <c r="E8" s="2522"/>
      <c r="F8" s="2522"/>
      <c r="G8" s="2522"/>
      <c r="H8" s="2522"/>
      <c r="I8" s="2520"/>
    </row>
    <row r="9" spans="1:21" ht="15.95" customHeight="1">
      <c r="A9" s="2507"/>
      <c r="B9" s="2506"/>
      <c r="C9" s="2526"/>
      <c r="D9" s="2522"/>
      <c r="E9" s="2522"/>
      <c r="F9" s="2522"/>
      <c r="G9" s="2522"/>
      <c r="H9" s="2522"/>
      <c r="I9" s="2520"/>
    </row>
    <row r="10" spans="1:21" ht="15.95" customHeight="1" thickBot="1">
      <c r="A10" s="2508"/>
      <c r="B10" s="2509"/>
      <c r="C10" s="2527"/>
      <c r="D10" s="2523"/>
      <c r="E10" s="2523"/>
      <c r="F10" s="2523"/>
      <c r="G10" s="2523"/>
      <c r="H10" s="2523"/>
      <c r="I10" s="2521"/>
    </row>
    <row r="11" spans="1:21" ht="15.95" customHeight="1">
      <c r="A11" s="1401" t="s">
        <v>110</v>
      </c>
      <c r="B11" s="1375" t="s">
        <v>111</v>
      </c>
      <c r="C11" s="1342">
        <v>7043</v>
      </c>
      <c r="D11" s="1343">
        <v>4612</v>
      </c>
      <c r="E11" s="1343">
        <v>540</v>
      </c>
      <c r="F11" s="1343">
        <v>599</v>
      </c>
      <c r="G11" s="1343">
        <v>2115</v>
      </c>
      <c r="H11" s="1343">
        <v>162</v>
      </c>
      <c r="I11" s="1344">
        <v>3627</v>
      </c>
      <c r="J11" s="1242"/>
      <c r="Q11" s="1232">
        <f>SUM(J34,J57,J80,J99,J120,J143,J154,J165,J176,J185,J196,J219)</f>
        <v>0</v>
      </c>
      <c r="R11" s="1232">
        <f>SUM(K34,K57,K80,K99,K120,K143,K154,K165,K176,K185,K196,K219)</f>
        <v>0</v>
      </c>
      <c r="S11" s="1232">
        <f>SUM(L34,L57,L80,L99,L120,L143,L154,L165,L176,L185,L196,L219)</f>
        <v>0</v>
      </c>
      <c r="T11" s="1232">
        <f>SUM(M34,M57,M80,M99,M120,M143,M154,M165,M176,M185,M196,M219)</f>
        <v>0</v>
      </c>
      <c r="U11" s="1232">
        <f>SUM(N34,N57,N80,N99,N120,N143,N154,N165,N176,N185,N196,N219)</f>
        <v>0</v>
      </c>
    </row>
    <row r="12" spans="1:21" ht="15.95" customHeight="1">
      <c r="A12" s="1402" t="s">
        <v>112</v>
      </c>
      <c r="B12" s="1375" t="s">
        <v>454</v>
      </c>
      <c r="C12" s="179">
        <v>4150</v>
      </c>
      <c r="D12" s="166">
        <v>2629</v>
      </c>
      <c r="E12" s="166">
        <v>342</v>
      </c>
      <c r="F12" s="166">
        <v>378</v>
      </c>
      <c r="G12" s="166">
        <v>1186</v>
      </c>
      <c r="H12" s="166">
        <v>95</v>
      </c>
      <c r="I12" s="1347">
        <v>2149</v>
      </c>
      <c r="J12" s="1242"/>
    </row>
    <row r="13" spans="1:21" ht="15.95" customHeight="1">
      <c r="A13" s="1379"/>
      <c r="B13" s="1375" t="s">
        <v>114</v>
      </c>
      <c r="C13" s="179">
        <v>2893</v>
      </c>
      <c r="D13" s="166">
        <v>1983</v>
      </c>
      <c r="E13" s="166">
        <v>198</v>
      </c>
      <c r="F13" s="166">
        <v>221</v>
      </c>
      <c r="G13" s="166">
        <v>929</v>
      </c>
      <c r="H13" s="166">
        <v>67</v>
      </c>
      <c r="I13" s="1347">
        <v>1478</v>
      </c>
      <c r="J13" s="1242"/>
    </row>
    <row r="14" spans="1:21" ht="15.95" customHeight="1">
      <c r="A14" s="1403" t="s">
        <v>142</v>
      </c>
      <c r="B14" s="291" t="s">
        <v>111</v>
      </c>
      <c r="C14" s="181">
        <v>969</v>
      </c>
      <c r="D14" s="159">
        <v>831</v>
      </c>
      <c r="E14" s="159">
        <v>76</v>
      </c>
      <c r="F14" s="159">
        <v>89</v>
      </c>
      <c r="G14" s="159">
        <v>271</v>
      </c>
      <c r="H14" s="159">
        <v>22</v>
      </c>
      <c r="I14" s="165">
        <v>511</v>
      </c>
    </row>
    <row r="15" spans="1:21" ht="15.95" customHeight="1">
      <c r="A15" s="1404" t="s">
        <v>143</v>
      </c>
      <c r="B15" s="291"/>
      <c r="C15" s="181"/>
      <c r="D15" s="159"/>
      <c r="E15" s="159"/>
      <c r="F15" s="159"/>
      <c r="G15" s="159"/>
      <c r="H15" s="159"/>
      <c r="I15" s="165"/>
    </row>
    <row r="16" spans="1:21" ht="15.95" customHeight="1">
      <c r="A16" s="1403" t="s">
        <v>976</v>
      </c>
      <c r="B16" s="291" t="s">
        <v>111</v>
      </c>
      <c r="C16" s="181">
        <v>591</v>
      </c>
      <c r="D16" s="159">
        <v>404</v>
      </c>
      <c r="E16" s="159">
        <v>44</v>
      </c>
      <c r="F16" s="159">
        <v>78</v>
      </c>
      <c r="G16" s="159">
        <v>171</v>
      </c>
      <c r="H16" s="159">
        <v>24</v>
      </c>
      <c r="I16" s="165">
        <v>274</v>
      </c>
    </row>
    <row r="17" spans="1:9" ht="15.95" customHeight="1">
      <c r="A17" s="1404" t="s">
        <v>972</v>
      </c>
      <c r="B17" s="291"/>
      <c r="C17" s="181"/>
      <c r="D17" s="159"/>
      <c r="E17" s="159"/>
      <c r="F17" s="159"/>
      <c r="G17" s="159"/>
      <c r="H17" s="159"/>
      <c r="I17" s="165"/>
    </row>
    <row r="18" spans="1:9" ht="15.95" customHeight="1">
      <c r="A18" s="1403" t="s">
        <v>243</v>
      </c>
      <c r="B18" s="291" t="s">
        <v>111</v>
      </c>
      <c r="C18" s="181">
        <v>917</v>
      </c>
      <c r="D18" s="159">
        <v>583</v>
      </c>
      <c r="E18" s="159">
        <v>71</v>
      </c>
      <c r="F18" s="159">
        <v>82</v>
      </c>
      <c r="G18" s="159">
        <v>256</v>
      </c>
      <c r="H18" s="159">
        <v>46</v>
      </c>
      <c r="I18" s="165">
        <v>462</v>
      </c>
    </row>
    <row r="19" spans="1:9" ht="15.95" customHeight="1">
      <c r="A19" s="1404" t="s">
        <v>156</v>
      </c>
      <c r="B19" s="291"/>
      <c r="C19" s="181"/>
      <c r="D19" s="159"/>
      <c r="E19" s="159"/>
      <c r="F19" s="159"/>
      <c r="G19" s="159"/>
      <c r="H19" s="159"/>
      <c r="I19" s="165"/>
    </row>
    <row r="20" spans="1:9" ht="15.95" customHeight="1">
      <c r="A20" s="1403" t="s">
        <v>248</v>
      </c>
      <c r="B20" s="291" t="s">
        <v>111</v>
      </c>
      <c r="C20" s="181">
        <v>1744</v>
      </c>
      <c r="D20" s="159">
        <v>1209</v>
      </c>
      <c r="E20" s="159">
        <v>113</v>
      </c>
      <c r="F20" s="159">
        <v>147</v>
      </c>
      <c r="G20" s="159">
        <v>592</v>
      </c>
      <c r="H20" s="159">
        <v>34</v>
      </c>
      <c r="I20" s="165">
        <v>858</v>
      </c>
    </row>
    <row r="21" spans="1:9" ht="15.95" customHeight="1">
      <c r="A21" s="1404" t="s">
        <v>162</v>
      </c>
      <c r="B21" s="291"/>
      <c r="C21" s="181"/>
      <c r="D21" s="159"/>
      <c r="E21" s="159"/>
      <c r="F21" s="159"/>
      <c r="G21" s="159"/>
      <c r="H21" s="159"/>
      <c r="I21" s="165"/>
    </row>
    <row r="22" spans="1:9" ht="15.95" customHeight="1">
      <c r="A22" s="1403" t="s">
        <v>254</v>
      </c>
      <c r="B22" s="291" t="s">
        <v>111</v>
      </c>
      <c r="C22" s="181">
        <v>349</v>
      </c>
      <c r="D22" s="159">
        <v>251</v>
      </c>
      <c r="E22" s="159">
        <v>31</v>
      </c>
      <c r="F22" s="159">
        <v>29</v>
      </c>
      <c r="G22" s="159">
        <v>100</v>
      </c>
      <c r="H22" s="159">
        <v>4</v>
      </c>
      <c r="I22" s="165">
        <v>185</v>
      </c>
    </row>
    <row r="23" spans="1:9" ht="15.95" customHeight="1">
      <c r="A23" s="1404" t="s">
        <v>255</v>
      </c>
      <c r="B23" s="291"/>
      <c r="C23" s="181"/>
      <c r="D23" s="159"/>
      <c r="E23" s="159"/>
      <c r="F23" s="159"/>
      <c r="G23" s="159"/>
      <c r="H23" s="159"/>
      <c r="I23" s="165"/>
    </row>
    <row r="24" spans="1:9" ht="15.95" customHeight="1">
      <c r="A24" s="1403" t="s">
        <v>265</v>
      </c>
      <c r="B24" s="291" t="s">
        <v>111</v>
      </c>
      <c r="C24" s="181">
        <v>294</v>
      </c>
      <c r="D24" s="159">
        <v>34</v>
      </c>
      <c r="E24" s="159">
        <v>40</v>
      </c>
      <c r="F24" s="159">
        <v>22</v>
      </c>
      <c r="G24" s="159">
        <v>80</v>
      </c>
      <c r="H24" s="159">
        <v>9</v>
      </c>
      <c r="I24" s="165">
        <v>143</v>
      </c>
    </row>
    <row r="25" spans="1:9" ht="15.95" customHeight="1">
      <c r="A25" s="1404" t="s">
        <v>266</v>
      </c>
      <c r="B25" s="291"/>
      <c r="C25" s="181"/>
      <c r="D25" s="159"/>
      <c r="E25" s="159"/>
      <c r="F25" s="159"/>
      <c r="G25" s="159"/>
      <c r="H25" s="159"/>
      <c r="I25" s="165"/>
    </row>
    <row r="26" spans="1:9" ht="15.95" customHeight="1">
      <c r="A26" s="1405" t="s">
        <v>185</v>
      </c>
      <c r="B26" s="291" t="s">
        <v>111</v>
      </c>
      <c r="C26" s="181">
        <v>1017</v>
      </c>
      <c r="D26" s="159">
        <v>441</v>
      </c>
      <c r="E26" s="159">
        <v>80</v>
      </c>
      <c r="F26" s="159">
        <v>63</v>
      </c>
      <c r="G26" s="159">
        <v>305</v>
      </c>
      <c r="H26" s="159">
        <v>7</v>
      </c>
      <c r="I26" s="165">
        <v>562</v>
      </c>
    </row>
    <row r="27" spans="1:9" ht="15.95" customHeight="1">
      <c r="A27" s="1406" t="s">
        <v>978</v>
      </c>
      <c r="B27" s="291"/>
      <c r="C27" s="181"/>
      <c r="D27" s="159"/>
      <c r="E27" s="159"/>
      <c r="F27" s="159"/>
      <c r="G27" s="159"/>
      <c r="H27" s="159"/>
      <c r="I27" s="165"/>
    </row>
    <row r="28" spans="1:9" ht="15.95" customHeight="1">
      <c r="A28" s="1403" t="s">
        <v>193</v>
      </c>
      <c r="B28" s="291" t="s">
        <v>111</v>
      </c>
      <c r="C28" s="181">
        <v>69</v>
      </c>
      <c r="D28" s="159">
        <v>39</v>
      </c>
      <c r="E28" s="159">
        <v>7</v>
      </c>
      <c r="F28" s="159">
        <v>6</v>
      </c>
      <c r="G28" s="159">
        <v>20</v>
      </c>
      <c r="H28" s="159">
        <v>1</v>
      </c>
      <c r="I28" s="165">
        <v>35</v>
      </c>
    </row>
    <row r="29" spans="1:9" ht="15.95" customHeight="1">
      <c r="A29" s="1404" t="s">
        <v>194</v>
      </c>
      <c r="B29" s="291"/>
      <c r="C29" s="181"/>
      <c r="D29" s="159"/>
      <c r="E29" s="159"/>
      <c r="F29" s="159"/>
      <c r="G29" s="159"/>
      <c r="H29" s="159"/>
      <c r="I29" s="165"/>
    </row>
    <row r="30" spans="1:9" ht="15.95" customHeight="1">
      <c r="A30" s="1403" t="s">
        <v>979</v>
      </c>
      <c r="B30" s="291" t="s">
        <v>111</v>
      </c>
      <c r="C30" s="181">
        <v>729</v>
      </c>
      <c r="D30" s="159">
        <v>582</v>
      </c>
      <c r="E30" s="159">
        <v>51</v>
      </c>
      <c r="F30" s="159">
        <v>62</v>
      </c>
      <c r="G30" s="159">
        <v>217</v>
      </c>
      <c r="H30" s="159">
        <v>9</v>
      </c>
      <c r="I30" s="165">
        <v>390</v>
      </c>
    </row>
    <row r="31" spans="1:9" ht="15.95" customHeight="1">
      <c r="A31" s="1404" t="s">
        <v>980</v>
      </c>
      <c r="B31" s="291"/>
      <c r="C31" s="181"/>
      <c r="D31" s="159"/>
      <c r="E31" s="159"/>
      <c r="F31" s="159"/>
      <c r="G31" s="159"/>
      <c r="H31" s="159"/>
      <c r="I31" s="165"/>
    </row>
    <row r="32" spans="1:9" ht="15.95" customHeight="1">
      <c r="A32" s="1403" t="s">
        <v>209</v>
      </c>
      <c r="B32" s="291" t="s">
        <v>111</v>
      </c>
      <c r="C32" s="181">
        <v>364</v>
      </c>
      <c r="D32" s="159">
        <v>238</v>
      </c>
      <c r="E32" s="159">
        <v>27</v>
      </c>
      <c r="F32" s="159">
        <v>21</v>
      </c>
      <c r="G32" s="159">
        <v>103</v>
      </c>
      <c r="H32" s="159">
        <v>6</v>
      </c>
      <c r="I32" s="165">
        <v>207</v>
      </c>
    </row>
    <row r="33" spans="1:10" ht="15.95" customHeight="1">
      <c r="A33" s="1404" t="s">
        <v>210</v>
      </c>
      <c r="B33" s="1375"/>
      <c r="C33" s="181"/>
      <c r="D33" s="159"/>
      <c r="E33" s="159"/>
      <c r="F33" s="159"/>
      <c r="G33" s="159"/>
      <c r="H33" s="159"/>
      <c r="I33" s="165"/>
    </row>
    <row r="34" spans="1:10" ht="15.95" customHeight="1">
      <c r="A34" s="1378" t="s">
        <v>981</v>
      </c>
      <c r="B34" s="1375" t="s">
        <v>111</v>
      </c>
      <c r="C34" s="179">
        <v>2182</v>
      </c>
      <c r="D34" s="166">
        <v>1552</v>
      </c>
      <c r="E34" s="166">
        <v>157</v>
      </c>
      <c r="F34" s="166">
        <v>240</v>
      </c>
      <c r="G34" s="166">
        <v>674</v>
      </c>
      <c r="H34" s="166">
        <v>72</v>
      </c>
      <c r="I34" s="1347">
        <v>1039</v>
      </c>
      <c r="J34" s="1242"/>
    </row>
    <row r="35" spans="1:10" ht="15.95" customHeight="1">
      <c r="A35" s="1407" t="s">
        <v>116</v>
      </c>
      <c r="B35" s="1375" t="s">
        <v>454</v>
      </c>
      <c r="C35" s="179">
        <v>1678</v>
      </c>
      <c r="D35" s="166">
        <v>1177</v>
      </c>
      <c r="E35" s="166">
        <v>124</v>
      </c>
      <c r="F35" s="166">
        <v>188</v>
      </c>
      <c r="G35" s="166">
        <v>476</v>
      </c>
      <c r="H35" s="166">
        <v>54</v>
      </c>
      <c r="I35" s="1347">
        <v>836</v>
      </c>
    </row>
    <row r="36" spans="1:10" ht="15.95" customHeight="1">
      <c r="A36" s="1391"/>
      <c r="B36" s="1375" t="s">
        <v>114</v>
      </c>
      <c r="C36" s="179">
        <v>504</v>
      </c>
      <c r="D36" s="166">
        <v>375</v>
      </c>
      <c r="E36" s="166">
        <v>33</v>
      </c>
      <c r="F36" s="166">
        <v>52</v>
      </c>
      <c r="G36" s="166">
        <v>198</v>
      </c>
      <c r="H36" s="166">
        <v>18</v>
      </c>
      <c r="I36" s="1347">
        <v>203</v>
      </c>
    </row>
    <row r="37" spans="1:10" ht="15.95" customHeight="1">
      <c r="A37" s="1403" t="s">
        <v>142</v>
      </c>
      <c r="B37" s="291" t="s">
        <v>111</v>
      </c>
      <c r="C37" s="181">
        <v>368</v>
      </c>
      <c r="D37" s="159">
        <v>334</v>
      </c>
      <c r="E37" s="159">
        <v>22</v>
      </c>
      <c r="F37" s="159">
        <v>44</v>
      </c>
      <c r="G37" s="159">
        <v>123</v>
      </c>
      <c r="H37" s="159">
        <v>9</v>
      </c>
      <c r="I37" s="165">
        <v>170</v>
      </c>
    </row>
    <row r="38" spans="1:10" ht="15.95" customHeight="1">
      <c r="A38" s="1404" t="s">
        <v>143</v>
      </c>
      <c r="B38" s="291"/>
      <c r="C38" s="181"/>
      <c r="D38" s="159"/>
      <c r="E38" s="159"/>
      <c r="F38" s="159"/>
      <c r="G38" s="159"/>
      <c r="H38" s="159"/>
      <c r="I38" s="165"/>
    </row>
    <row r="39" spans="1:10" ht="15.95" customHeight="1">
      <c r="A39" s="1403" t="s">
        <v>976</v>
      </c>
      <c r="B39" s="291" t="s">
        <v>111</v>
      </c>
      <c r="C39" s="181">
        <v>359</v>
      </c>
      <c r="D39" s="159">
        <v>246</v>
      </c>
      <c r="E39" s="159">
        <v>20</v>
      </c>
      <c r="F39" s="159">
        <v>62</v>
      </c>
      <c r="G39" s="159">
        <v>99</v>
      </c>
      <c r="H39" s="159">
        <v>16</v>
      </c>
      <c r="I39" s="165">
        <v>162</v>
      </c>
    </row>
    <row r="40" spans="1:10" ht="15.95" customHeight="1">
      <c r="A40" s="1404" t="s">
        <v>972</v>
      </c>
      <c r="B40" s="291"/>
      <c r="C40" s="181"/>
      <c r="D40" s="159"/>
      <c r="E40" s="159"/>
      <c r="F40" s="159"/>
      <c r="G40" s="159"/>
      <c r="H40" s="159"/>
      <c r="I40" s="165"/>
    </row>
    <row r="41" spans="1:10" ht="15.95" customHeight="1">
      <c r="A41" s="1403" t="s">
        <v>243</v>
      </c>
      <c r="B41" s="291" t="s">
        <v>111</v>
      </c>
      <c r="C41" s="181">
        <v>415</v>
      </c>
      <c r="D41" s="159">
        <v>269</v>
      </c>
      <c r="E41" s="159">
        <v>30</v>
      </c>
      <c r="F41" s="159">
        <v>39</v>
      </c>
      <c r="G41" s="159">
        <v>110</v>
      </c>
      <c r="H41" s="159">
        <v>24</v>
      </c>
      <c r="I41" s="165">
        <v>212</v>
      </c>
    </row>
    <row r="42" spans="1:10" ht="15.95" customHeight="1">
      <c r="A42" s="1404" t="s">
        <v>156</v>
      </c>
      <c r="B42" s="291"/>
      <c r="C42" s="181"/>
      <c r="D42" s="159"/>
      <c r="E42" s="159"/>
      <c r="F42" s="159"/>
      <c r="G42" s="159"/>
      <c r="H42" s="159"/>
      <c r="I42" s="165"/>
    </row>
    <row r="43" spans="1:10" ht="15.95" customHeight="1">
      <c r="A43" s="1403" t="s">
        <v>248</v>
      </c>
      <c r="B43" s="291" t="s">
        <v>111</v>
      </c>
      <c r="C43" s="181">
        <v>457</v>
      </c>
      <c r="D43" s="159">
        <v>325</v>
      </c>
      <c r="E43" s="159">
        <v>36</v>
      </c>
      <c r="F43" s="159">
        <v>52</v>
      </c>
      <c r="G43" s="159">
        <v>165</v>
      </c>
      <c r="H43" s="159">
        <v>13</v>
      </c>
      <c r="I43" s="165">
        <v>191</v>
      </c>
    </row>
    <row r="44" spans="1:10" ht="15.95" customHeight="1">
      <c r="A44" s="1404" t="s">
        <v>162</v>
      </c>
      <c r="B44" s="291"/>
      <c r="C44" s="181"/>
      <c r="D44" s="159"/>
      <c r="E44" s="159"/>
      <c r="F44" s="159"/>
      <c r="G44" s="159"/>
      <c r="H44" s="159"/>
      <c r="I44" s="165"/>
    </row>
    <row r="45" spans="1:10" ht="15.95" customHeight="1">
      <c r="A45" s="1403" t="s">
        <v>254</v>
      </c>
      <c r="B45" s="291" t="s">
        <v>111</v>
      </c>
      <c r="C45" s="181">
        <v>217</v>
      </c>
      <c r="D45" s="159">
        <v>158</v>
      </c>
      <c r="E45" s="159">
        <v>22</v>
      </c>
      <c r="F45" s="159">
        <v>19</v>
      </c>
      <c r="G45" s="159">
        <v>64</v>
      </c>
      <c r="H45" s="159">
        <v>3</v>
      </c>
      <c r="I45" s="165">
        <v>109</v>
      </c>
    </row>
    <row r="46" spans="1:10" ht="15.95" customHeight="1">
      <c r="A46" s="1404" t="s">
        <v>255</v>
      </c>
      <c r="B46" s="291"/>
      <c r="C46" s="181"/>
      <c r="D46" s="159"/>
      <c r="E46" s="159"/>
      <c r="F46" s="159"/>
      <c r="G46" s="159"/>
      <c r="H46" s="159"/>
      <c r="I46" s="165"/>
    </row>
    <row r="47" spans="1:10" ht="15.95" customHeight="1">
      <c r="A47" s="1403" t="s">
        <v>265</v>
      </c>
      <c r="B47" s="291" t="s">
        <v>111</v>
      </c>
      <c r="C47" s="181">
        <v>70</v>
      </c>
      <c r="D47" s="159">
        <v>12</v>
      </c>
      <c r="E47" s="159">
        <v>12</v>
      </c>
      <c r="F47" s="159">
        <v>8</v>
      </c>
      <c r="G47" s="159">
        <v>23</v>
      </c>
      <c r="H47" s="159">
        <v>1</v>
      </c>
      <c r="I47" s="165">
        <v>26</v>
      </c>
    </row>
    <row r="48" spans="1:10" ht="15.95" customHeight="1">
      <c r="A48" s="1404" t="s">
        <v>266</v>
      </c>
      <c r="B48" s="291"/>
      <c r="C48" s="181"/>
      <c r="D48" s="159"/>
      <c r="E48" s="159"/>
      <c r="F48" s="159"/>
      <c r="G48" s="159"/>
      <c r="H48" s="159"/>
      <c r="I48" s="165"/>
    </row>
    <row r="49" spans="1:10" ht="15.95" customHeight="1">
      <c r="A49" s="1405" t="s">
        <v>185</v>
      </c>
      <c r="B49" s="291" t="s">
        <v>111</v>
      </c>
      <c r="C49" s="181">
        <v>79</v>
      </c>
      <c r="D49" s="159">
        <v>33</v>
      </c>
      <c r="E49" s="159">
        <v>5</v>
      </c>
      <c r="F49" s="159">
        <v>8</v>
      </c>
      <c r="G49" s="159">
        <v>16</v>
      </c>
      <c r="H49" s="159">
        <v>1</v>
      </c>
      <c r="I49" s="165">
        <v>49</v>
      </c>
    </row>
    <row r="50" spans="1:10" ht="15.95" customHeight="1">
      <c r="A50" s="1406" t="s">
        <v>978</v>
      </c>
      <c r="B50" s="291"/>
      <c r="C50" s="181"/>
      <c r="D50" s="159"/>
      <c r="E50" s="159"/>
      <c r="F50" s="159"/>
      <c r="G50" s="159"/>
      <c r="H50" s="159"/>
      <c r="I50" s="165"/>
    </row>
    <row r="51" spans="1:10" ht="15.95" customHeight="1">
      <c r="A51" s="1403" t="s">
        <v>193</v>
      </c>
      <c r="B51" s="291" t="s">
        <v>111</v>
      </c>
      <c r="C51" s="181">
        <v>13</v>
      </c>
      <c r="D51" s="159">
        <v>8</v>
      </c>
      <c r="E51" s="159" t="s">
        <v>136</v>
      </c>
      <c r="F51" s="159">
        <v>1</v>
      </c>
      <c r="G51" s="159">
        <v>5</v>
      </c>
      <c r="H51" s="159" t="s">
        <v>136</v>
      </c>
      <c r="I51" s="165">
        <v>7</v>
      </c>
    </row>
    <row r="52" spans="1:10" ht="15.95" customHeight="1">
      <c r="A52" s="1404" t="s">
        <v>194</v>
      </c>
      <c r="B52" s="291"/>
      <c r="C52" s="181"/>
      <c r="D52" s="159"/>
      <c r="E52" s="159"/>
      <c r="F52" s="159"/>
      <c r="G52" s="159"/>
      <c r="H52" s="159"/>
      <c r="I52" s="165"/>
    </row>
    <row r="53" spans="1:10" ht="15.95" customHeight="1">
      <c r="A53" s="1403" t="s">
        <v>979</v>
      </c>
      <c r="B53" s="291" t="s">
        <v>111</v>
      </c>
      <c r="C53" s="181">
        <v>149</v>
      </c>
      <c r="D53" s="159">
        <v>126</v>
      </c>
      <c r="E53" s="159">
        <v>4</v>
      </c>
      <c r="F53" s="159">
        <v>6</v>
      </c>
      <c r="G53" s="159">
        <v>50</v>
      </c>
      <c r="H53" s="159">
        <v>3</v>
      </c>
      <c r="I53" s="165">
        <v>86</v>
      </c>
    </row>
    <row r="54" spans="1:10" ht="15.95" customHeight="1">
      <c r="A54" s="1404" t="s">
        <v>980</v>
      </c>
      <c r="B54" s="291"/>
      <c r="C54" s="181"/>
      <c r="D54" s="159"/>
      <c r="E54" s="159"/>
      <c r="F54" s="159"/>
      <c r="G54" s="159"/>
      <c r="H54" s="159"/>
      <c r="I54" s="165"/>
    </row>
    <row r="55" spans="1:10" ht="15.95" customHeight="1">
      <c r="A55" s="1403" t="s">
        <v>209</v>
      </c>
      <c r="B55" s="291" t="s">
        <v>111</v>
      </c>
      <c r="C55" s="181">
        <v>55</v>
      </c>
      <c r="D55" s="159">
        <v>41</v>
      </c>
      <c r="E55" s="159">
        <v>6</v>
      </c>
      <c r="F55" s="159">
        <v>1</v>
      </c>
      <c r="G55" s="159">
        <v>19</v>
      </c>
      <c r="H55" s="159">
        <v>2</v>
      </c>
      <c r="I55" s="165">
        <v>27</v>
      </c>
    </row>
    <row r="56" spans="1:10" ht="15.95" customHeight="1">
      <c r="A56" s="1404" t="s">
        <v>210</v>
      </c>
      <c r="B56" s="1375"/>
      <c r="C56" s="181"/>
      <c r="D56" s="159"/>
      <c r="E56" s="159"/>
      <c r="F56" s="159"/>
      <c r="G56" s="159"/>
      <c r="H56" s="159"/>
      <c r="I56" s="165"/>
    </row>
    <row r="57" spans="1:10" ht="15.95" customHeight="1">
      <c r="A57" s="1378" t="s">
        <v>117</v>
      </c>
      <c r="B57" s="1375" t="s">
        <v>111</v>
      </c>
      <c r="C57" s="179">
        <v>1167</v>
      </c>
      <c r="D57" s="166">
        <v>539</v>
      </c>
      <c r="E57" s="166">
        <v>92</v>
      </c>
      <c r="F57" s="166">
        <v>86</v>
      </c>
      <c r="G57" s="166">
        <v>359</v>
      </c>
      <c r="H57" s="166">
        <v>13</v>
      </c>
      <c r="I57" s="1347">
        <v>617</v>
      </c>
      <c r="J57" s="1242"/>
    </row>
    <row r="58" spans="1:10" ht="15.95" customHeight="1">
      <c r="A58" s="1407" t="s">
        <v>118</v>
      </c>
      <c r="B58" s="1375" t="s">
        <v>454</v>
      </c>
      <c r="C58" s="179">
        <v>962</v>
      </c>
      <c r="D58" s="166">
        <v>454</v>
      </c>
      <c r="E58" s="166">
        <v>77</v>
      </c>
      <c r="F58" s="166">
        <v>68</v>
      </c>
      <c r="G58" s="166">
        <v>297</v>
      </c>
      <c r="H58" s="166">
        <v>9</v>
      </c>
      <c r="I58" s="1347">
        <v>511</v>
      </c>
    </row>
    <row r="59" spans="1:10" ht="15.95" customHeight="1">
      <c r="A59" s="1391"/>
      <c r="B59" s="1375" t="s">
        <v>114</v>
      </c>
      <c r="C59" s="179">
        <v>205</v>
      </c>
      <c r="D59" s="166">
        <v>85</v>
      </c>
      <c r="E59" s="166">
        <v>15</v>
      </c>
      <c r="F59" s="166">
        <v>18</v>
      </c>
      <c r="G59" s="166">
        <v>62</v>
      </c>
      <c r="H59" s="166">
        <v>4</v>
      </c>
      <c r="I59" s="1347">
        <v>106</v>
      </c>
    </row>
    <row r="60" spans="1:10" ht="15.95" customHeight="1">
      <c r="A60" s="1403" t="s">
        <v>142</v>
      </c>
      <c r="B60" s="291" t="s">
        <v>111</v>
      </c>
      <c r="C60" s="181">
        <v>20</v>
      </c>
      <c r="D60" s="159">
        <v>14</v>
      </c>
      <c r="E60" s="159">
        <v>3</v>
      </c>
      <c r="F60" s="159" t="s">
        <v>136</v>
      </c>
      <c r="G60" s="159">
        <v>7</v>
      </c>
      <c r="H60" s="159" t="s">
        <v>136</v>
      </c>
      <c r="I60" s="165">
        <v>10</v>
      </c>
    </row>
    <row r="61" spans="1:10" ht="15.95" customHeight="1">
      <c r="A61" s="1404" t="s">
        <v>143</v>
      </c>
      <c r="B61" s="291"/>
      <c r="C61" s="181"/>
      <c r="D61" s="159"/>
      <c r="E61" s="159"/>
      <c r="F61" s="159"/>
      <c r="G61" s="159"/>
      <c r="H61" s="159"/>
      <c r="I61" s="165"/>
    </row>
    <row r="62" spans="1:10" ht="15.95" customHeight="1">
      <c r="A62" s="1403" t="s">
        <v>976</v>
      </c>
      <c r="B62" s="291" t="s">
        <v>111</v>
      </c>
      <c r="C62" s="181">
        <v>38</v>
      </c>
      <c r="D62" s="159">
        <v>24</v>
      </c>
      <c r="E62" s="159">
        <v>4</v>
      </c>
      <c r="F62" s="159" t="s">
        <v>136</v>
      </c>
      <c r="G62" s="159">
        <v>13</v>
      </c>
      <c r="H62" s="159">
        <v>3</v>
      </c>
      <c r="I62" s="165">
        <v>18</v>
      </c>
    </row>
    <row r="63" spans="1:10" ht="15.95" customHeight="1">
      <c r="A63" s="1404" t="s">
        <v>972</v>
      </c>
      <c r="B63" s="291"/>
      <c r="C63" s="181"/>
      <c r="D63" s="159"/>
      <c r="E63" s="159"/>
      <c r="F63" s="159"/>
      <c r="G63" s="159"/>
      <c r="H63" s="159"/>
      <c r="I63" s="165"/>
    </row>
    <row r="64" spans="1:10" ht="15.95" customHeight="1">
      <c r="A64" s="1403" t="s">
        <v>243</v>
      </c>
      <c r="B64" s="291" t="s">
        <v>111</v>
      </c>
      <c r="C64" s="181">
        <v>38</v>
      </c>
      <c r="D64" s="159">
        <v>26</v>
      </c>
      <c r="E64" s="159">
        <v>6</v>
      </c>
      <c r="F64" s="159">
        <v>5</v>
      </c>
      <c r="G64" s="159">
        <v>9</v>
      </c>
      <c r="H64" s="159" t="s">
        <v>136</v>
      </c>
      <c r="I64" s="165">
        <v>18</v>
      </c>
    </row>
    <row r="65" spans="1:10" ht="15.95" customHeight="1">
      <c r="A65" s="1404" t="s">
        <v>156</v>
      </c>
      <c r="B65" s="291"/>
      <c r="C65" s="181"/>
      <c r="D65" s="159"/>
      <c r="E65" s="159"/>
      <c r="F65" s="159"/>
      <c r="G65" s="159"/>
      <c r="H65" s="159"/>
      <c r="I65" s="165"/>
    </row>
    <row r="66" spans="1:10" ht="15.95" customHeight="1">
      <c r="A66" s="1403" t="s">
        <v>248</v>
      </c>
      <c r="B66" s="291" t="s">
        <v>111</v>
      </c>
      <c r="C66" s="181">
        <v>138</v>
      </c>
      <c r="D66" s="159">
        <v>93</v>
      </c>
      <c r="E66" s="159">
        <v>9</v>
      </c>
      <c r="F66" s="159">
        <v>18</v>
      </c>
      <c r="G66" s="159">
        <v>41</v>
      </c>
      <c r="H66" s="159">
        <v>3</v>
      </c>
      <c r="I66" s="165">
        <v>67</v>
      </c>
    </row>
    <row r="67" spans="1:10" ht="15.95" customHeight="1">
      <c r="A67" s="1404" t="s">
        <v>162</v>
      </c>
      <c r="B67" s="291"/>
      <c r="C67" s="181"/>
      <c r="D67" s="159"/>
      <c r="E67" s="159"/>
      <c r="F67" s="159"/>
      <c r="G67" s="159"/>
      <c r="H67" s="159"/>
      <c r="I67" s="165"/>
    </row>
    <row r="68" spans="1:10" ht="15.95" customHeight="1">
      <c r="A68" s="1403" t="s">
        <v>254</v>
      </c>
      <c r="B68" s="291" t="s">
        <v>111</v>
      </c>
      <c r="C68" s="181">
        <v>73</v>
      </c>
      <c r="D68" s="159">
        <v>52</v>
      </c>
      <c r="E68" s="159">
        <v>4</v>
      </c>
      <c r="F68" s="159">
        <v>7</v>
      </c>
      <c r="G68" s="159">
        <v>18</v>
      </c>
      <c r="H68" s="159" t="s">
        <v>136</v>
      </c>
      <c r="I68" s="165">
        <v>44</v>
      </c>
    </row>
    <row r="69" spans="1:10" ht="15.95" customHeight="1">
      <c r="A69" s="1404" t="s">
        <v>255</v>
      </c>
      <c r="B69" s="291"/>
      <c r="C69" s="181"/>
      <c r="D69" s="159"/>
      <c r="E69" s="159"/>
      <c r="F69" s="159"/>
      <c r="G69" s="159"/>
      <c r="H69" s="159"/>
      <c r="I69" s="165"/>
    </row>
    <row r="70" spans="1:10" ht="15.95" customHeight="1">
      <c r="A70" s="1403" t="s">
        <v>265</v>
      </c>
      <c r="B70" s="291" t="s">
        <v>111</v>
      </c>
      <c r="C70" s="181">
        <v>116</v>
      </c>
      <c r="D70" s="159">
        <v>10</v>
      </c>
      <c r="E70" s="159">
        <v>8</v>
      </c>
      <c r="F70" s="159">
        <v>5</v>
      </c>
      <c r="G70" s="159">
        <v>34</v>
      </c>
      <c r="H70" s="159">
        <v>2</v>
      </c>
      <c r="I70" s="165">
        <v>67</v>
      </c>
    </row>
    <row r="71" spans="1:10" ht="15.95" customHeight="1">
      <c r="A71" s="1404" t="s">
        <v>266</v>
      </c>
      <c r="B71" s="291"/>
      <c r="C71" s="181"/>
      <c r="D71" s="159"/>
      <c r="E71" s="159"/>
      <c r="F71" s="159"/>
      <c r="G71" s="159"/>
      <c r="H71" s="159"/>
      <c r="I71" s="165"/>
    </row>
    <row r="72" spans="1:10" ht="15.95" customHeight="1">
      <c r="A72" s="1405" t="s">
        <v>185</v>
      </c>
      <c r="B72" s="291" t="s">
        <v>111</v>
      </c>
      <c r="C72" s="181">
        <v>676</v>
      </c>
      <c r="D72" s="159">
        <v>282</v>
      </c>
      <c r="E72" s="159">
        <v>52</v>
      </c>
      <c r="F72" s="159">
        <v>41</v>
      </c>
      <c r="G72" s="159">
        <v>212</v>
      </c>
      <c r="H72" s="159">
        <v>4</v>
      </c>
      <c r="I72" s="165">
        <v>367</v>
      </c>
    </row>
    <row r="73" spans="1:10" ht="15.95" customHeight="1">
      <c r="A73" s="1406" t="s">
        <v>978</v>
      </c>
      <c r="B73" s="291"/>
      <c r="C73" s="181"/>
      <c r="D73" s="159"/>
      <c r="E73" s="159"/>
      <c r="F73" s="159"/>
      <c r="G73" s="159"/>
      <c r="H73" s="159"/>
      <c r="I73" s="165"/>
    </row>
    <row r="74" spans="1:10" ht="15.95" customHeight="1">
      <c r="A74" s="1403" t="s">
        <v>193</v>
      </c>
      <c r="B74" s="291" t="s">
        <v>111</v>
      </c>
      <c r="C74" s="181">
        <v>4</v>
      </c>
      <c r="D74" s="159">
        <v>3</v>
      </c>
      <c r="E74" s="159">
        <v>1</v>
      </c>
      <c r="F74" s="159" t="s">
        <v>136</v>
      </c>
      <c r="G74" s="159">
        <v>2</v>
      </c>
      <c r="H74" s="159" t="s">
        <v>136</v>
      </c>
      <c r="I74" s="165">
        <v>1</v>
      </c>
    </row>
    <row r="75" spans="1:10" ht="15.95" customHeight="1">
      <c r="A75" s="1404" t="s">
        <v>194</v>
      </c>
      <c r="B75" s="291"/>
      <c r="C75" s="181"/>
      <c r="D75" s="159"/>
      <c r="E75" s="159"/>
      <c r="F75" s="159"/>
      <c r="G75" s="159"/>
      <c r="H75" s="159"/>
      <c r="I75" s="165"/>
    </row>
    <row r="76" spans="1:10" ht="15.95" customHeight="1">
      <c r="A76" s="1403" t="s">
        <v>979</v>
      </c>
      <c r="B76" s="291" t="s">
        <v>111</v>
      </c>
      <c r="C76" s="181">
        <v>19</v>
      </c>
      <c r="D76" s="159">
        <v>13</v>
      </c>
      <c r="E76" s="159" t="s">
        <v>136</v>
      </c>
      <c r="F76" s="159">
        <v>5</v>
      </c>
      <c r="G76" s="159">
        <v>9</v>
      </c>
      <c r="H76" s="159" t="s">
        <v>136</v>
      </c>
      <c r="I76" s="165">
        <v>5</v>
      </c>
    </row>
    <row r="77" spans="1:10" ht="15.95" customHeight="1">
      <c r="A77" s="1404" t="s">
        <v>980</v>
      </c>
      <c r="B77" s="291"/>
      <c r="C77" s="181"/>
      <c r="D77" s="159"/>
      <c r="E77" s="159"/>
      <c r="F77" s="159"/>
      <c r="G77" s="159"/>
      <c r="H77" s="159"/>
      <c r="I77" s="165"/>
    </row>
    <row r="78" spans="1:10" ht="15.95" customHeight="1">
      <c r="A78" s="1370" t="s">
        <v>209</v>
      </c>
      <c r="B78" s="291" t="s">
        <v>111</v>
      </c>
      <c r="C78" s="181">
        <v>45</v>
      </c>
      <c r="D78" s="159">
        <v>22</v>
      </c>
      <c r="E78" s="159">
        <v>5</v>
      </c>
      <c r="F78" s="159">
        <v>5</v>
      </c>
      <c r="G78" s="159">
        <v>14</v>
      </c>
      <c r="H78" s="159">
        <v>1</v>
      </c>
      <c r="I78" s="165">
        <v>20</v>
      </c>
    </row>
    <row r="79" spans="1:10" ht="15.95" customHeight="1">
      <c r="A79" s="1404" t="s">
        <v>210</v>
      </c>
      <c r="B79" s="1375"/>
      <c r="C79" s="181"/>
      <c r="D79" s="159"/>
      <c r="E79" s="159"/>
      <c r="F79" s="159"/>
      <c r="G79" s="159"/>
      <c r="H79" s="159"/>
      <c r="I79" s="165"/>
    </row>
    <row r="80" spans="1:10" ht="15.95" customHeight="1">
      <c r="A80" s="1378" t="s">
        <v>119</v>
      </c>
      <c r="B80" s="1375" t="s">
        <v>111</v>
      </c>
      <c r="C80" s="179">
        <v>246</v>
      </c>
      <c r="D80" s="166">
        <v>151</v>
      </c>
      <c r="E80" s="166">
        <v>19</v>
      </c>
      <c r="F80" s="166">
        <v>14</v>
      </c>
      <c r="G80" s="166">
        <v>67</v>
      </c>
      <c r="H80" s="166">
        <v>4</v>
      </c>
      <c r="I80" s="1347">
        <v>142</v>
      </c>
      <c r="J80" s="1242"/>
    </row>
    <row r="81" spans="1:9" ht="15.95" customHeight="1">
      <c r="A81" s="1407" t="s">
        <v>120</v>
      </c>
      <c r="B81" s="1375" t="s">
        <v>454</v>
      </c>
      <c r="C81" s="179">
        <v>201</v>
      </c>
      <c r="D81" s="166">
        <v>126</v>
      </c>
      <c r="E81" s="166">
        <v>17</v>
      </c>
      <c r="F81" s="166">
        <v>14</v>
      </c>
      <c r="G81" s="166">
        <v>53</v>
      </c>
      <c r="H81" s="166">
        <v>1</v>
      </c>
      <c r="I81" s="1347">
        <v>116</v>
      </c>
    </row>
    <row r="82" spans="1:9" ht="15.95" customHeight="1">
      <c r="A82" s="1379"/>
      <c r="B82" s="1375" t="s">
        <v>114</v>
      </c>
      <c r="C82" s="179">
        <v>45</v>
      </c>
      <c r="D82" s="166">
        <v>25</v>
      </c>
      <c r="E82" s="166">
        <v>2</v>
      </c>
      <c r="F82" s="166" t="s">
        <v>136</v>
      </c>
      <c r="G82" s="166">
        <v>14</v>
      </c>
      <c r="H82" s="166">
        <v>3</v>
      </c>
      <c r="I82" s="1347">
        <v>26</v>
      </c>
    </row>
    <row r="83" spans="1:9" ht="15.95" customHeight="1">
      <c r="A83" s="1403" t="s">
        <v>243</v>
      </c>
      <c r="B83" s="291" t="s">
        <v>111</v>
      </c>
      <c r="C83" s="181">
        <v>15</v>
      </c>
      <c r="D83" s="159">
        <v>8</v>
      </c>
      <c r="E83" s="159">
        <v>1</v>
      </c>
      <c r="F83" s="159">
        <v>1</v>
      </c>
      <c r="G83" s="159">
        <v>4</v>
      </c>
      <c r="H83" s="159" t="s">
        <v>136</v>
      </c>
      <c r="I83" s="165">
        <v>9</v>
      </c>
    </row>
    <row r="84" spans="1:9" ht="15.95" customHeight="1">
      <c r="A84" s="1404" t="s">
        <v>156</v>
      </c>
      <c r="B84" s="291"/>
      <c r="C84" s="181"/>
      <c r="D84" s="159"/>
      <c r="E84" s="159"/>
      <c r="F84" s="159"/>
      <c r="G84" s="159"/>
      <c r="H84" s="159"/>
      <c r="I84" s="165"/>
    </row>
    <row r="85" spans="1:9" ht="15.95" customHeight="1">
      <c r="A85" s="1403" t="s">
        <v>248</v>
      </c>
      <c r="B85" s="291" t="s">
        <v>111</v>
      </c>
      <c r="C85" s="181">
        <v>15</v>
      </c>
      <c r="D85" s="159">
        <v>10</v>
      </c>
      <c r="E85" s="159">
        <v>3</v>
      </c>
      <c r="F85" s="159" t="s">
        <v>136</v>
      </c>
      <c r="G85" s="159">
        <v>5</v>
      </c>
      <c r="H85" s="159">
        <v>1</v>
      </c>
      <c r="I85" s="165">
        <v>6</v>
      </c>
    </row>
    <row r="86" spans="1:9" ht="15.95" customHeight="1">
      <c r="A86" s="1404" t="s">
        <v>162</v>
      </c>
      <c r="B86" s="291"/>
      <c r="C86" s="181"/>
      <c r="D86" s="159"/>
      <c r="E86" s="159"/>
      <c r="F86" s="159"/>
      <c r="G86" s="159"/>
      <c r="H86" s="159"/>
      <c r="I86" s="165"/>
    </row>
    <row r="87" spans="1:9" ht="15.95" customHeight="1">
      <c r="A87" s="1403" t="s">
        <v>254</v>
      </c>
      <c r="B87" s="291" t="s">
        <v>111</v>
      </c>
      <c r="C87" s="181">
        <v>31</v>
      </c>
      <c r="D87" s="159">
        <v>26</v>
      </c>
      <c r="E87" s="159">
        <v>2</v>
      </c>
      <c r="F87" s="159">
        <v>3</v>
      </c>
      <c r="G87" s="159">
        <v>12</v>
      </c>
      <c r="H87" s="159" t="s">
        <v>136</v>
      </c>
      <c r="I87" s="165">
        <v>14</v>
      </c>
    </row>
    <row r="88" spans="1:9" ht="15.95" customHeight="1">
      <c r="A88" s="1404" t="s">
        <v>255</v>
      </c>
      <c r="B88" s="291"/>
      <c r="C88" s="181"/>
      <c r="D88" s="159"/>
      <c r="E88" s="159"/>
      <c r="F88" s="159"/>
      <c r="G88" s="159"/>
      <c r="H88" s="159"/>
      <c r="I88" s="165"/>
    </row>
    <row r="89" spans="1:9" ht="15.95" customHeight="1">
      <c r="A89" s="1403" t="s">
        <v>265</v>
      </c>
      <c r="B89" s="291" t="s">
        <v>111</v>
      </c>
      <c r="C89" s="181">
        <v>6</v>
      </c>
      <c r="D89" s="159">
        <v>3</v>
      </c>
      <c r="E89" s="159">
        <v>2</v>
      </c>
      <c r="F89" s="159" t="s">
        <v>136</v>
      </c>
      <c r="G89" s="159">
        <v>3</v>
      </c>
      <c r="H89" s="159" t="s">
        <v>136</v>
      </c>
      <c r="I89" s="165">
        <v>1</v>
      </c>
    </row>
    <row r="90" spans="1:9" ht="15.95" customHeight="1">
      <c r="A90" s="1404" t="s">
        <v>266</v>
      </c>
      <c r="B90" s="291"/>
      <c r="C90" s="181"/>
      <c r="D90" s="159"/>
      <c r="E90" s="159"/>
      <c r="F90" s="159"/>
      <c r="G90" s="159"/>
      <c r="H90" s="159"/>
      <c r="I90" s="165"/>
    </row>
    <row r="91" spans="1:9" ht="15.95" customHeight="1">
      <c r="A91" s="1405" t="s">
        <v>185</v>
      </c>
      <c r="B91" s="291" t="s">
        <v>111</v>
      </c>
      <c r="C91" s="181">
        <v>123</v>
      </c>
      <c r="D91" s="159">
        <v>71</v>
      </c>
      <c r="E91" s="159">
        <v>5</v>
      </c>
      <c r="F91" s="159">
        <v>4</v>
      </c>
      <c r="G91" s="159">
        <v>30</v>
      </c>
      <c r="H91" s="159">
        <v>1</v>
      </c>
      <c r="I91" s="165">
        <v>83</v>
      </c>
    </row>
    <row r="92" spans="1:9" ht="15.95" customHeight="1">
      <c r="A92" s="1406" t="s">
        <v>978</v>
      </c>
      <c r="B92" s="291"/>
      <c r="C92" s="181"/>
      <c r="D92" s="159"/>
      <c r="E92" s="159"/>
      <c r="F92" s="159"/>
      <c r="G92" s="159"/>
      <c r="H92" s="159"/>
      <c r="I92" s="165"/>
    </row>
    <row r="93" spans="1:9" ht="15.95" customHeight="1">
      <c r="A93" s="1403" t="s">
        <v>193</v>
      </c>
      <c r="B93" s="291" t="s">
        <v>111</v>
      </c>
      <c r="C93" s="181">
        <v>43</v>
      </c>
      <c r="D93" s="159">
        <v>22</v>
      </c>
      <c r="E93" s="159">
        <v>5</v>
      </c>
      <c r="F93" s="159">
        <v>5</v>
      </c>
      <c r="G93" s="159">
        <v>11</v>
      </c>
      <c r="H93" s="159">
        <v>1</v>
      </c>
      <c r="I93" s="165">
        <v>21</v>
      </c>
    </row>
    <row r="94" spans="1:9" ht="15.95" customHeight="1">
      <c r="A94" s="1404" t="s">
        <v>194</v>
      </c>
      <c r="B94" s="291"/>
      <c r="C94" s="181"/>
      <c r="D94" s="159"/>
      <c r="E94" s="159"/>
      <c r="F94" s="159"/>
      <c r="G94" s="159"/>
      <c r="H94" s="159"/>
      <c r="I94" s="165"/>
    </row>
    <row r="95" spans="1:9" ht="15.95" customHeight="1">
      <c r="A95" s="1403" t="s">
        <v>979</v>
      </c>
      <c r="B95" s="291" t="s">
        <v>111</v>
      </c>
      <c r="C95" s="181">
        <v>8</v>
      </c>
      <c r="D95" s="159">
        <v>8</v>
      </c>
      <c r="E95" s="159">
        <v>1</v>
      </c>
      <c r="F95" s="159">
        <v>1</v>
      </c>
      <c r="G95" s="159" t="s">
        <v>136</v>
      </c>
      <c r="H95" s="159">
        <v>1</v>
      </c>
      <c r="I95" s="165">
        <v>5</v>
      </c>
    </row>
    <row r="96" spans="1:9" ht="15.95" customHeight="1">
      <c r="A96" s="1404" t="s">
        <v>980</v>
      </c>
      <c r="B96" s="291"/>
      <c r="C96" s="181"/>
      <c r="D96" s="159"/>
      <c r="E96" s="159"/>
      <c r="F96" s="159"/>
      <c r="G96" s="159"/>
      <c r="H96" s="159"/>
      <c r="I96" s="165"/>
    </row>
    <row r="97" spans="1:10" ht="15.95" customHeight="1">
      <c r="A97" s="1403" t="s">
        <v>209</v>
      </c>
      <c r="B97" s="291" t="s">
        <v>111</v>
      </c>
      <c r="C97" s="181">
        <v>5</v>
      </c>
      <c r="D97" s="159">
        <v>3</v>
      </c>
      <c r="E97" s="159" t="s">
        <v>136</v>
      </c>
      <c r="F97" s="159" t="s">
        <v>136</v>
      </c>
      <c r="G97" s="159">
        <v>2</v>
      </c>
      <c r="H97" s="159" t="s">
        <v>136</v>
      </c>
      <c r="I97" s="165">
        <v>3</v>
      </c>
    </row>
    <row r="98" spans="1:10" ht="15.95" customHeight="1">
      <c r="A98" s="1404" t="s">
        <v>210</v>
      </c>
      <c r="B98" s="1375"/>
      <c r="C98" s="181"/>
      <c r="D98" s="159"/>
      <c r="E98" s="159"/>
      <c r="F98" s="159"/>
      <c r="G98" s="159"/>
      <c r="H98" s="159"/>
      <c r="I98" s="165"/>
    </row>
    <row r="99" spans="1:10" ht="15.95" customHeight="1">
      <c r="A99" s="1378" t="s">
        <v>121</v>
      </c>
      <c r="B99" s="1375" t="s">
        <v>111</v>
      </c>
      <c r="C99" s="179">
        <v>974</v>
      </c>
      <c r="D99" s="166">
        <v>665</v>
      </c>
      <c r="E99" s="166">
        <v>75</v>
      </c>
      <c r="F99" s="166">
        <v>86</v>
      </c>
      <c r="G99" s="166">
        <v>286</v>
      </c>
      <c r="H99" s="166">
        <v>21</v>
      </c>
      <c r="I99" s="1347">
        <v>506</v>
      </c>
      <c r="J99" s="1242"/>
    </row>
    <row r="100" spans="1:10" ht="15.95" customHeight="1">
      <c r="A100" s="1407" t="s">
        <v>122</v>
      </c>
      <c r="B100" s="1375" t="s">
        <v>454</v>
      </c>
      <c r="C100" s="179">
        <v>218</v>
      </c>
      <c r="D100" s="166">
        <v>137</v>
      </c>
      <c r="E100" s="166">
        <v>20</v>
      </c>
      <c r="F100" s="166">
        <v>28</v>
      </c>
      <c r="G100" s="166">
        <v>66</v>
      </c>
      <c r="H100" s="166">
        <v>3</v>
      </c>
      <c r="I100" s="1347">
        <v>101</v>
      </c>
    </row>
    <row r="101" spans="1:10" ht="15.95" customHeight="1">
      <c r="A101" s="1379"/>
      <c r="B101" s="1375" t="s">
        <v>114</v>
      </c>
      <c r="C101" s="179">
        <v>756</v>
      </c>
      <c r="D101" s="166">
        <v>528</v>
      </c>
      <c r="E101" s="166">
        <v>55</v>
      </c>
      <c r="F101" s="166">
        <v>58</v>
      </c>
      <c r="G101" s="166">
        <v>220</v>
      </c>
      <c r="H101" s="166">
        <v>18</v>
      </c>
      <c r="I101" s="1347">
        <v>405</v>
      </c>
    </row>
    <row r="102" spans="1:10" ht="15.95" customHeight="1">
      <c r="A102" s="1403" t="s">
        <v>142</v>
      </c>
      <c r="B102" s="291" t="s">
        <v>111</v>
      </c>
      <c r="C102" s="181">
        <v>92</v>
      </c>
      <c r="D102" s="159">
        <v>80</v>
      </c>
      <c r="E102" s="159">
        <v>8</v>
      </c>
      <c r="F102" s="159">
        <v>9</v>
      </c>
      <c r="G102" s="159">
        <v>24</v>
      </c>
      <c r="H102" s="159">
        <v>1</v>
      </c>
      <c r="I102" s="165">
        <v>50</v>
      </c>
    </row>
    <row r="103" spans="1:10" ht="15.95" customHeight="1">
      <c r="A103" s="1404" t="s">
        <v>143</v>
      </c>
      <c r="B103" s="291"/>
      <c r="C103" s="181"/>
      <c r="D103" s="159"/>
      <c r="E103" s="159"/>
      <c r="F103" s="159"/>
      <c r="G103" s="159"/>
      <c r="H103" s="159"/>
      <c r="I103" s="165"/>
    </row>
    <row r="104" spans="1:10" ht="15.95" customHeight="1">
      <c r="A104" s="1403" t="s">
        <v>976</v>
      </c>
      <c r="B104" s="291" t="s">
        <v>111</v>
      </c>
      <c r="C104" s="181">
        <v>7</v>
      </c>
      <c r="D104" s="159">
        <v>6</v>
      </c>
      <c r="E104" s="159">
        <v>2</v>
      </c>
      <c r="F104" s="159">
        <v>1</v>
      </c>
      <c r="G104" s="159">
        <v>1</v>
      </c>
      <c r="H104" s="159" t="s">
        <v>136</v>
      </c>
      <c r="I104" s="165">
        <v>3</v>
      </c>
    </row>
    <row r="105" spans="1:10" ht="15.95" customHeight="1">
      <c r="A105" s="1404" t="s">
        <v>972</v>
      </c>
      <c r="B105" s="291"/>
      <c r="C105" s="181"/>
      <c r="D105" s="159"/>
      <c r="E105" s="159"/>
      <c r="F105" s="159"/>
      <c r="G105" s="159"/>
      <c r="H105" s="159"/>
      <c r="I105" s="165"/>
    </row>
    <row r="106" spans="1:10" ht="15.95" customHeight="1">
      <c r="A106" s="1403" t="s">
        <v>243</v>
      </c>
      <c r="B106" s="291" t="s">
        <v>111</v>
      </c>
      <c r="C106" s="181">
        <v>152</v>
      </c>
      <c r="D106" s="159">
        <v>100</v>
      </c>
      <c r="E106" s="159">
        <v>16</v>
      </c>
      <c r="F106" s="159">
        <v>17</v>
      </c>
      <c r="G106" s="159">
        <v>40</v>
      </c>
      <c r="H106" s="159">
        <v>8</v>
      </c>
      <c r="I106" s="165">
        <v>71</v>
      </c>
    </row>
    <row r="107" spans="1:10" ht="15.95" customHeight="1">
      <c r="A107" s="1404" t="s">
        <v>156</v>
      </c>
      <c r="B107" s="291"/>
      <c r="C107" s="181"/>
      <c r="D107" s="159"/>
      <c r="E107" s="159"/>
      <c r="F107" s="159"/>
      <c r="G107" s="159"/>
      <c r="H107" s="159"/>
      <c r="I107" s="165"/>
    </row>
    <row r="108" spans="1:10" ht="15.95" customHeight="1">
      <c r="A108" s="1370" t="s">
        <v>248</v>
      </c>
      <c r="B108" s="291" t="s">
        <v>111</v>
      </c>
      <c r="C108" s="181">
        <v>586</v>
      </c>
      <c r="D108" s="159">
        <v>406</v>
      </c>
      <c r="E108" s="159">
        <v>41</v>
      </c>
      <c r="F108" s="159">
        <v>47</v>
      </c>
      <c r="G108" s="159">
        <v>186</v>
      </c>
      <c r="H108" s="159">
        <v>7</v>
      </c>
      <c r="I108" s="165">
        <v>305</v>
      </c>
    </row>
    <row r="109" spans="1:10" ht="15.95" customHeight="1">
      <c r="A109" s="1404" t="s">
        <v>162</v>
      </c>
      <c r="B109" s="291"/>
      <c r="C109" s="181"/>
      <c r="D109" s="159"/>
      <c r="E109" s="159"/>
      <c r="F109" s="159"/>
      <c r="G109" s="159"/>
      <c r="H109" s="159"/>
      <c r="I109" s="165"/>
    </row>
    <row r="110" spans="1:10" ht="15.95" customHeight="1">
      <c r="A110" s="1403" t="s">
        <v>254</v>
      </c>
      <c r="B110" s="291" t="s">
        <v>111</v>
      </c>
      <c r="C110" s="181">
        <v>1</v>
      </c>
      <c r="D110" s="159">
        <v>1</v>
      </c>
      <c r="E110" s="159" t="s">
        <v>136</v>
      </c>
      <c r="F110" s="159" t="s">
        <v>136</v>
      </c>
      <c r="G110" s="159" t="s">
        <v>136</v>
      </c>
      <c r="H110" s="159" t="s">
        <v>136</v>
      </c>
      <c r="I110" s="165">
        <v>1</v>
      </c>
    </row>
    <row r="111" spans="1:10" ht="15.95" customHeight="1">
      <c r="A111" s="1404" t="s">
        <v>255</v>
      </c>
      <c r="B111" s="291"/>
      <c r="C111" s="181"/>
      <c r="D111" s="159"/>
      <c r="E111" s="159"/>
      <c r="F111" s="159"/>
      <c r="G111" s="159"/>
      <c r="H111" s="159"/>
      <c r="I111" s="165"/>
    </row>
    <row r="112" spans="1:10" ht="15.95" customHeight="1">
      <c r="A112" s="1403" t="s">
        <v>265</v>
      </c>
      <c r="B112" s="291" t="s">
        <v>111</v>
      </c>
      <c r="C112" s="181">
        <v>27</v>
      </c>
      <c r="D112" s="159">
        <v>2</v>
      </c>
      <c r="E112" s="159">
        <v>3</v>
      </c>
      <c r="F112" s="159">
        <v>4</v>
      </c>
      <c r="G112" s="159">
        <v>6</v>
      </c>
      <c r="H112" s="159">
        <v>1</v>
      </c>
      <c r="I112" s="165">
        <v>13</v>
      </c>
    </row>
    <row r="113" spans="1:10" ht="15.95" customHeight="1">
      <c r="A113" s="1404" t="s">
        <v>266</v>
      </c>
      <c r="B113" s="291"/>
      <c r="C113" s="181"/>
      <c r="D113" s="159"/>
      <c r="E113" s="159"/>
      <c r="F113" s="159"/>
      <c r="G113" s="159"/>
      <c r="H113" s="159"/>
      <c r="I113" s="165"/>
    </row>
    <row r="114" spans="1:10" ht="15.95" customHeight="1">
      <c r="A114" s="1405" t="s">
        <v>185</v>
      </c>
      <c r="B114" s="291" t="s">
        <v>111</v>
      </c>
      <c r="C114" s="181">
        <v>21</v>
      </c>
      <c r="D114" s="159">
        <v>10</v>
      </c>
      <c r="E114" s="159">
        <v>1</v>
      </c>
      <c r="F114" s="159" t="s">
        <v>136</v>
      </c>
      <c r="G114" s="159">
        <v>10</v>
      </c>
      <c r="H114" s="159" t="s">
        <v>136</v>
      </c>
      <c r="I114" s="165">
        <v>10</v>
      </c>
    </row>
    <row r="115" spans="1:10" ht="15.95" customHeight="1">
      <c r="A115" s="1406" t="s">
        <v>978</v>
      </c>
      <c r="B115" s="291"/>
      <c r="C115" s="181"/>
      <c r="D115" s="159"/>
      <c r="E115" s="159"/>
      <c r="F115" s="159"/>
      <c r="G115" s="159"/>
      <c r="H115" s="159"/>
      <c r="I115" s="165"/>
    </row>
    <row r="116" spans="1:10" ht="15.95" customHeight="1">
      <c r="A116" s="1403" t="s">
        <v>979</v>
      </c>
      <c r="B116" s="291" t="s">
        <v>111</v>
      </c>
      <c r="C116" s="181">
        <v>36</v>
      </c>
      <c r="D116" s="159">
        <v>26</v>
      </c>
      <c r="E116" s="159">
        <v>2</v>
      </c>
      <c r="F116" s="159">
        <v>6</v>
      </c>
      <c r="G116" s="159">
        <v>10</v>
      </c>
      <c r="H116" s="159">
        <v>1</v>
      </c>
      <c r="I116" s="165">
        <v>17</v>
      </c>
    </row>
    <row r="117" spans="1:10" ht="15.95" customHeight="1">
      <c r="A117" s="1404" t="s">
        <v>980</v>
      </c>
      <c r="B117" s="291"/>
      <c r="C117" s="181"/>
      <c r="D117" s="159"/>
      <c r="E117" s="159"/>
      <c r="F117" s="159"/>
      <c r="G117" s="159"/>
      <c r="H117" s="159"/>
      <c r="I117" s="165"/>
    </row>
    <row r="118" spans="1:10" ht="15.95" customHeight="1">
      <c r="A118" s="1403" t="s">
        <v>209</v>
      </c>
      <c r="B118" s="291" t="s">
        <v>111</v>
      </c>
      <c r="C118" s="181">
        <v>52</v>
      </c>
      <c r="D118" s="159">
        <v>34</v>
      </c>
      <c r="E118" s="159">
        <v>2</v>
      </c>
      <c r="F118" s="159">
        <v>2</v>
      </c>
      <c r="G118" s="159">
        <v>9</v>
      </c>
      <c r="H118" s="159">
        <v>3</v>
      </c>
      <c r="I118" s="165">
        <v>36</v>
      </c>
    </row>
    <row r="119" spans="1:10" ht="15.95" customHeight="1">
      <c r="A119" s="1404" t="s">
        <v>210</v>
      </c>
      <c r="B119" s="1375"/>
      <c r="C119" s="181"/>
      <c r="D119" s="159"/>
      <c r="E119" s="159"/>
      <c r="F119" s="159"/>
      <c r="G119" s="159"/>
      <c r="H119" s="159"/>
      <c r="I119" s="165"/>
    </row>
    <row r="120" spans="1:10" ht="15.95" customHeight="1">
      <c r="A120" s="1378" t="s">
        <v>123</v>
      </c>
      <c r="B120" s="1375" t="s">
        <v>111</v>
      </c>
      <c r="C120" s="179">
        <v>410</v>
      </c>
      <c r="D120" s="166">
        <v>306</v>
      </c>
      <c r="E120" s="166">
        <v>54</v>
      </c>
      <c r="F120" s="166">
        <v>29</v>
      </c>
      <c r="G120" s="166">
        <v>109</v>
      </c>
      <c r="H120" s="166">
        <v>11</v>
      </c>
      <c r="I120" s="1347">
        <v>207</v>
      </c>
      <c r="J120" s="1242"/>
    </row>
    <row r="121" spans="1:10" ht="15.95" customHeight="1">
      <c r="A121" s="1407" t="s">
        <v>124</v>
      </c>
      <c r="B121" s="1375" t="s">
        <v>454</v>
      </c>
      <c r="C121" s="179">
        <v>225</v>
      </c>
      <c r="D121" s="166">
        <v>155</v>
      </c>
      <c r="E121" s="166">
        <v>37</v>
      </c>
      <c r="F121" s="166">
        <v>14</v>
      </c>
      <c r="G121" s="166">
        <v>64</v>
      </c>
      <c r="H121" s="166">
        <v>7</v>
      </c>
      <c r="I121" s="1347">
        <v>103</v>
      </c>
    </row>
    <row r="122" spans="1:10" ht="15.95" customHeight="1">
      <c r="A122" s="1379"/>
      <c r="B122" s="1375" t="s">
        <v>114</v>
      </c>
      <c r="C122" s="179">
        <v>185</v>
      </c>
      <c r="D122" s="166">
        <v>151</v>
      </c>
      <c r="E122" s="166">
        <v>17</v>
      </c>
      <c r="F122" s="166">
        <v>15</v>
      </c>
      <c r="G122" s="166">
        <v>45</v>
      </c>
      <c r="H122" s="166">
        <v>4</v>
      </c>
      <c r="I122" s="1347">
        <v>104</v>
      </c>
    </row>
    <row r="123" spans="1:10" ht="15.95" customHeight="1">
      <c r="A123" s="1403" t="s">
        <v>142</v>
      </c>
      <c r="B123" s="291" t="s">
        <v>111</v>
      </c>
      <c r="C123" s="181">
        <v>187</v>
      </c>
      <c r="D123" s="159">
        <v>155</v>
      </c>
      <c r="E123" s="159">
        <v>29</v>
      </c>
      <c r="F123" s="159">
        <v>11</v>
      </c>
      <c r="G123" s="159">
        <v>48</v>
      </c>
      <c r="H123" s="159">
        <v>5</v>
      </c>
      <c r="I123" s="165">
        <v>94</v>
      </c>
    </row>
    <row r="124" spans="1:10" ht="15.95" customHeight="1">
      <c r="A124" s="1404" t="s">
        <v>143</v>
      </c>
      <c r="B124" s="291"/>
      <c r="C124" s="181"/>
      <c r="D124" s="159"/>
      <c r="E124" s="159"/>
      <c r="F124" s="159"/>
      <c r="G124" s="159"/>
      <c r="H124" s="159"/>
      <c r="I124" s="165"/>
    </row>
    <row r="125" spans="1:10" ht="15.95" customHeight="1">
      <c r="A125" s="1403" t="s">
        <v>976</v>
      </c>
      <c r="B125" s="291" t="s">
        <v>111</v>
      </c>
      <c r="C125" s="181">
        <v>61</v>
      </c>
      <c r="D125" s="159">
        <v>45</v>
      </c>
      <c r="E125" s="159">
        <v>5</v>
      </c>
      <c r="F125" s="159">
        <v>8</v>
      </c>
      <c r="G125" s="159">
        <v>17</v>
      </c>
      <c r="H125" s="159">
        <v>2</v>
      </c>
      <c r="I125" s="165">
        <v>29</v>
      </c>
    </row>
    <row r="126" spans="1:10" ht="15.95" customHeight="1">
      <c r="A126" s="1404" t="s">
        <v>972</v>
      </c>
      <c r="B126" s="291"/>
      <c r="C126" s="181"/>
      <c r="D126" s="159"/>
      <c r="E126" s="159"/>
      <c r="F126" s="159"/>
      <c r="G126" s="159"/>
      <c r="H126" s="159"/>
      <c r="I126" s="165"/>
    </row>
    <row r="127" spans="1:10" ht="15.95" customHeight="1">
      <c r="A127" s="1403" t="s">
        <v>243</v>
      </c>
      <c r="B127" s="291" t="s">
        <v>111</v>
      </c>
      <c r="C127" s="181">
        <v>34</v>
      </c>
      <c r="D127" s="159">
        <v>20</v>
      </c>
      <c r="E127" s="159">
        <v>4</v>
      </c>
      <c r="F127" s="159">
        <v>3</v>
      </c>
      <c r="G127" s="159">
        <v>6</v>
      </c>
      <c r="H127" s="159">
        <v>3</v>
      </c>
      <c r="I127" s="165">
        <v>18</v>
      </c>
    </row>
    <row r="128" spans="1:10" ht="15.95" customHeight="1">
      <c r="A128" s="1404" t="s">
        <v>156</v>
      </c>
      <c r="B128" s="291"/>
      <c r="C128" s="181"/>
      <c r="D128" s="159"/>
      <c r="E128" s="159"/>
      <c r="F128" s="159"/>
      <c r="G128" s="159"/>
      <c r="H128" s="159"/>
      <c r="I128" s="165"/>
    </row>
    <row r="129" spans="1:10" ht="15.95" customHeight="1">
      <c r="A129" s="1403" t="s">
        <v>248</v>
      </c>
      <c r="B129" s="291" t="s">
        <v>111</v>
      </c>
      <c r="C129" s="181">
        <v>40</v>
      </c>
      <c r="D129" s="159">
        <v>25</v>
      </c>
      <c r="E129" s="159">
        <v>6</v>
      </c>
      <c r="F129" s="159">
        <v>2</v>
      </c>
      <c r="G129" s="159">
        <v>16</v>
      </c>
      <c r="H129" s="159" t="s">
        <v>136</v>
      </c>
      <c r="I129" s="165">
        <v>16</v>
      </c>
    </row>
    <row r="130" spans="1:10" ht="15.95" customHeight="1">
      <c r="A130" s="1404" t="s">
        <v>162</v>
      </c>
      <c r="B130" s="291"/>
      <c r="C130" s="181"/>
      <c r="D130" s="159"/>
      <c r="E130" s="159"/>
      <c r="F130" s="159"/>
      <c r="G130" s="159"/>
      <c r="H130" s="159"/>
      <c r="I130" s="165"/>
    </row>
    <row r="131" spans="1:10" ht="15.95" customHeight="1">
      <c r="A131" s="1403" t="s">
        <v>254</v>
      </c>
      <c r="B131" s="291" t="s">
        <v>111</v>
      </c>
      <c r="C131" s="181">
        <v>19</v>
      </c>
      <c r="D131" s="159">
        <v>9</v>
      </c>
      <c r="E131" s="159">
        <v>3</v>
      </c>
      <c r="F131" s="159" t="s">
        <v>136</v>
      </c>
      <c r="G131" s="159">
        <v>4</v>
      </c>
      <c r="H131" s="159" t="s">
        <v>136</v>
      </c>
      <c r="I131" s="165">
        <v>12</v>
      </c>
    </row>
    <row r="132" spans="1:10" ht="15.95" customHeight="1">
      <c r="A132" s="1404" t="s">
        <v>255</v>
      </c>
      <c r="B132" s="291"/>
      <c r="C132" s="181"/>
      <c r="D132" s="159"/>
      <c r="E132" s="159"/>
      <c r="F132" s="159"/>
      <c r="G132" s="159"/>
      <c r="H132" s="159"/>
      <c r="I132" s="165"/>
    </row>
    <row r="133" spans="1:10" ht="15.95" customHeight="1">
      <c r="A133" s="1403" t="s">
        <v>265</v>
      </c>
      <c r="B133" s="291" t="s">
        <v>111</v>
      </c>
      <c r="C133" s="181">
        <v>2</v>
      </c>
      <c r="D133" s="159">
        <v>1</v>
      </c>
      <c r="E133" s="159" t="s">
        <v>136</v>
      </c>
      <c r="F133" s="159" t="s">
        <v>136</v>
      </c>
      <c r="G133" s="159">
        <v>2</v>
      </c>
      <c r="H133" s="159" t="s">
        <v>136</v>
      </c>
      <c r="I133" s="165" t="s">
        <v>136</v>
      </c>
    </row>
    <row r="134" spans="1:10" ht="15.95" customHeight="1">
      <c r="A134" s="1404" t="s">
        <v>266</v>
      </c>
      <c r="B134" s="291"/>
      <c r="C134" s="181"/>
      <c r="D134" s="159"/>
      <c r="E134" s="159"/>
      <c r="F134" s="159"/>
      <c r="G134" s="159"/>
      <c r="H134" s="159"/>
      <c r="I134" s="165"/>
    </row>
    <row r="135" spans="1:10" ht="15.95" customHeight="1">
      <c r="A135" s="1405" t="s">
        <v>185</v>
      </c>
      <c r="B135" s="291" t="s">
        <v>111</v>
      </c>
      <c r="C135" s="181">
        <v>4</v>
      </c>
      <c r="D135" s="159">
        <v>3</v>
      </c>
      <c r="E135" s="159" t="s">
        <v>136</v>
      </c>
      <c r="F135" s="159" t="s">
        <v>136</v>
      </c>
      <c r="G135" s="159">
        <v>3</v>
      </c>
      <c r="H135" s="159" t="s">
        <v>136</v>
      </c>
      <c r="I135" s="165">
        <v>1</v>
      </c>
    </row>
    <row r="136" spans="1:10" ht="15.95" customHeight="1">
      <c r="A136" s="1406" t="s">
        <v>978</v>
      </c>
      <c r="B136" s="291"/>
      <c r="C136" s="181"/>
      <c r="D136" s="159"/>
      <c r="E136" s="159"/>
      <c r="F136" s="159"/>
      <c r="G136" s="159"/>
      <c r="H136" s="159"/>
      <c r="I136" s="165"/>
    </row>
    <row r="137" spans="1:10" ht="15.95" customHeight="1">
      <c r="A137" s="1403" t="s">
        <v>193</v>
      </c>
      <c r="B137" s="291" t="s">
        <v>111</v>
      </c>
      <c r="C137" s="181">
        <v>3</v>
      </c>
      <c r="D137" s="159">
        <v>1</v>
      </c>
      <c r="E137" s="159">
        <v>1</v>
      </c>
      <c r="F137" s="159" t="s">
        <v>136</v>
      </c>
      <c r="G137" s="159">
        <v>1</v>
      </c>
      <c r="H137" s="159" t="s">
        <v>136</v>
      </c>
      <c r="I137" s="165">
        <v>1</v>
      </c>
    </row>
    <row r="138" spans="1:10" ht="15.95" customHeight="1">
      <c r="A138" s="1404" t="s">
        <v>194</v>
      </c>
      <c r="B138" s="291"/>
      <c r="C138" s="181"/>
      <c r="D138" s="159"/>
      <c r="E138" s="159"/>
      <c r="F138" s="159"/>
      <c r="G138" s="159"/>
      <c r="H138" s="159"/>
      <c r="I138" s="165"/>
    </row>
    <row r="139" spans="1:10" ht="15.95" customHeight="1">
      <c r="A139" s="1403" t="s">
        <v>979</v>
      </c>
      <c r="B139" s="291" t="s">
        <v>111</v>
      </c>
      <c r="C139" s="181">
        <v>41</v>
      </c>
      <c r="D139" s="159">
        <v>34</v>
      </c>
      <c r="E139" s="159">
        <v>4</v>
      </c>
      <c r="F139" s="159">
        <v>2</v>
      </c>
      <c r="G139" s="159">
        <v>8</v>
      </c>
      <c r="H139" s="159">
        <v>1</v>
      </c>
      <c r="I139" s="165">
        <v>26</v>
      </c>
    </row>
    <row r="140" spans="1:10" ht="15.95" customHeight="1">
      <c r="A140" s="1404" t="s">
        <v>980</v>
      </c>
      <c r="B140" s="291"/>
      <c r="C140" s="181"/>
      <c r="D140" s="159"/>
      <c r="E140" s="159"/>
      <c r="F140" s="159"/>
      <c r="G140" s="159"/>
      <c r="H140" s="159"/>
      <c r="I140" s="165"/>
    </row>
    <row r="141" spans="1:10" ht="15.95" customHeight="1">
      <c r="A141" s="1403" t="s">
        <v>209</v>
      </c>
      <c r="B141" s="291" t="s">
        <v>111</v>
      </c>
      <c r="C141" s="181">
        <v>19</v>
      </c>
      <c r="D141" s="159">
        <v>13</v>
      </c>
      <c r="E141" s="159">
        <v>2</v>
      </c>
      <c r="F141" s="159">
        <v>3</v>
      </c>
      <c r="G141" s="159">
        <v>4</v>
      </c>
      <c r="H141" s="159" t="s">
        <v>136</v>
      </c>
      <c r="I141" s="165">
        <v>10</v>
      </c>
    </row>
    <row r="142" spans="1:10" ht="15.95" customHeight="1">
      <c r="A142" s="1404" t="s">
        <v>210</v>
      </c>
      <c r="B142" s="1375"/>
      <c r="C142" s="181"/>
      <c r="D142" s="159"/>
      <c r="E142" s="159"/>
      <c r="F142" s="159"/>
      <c r="G142" s="159"/>
      <c r="H142" s="159"/>
      <c r="I142" s="165"/>
    </row>
    <row r="143" spans="1:10" ht="15.95" customHeight="1">
      <c r="A143" s="1378" t="s">
        <v>125</v>
      </c>
      <c r="B143" s="1375" t="s">
        <v>111</v>
      </c>
      <c r="C143" s="179">
        <v>187</v>
      </c>
      <c r="D143" s="166">
        <v>152</v>
      </c>
      <c r="E143" s="166">
        <v>11</v>
      </c>
      <c r="F143" s="166">
        <v>11</v>
      </c>
      <c r="G143" s="166">
        <v>65</v>
      </c>
      <c r="H143" s="166" t="s">
        <v>136</v>
      </c>
      <c r="I143" s="1347">
        <v>100</v>
      </c>
      <c r="J143" s="1242"/>
    </row>
    <row r="144" spans="1:10" ht="15.95" customHeight="1">
      <c r="A144" s="1407" t="s">
        <v>127</v>
      </c>
      <c r="B144" s="1375" t="s">
        <v>454</v>
      </c>
      <c r="C144" s="179">
        <v>170</v>
      </c>
      <c r="D144" s="166">
        <v>139</v>
      </c>
      <c r="E144" s="166">
        <v>11</v>
      </c>
      <c r="F144" s="166">
        <v>10</v>
      </c>
      <c r="G144" s="166">
        <v>57</v>
      </c>
      <c r="H144" s="166" t="s">
        <v>136</v>
      </c>
      <c r="I144" s="1347">
        <v>92</v>
      </c>
    </row>
    <row r="145" spans="1:10" ht="15.95" customHeight="1">
      <c r="A145" s="1391"/>
      <c r="B145" s="1375" t="s">
        <v>114</v>
      </c>
      <c r="C145" s="179">
        <v>17</v>
      </c>
      <c r="D145" s="166">
        <v>13</v>
      </c>
      <c r="E145" s="166" t="s">
        <v>136</v>
      </c>
      <c r="F145" s="166">
        <v>1</v>
      </c>
      <c r="G145" s="166">
        <v>8</v>
      </c>
      <c r="H145" s="166" t="s">
        <v>136</v>
      </c>
      <c r="I145" s="1347">
        <v>8</v>
      </c>
    </row>
    <row r="146" spans="1:10" ht="15.95" customHeight="1">
      <c r="A146" s="1403" t="s">
        <v>254</v>
      </c>
      <c r="B146" s="291" t="s">
        <v>111</v>
      </c>
      <c r="C146" s="181">
        <v>1</v>
      </c>
      <c r="D146" s="159">
        <v>1</v>
      </c>
      <c r="E146" s="159" t="s">
        <v>136</v>
      </c>
      <c r="F146" s="159" t="s">
        <v>136</v>
      </c>
      <c r="G146" s="159">
        <v>1</v>
      </c>
      <c r="H146" s="159" t="s">
        <v>136</v>
      </c>
      <c r="I146" s="165" t="s">
        <v>136</v>
      </c>
    </row>
    <row r="147" spans="1:10" ht="15.95" customHeight="1">
      <c r="A147" s="1404" t="s">
        <v>255</v>
      </c>
      <c r="B147" s="291"/>
      <c r="C147" s="179"/>
      <c r="D147" s="166"/>
      <c r="E147" s="166"/>
      <c r="F147" s="166"/>
      <c r="G147" s="166"/>
      <c r="H147" s="166"/>
      <c r="I147" s="1347"/>
    </row>
    <row r="148" spans="1:10" ht="15.95" customHeight="1">
      <c r="A148" s="1405" t="s">
        <v>185</v>
      </c>
      <c r="B148" s="291" t="s">
        <v>111</v>
      </c>
      <c r="C148" s="181">
        <v>3</v>
      </c>
      <c r="D148" s="159">
        <v>2</v>
      </c>
      <c r="E148" s="159" t="s">
        <v>136</v>
      </c>
      <c r="F148" s="159" t="s">
        <v>136</v>
      </c>
      <c r="G148" s="159">
        <v>2</v>
      </c>
      <c r="H148" s="159" t="s">
        <v>136</v>
      </c>
      <c r="I148" s="165">
        <v>1</v>
      </c>
    </row>
    <row r="149" spans="1:10" ht="15.95" customHeight="1">
      <c r="A149" s="1406" t="s">
        <v>978</v>
      </c>
      <c r="B149" s="291"/>
      <c r="C149" s="181"/>
      <c r="D149" s="159"/>
      <c r="E149" s="159"/>
      <c r="F149" s="159"/>
      <c r="G149" s="159"/>
      <c r="H149" s="159"/>
      <c r="I149" s="165"/>
    </row>
    <row r="150" spans="1:10" ht="15.95" customHeight="1">
      <c r="A150" s="1403" t="s">
        <v>979</v>
      </c>
      <c r="B150" s="291" t="s">
        <v>111</v>
      </c>
      <c r="C150" s="181">
        <v>176</v>
      </c>
      <c r="D150" s="159">
        <v>142</v>
      </c>
      <c r="E150" s="159">
        <v>11</v>
      </c>
      <c r="F150" s="159">
        <v>11</v>
      </c>
      <c r="G150" s="159">
        <v>59</v>
      </c>
      <c r="H150" s="159" t="s">
        <v>136</v>
      </c>
      <c r="I150" s="165">
        <v>95</v>
      </c>
    </row>
    <row r="151" spans="1:10" ht="15.95" customHeight="1">
      <c r="A151" s="1404" t="s">
        <v>980</v>
      </c>
      <c r="B151" s="291"/>
      <c r="C151" s="181"/>
      <c r="D151" s="159"/>
      <c r="E151" s="159"/>
      <c r="F151" s="159"/>
      <c r="G151" s="159"/>
      <c r="H151" s="159"/>
      <c r="I151" s="165"/>
    </row>
    <row r="152" spans="1:10" ht="15.95" customHeight="1">
      <c r="A152" s="1403" t="s">
        <v>209</v>
      </c>
      <c r="B152" s="291" t="s">
        <v>111</v>
      </c>
      <c r="C152" s="181">
        <v>7</v>
      </c>
      <c r="D152" s="159">
        <v>7</v>
      </c>
      <c r="E152" s="159" t="s">
        <v>136</v>
      </c>
      <c r="F152" s="159" t="s">
        <v>136</v>
      </c>
      <c r="G152" s="159">
        <v>3</v>
      </c>
      <c r="H152" s="159" t="s">
        <v>136</v>
      </c>
      <c r="I152" s="165">
        <v>4</v>
      </c>
    </row>
    <row r="153" spans="1:10" ht="15.95" customHeight="1">
      <c r="A153" s="1404" t="s">
        <v>210</v>
      </c>
      <c r="B153" s="1375"/>
      <c r="C153" s="181"/>
      <c r="D153" s="159"/>
      <c r="E153" s="159"/>
      <c r="F153" s="159"/>
      <c r="G153" s="159"/>
      <c r="H153" s="159"/>
      <c r="I153" s="165"/>
    </row>
    <row r="154" spans="1:10" ht="15.95" customHeight="1">
      <c r="A154" s="1386" t="s">
        <v>128</v>
      </c>
      <c r="B154" s="1375" t="s">
        <v>111</v>
      </c>
      <c r="C154" s="179">
        <v>32</v>
      </c>
      <c r="D154" s="166">
        <v>14</v>
      </c>
      <c r="E154" s="166">
        <v>3</v>
      </c>
      <c r="F154" s="166">
        <v>4</v>
      </c>
      <c r="G154" s="166">
        <v>7</v>
      </c>
      <c r="H154" s="166" t="s">
        <v>136</v>
      </c>
      <c r="I154" s="1347">
        <v>18</v>
      </c>
      <c r="J154" s="1242"/>
    </row>
    <row r="155" spans="1:10" ht="15.95" customHeight="1">
      <c r="A155" s="1407" t="s">
        <v>129</v>
      </c>
      <c r="B155" s="1375" t="s">
        <v>454</v>
      </c>
      <c r="C155" s="179">
        <v>27</v>
      </c>
      <c r="D155" s="166">
        <v>11</v>
      </c>
      <c r="E155" s="166">
        <v>3</v>
      </c>
      <c r="F155" s="166">
        <v>4</v>
      </c>
      <c r="G155" s="166">
        <v>7</v>
      </c>
      <c r="H155" s="166" t="s">
        <v>136</v>
      </c>
      <c r="I155" s="1347">
        <v>13</v>
      </c>
    </row>
    <row r="156" spans="1:10" ht="15.95" customHeight="1">
      <c r="A156" s="1379"/>
      <c r="B156" s="1375" t="s">
        <v>114</v>
      </c>
      <c r="C156" s="179">
        <v>5</v>
      </c>
      <c r="D156" s="166">
        <v>3</v>
      </c>
      <c r="E156" s="166" t="s">
        <v>136</v>
      </c>
      <c r="F156" s="166" t="s">
        <v>136</v>
      </c>
      <c r="G156" s="166" t="s">
        <v>136</v>
      </c>
      <c r="H156" s="166" t="s">
        <v>136</v>
      </c>
      <c r="I156" s="1347">
        <v>5</v>
      </c>
    </row>
    <row r="157" spans="1:10" ht="15.95" customHeight="1">
      <c r="A157" s="1403" t="s">
        <v>248</v>
      </c>
      <c r="B157" s="291" t="s">
        <v>111</v>
      </c>
      <c r="C157" s="181">
        <v>18</v>
      </c>
      <c r="D157" s="159">
        <v>12</v>
      </c>
      <c r="E157" s="159" t="s">
        <v>136</v>
      </c>
      <c r="F157" s="159">
        <v>2</v>
      </c>
      <c r="G157" s="159">
        <v>1</v>
      </c>
      <c r="H157" s="159" t="s">
        <v>136</v>
      </c>
      <c r="I157" s="165">
        <v>15</v>
      </c>
    </row>
    <row r="158" spans="1:10" ht="15.95" customHeight="1">
      <c r="A158" s="1404" t="s">
        <v>162</v>
      </c>
      <c r="B158" s="291"/>
      <c r="C158" s="181"/>
      <c r="D158" s="159"/>
      <c r="E158" s="159"/>
      <c r="F158" s="159"/>
      <c r="G158" s="159"/>
      <c r="H158" s="159"/>
      <c r="I158" s="165"/>
    </row>
    <row r="159" spans="1:10" ht="15.95" customHeight="1">
      <c r="A159" s="1403" t="s">
        <v>265</v>
      </c>
      <c r="B159" s="291" t="s">
        <v>111</v>
      </c>
      <c r="C159" s="181">
        <v>2</v>
      </c>
      <c r="D159" s="159" t="s">
        <v>136</v>
      </c>
      <c r="E159" s="159">
        <v>2</v>
      </c>
      <c r="F159" s="159" t="s">
        <v>136</v>
      </c>
      <c r="G159" s="159" t="s">
        <v>136</v>
      </c>
      <c r="H159" s="159" t="s">
        <v>136</v>
      </c>
      <c r="I159" s="165" t="s">
        <v>136</v>
      </c>
    </row>
    <row r="160" spans="1:10" ht="15.95" customHeight="1">
      <c r="A160" s="1404" t="s">
        <v>266</v>
      </c>
      <c r="B160" s="291"/>
      <c r="C160" s="181"/>
      <c r="D160" s="159"/>
      <c r="E160" s="159"/>
      <c r="F160" s="159"/>
      <c r="G160" s="159"/>
      <c r="H160" s="159"/>
      <c r="I160" s="165"/>
    </row>
    <row r="161" spans="1:10" ht="15.95" customHeight="1">
      <c r="A161" s="1405" t="s">
        <v>185</v>
      </c>
      <c r="B161" s="291" t="s">
        <v>111</v>
      </c>
      <c r="C161" s="181">
        <v>6</v>
      </c>
      <c r="D161" s="159">
        <v>1</v>
      </c>
      <c r="E161" s="159">
        <v>1</v>
      </c>
      <c r="F161" s="159">
        <v>1</v>
      </c>
      <c r="G161" s="159">
        <v>2</v>
      </c>
      <c r="H161" s="159" t="s">
        <v>136</v>
      </c>
      <c r="I161" s="165">
        <v>2</v>
      </c>
    </row>
    <row r="162" spans="1:10" ht="15.95" customHeight="1">
      <c r="A162" s="1406" t="s">
        <v>978</v>
      </c>
      <c r="B162" s="291"/>
      <c r="C162" s="181"/>
      <c r="D162" s="159"/>
      <c r="E162" s="159"/>
      <c r="F162" s="159"/>
      <c r="G162" s="159"/>
      <c r="H162" s="159"/>
      <c r="I162" s="165"/>
    </row>
    <row r="163" spans="1:10" ht="15.95" customHeight="1">
      <c r="A163" s="1403" t="s">
        <v>209</v>
      </c>
      <c r="B163" s="291" t="s">
        <v>111</v>
      </c>
      <c r="C163" s="181">
        <v>6</v>
      </c>
      <c r="D163" s="159">
        <v>1</v>
      </c>
      <c r="E163" s="159" t="s">
        <v>136</v>
      </c>
      <c r="F163" s="159">
        <v>1</v>
      </c>
      <c r="G163" s="159">
        <v>4</v>
      </c>
      <c r="H163" s="159" t="s">
        <v>136</v>
      </c>
      <c r="I163" s="165">
        <v>1</v>
      </c>
    </row>
    <row r="164" spans="1:10" ht="15.95" customHeight="1">
      <c r="A164" s="1406" t="s">
        <v>210</v>
      </c>
      <c r="B164" s="291"/>
      <c r="C164" s="181"/>
      <c r="D164" s="159"/>
      <c r="E164" s="159"/>
      <c r="F164" s="159"/>
      <c r="G164" s="159"/>
      <c r="H164" s="159"/>
      <c r="I164" s="165"/>
    </row>
    <row r="165" spans="1:10" ht="15.95" customHeight="1">
      <c r="A165" s="1378" t="s">
        <v>1914</v>
      </c>
      <c r="B165" s="1375" t="s">
        <v>111</v>
      </c>
      <c r="C165" s="179">
        <v>68</v>
      </c>
      <c r="D165" s="166">
        <v>32</v>
      </c>
      <c r="E165" s="166">
        <v>8</v>
      </c>
      <c r="F165" s="166">
        <v>5</v>
      </c>
      <c r="G165" s="166">
        <v>17</v>
      </c>
      <c r="H165" s="166">
        <v>2</v>
      </c>
      <c r="I165" s="1347">
        <v>36</v>
      </c>
      <c r="J165" s="1242"/>
    </row>
    <row r="166" spans="1:10" ht="15.95" customHeight="1">
      <c r="A166" s="1407" t="s">
        <v>131</v>
      </c>
      <c r="B166" s="1375" t="s">
        <v>454</v>
      </c>
      <c r="C166" s="179">
        <v>53</v>
      </c>
      <c r="D166" s="166">
        <v>24</v>
      </c>
      <c r="E166" s="166">
        <v>6</v>
      </c>
      <c r="F166" s="166">
        <v>4</v>
      </c>
      <c r="G166" s="166">
        <v>9</v>
      </c>
      <c r="H166" s="166" t="s">
        <v>136</v>
      </c>
      <c r="I166" s="1347">
        <v>34</v>
      </c>
    </row>
    <row r="167" spans="1:10" ht="15.95" customHeight="1">
      <c r="A167" s="1408"/>
      <c r="B167" s="1375" t="s">
        <v>114</v>
      </c>
      <c r="C167" s="179">
        <v>15</v>
      </c>
      <c r="D167" s="166">
        <v>8</v>
      </c>
      <c r="E167" s="166">
        <v>2</v>
      </c>
      <c r="F167" s="166">
        <v>1</v>
      </c>
      <c r="G167" s="166">
        <v>8</v>
      </c>
      <c r="H167" s="166">
        <v>2</v>
      </c>
      <c r="I167" s="1347">
        <v>2</v>
      </c>
    </row>
    <row r="168" spans="1:10" ht="15.95" customHeight="1">
      <c r="A168" s="1403" t="s">
        <v>142</v>
      </c>
      <c r="B168" s="291" t="s">
        <v>111</v>
      </c>
      <c r="C168" s="181">
        <v>13</v>
      </c>
      <c r="D168" s="159">
        <v>1</v>
      </c>
      <c r="E168" s="159">
        <v>2</v>
      </c>
      <c r="F168" s="159" t="s">
        <v>136</v>
      </c>
      <c r="G168" s="159">
        <v>1</v>
      </c>
      <c r="H168" s="159">
        <v>1</v>
      </c>
      <c r="I168" s="165">
        <v>9</v>
      </c>
    </row>
    <row r="169" spans="1:10" ht="15.95" customHeight="1">
      <c r="A169" s="1404" t="s">
        <v>143</v>
      </c>
      <c r="B169" s="291"/>
      <c r="C169" s="181"/>
      <c r="D169" s="159"/>
      <c r="E169" s="159"/>
      <c r="F169" s="159"/>
      <c r="G169" s="159"/>
      <c r="H169" s="159"/>
      <c r="I169" s="165"/>
    </row>
    <row r="170" spans="1:10" ht="15.95" customHeight="1">
      <c r="A170" s="1403" t="s">
        <v>248</v>
      </c>
      <c r="B170" s="291" t="s">
        <v>111</v>
      </c>
      <c r="C170" s="181">
        <v>6</v>
      </c>
      <c r="D170" s="159">
        <v>2</v>
      </c>
      <c r="E170" s="159" t="s">
        <v>136</v>
      </c>
      <c r="F170" s="159" t="s">
        <v>136</v>
      </c>
      <c r="G170" s="159" t="s">
        <v>136</v>
      </c>
      <c r="H170" s="159" t="s">
        <v>136</v>
      </c>
      <c r="I170" s="165">
        <v>6</v>
      </c>
    </row>
    <row r="171" spans="1:10" ht="15.95" customHeight="1">
      <c r="A171" s="1404" t="s">
        <v>162</v>
      </c>
      <c r="B171" s="291"/>
      <c r="C171" s="181"/>
      <c r="D171" s="159"/>
      <c r="E171" s="159"/>
      <c r="F171" s="159"/>
      <c r="G171" s="159"/>
      <c r="H171" s="159"/>
      <c r="I171" s="165"/>
    </row>
    <row r="172" spans="1:10" ht="15.95" customHeight="1">
      <c r="A172" s="1403" t="s">
        <v>979</v>
      </c>
      <c r="B172" s="291" t="s">
        <v>111</v>
      </c>
      <c r="C172" s="181">
        <v>27</v>
      </c>
      <c r="D172" s="159">
        <v>16</v>
      </c>
      <c r="E172" s="159">
        <v>5</v>
      </c>
      <c r="F172" s="159">
        <v>4</v>
      </c>
      <c r="G172" s="159">
        <v>12</v>
      </c>
      <c r="H172" s="159">
        <v>1</v>
      </c>
      <c r="I172" s="165">
        <v>5</v>
      </c>
    </row>
    <row r="173" spans="1:10" ht="15.95" customHeight="1">
      <c r="A173" s="1404" t="s">
        <v>980</v>
      </c>
      <c r="B173" s="291"/>
      <c r="C173" s="181"/>
      <c r="D173" s="159"/>
      <c r="E173" s="159"/>
      <c r="F173" s="159"/>
      <c r="G173" s="159"/>
      <c r="H173" s="159"/>
      <c r="I173" s="165"/>
    </row>
    <row r="174" spans="1:10" ht="15.95" customHeight="1">
      <c r="A174" s="1403" t="s">
        <v>209</v>
      </c>
      <c r="B174" s="291" t="s">
        <v>111</v>
      </c>
      <c r="C174" s="181">
        <v>22</v>
      </c>
      <c r="D174" s="159">
        <v>13</v>
      </c>
      <c r="E174" s="159">
        <v>1</v>
      </c>
      <c r="F174" s="159">
        <v>1</v>
      </c>
      <c r="G174" s="159">
        <v>4</v>
      </c>
      <c r="H174" s="159" t="s">
        <v>136</v>
      </c>
      <c r="I174" s="165">
        <v>16</v>
      </c>
    </row>
    <row r="175" spans="1:10" ht="15.95" customHeight="1">
      <c r="A175" s="1404" t="s">
        <v>210</v>
      </c>
      <c r="B175" s="1375"/>
      <c r="C175" s="181"/>
      <c r="D175" s="159"/>
      <c r="E175" s="159"/>
      <c r="F175" s="159"/>
      <c r="G175" s="159"/>
      <c r="H175" s="159"/>
      <c r="I175" s="165"/>
    </row>
    <row r="176" spans="1:10" s="1410" customFormat="1" ht="15.95" customHeight="1">
      <c r="A176" s="1378" t="s">
        <v>132</v>
      </c>
      <c r="B176" s="1375" t="s">
        <v>111</v>
      </c>
      <c r="C176" s="179">
        <v>45</v>
      </c>
      <c r="D176" s="166">
        <v>32</v>
      </c>
      <c r="E176" s="166">
        <v>9</v>
      </c>
      <c r="F176" s="166">
        <v>3</v>
      </c>
      <c r="G176" s="166">
        <v>11</v>
      </c>
      <c r="H176" s="166" t="s">
        <v>136</v>
      </c>
      <c r="I176" s="1347">
        <v>22</v>
      </c>
      <c r="J176" s="1409"/>
    </row>
    <row r="177" spans="1:10" s="1410" customFormat="1" ht="15.95" customHeight="1">
      <c r="A177" s="1411" t="s">
        <v>133</v>
      </c>
      <c r="B177" s="1375" t="s">
        <v>454</v>
      </c>
      <c r="C177" s="179">
        <v>34</v>
      </c>
      <c r="D177" s="166">
        <v>26</v>
      </c>
      <c r="E177" s="166">
        <v>7</v>
      </c>
      <c r="F177" s="166">
        <v>3</v>
      </c>
      <c r="G177" s="166">
        <v>7</v>
      </c>
      <c r="H177" s="166" t="s">
        <v>136</v>
      </c>
      <c r="I177" s="1347">
        <v>17</v>
      </c>
      <c r="J177" s="1412"/>
    </row>
    <row r="178" spans="1:10" s="1410" customFormat="1" ht="15.95" customHeight="1">
      <c r="A178" s="1379"/>
      <c r="B178" s="1375" t="s">
        <v>114</v>
      </c>
      <c r="C178" s="179">
        <v>11</v>
      </c>
      <c r="D178" s="166">
        <v>6</v>
      </c>
      <c r="E178" s="166">
        <v>2</v>
      </c>
      <c r="F178" s="166" t="s">
        <v>136</v>
      </c>
      <c r="G178" s="166">
        <v>4</v>
      </c>
      <c r="H178" s="166" t="s">
        <v>136</v>
      </c>
      <c r="I178" s="1347">
        <v>5</v>
      </c>
      <c r="J178" s="1412"/>
    </row>
    <row r="179" spans="1:10" s="1410" customFormat="1" ht="15.95" customHeight="1">
      <c r="A179" s="1403" t="s">
        <v>142</v>
      </c>
      <c r="B179" s="291" t="s">
        <v>111</v>
      </c>
      <c r="C179" s="181">
        <v>2</v>
      </c>
      <c r="D179" s="159">
        <v>2</v>
      </c>
      <c r="E179" s="159" t="s">
        <v>136</v>
      </c>
      <c r="F179" s="159">
        <v>1</v>
      </c>
      <c r="G179" s="159" t="s">
        <v>136</v>
      </c>
      <c r="H179" s="159" t="s">
        <v>136</v>
      </c>
      <c r="I179" s="165">
        <v>1</v>
      </c>
      <c r="J179" s="1412"/>
    </row>
    <row r="180" spans="1:10" s="1410" customFormat="1" ht="15.95" customHeight="1">
      <c r="A180" s="1404" t="s">
        <v>143</v>
      </c>
      <c r="B180" s="291"/>
      <c r="C180" s="181"/>
      <c r="D180" s="159"/>
      <c r="E180" s="159"/>
      <c r="F180" s="159"/>
      <c r="G180" s="159"/>
      <c r="H180" s="159"/>
      <c r="I180" s="165"/>
      <c r="J180" s="1412"/>
    </row>
    <row r="181" spans="1:10" s="1410" customFormat="1" ht="15.95" customHeight="1">
      <c r="A181" s="1403" t="s">
        <v>976</v>
      </c>
      <c r="B181" s="291" t="s">
        <v>111</v>
      </c>
      <c r="C181" s="181">
        <v>40</v>
      </c>
      <c r="D181" s="159">
        <v>27</v>
      </c>
      <c r="E181" s="159">
        <v>8</v>
      </c>
      <c r="F181" s="159">
        <v>1</v>
      </c>
      <c r="G181" s="159">
        <v>11</v>
      </c>
      <c r="H181" s="159" t="s">
        <v>136</v>
      </c>
      <c r="I181" s="165">
        <v>20</v>
      </c>
      <c r="J181" s="1412"/>
    </row>
    <row r="182" spans="1:10" s="1410" customFormat="1" ht="15.95" customHeight="1">
      <c r="A182" s="1404" t="s">
        <v>972</v>
      </c>
      <c r="B182" s="291"/>
      <c r="C182" s="181"/>
      <c r="D182" s="159"/>
      <c r="E182" s="159"/>
      <c r="F182" s="159"/>
      <c r="G182" s="159"/>
      <c r="H182" s="159"/>
      <c r="I182" s="165"/>
      <c r="J182" s="1412"/>
    </row>
    <row r="183" spans="1:10" s="1410" customFormat="1" ht="15.95" customHeight="1">
      <c r="A183" s="1405" t="s">
        <v>185</v>
      </c>
      <c r="B183" s="291" t="s">
        <v>111</v>
      </c>
      <c r="C183" s="181">
        <v>3</v>
      </c>
      <c r="D183" s="159">
        <v>3</v>
      </c>
      <c r="E183" s="159">
        <v>1</v>
      </c>
      <c r="F183" s="159">
        <v>1</v>
      </c>
      <c r="G183" s="159" t="s">
        <v>136</v>
      </c>
      <c r="H183" s="159" t="s">
        <v>136</v>
      </c>
      <c r="I183" s="165">
        <v>1</v>
      </c>
      <c r="J183" s="1412"/>
    </row>
    <row r="184" spans="1:10" s="1410" customFormat="1" ht="15.95" customHeight="1">
      <c r="A184" s="1406" t="s">
        <v>978</v>
      </c>
      <c r="B184" s="291"/>
      <c r="C184" s="181"/>
      <c r="D184" s="159"/>
      <c r="E184" s="159"/>
      <c r="F184" s="159"/>
      <c r="G184" s="159"/>
      <c r="H184" s="159"/>
      <c r="I184" s="165"/>
      <c r="J184" s="1412"/>
    </row>
    <row r="185" spans="1:10" s="1410" customFormat="1" ht="15.95" customHeight="1">
      <c r="A185" s="1378" t="s">
        <v>134</v>
      </c>
      <c r="B185" s="1375" t="s">
        <v>111</v>
      </c>
      <c r="C185" s="179">
        <v>19</v>
      </c>
      <c r="D185" s="166">
        <v>11</v>
      </c>
      <c r="E185" s="166" t="s">
        <v>136</v>
      </c>
      <c r="F185" s="166">
        <v>5</v>
      </c>
      <c r="G185" s="166">
        <v>6</v>
      </c>
      <c r="H185" s="166" t="s">
        <v>136</v>
      </c>
      <c r="I185" s="1347">
        <v>8</v>
      </c>
      <c r="J185" s="1409"/>
    </row>
    <row r="186" spans="1:10" s="1410" customFormat="1" ht="15.95" customHeight="1">
      <c r="A186" s="1380" t="s">
        <v>135</v>
      </c>
      <c r="B186" s="1375" t="s">
        <v>454</v>
      </c>
      <c r="C186" s="179">
        <v>17</v>
      </c>
      <c r="D186" s="166">
        <v>9</v>
      </c>
      <c r="E186" s="166" t="s">
        <v>136</v>
      </c>
      <c r="F186" s="166">
        <v>5</v>
      </c>
      <c r="G186" s="166">
        <v>4</v>
      </c>
      <c r="H186" s="166" t="s">
        <v>136</v>
      </c>
      <c r="I186" s="1347">
        <v>8</v>
      </c>
      <c r="J186" s="1412"/>
    </row>
    <row r="187" spans="1:10" s="1410" customFormat="1" ht="15.95" customHeight="1">
      <c r="A187" s="1379"/>
      <c r="B187" s="1375" t="s">
        <v>114</v>
      </c>
      <c r="C187" s="179">
        <v>2</v>
      </c>
      <c r="D187" s="166">
        <v>2</v>
      </c>
      <c r="E187" s="166" t="s">
        <v>136</v>
      </c>
      <c r="F187" s="166" t="s">
        <v>136</v>
      </c>
      <c r="G187" s="166">
        <v>2</v>
      </c>
      <c r="H187" s="166" t="s">
        <v>136</v>
      </c>
      <c r="I187" s="1347" t="s">
        <v>136</v>
      </c>
      <c r="J187" s="1412"/>
    </row>
    <row r="188" spans="1:10" s="1410" customFormat="1" ht="15.95" customHeight="1">
      <c r="A188" s="1403" t="s">
        <v>142</v>
      </c>
      <c r="B188" s="291" t="s">
        <v>111</v>
      </c>
      <c r="C188" s="181">
        <v>1</v>
      </c>
      <c r="D188" s="159">
        <v>1</v>
      </c>
      <c r="E188" s="159" t="s">
        <v>136</v>
      </c>
      <c r="F188" s="159" t="s">
        <v>136</v>
      </c>
      <c r="G188" s="159" t="s">
        <v>136</v>
      </c>
      <c r="H188" s="159" t="s">
        <v>136</v>
      </c>
      <c r="I188" s="165">
        <v>1</v>
      </c>
      <c r="J188" s="1412"/>
    </row>
    <row r="189" spans="1:10" s="1410" customFormat="1" ht="15.95" customHeight="1">
      <c r="A189" s="1404" t="s">
        <v>143</v>
      </c>
      <c r="B189" s="291"/>
      <c r="C189" s="181"/>
      <c r="D189" s="159"/>
      <c r="E189" s="159"/>
      <c r="F189" s="159"/>
      <c r="G189" s="159"/>
      <c r="H189" s="159"/>
      <c r="I189" s="165"/>
      <c r="J189" s="1412"/>
    </row>
    <row r="190" spans="1:10" s="1410" customFormat="1" ht="15.95" customHeight="1">
      <c r="A190" s="1403" t="s">
        <v>976</v>
      </c>
      <c r="B190" s="291" t="s">
        <v>111</v>
      </c>
      <c r="C190" s="181">
        <v>5</v>
      </c>
      <c r="D190" s="159">
        <v>1</v>
      </c>
      <c r="E190" s="159" t="s">
        <v>136</v>
      </c>
      <c r="F190" s="159">
        <v>1</v>
      </c>
      <c r="G190" s="159">
        <v>1</v>
      </c>
      <c r="H190" s="159" t="s">
        <v>136</v>
      </c>
      <c r="I190" s="165">
        <v>3</v>
      </c>
      <c r="J190" s="1412"/>
    </row>
    <row r="191" spans="1:10" s="1410" customFormat="1" ht="15.95" customHeight="1">
      <c r="A191" s="1404" t="s">
        <v>972</v>
      </c>
      <c r="B191" s="291"/>
      <c r="C191" s="181"/>
      <c r="D191" s="159"/>
      <c r="E191" s="159"/>
      <c r="F191" s="159"/>
      <c r="G191" s="159"/>
      <c r="H191" s="159"/>
      <c r="I191" s="165"/>
      <c r="J191" s="1412"/>
    </row>
    <row r="192" spans="1:10" ht="15.95" customHeight="1">
      <c r="A192" s="1403" t="s">
        <v>243</v>
      </c>
      <c r="B192" s="291" t="s">
        <v>111</v>
      </c>
      <c r="C192" s="181">
        <v>11</v>
      </c>
      <c r="D192" s="159">
        <v>7</v>
      </c>
      <c r="E192" s="159" t="s">
        <v>136</v>
      </c>
      <c r="F192" s="159">
        <v>4</v>
      </c>
      <c r="G192" s="159">
        <v>3</v>
      </c>
      <c r="H192" s="159" t="s">
        <v>136</v>
      </c>
      <c r="I192" s="165">
        <v>4</v>
      </c>
    </row>
    <row r="193" spans="1:10" ht="15.95" customHeight="1">
      <c r="A193" s="1404" t="s">
        <v>156</v>
      </c>
      <c r="B193" s="291"/>
      <c r="C193" s="181"/>
      <c r="D193" s="159"/>
      <c r="E193" s="159"/>
      <c r="F193" s="159"/>
      <c r="G193" s="159"/>
      <c r="H193" s="159"/>
      <c r="I193" s="165"/>
    </row>
    <row r="194" spans="1:10" ht="15.95" customHeight="1">
      <c r="A194" s="1403" t="s">
        <v>979</v>
      </c>
      <c r="B194" s="291" t="s">
        <v>111</v>
      </c>
      <c r="C194" s="181">
        <v>2</v>
      </c>
      <c r="D194" s="159">
        <v>2</v>
      </c>
      <c r="E194" s="159" t="s">
        <v>136</v>
      </c>
      <c r="F194" s="159" t="s">
        <v>136</v>
      </c>
      <c r="G194" s="159">
        <v>2</v>
      </c>
      <c r="H194" s="159" t="s">
        <v>136</v>
      </c>
      <c r="I194" s="165" t="s">
        <v>136</v>
      </c>
    </row>
    <row r="195" spans="1:10" ht="15.95" customHeight="1">
      <c r="A195" s="1404" t="s">
        <v>980</v>
      </c>
      <c r="B195" s="291"/>
      <c r="C195" s="181"/>
      <c r="D195" s="159"/>
      <c r="E195" s="159"/>
      <c r="F195" s="159"/>
      <c r="G195" s="159"/>
      <c r="H195" s="159"/>
      <c r="I195" s="165"/>
    </row>
    <row r="196" spans="1:10" ht="15.95" customHeight="1">
      <c r="A196" s="1386" t="s">
        <v>137</v>
      </c>
      <c r="B196" s="1375" t="s">
        <v>111</v>
      </c>
      <c r="C196" s="179">
        <v>1679</v>
      </c>
      <c r="D196" s="166">
        <v>1139</v>
      </c>
      <c r="E196" s="166">
        <v>109</v>
      </c>
      <c r="F196" s="166">
        <v>112</v>
      </c>
      <c r="G196" s="166">
        <v>503</v>
      </c>
      <c r="H196" s="166">
        <v>34</v>
      </c>
      <c r="I196" s="1347">
        <v>921</v>
      </c>
      <c r="J196" s="1242"/>
    </row>
    <row r="197" spans="1:10" ht="15.95" customHeight="1">
      <c r="A197" s="1407" t="s">
        <v>439</v>
      </c>
      <c r="B197" s="1375" t="s">
        <v>454</v>
      </c>
      <c r="C197" s="179">
        <v>537</v>
      </c>
      <c r="D197" s="166">
        <v>356</v>
      </c>
      <c r="E197" s="166">
        <v>37</v>
      </c>
      <c r="F197" s="166">
        <v>37</v>
      </c>
      <c r="G197" s="166">
        <v>136</v>
      </c>
      <c r="H197" s="166">
        <v>18</v>
      </c>
      <c r="I197" s="1347">
        <v>309</v>
      </c>
    </row>
    <row r="198" spans="1:10" ht="15.95" customHeight="1">
      <c r="A198" s="1391"/>
      <c r="B198" s="1375" t="s">
        <v>114</v>
      </c>
      <c r="C198" s="179">
        <v>1142</v>
      </c>
      <c r="D198" s="166">
        <v>783</v>
      </c>
      <c r="E198" s="166">
        <v>72</v>
      </c>
      <c r="F198" s="166">
        <v>75</v>
      </c>
      <c r="G198" s="166">
        <v>367</v>
      </c>
      <c r="H198" s="166">
        <v>16</v>
      </c>
      <c r="I198" s="1347">
        <v>612</v>
      </c>
    </row>
    <row r="199" spans="1:10" ht="15.95" customHeight="1">
      <c r="A199" s="1403" t="s">
        <v>142</v>
      </c>
      <c r="B199" s="291" t="s">
        <v>111</v>
      </c>
      <c r="C199" s="181">
        <v>286</v>
      </c>
      <c r="D199" s="159">
        <v>244</v>
      </c>
      <c r="E199" s="159">
        <v>12</v>
      </c>
      <c r="F199" s="159">
        <v>24</v>
      </c>
      <c r="G199" s="159">
        <v>68</v>
      </c>
      <c r="H199" s="159">
        <v>6</v>
      </c>
      <c r="I199" s="165">
        <v>176</v>
      </c>
    </row>
    <row r="200" spans="1:10" ht="15.95" customHeight="1">
      <c r="A200" s="1404" t="s">
        <v>143</v>
      </c>
      <c r="B200" s="291"/>
      <c r="C200" s="181"/>
      <c r="D200" s="159"/>
      <c r="E200" s="159"/>
      <c r="F200" s="159"/>
      <c r="G200" s="159"/>
      <c r="H200" s="159"/>
      <c r="I200" s="165"/>
    </row>
    <row r="201" spans="1:10" ht="15.95" customHeight="1">
      <c r="A201" s="1403" t="s">
        <v>976</v>
      </c>
      <c r="B201" s="291" t="s">
        <v>111</v>
      </c>
      <c r="C201" s="181">
        <v>81</v>
      </c>
      <c r="D201" s="159">
        <v>55</v>
      </c>
      <c r="E201" s="159">
        <v>5</v>
      </c>
      <c r="F201" s="159">
        <v>5</v>
      </c>
      <c r="G201" s="159">
        <v>29</v>
      </c>
      <c r="H201" s="159">
        <v>3</v>
      </c>
      <c r="I201" s="165">
        <v>39</v>
      </c>
    </row>
    <row r="202" spans="1:10" ht="15.95" customHeight="1">
      <c r="A202" s="1404" t="s">
        <v>972</v>
      </c>
      <c r="B202" s="291"/>
      <c r="C202" s="181"/>
      <c r="D202" s="159"/>
      <c r="E202" s="159"/>
      <c r="F202" s="159"/>
      <c r="G202" s="159"/>
      <c r="H202" s="159"/>
      <c r="I202" s="165"/>
    </row>
    <row r="203" spans="1:10" ht="15.95" customHeight="1">
      <c r="A203" s="1403" t="s">
        <v>243</v>
      </c>
      <c r="B203" s="291" t="s">
        <v>111</v>
      </c>
      <c r="C203" s="181">
        <v>245</v>
      </c>
      <c r="D203" s="159">
        <v>148</v>
      </c>
      <c r="E203" s="159">
        <v>13</v>
      </c>
      <c r="F203" s="159">
        <v>12</v>
      </c>
      <c r="G203" s="159">
        <v>80</v>
      </c>
      <c r="H203" s="159">
        <v>11</v>
      </c>
      <c r="I203" s="165">
        <v>129</v>
      </c>
    </row>
    <row r="204" spans="1:10" ht="15.95" customHeight="1">
      <c r="A204" s="1404" t="s">
        <v>156</v>
      </c>
      <c r="B204" s="291"/>
      <c r="C204" s="181"/>
      <c r="D204" s="159"/>
      <c r="E204" s="159"/>
      <c r="F204" s="159"/>
      <c r="G204" s="159"/>
      <c r="H204" s="159"/>
      <c r="I204" s="165"/>
    </row>
    <row r="205" spans="1:10" ht="15.95" customHeight="1">
      <c r="A205" s="1403" t="s">
        <v>248</v>
      </c>
      <c r="B205" s="291" t="s">
        <v>111</v>
      </c>
      <c r="C205" s="181">
        <v>475</v>
      </c>
      <c r="D205" s="159">
        <v>329</v>
      </c>
      <c r="E205" s="159">
        <v>18</v>
      </c>
      <c r="F205" s="159">
        <v>24</v>
      </c>
      <c r="G205" s="159">
        <v>175</v>
      </c>
      <c r="H205" s="159">
        <v>9</v>
      </c>
      <c r="I205" s="165">
        <v>249</v>
      </c>
    </row>
    <row r="206" spans="1:10" ht="15.95" customHeight="1">
      <c r="A206" s="1404" t="s">
        <v>162</v>
      </c>
      <c r="B206" s="291"/>
      <c r="C206" s="181"/>
      <c r="D206" s="159"/>
      <c r="E206" s="159"/>
      <c r="F206" s="159"/>
      <c r="G206" s="159"/>
      <c r="H206" s="159"/>
      <c r="I206" s="165"/>
    </row>
    <row r="207" spans="1:10" ht="15.95" customHeight="1">
      <c r="A207" s="1403" t="s">
        <v>254</v>
      </c>
      <c r="B207" s="291" t="s">
        <v>111</v>
      </c>
      <c r="C207" s="181">
        <v>6</v>
      </c>
      <c r="D207" s="159">
        <v>4</v>
      </c>
      <c r="E207" s="159" t="s">
        <v>136</v>
      </c>
      <c r="F207" s="159" t="s">
        <v>136</v>
      </c>
      <c r="G207" s="159">
        <v>1</v>
      </c>
      <c r="H207" s="159" t="s">
        <v>136</v>
      </c>
      <c r="I207" s="165">
        <v>5</v>
      </c>
    </row>
    <row r="208" spans="1:10" ht="15.95" customHeight="1">
      <c r="A208" s="1404" t="s">
        <v>255</v>
      </c>
      <c r="B208" s="291"/>
      <c r="C208" s="181"/>
      <c r="D208" s="159"/>
      <c r="E208" s="159"/>
      <c r="F208" s="159"/>
      <c r="G208" s="159"/>
      <c r="H208" s="159"/>
      <c r="I208" s="165"/>
    </row>
    <row r="209" spans="1:10" ht="15.95" customHeight="1">
      <c r="A209" s="1403" t="s">
        <v>265</v>
      </c>
      <c r="B209" s="291" t="s">
        <v>111</v>
      </c>
      <c r="C209" s="181">
        <v>67</v>
      </c>
      <c r="D209" s="159">
        <v>6</v>
      </c>
      <c r="E209" s="159">
        <v>12</v>
      </c>
      <c r="F209" s="159">
        <v>5</v>
      </c>
      <c r="G209" s="159">
        <v>12</v>
      </c>
      <c r="H209" s="159">
        <v>3</v>
      </c>
      <c r="I209" s="165">
        <v>35</v>
      </c>
    </row>
    <row r="210" spans="1:10" ht="15.95" customHeight="1">
      <c r="A210" s="1404" t="s">
        <v>266</v>
      </c>
      <c r="B210" s="291"/>
      <c r="C210" s="181"/>
      <c r="D210" s="159"/>
      <c r="E210" s="159"/>
      <c r="F210" s="159"/>
      <c r="G210" s="159"/>
      <c r="H210" s="159"/>
      <c r="I210" s="165"/>
    </row>
    <row r="211" spans="1:10" ht="15.95" customHeight="1">
      <c r="A211" s="1405" t="s">
        <v>185</v>
      </c>
      <c r="B211" s="291" t="s">
        <v>111</v>
      </c>
      <c r="C211" s="181">
        <v>93</v>
      </c>
      <c r="D211" s="159">
        <v>32</v>
      </c>
      <c r="E211" s="159">
        <v>14</v>
      </c>
      <c r="F211" s="159">
        <v>7</v>
      </c>
      <c r="G211" s="159">
        <v>30</v>
      </c>
      <c r="H211" s="159" t="s">
        <v>136</v>
      </c>
      <c r="I211" s="165">
        <v>42</v>
      </c>
    </row>
    <row r="212" spans="1:10" ht="15.95" customHeight="1">
      <c r="A212" s="1406" t="s">
        <v>978</v>
      </c>
      <c r="B212" s="291"/>
      <c r="C212" s="181"/>
      <c r="D212" s="159"/>
      <c r="E212" s="159"/>
      <c r="F212" s="159"/>
      <c r="G212" s="159"/>
      <c r="H212" s="159"/>
      <c r="I212" s="165"/>
    </row>
    <row r="213" spans="1:10" ht="15.95" customHeight="1">
      <c r="A213" s="1403" t="s">
        <v>193</v>
      </c>
      <c r="B213" s="291" t="s">
        <v>111</v>
      </c>
      <c r="C213" s="181">
        <v>6</v>
      </c>
      <c r="D213" s="159">
        <v>5</v>
      </c>
      <c r="E213" s="159" t="s">
        <v>136</v>
      </c>
      <c r="F213" s="159" t="s">
        <v>136</v>
      </c>
      <c r="G213" s="159">
        <v>1</v>
      </c>
      <c r="H213" s="159" t="s">
        <v>136</v>
      </c>
      <c r="I213" s="165">
        <v>5</v>
      </c>
    </row>
    <row r="214" spans="1:10" ht="15.95" customHeight="1">
      <c r="A214" s="1404" t="s">
        <v>194</v>
      </c>
      <c r="B214" s="291"/>
      <c r="C214" s="181"/>
      <c r="D214" s="159"/>
      <c r="E214" s="159"/>
      <c r="F214" s="159"/>
      <c r="G214" s="159"/>
      <c r="H214" s="159"/>
      <c r="I214" s="165"/>
    </row>
    <row r="215" spans="1:10" ht="15.95" customHeight="1">
      <c r="A215" s="1403" t="s">
        <v>979</v>
      </c>
      <c r="B215" s="291" t="s">
        <v>111</v>
      </c>
      <c r="C215" s="181">
        <v>271</v>
      </c>
      <c r="D215" s="159">
        <v>215</v>
      </c>
      <c r="E215" s="159">
        <v>24</v>
      </c>
      <c r="F215" s="159">
        <v>27</v>
      </c>
      <c r="G215" s="159">
        <v>67</v>
      </c>
      <c r="H215" s="159">
        <v>2</v>
      </c>
      <c r="I215" s="165">
        <v>151</v>
      </c>
    </row>
    <row r="216" spans="1:10" ht="15.95" customHeight="1">
      <c r="A216" s="1404" t="s">
        <v>980</v>
      </c>
      <c r="B216" s="291"/>
      <c r="C216" s="181"/>
      <c r="D216" s="159"/>
      <c r="E216" s="159"/>
      <c r="F216" s="159"/>
      <c r="G216" s="159"/>
      <c r="H216" s="159"/>
      <c r="I216" s="165"/>
    </row>
    <row r="217" spans="1:10" ht="15.95" customHeight="1">
      <c r="A217" s="1403" t="s">
        <v>209</v>
      </c>
      <c r="B217" s="291" t="s">
        <v>111</v>
      </c>
      <c r="C217" s="181">
        <v>149</v>
      </c>
      <c r="D217" s="159">
        <v>101</v>
      </c>
      <c r="E217" s="159">
        <v>11</v>
      </c>
      <c r="F217" s="159">
        <v>8</v>
      </c>
      <c r="G217" s="159">
        <v>40</v>
      </c>
      <c r="H217" s="159" t="s">
        <v>136</v>
      </c>
      <c r="I217" s="165">
        <v>90</v>
      </c>
    </row>
    <row r="218" spans="1:10" ht="15.95" customHeight="1">
      <c r="A218" s="1404" t="s">
        <v>210</v>
      </c>
      <c r="B218" s="1375"/>
      <c r="C218" s="181"/>
      <c r="D218" s="159"/>
      <c r="E218" s="159"/>
      <c r="F218" s="159"/>
      <c r="G218" s="159"/>
      <c r="H218" s="159"/>
      <c r="I218" s="165"/>
    </row>
    <row r="219" spans="1:10" ht="15.95" customHeight="1">
      <c r="A219" s="1378" t="s">
        <v>138</v>
      </c>
      <c r="B219" s="1375" t="s">
        <v>111</v>
      </c>
      <c r="C219" s="179">
        <v>34</v>
      </c>
      <c r="D219" s="166">
        <v>19</v>
      </c>
      <c r="E219" s="166">
        <v>3</v>
      </c>
      <c r="F219" s="166">
        <v>4</v>
      </c>
      <c r="G219" s="166">
        <v>11</v>
      </c>
      <c r="H219" s="166">
        <v>5</v>
      </c>
      <c r="I219" s="1347">
        <v>11</v>
      </c>
      <c r="J219" s="1242"/>
    </row>
    <row r="220" spans="1:10" ht="15.95" customHeight="1">
      <c r="A220" s="1407" t="s">
        <v>2689</v>
      </c>
      <c r="B220" s="1375" t="s">
        <v>454</v>
      </c>
      <c r="C220" s="179">
        <v>28</v>
      </c>
      <c r="D220" s="166">
        <v>15</v>
      </c>
      <c r="E220" s="166">
        <v>3</v>
      </c>
      <c r="F220" s="166">
        <v>3</v>
      </c>
      <c r="G220" s="166">
        <v>10</v>
      </c>
      <c r="H220" s="166">
        <v>3</v>
      </c>
      <c r="I220" s="1347">
        <v>9</v>
      </c>
    </row>
    <row r="221" spans="1:10" ht="15.95" customHeight="1">
      <c r="A221" s="1392" t="s">
        <v>483</v>
      </c>
      <c r="B221" s="1375" t="s">
        <v>114</v>
      </c>
      <c r="C221" s="179">
        <v>6</v>
      </c>
      <c r="D221" s="166">
        <v>4</v>
      </c>
      <c r="E221" s="166" t="s">
        <v>136</v>
      </c>
      <c r="F221" s="166">
        <v>1</v>
      </c>
      <c r="G221" s="166">
        <v>1</v>
      </c>
      <c r="H221" s="166">
        <v>2</v>
      </c>
      <c r="I221" s="1347">
        <v>2</v>
      </c>
    </row>
    <row r="222" spans="1:10" ht="15.95" customHeight="1">
      <c r="A222" s="1403" t="s">
        <v>243</v>
      </c>
      <c r="B222" s="291" t="s">
        <v>111</v>
      </c>
      <c r="C222" s="181">
        <v>7</v>
      </c>
      <c r="D222" s="159">
        <v>5</v>
      </c>
      <c r="E222" s="159">
        <v>1</v>
      </c>
      <c r="F222" s="159">
        <v>1</v>
      </c>
      <c r="G222" s="159">
        <v>4</v>
      </c>
      <c r="H222" s="159" t="s">
        <v>136</v>
      </c>
      <c r="I222" s="165">
        <v>1</v>
      </c>
    </row>
    <row r="223" spans="1:10" ht="15.95" customHeight="1">
      <c r="A223" s="1413" t="s">
        <v>156</v>
      </c>
      <c r="B223" s="291"/>
      <c r="C223" s="181"/>
      <c r="D223" s="159"/>
      <c r="E223" s="159"/>
      <c r="F223" s="159"/>
      <c r="G223" s="159"/>
      <c r="H223" s="159"/>
      <c r="I223" s="165"/>
    </row>
    <row r="224" spans="1:10" ht="15.95" customHeight="1">
      <c r="A224" s="1403" t="s">
        <v>248</v>
      </c>
      <c r="B224" s="291" t="s">
        <v>111</v>
      </c>
      <c r="C224" s="181">
        <v>9</v>
      </c>
      <c r="D224" s="159">
        <v>7</v>
      </c>
      <c r="E224" s="159" t="s">
        <v>136</v>
      </c>
      <c r="F224" s="159">
        <v>2</v>
      </c>
      <c r="G224" s="159">
        <v>3</v>
      </c>
      <c r="H224" s="159">
        <v>1</v>
      </c>
      <c r="I224" s="165">
        <v>3</v>
      </c>
    </row>
    <row r="225" spans="1:15" ht="15.95" customHeight="1">
      <c r="A225" s="1413" t="s">
        <v>162</v>
      </c>
      <c r="B225" s="291"/>
      <c r="C225" s="181"/>
      <c r="D225" s="159"/>
      <c r="E225" s="159"/>
      <c r="F225" s="159"/>
      <c r="G225" s="159"/>
      <c r="H225" s="159"/>
      <c r="I225" s="165"/>
    </row>
    <row r="226" spans="1:15" ht="15.95" customHeight="1">
      <c r="A226" s="1403" t="s">
        <v>254</v>
      </c>
      <c r="B226" s="291" t="s">
        <v>111</v>
      </c>
      <c r="C226" s="181">
        <v>1</v>
      </c>
      <c r="D226" s="159" t="s">
        <v>136</v>
      </c>
      <c r="E226" s="159" t="s">
        <v>136</v>
      </c>
      <c r="F226" s="159" t="s">
        <v>136</v>
      </c>
      <c r="G226" s="159" t="s">
        <v>136</v>
      </c>
      <c r="H226" s="159">
        <v>1</v>
      </c>
      <c r="I226" s="165" t="s">
        <v>136</v>
      </c>
    </row>
    <row r="227" spans="1:15" ht="15.95" customHeight="1">
      <c r="A227" s="1404" t="s">
        <v>255</v>
      </c>
      <c r="B227" s="291"/>
      <c r="C227" s="181"/>
      <c r="D227" s="159"/>
      <c r="E227" s="159"/>
      <c r="F227" s="159"/>
      <c r="G227" s="159"/>
      <c r="H227" s="159"/>
      <c r="I227" s="165"/>
    </row>
    <row r="228" spans="1:15" ht="15.95" customHeight="1">
      <c r="A228" s="1403" t="s">
        <v>265</v>
      </c>
      <c r="B228" s="291" t="s">
        <v>111</v>
      </c>
      <c r="C228" s="181">
        <v>4</v>
      </c>
      <c r="D228" s="159" t="s">
        <v>136</v>
      </c>
      <c r="E228" s="159">
        <v>1</v>
      </c>
      <c r="F228" s="159" t="s">
        <v>136</v>
      </c>
      <c r="G228" s="159" t="s">
        <v>136</v>
      </c>
      <c r="H228" s="159">
        <v>2</v>
      </c>
      <c r="I228" s="165">
        <v>1</v>
      </c>
    </row>
    <row r="229" spans="1:15" ht="15.95" customHeight="1">
      <c r="A229" s="1404" t="s">
        <v>266</v>
      </c>
      <c r="B229" s="291"/>
      <c r="C229" s="181"/>
      <c r="D229" s="159"/>
      <c r="E229" s="159"/>
      <c r="F229" s="159"/>
      <c r="G229" s="159"/>
      <c r="H229" s="159"/>
      <c r="I229" s="165"/>
    </row>
    <row r="230" spans="1:15" ht="15.95" customHeight="1">
      <c r="A230" s="1405" t="s">
        <v>185</v>
      </c>
      <c r="B230" s="291" t="s">
        <v>111</v>
      </c>
      <c r="C230" s="181">
        <v>9</v>
      </c>
      <c r="D230" s="159">
        <v>4</v>
      </c>
      <c r="E230" s="159">
        <v>1</v>
      </c>
      <c r="F230" s="159">
        <v>1</v>
      </c>
      <c r="G230" s="159" t="s">
        <v>136</v>
      </c>
      <c r="H230" s="159">
        <v>1</v>
      </c>
      <c r="I230" s="165">
        <v>6</v>
      </c>
    </row>
    <row r="231" spans="1:15" ht="15.95" customHeight="1">
      <c r="A231" s="1406" t="s">
        <v>978</v>
      </c>
      <c r="B231" s="291"/>
      <c r="C231" s="181"/>
      <c r="D231" s="159"/>
      <c r="E231" s="159"/>
      <c r="F231" s="159"/>
      <c r="G231" s="159"/>
      <c r="H231" s="159"/>
      <c r="I231" s="165"/>
    </row>
    <row r="232" spans="1:15" ht="15.95" customHeight="1">
      <c r="A232" s="1403" t="s">
        <v>209</v>
      </c>
      <c r="B232" s="291" t="s">
        <v>111</v>
      </c>
      <c r="C232" s="181">
        <v>4</v>
      </c>
      <c r="D232" s="159">
        <v>3</v>
      </c>
      <c r="E232" s="159" t="s">
        <v>136</v>
      </c>
      <c r="F232" s="159" t="s">
        <v>136</v>
      </c>
      <c r="G232" s="159">
        <v>4</v>
      </c>
      <c r="H232" s="159" t="s">
        <v>136</v>
      </c>
      <c r="I232" s="165" t="s">
        <v>136</v>
      </c>
    </row>
    <row r="233" spans="1:15" ht="15.95" customHeight="1">
      <c r="A233" s="1404" t="s">
        <v>210</v>
      </c>
      <c r="B233" s="1375"/>
      <c r="C233" s="181"/>
      <c r="D233" s="159"/>
      <c r="E233" s="159"/>
      <c r="F233" s="159"/>
      <c r="G233" s="159"/>
      <c r="H233" s="159"/>
      <c r="I233" s="165"/>
    </row>
    <row r="234" spans="1:15" ht="15.95" customHeight="1"/>
    <row r="235" spans="1:15" ht="15.95" customHeight="1">
      <c r="A235" s="2504" t="s">
        <v>312</v>
      </c>
      <c r="B235" s="2504"/>
      <c r="C235" s="2504"/>
      <c r="D235" s="2504"/>
      <c r="E235" s="2504"/>
      <c r="F235" s="2504"/>
      <c r="G235" s="2504"/>
      <c r="H235" s="2504"/>
      <c r="I235" s="2504"/>
      <c r="J235" s="2504"/>
      <c r="K235" s="2504"/>
      <c r="L235" s="2504"/>
      <c r="M235" s="2504"/>
      <c r="N235" s="2504"/>
      <c r="O235" s="2504"/>
    </row>
    <row r="236" spans="1:15" ht="15.95" customHeight="1">
      <c r="A236" s="2519" t="s">
        <v>977</v>
      </c>
      <c r="B236" s="2519"/>
      <c r="C236" s="2519"/>
      <c r="D236" s="2519"/>
      <c r="E236" s="2519"/>
      <c r="F236" s="2519"/>
      <c r="G236" s="2519"/>
      <c r="H236" s="2519"/>
      <c r="I236" s="2519"/>
      <c r="J236" s="2519"/>
      <c r="K236" s="2519"/>
      <c r="L236" s="2519"/>
      <c r="M236" s="2519"/>
      <c r="N236" s="2519"/>
      <c r="O236" s="2519"/>
    </row>
  </sheetData>
  <mergeCells count="12">
    <mergeCell ref="A6:B10"/>
    <mergeCell ref="A235:O235"/>
    <mergeCell ref="A236:O236"/>
    <mergeCell ref="I5:I10"/>
    <mergeCell ref="G6:G10"/>
    <mergeCell ref="H6:H10"/>
    <mergeCell ref="A5:B5"/>
    <mergeCell ref="C5:C10"/>
    <mergeCell ref="D5:D10"/>
    <mergeCell ref="E5:E10"/>
    <mergeCell ref="F5:F10"/>
    <mergeCell ref="G5:H5"/>
  </mergeCells>
  <hyperlinks>
    <hyperlink ref="A1" location="'SPIS TABLIC'!A1" display="Tabl. 3.2.  ABSOLWENCI NIEPEŁNOSPRAWNI WEDŁUG TYPÓW SZKÓŁ I GRUP  KIERUNKÓW STUDIÓWa (łącznie z cudzoziemcami)" xr:uid="{00000000-0004-0000-1A00-000000000000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K163"/>
  <sheetViews>
    <sheetView showGridLines="0" workbookViewId="0">
      <selection activeCell="A4" sqref="A4"/>
    </sheetView>
  </sheetViews>
  <sheetFormatPr defaultRowHeight="13.15"/>
  <cols>
    <col min="1" max="1" width="34.125" style="199" customWidth="1"/>
    <col min="2" max="2" width="3.75" style="197" customWidth="1"/>
    <col min="3" max="10" width="10.125" style="199" customWidth="1"/>
    <col min="11" max="11" width="9" style="231"/>
    <col min="12" max="16384" width="9" style="199"/>
  </cols>
  <sheetData>
    <row r="1" spans="1:11" s="1336" customFormat="1" ht="14.25">
      <c r="A1" s="1760" t="s">
        <v>2703</v>
      </c>
      <c r="B1" s="1414"/>
      <c r="C1" s="1415"/>
      <c r="D1" s="1415"/>
      <c r="E1" s="1415"/>
      <c r="F1" s="1415"/>
      <c r="G1" s="1415"/>
      <c r="H1" s="1415"/>
      <c r="I1" s="1415"/>
      <c r="J1" s="1337"/>
      <c r="K1" s="1337"/>
    </row>
    <row r="2" spans="1:11" s="1336" customFormat="1" ht="14.25">
      <c r="A2" s="1432" t="s">
        <v>2311</v>
      </c>
      <c r="B2" s="1416"/>
      <c r="C2" s="1337"/>
      <c r="D2" s="1337"/>
      <c r="E2" s="1337"/>
      <c r="F2" s="1337"/>
      <c r="G2" s="1337"/>
      <c r="H2" s="1337"/>
      <c r="I2" s="1337"/>
      <c r="J2" s="1337"/>
      <c r="K2" s="1337"/>
    </row>
    <row r="3" spans="1:11" s="1336" customFormat="1" ht="14.25">
      <c r="A3" s="1433" t="s">
        <v>2970</v>
      </c>
      <c r="B3" s="1417"/>
      <c r="C3" s="1418"/>
      <c r="D3" s="1337"/>
      <c r="E3" s="1337"/>
      <c r="F3" s="1337"/>
      <c r="G3" s="1337"/>
      <c r="H3" s="1337"/>
      <c r="I3" s="1337"/>
      <c r="J3" s="1337"/>
      <c r="K3" s="1337"/>
    </row>
    <row r="4" spans="1:11" s="1336" customFormat="1" ht="14.25">
      <c r="A4" s="1435" t="s">
        <v>2127</v>
      </c>
      <c r="B4" s="1338"/>
      <c r="C4" s="1339"/>
      <c r="D4" s="1339"/>
      <c r="E4" s="1339"/>
      <c r="F4" s="1339"/>
      <c r="G4" s="1339"/>
      <c r="H4" s="1339"/>
      <c r="I4" s="1339"/>
      <c r="J4" s="1339"/>
      <c r="K4" s="1337"/>
    </row>
    <row r="5" spans="1:11" ht="49.5" customHeight="1">
      <c r="A5" s="2530" t="s">
        <v>2700</v>
      </c>
      <c r="B5" s="2531"/>
      <c r="C5" s="2513" t="s">
        <v>2699</v>
      </c>
      <c r="D5" s="2518" t="s">
        <v>1915</v>
      </c>
      <c r="E5" s="2518" t="s">
        <v>1905</v>
      </c>
      <c r="F5" s="2518" t="s">
        <v>1906</v>
      </c>
      <c r="G5" s="2518" t="s">
        <v>1916</v>
      </c>
      <c r="H5" s="2296" t="s">
        <v>2776</v>
      </c>
      <c r="I5" s="2296"/>
      <c r="J5" s="2529" t="s">
        <v>1908</v>
      </c>
    </row>
    <row r="6" spans="1:11" ht="15.95" customHeight="1">
      <c r="A6" s="2505" t="s">
        <v>2688</v>
      </c>
      <c r="B6" s="2506"/>
      <c r="C6" s="2511"/>
      <c r="D6" s="2296"/>
      <c r="E6" s="2296"/>
      <c r="F6" s="2296"/>
      <c r="G6" s="2296"/>
      <c r="H6" s="2296" t="s">
        <v>1909</v>
      </c>
      <c r="I6" s="2296" t="s">
        <v>1910</v>
      </c>
      <c r="J6" s="2300"/>
    </row>
    <row r="7" spans="1:11" ht="15.95" customHeight="1">
      <c r="A7" s="2507"/>
      <c r="B7" s="2506"/>
      <c r="C7" s="2511"/>
      <c r="D7" s="2296"/>
      <c r="E7" s="2296"/>
      <c r="F7" s="2296"/>
      <c r="G7" s="2296"/>
      <c r="H7" s="2296"/>
      <c r="I7" s="2296"/>
      <c r="J7" s="2300"/>
    </row>
    <row r="8" spans="1:11" ht="15.95" customHeight="1">
      <c r="A8" s="2507"/>
      <c r="B8" s="2506"/>
      <c r="C8" s="2511"/>
      <c r="D8" s="2296"/>
      <c r="E8" s="2296"/>
      <c r="F8" s="2296"/>
      <c r="G8" s="2296"/>
      <c r="H8" s="2296"/>
      <c r="I8" s="2296"/>
      <c r="J8" s="2300"/>
    </row>
    <row r="9" spans="1:11" ht="15.95" customHeight="1">
      <c r="A9" s="2507"/>
      <c r="B9" s="2506"/>
      <c r="C9" s="2511"/>
      <c r="D9" s="2296"/>
      <c r="E9" s="2296"/>
      <c r="F9" s="2296"/>
      <c r="G9" s="2296"/>
      <c r="H9" s="2296"/>
      <c r="I9" s="2296"/>
      <c r="J9" s="2300"/>
    </row>
    <row r="10" spans="1:11" ht="15.95" customHeight="1" thickBot="1">
      <c r="A10" s="2508"/>
      <c r="B10" s="2509"/>
      <c r="C10" s="2514"/>
      <c r="D10" s="2297"/>
      <c r="E10" s="2297"/>
      <c r="F10" s="2297"/>
      <c r="G10" s="2297"/>
      <c r="H10" s="2297"/>
      <c r="I10" s="2297"/>
      <c r="J10" s="2336"/>
    </row>
    <row r="11" spans="1:11" ht="15.95" customHeight="1">
      <c r="A11" s="1340" t="s">
        <v>110</v>
      </c>
      <c r="B11" s="259" t="s">
        <v>111</v>
      </c>
      <c r="C11" s="1342">
        <v>25121</v>
      </c>
      <c r="D11" s="1343">
        <v>14871</v>
      </c>
      <c r="E11" s="1343">
        <v>24403</v>
      </c>
      <c r="F11" s="1343">
        <v>1898</v>
      </c>
      <c r="G11" s="1343">
        <v>2225</v>
      </c>
      <c r="H11" s="1343">
        <v>6947</v>
      </c>
      <c r="I11" s="1343">
        <v>640</v>
      </c>
      <c r="J11" s="1344">
        <v>13411</v>
      </c>
    </row>
    <row r="12" spans="1:11" ht="15.95" customHeight="1">
      <c r="A12" s="1419" t="s">
        <v>112</v>
      </c>
      <c r="B12" s="259" t="s">
        <v>454</v>
      </c>
      <c r="C12" s="179">
        <v>15582</v>
      </c>
      <c r="D12" s="166">
        <v>8951</v>
      </c>
      <c r="E12" s="166">
        <v>15006</v>
      </c>
      <c r="F12" s="166">
        <v>1250</v>
      </c>
      <c r="G12" s="166">
        <v>1376</v>
      </c>
      <c r="H12" s="166">
        <v>4117</v>
      </c>
      <c r="I12" s="166">
        <v>405</v>
      </c>
      <c r="J12" s="1347">
        <v>8434</v>
      </c>
    </row>
    <row r="13" spans="1:11" ht="15.95" customHeight="1">
      <c r="A13" s="1365"/>
      <c r="B13" s="259" t="s">
        <v>114</v>
      </c>
      <c r="C13" s="179">
        <v>9539</v>
      </c>
      <c r="D13" s="166">
        <v>5920</v>
      </c>
      <c r="E13" s="166">
        <v>9397</v>
      </c>
      <c r="F13" s="166">
        <v>648</v>
      </c>
      <c r="G13" s="166">
        <v>849</v>
      </c>
      <c r="H13" s="166">
        <v>2830</v>
      </c>
      <c r="I13" s="166">
        <v>235</v>
      </c>
      <c r="J13" s="1347">
        <v>4977</v>
      </c>
    </row>
    <row r="14" spans="1:11" ht="15.95" customHeight="1">
      <c r="A14" s="1420" t="s">
        <v>982</v>
      </c>
      <c r="B14" s="259" t="s">
        <v>111</v>
      </c>
      <c r="C14" s="179">
        <v>2122</v>
      </c>
      <c r="D14" s="166">
        <v>1205</v>
      </c>
      <c r="E14" s="166">
        <v>2079</v>
      </c>
      <c r="F14" s="166">
        <v>177</v>
      </c>
      <c r="G14" s="166">
        <v>254</v>
      </c>
      <c r="H14" s="166">
        <v>643</v>
      </c>
      <c r="I14" s="166">
        <v>30</v>
      </c>
      <c r="J14" s="1347">
        <v>1018</v>
      </c>
    </row>
    <row r="15" spans="1:11" ht="15.95" customHeight="1">
      <c r="A15" s="1421"/>
      <c r="B15" s="259" t="s">
        <v>454</v>
      </c>
      <c r="C15" s="179">
        <v>1330</v>
      </c>
      <c r="D15" s="166">
        <v>713</v>
      </c>
      <c r="E15" s="166">
        <v>1293</v>
      </c>
      <c r="F15" s="166">
        <v>107</v>
      </c>
      <c r="G15" s="166">
        <v>152</v>
      </c>
      <c r="H15" s="166">
        <v>389</v>
      </c>
      <c r="I15" s="166">
        <v>14</v>
      </c>
      <c r="J15" s="1347">
        <v>668</v>
      </c>
    </row>
    <row r="16" spans="1:11" ht="15.95" customHeight="1">
      <c r="A16" s="1358"/>
      <c r="B16" s="259" t="s">
        <v>114</v>
      </c>
      <c r="C16" s="179">
        <v>792</v>
      </c>
      <c r="D16" s="166">
        <v>492</v>
      </c>
      <c r="E16" s="166">
        <v>786</v>
      </c>
      <c r="F16" s="166">
        <v>70</v>
      </c>
      <c r="G16" s="166">
        <v>102</v>
      </c>
      <c r="H16" s="166">
        <v>254</v>
      </c>
      <c r="I16" s="166">
        <v>16</v>
      </c>
      <c r="J16" s="1347">
        <v>350</v>
      </c>
    </row>
    <row r="17" spans="1:10" ht="15.95" customHeight="1">
      <c r="A17" s="1422" t="s">
        <v>1000</v>
      </c>
      <c r="B17" s="268" t="s">
        <v>111</v>
      </c>
      <c r="C17" s="181">
        <v>1525</v>
      </c>
      <c r="D17" s="159">
        <v>814</v>
      </c>
      <c r="E17" s="159">
        <v>1486</v>
      </c>
      <c r="F17" s="159">
        <v>129</v>
      </c>
      <c r="G17" s="159">
        <v>172</v>
      </c>
      <c r="H17" s="159">
        <v>468</v>
      </c>
      <c r="I17" s="159">
        <v>15</v>
      </c>
      <c r="J17" s="165">
        <v>741</v>
      </c>
    </row>
    <row r="18" spans="1:10" ht="15.95" customHeight="1">
      <c r="A18" s="1423" t="s">
        <v>1001</v>
      </c>
      <c r="B18" s="268" t="s">
        <v>454</v>
      </c>
      <c r="C18" s="181">
        <v>1237</v>
      </c>
      <c r="D18" s="159">
        <v>650</v>
      </c>
      <c r="E18" s="159">
        <v>1201</v>
      </c>
      <c r="F18" s="159">
        <v>103</v>
      </c>
      <c r="G18" s="159">
        <v>137</v>
      </c>
      <c r="H18" s="159">
        <v>368</v>
      </c>
      <c r="I18" s="159">
        <v>10</v>
      </c>
      <c r="J18" s="165">
        <v>619</v>
      </c>
    </row>
    <row r="19" spans="1:10" ht="15.95" customHeight="1">
      <c r="A19" s="1424"/>
      <c r="B19" s="268" t="s">
        <v>114</v>
      </c>
      <c r="C19" s="181">
        <v>288</v>
      </c>
      <c r="D19" s="159">
        <v>164</v>
      </c>
      <c r="E19" s="159">
        <v>285</v>
      </c>
      <c r="F19" s="159">
        <v>26</v>
      </c>
      <c r="G19" s="159">
        <v>35</v>
      </c>
      <c r="H19" s="159">
        <v>100</v>
      </c>
      <c r="I19" s="159">
        <v>5</v>
      </c>
      <c r="J19" s="165">
        <v>122</v>
      </c>
    </row>
    <row r="20" spans="1:10" ht="15.95" customHeight="1">
      <c r="A20" s="1422" t="s">
        <v>1002</v>
      </c>
      <c r="B20" s="268" t="s">
        <v>111</v>
      </c>
      <c r="C20" s="181">
        <v>597</v>
      </c>
      <c r="D20" s="159">
        <v>391</v>
      </c>
      <c r="E20" s="159">
        <v>593</v>
      </c>
      <c r="F20" s="159">
        <v>48</v>
      </c>
      <c r="G20" s="159">
        <v>82</v>
      </c>
      <c r="H20" s="159">
        <v>175</v>
      </c>
      <c r="I20" s="159">
        <v>15</v>
      </c>
      <c r="J20" s="165">
        <v>277</v>
      </c>
    </row>
    <row r="21" spans="1:10" ht="15.95" customHeight="1">
      <c r="A21" s="1423" t="s">
        <v>1917</v>
      </c>
      <c r="B21" s="268" t="s">
        <v>454</v>
      </c>
      <c r="C21" s="181">
        <v>93</v>
      </c>
      <c r="D21" s="159">
        <v>63</v>
      </c>
      <c r="E21" s="159">
        <v>92</v>
      </c>
      <c r="F21" s="159">
        <v>4</v>
      </c>
      <c r="G21" s="159">
        <v>15</v>
      </c>
      <c r="H21" s="159">
        <v>21</v>
      </c>
      <c r="I21" s="159">
        <v>4</v>
      </c>
      <c r="J21" s="165">
        <v>49</v>
      </c>
    </row>
    <row r="22" spans="1:10" ht="15.95" customHeight="1">
      <c r="A22" s="1424"/>
      <c r="B22" s="268" t="s">
        <v>114</v>
      </c>
      <c r="C22" s="181">
        <v>504</v>
      </c>
      <c r="D22" s="159">
        <v>328</v>
      </c>
      <c r="E22" s="159">
        <v>501</v>
      </c>
      <c r="F22" s="159">
        <v>44</v>
      </c>
      <c r="G22" s="159">
        <v>67</v>
      </c>
      <c r="H22" s="159">
        <v>154</v>
      </c>
      <c r="I22" s="159">
        <v>11</v>
      </c>
      <c r="J22" s="165">
        <v>228</v>
      </c>
    </row>
    <row r="23" spans="1:10" ht="15.95" customHeight="1">
      <c r="A23" s="1420" t="s">
        <v>983</v>
      </c>
      <c r="B23" s="259" t="s">
        <v>111</v>
      </c>
      <c r="C23" s="179">
        <v>1622</v>
      </c>
      <c r="D23" s="166">
        <v>979</v>
      </c>
      <c r="E23" s="166">
        <v>1578</v>
      </c>
      <c r="F23" s="166">
        <v>134</v>
      </c>
      <c r="G23" s="166">
        <v>151</v>
      </c>
      <c r="H23" s="166">
        <v>546</v>
      </c>
      <c r="I23" s="166">
        <v>28</v>
      </c>
      <c r="J23" s="1347">
        <v>763</v>
      </c>
    </row>
    <row r="24" spans="1:10" ht="15.95" customHeight="1">
      <c r="A24" s="1421"/>
      <c r="B24" s="259" t="s">
        <v>454</v>
      </c>
      <c r="C24" s="179">
        <v>950</v>
      </c>
      <c r="D24" s="166">
        <v>561</v>
      </c>
      <c r="E24" s="166">
        <v>908</v>
      </c>
      <c r="F24" s="166">
        <v>83</v>
      </c>
      <c r="G24" s="166">
        <v>90</v>
      </c>
      <c r="H24" s="166">
        <v>315</v>
      </c>
      <c r="I24" s="166">
        <v>14</v>
      </c>
      <c r="J24" s="1347">
        <v>448</v>
      </c>
    </row>
    <row r="25" spans="1:10" ht="15.95" customHeight="1">
      <c r="A25" s="1421"/>
      <c r="B25" s="259" t="s">
        <v>114</v>
      </c>
      <c r="C25" s="179">
        <v>672</v>
      </c>
      <c r="D25" s="166">
        <v>418</v>
      </c>
      <c r="E25" s="166">
        <v>670</v>
      </c>
      <c r="F25" s="166">
        <v>51</v>
      </c>
      <c r="G25" s="166">
        <v>61</v>
      </c>
      <c r="H25" s="166">
        <v>231</v>
      </c>
      <c r="I25" s="166">
        <v>14</v>
      </c>
      <c r="J25" s="1347">
        <v>315</v>
      </c>
    </row>
    <row r="26" spans="1:10" ht="15.95" customHeight="1">
      <c r="A26" s="1422" t="s">
        <v>1000</v>
      </c>
      <c r="B26" s="268" t="s">
        <v>111</v>
      </c>
      <c r="C26" s="181">
        <v>1055</v>
      </c>
      <c r="D26" s="159">
        <v>619</v>
      </c>
      <c r="E26" s="159">
        <v>1012</v>
      </c>
      <c r="F26" s="159">
        <v>89</v>
      </c>
      <c r="G26" s="159">
        <v>97</v>
      </c>
      <c r="H26" s="159">
        <v>360</v>
      </c>
      <c r="I26" s="159">
        <v>20</v>
      </c>
      <c r="J26" s="165">
        <v>489</v>
      </c>
    </row>
    <row r="27" spans="1:10" ht="15.95" customHeight="1">
      <c r="A27" s="1423" t="s">
        <v>1001</v>
      </c>
      <c r="B27" s="268" t="s">
        <v>454</v>
      </c>
      <c r="C27" s="181">
        <v>896</v>
      </c>
      <c r="D27" s="159">
        <v>535</v>
      </c>
      <c r="E27" s="159">
        <v>854</v>
      </c>
      <c r="F27" s="159">
        <v>76</v>
      </c>
      <c r="G27" s="159">
        <v>82</v>
      </c>
      <c r="H27" s="159">
        <v>300</v>
      </c>
      <c r="I27" s="159">
        <v>14</v>
      </c>
      <c r="J27" s="165">
        <v>424</v>
      </c>
    </row>
    <row r="28" spans="1:10" ht="15.95" customHeight="1">
      <c r="A28" s="1424"/>
      <c r="B28" s="268" t="s">
        <v>114</v>
      </c>
      <c r="C28" s="181">
        <v>159</v>
      </c>
      <c r="D28" s="159">
        <v>84</v>
      </c>
      <c r="E28" s="159">
        <v>158</v>
      </c>
      <c r="F28" s="159">
        <v>13</v>
      </c>
      <c r="G28" s="159">
        <v>15</v>
      </c>
      <c r="H28" s="159">
        <v>60</v>
      </c>
      <c r="I28" s="159">
        <v>6</v>
      </c>
      <c r="J28" s="165">
        <v>65</v>
      </c>
    </row>
    <row r="29" spans="1:10" ht="15.95" customHeight="1">
      <c r="A29" s="1422" t="s">
        <v>1002</v>
      </c>
      <c r="B29" s="268" t="s">
        <v>111</v>
      </c>
      <c r="C29" s="181">
        <v>567</v>
      </c>
      <c r="D29" s="159">
        <v>360</v>
      </c>
      <c r="E29" s="159">
        <v>566</v>
      </c>
      <c r="F29" s="159">
        <v>45</v>
      </c>
      <c r="G29" s="159">
        <v>54</v>
      </c>
      <c r="H29" s="159">
        <v>186</v>
      </c>
      <c r="I29" s="159">
        <v>8</v>
      </c>
      <c r="J29" s="165">
        <v>274</v>
      </c>
    </row>
    <row r="30" spans="1:10" ht="15.95" customHeight="1">
      <c r="A30" s="1423" t="s">
        <v>1917</v>
      </c>
      <c r="B30" s="268" t="s">
        <v>454</v>
      </c>
      <c r="C30" s="181">
        <v>54</v>
      </c>
      <c r="D30" s="159">
        <v>26</v>
      </c>
      <c r="E30" s="159">
        <v>54</v>
      </c>
      <c r="F30" s="159">
        <v>7</v>
      </c>
      <c r="G30" s="159">
        <v>8</v>
      </c>
      <c r="H30" s="159">
        <v>15</v>
      </c>
      <c r="I30" s="159" t="s">
        <v>136</v>
      </c>
      <c r="J30" s="165">
        <v>24</v>
      </c>
    </row>
    <row r="31" spans="1:10" ht="15.95" customHeight="1">
      <c r="A31" s="1424"/>
      <c r="B31" s="268" t="s">
        <v>114</v>
      </c>
      <c r="C31" s="181">
        <v>513</v>
      </c>
      <c r="D31" s="159">
        <v>334</v>
      </c>
      <c r="E31" s="159">
        <v>512</v>
      </c>
      <c r="F31" s="159">
        <v>38</v>
      </c>
      <c r="G31" s="159">
        <v>46</v>
      </c>
      <c r="H31" s="159">
        <v>171</v>
      </c>
      <c r="I31" s="159">
        <v>8</v>
      </c>
      <c r="J31" s="165">
        <v>250</v>
      </c>
    </row>
    <row r="32" spans="1:10" ht="15.95" customHeight="1">
      <c r="A32" s="1420" t="s">
        <v>984</v>
      </c>
      <c r="B32" s="259" t="s">
        <v>111</v>
      </c>
      <c r="C32" s="179">
        <v>1456</v>
      </c>
      <c r="D32" s="166">
        <v>897</v>
      </c>
      <c r="E32" s="166">
        <v>1406</v>
      </c>
      <c r="F32" s="166">
        <v>99</v>
      </c>
      <c r="G32" s="166">
        <v>120</v>
      </c>
      <c r="H32" s="166">
        <v>271</v>
      </c>
      <c r="I32" s="166">
        <v>172</v>
      </c>
      <c r="J32" s="1347">
        <v>794</v>
      </c>
    </row>
    <row r="33" spans="1:10" ht="15.95" customHeight="1">
      <c r="A33" s="1421"/>
      <c r="B33" s="259" t="s">
        <v>454</v>
      </c>
      <c r="C33" s="179">
        <v>1088</v>
      </c>
      <c r="D33" s="166">
        <v>669</v>
      </c>
      <c r="E33" s="166">
        <v>1045</v>
      </c>
      <c r="F33" s="166">
        <v>78</v>
      </c>
      <c r="G33" s="166">
        <v>86</v>
      </c>
      <c r="H33" s="166">
        <v>182</v>
      </c>
      <c r="I33" s="166">
        <v>138</v>
      </c>
      <c r="J33" s="1347">
        <v>604</v>
      </c>
    </row>
    <row r="34" spans="1:10" ht="15.95" customHeight="1">
      <c r="A34" s="1421"/>
      <c r="B34" s="259" t="s">
        <v>114</v>
      </c>
      <c r="C34" s="179">
        <v>368</v>
      </c>
      <c r="D34" s="166">
        <v>228</v>
      </c>
      <c r="E34" s="166">
        <v>361</v>
      </c>
      <c r="F34" s="166">
        <v>21</v>
      </c>
      <c r="G34" s="166">
        <v>34</v>
      </c>
      <c r="H34" s="166">
        <v>89</v>
      </c>
      <c r="I34" s="166">
        <v>34</v>
      </c>
      <c r="J34" s="1347">
        <v>190</v>
      </c>
    </row>
    <row r="35" spans="1:10" ht="15.95" customHeight="1">
      <c r="A35" s="1422" t="s">
        <v>1000</v>
      </c>
      <c r="B35" s="268" t="s">
        <v>111</v>
      </c>
      <c r="C35" s="181">
        <v>866</v>
      </c>
      <c r="D35" s="159">
        <v>537</v>
      </c>
      <c r="E35" s="159">
        <v>840</v>
      </c>
      <c r="F35" s="159">
        <v>58</v>
      </c>
      <c r="G35" s="159">
        <v>65</v>
      </c>
      <c r="H35" s="159">
        <v>113</v>
      </c>
      <c r="I35" s="159">
        <v>153</v>
      </c>
      <c r="J35" s="165">
        <v>477</v>
      </c>
    </row>
    <row r="36" spans="1:10" ht="15.95" customHeight="1">
      <c r="A36" s="1425" t="s">
        <v>1001</v>
      </c>
      <c r="B36" s="268" t="s">
        <v>454</v>
      </c>
      <c r="C36" s="181">
        <v>744</v>
      </c>
      <c r="D36" s="159">
        <v>466</v>
      </c>
      <c r="E36" s="159">
        <v>719</v>
      </c>
      <c r="F36" s="159">
        <v>52</v>
      </c>
      <c r="G36" s="159">
        <v>54</v>
      </c>
      <c r="H36" s="159">
        <v>98</v>
      </c>
      <c r="I36" s="159">
        <v>127</v>
      </c>
      <c r="J36" s="165">
        <v>413</v>
      </c>
    </row>
    <row r="37" spans="1:10" ht="15.95" customHeight="1">
      <c r="A37" s="1424"/>
      <c r="B37" s="268" t="s">
        <v>114</v>
      </c>
      <c r="C37" s="181">
        <v>122</v>
      </c>
      <c r="D37" s="159">
        <v>71</v>
      </c>
      <c r="E37" s="159">
        <v>121</v>
      </c>
      <c r="F37" s="159">
        <v>6</v>
      </c>
      <c r="G37" s="159">
        <v>11</v>
      </c>
      <c r="H37" s="159">
        <v>15</v>
      </c>
      <c r="I37" s="159">
        <v>26</v>
      </c>
      <c r="J37" s="165">
        <v>64</v>
      </c>
    </row>
    <row r="38" spans="1:10" ht="15.95" customHeight="1">
      <c r="A38" s="1422" t="s">
        <v>1002</v>
      </c>
      <c r="B38" s="268" t="s">
        <v>111</v>
      </c>
      <c r="C38" s="181">
        <v>590</v>
      </c>
      <c r="D38" s="159">
        <v>360</v>
      </c>
      <c r="E38" s="159">
        <v>566</v>
      </c>
      <c r="F38" s="159">
        <v>41</v>
      </c>
      <c r="G38" s="159">
        <v>55</v>
      </c>
      <c r="H38" s="159">
        <v>158</v>
      </c>
      <c r="I38" s="159">
        <v>19</v>
      </c>
      <c r="J38" s="165">
        <v>317</v>
      </c>
    </row>
    <row r="39" spans="1:10" ht="15.95" customHeight="1">
      <c r="A39" s="1425" t="s">
        <v>1918</v>
      </c>
      <c r="B39" s="268" t="s">
        <v>454</v>
      </c>
      <c r="C39" s="181">
        <v>344</v>
      </c>
      <c r="D39" s="159">
        <v>203</v>
      </c>
      <c r="E39" s="159">
        <v>326</v>
      </c>
      <c r="F39" s="159">
        <v>26</v>
      </c>
      <c r="G39" s="159">
        <v>32</v>
      </c>
      <c r="H39" s="159">
        <v>84</v>
      </c>
      <c r="I39" s="159">
        <v>11</v>
      </c>
      <c r="J39" s="165">
        <v>191</v>
      </c>
    </row>
    <row r="40" spans="1:10" ht="15.95" customHeight="1">
      <c r="A40" s="1424"/>
      <c r="B40" s="268" t="s">
        <v>114</v>
      </c>
      <c r="C40" s="181">
        <v>246</v>
      </c>
      <c r="D40" s="159">
        <v>157</v>
      </c>
      <c r="E40" s="159">
        <v>240</v>
      </c>
      <c r="F40" s="159">
        <v>15</v>
      </c>
      <c r="G40" s="159">
        <v>23</v>
      </c>
      <c r="H40" s="159">
        <v>74</v>
      </c>
      <c r="I40" s="159">
        <v>8</v>
      </c>
      <c r="J40" s="165">
        <v>126</v>
      </c>
    </row>
    <row r="41" spans="1:10" ht="15.95" customHeight="1">
      <c r="A41" s="1420" t="s">
        <v>985</v>
      </c>
      <c r="B41" s="259" t="s">
        <v>111</v>
      </c>
      <c r="C41" s="179">
        <v>454</v>
      </c>
      <c r="D41" s="166">
        <v>262</v>
      </c>
      <c r="E41" s="166">
        <v>454</v>
      </c>
      <c r="F41" s="166">
        <v>25</v>
      </c>
      <c r="G41" s="166">
        <v>45</v>
      </c>
      <c r="H41" s="166">
        <v>149</v>
      </c>
      <c r="I41" s="166">
        <v>12</v>
      </c>
      <c r="J41" s="1347">
        <v>223</v>
      </c>
    </row>
    <row r="42" spans="1:10" ht="15.95" customHeight="1">
      <c r="A42" s="1421"/>
      <c r="B42" s="259" t="s">
        <v>454</v>
      </c>
      <c r="C42" s="179">
        <v>326</v>
      </c>
      <c r="D42" s="166">
        <v>189</v>
      </c>
      <c r="E42" s="166">
        <v>326</v>
      </c>
      <c r="F42" s="166">
        <v>15</v>
      </c>
      <c r="G42" s="166">
        <v>38</v>
      </c>
      <c r="H42" s="166">
        <v>95</v>
      </c>
      <c r="I42" s="166">
        <v>10</v>
      </c>
      <c r="J42" s="1347">
        <v>168</v>
      </c>
    </row>
    <row r="43" spans="1:10" ht="15.95" customHeight="1">
      <c r="A43" s="1421"/>
      <c r="B43" s="259" t="s">
        <v>114</v>
      </c>
      <c r="C43" s="179">
        <v>128</v>
      </c>
      <c r="D43" s="166">
        <v>73</v>
      </c>
      <c r="E43" s="166">
        <v>128</v>
      </c>
      <c r="F43" s="166">
        <v>10</v>
      </c>
      <c r="G43" s="166">
        <v>7</v>
      </c>
      <c r="H43" s="166">
        <v>54</v>
      </c>
      <c r="I43" s="166">
        <v>2</v>
      </c>
      <c r="J43" s="1347">
        <v>55</v>
      </c>
    </row>
    <row r="44" spans="1:10" ht="15.95" customHeight="1">
      <c r="A44" s="1422" t="s">
        <v>1000</v>
      </c>
      <c r="B44" s="268" t="s">
        <v>111</v>
      </c>
      <c r="C44" s="181">
        <v>445</v>
      </c>
      <c r="D44" s="159">
        <v>258</v>
      </c>
      <c r="E44" s="159">
        <v>445</v>
      </c>
      <c r="F44" s="159">
        <v>25</v>
      </c>
      <c r="G44" s="159">
        <v>45</v>
      </c>
      <c r="H44" s="159">
        <v>143</v>
      </c>
      <c r="I44" s="159">
        <v>12</v>
      </c>
      <c r="J44" s="165">
        <v>220</v>
      </c>
    </row>
    <row r="45" spans="1:10" ht="15.95" customHeight="1">
      <c r="A45" s="1423" t="s">
        <v>1001</v>
      </c>
      <c r="B45" s="268" t="s">
        <v>454</v>
      </c>
      <c r="C45" s="181">
        <v>326</v>
      </c>
      <c r="D45" s="159">
        <v>189</v>
      </c>
      <c r="E45" s="159">
        <v>326</v>
      </c>
      <c r="F45" s="159">
        <v>15</v>
      </c>
      <c r="G45" s="159">
        <v>38</v>
      </c>
      <c r="H45" s="159">
        <v>95</v>
      </c>
      <c r="I45" s="159">
        <v>10</v>
      </c>
      <c r="J45" s="165">
        <v>168</v>
      </c>
    </row>
    <row r="46" spans="1:10" ht="15.95" customHeight="1">
      <c r="A46" s="1424"/>
      <c r="B46" s="268" t="s">
        <v>114</v>
      </c>
      <c r="C46" s="181">
        <v>119</v>
      </c>
      <c r="D46" s="159">
        <v>69</v>
      </c>
      <c r="E46" s="159">
        <v>119</v>
      </c>
      <c r="F46" s="159">
        <v>10</v>
      </c>
      <c r="G46" s="159">
        <v>7</v>
      </c>
      <c r="H46" s="159">
        <v>48</v>
      </c>
      <c r="I46" s="159">
        <v>2</v>
      </c>
      <c r="J46" s="165">
        <v>52</v>
      </c>
    </row>
    <row r="47" spans="1:10" ht="15.95" customHeight="1">
      <c r="A47" s="1422" t="s">
        <v>1002</v>
      </c>
      <c r="B47" s="268" t="s">
        <v>167</v>
      </c>
      <c r="C47" s="181">
        <v>9</v>
      </c>
      <c r="D47" s="159">
        <v>4</v>
      </c>
      <c r="E47" s="159">
        <v>9</v>
      </c>
      <c r="F47" s="159" t="s">
        <v>136</v>
      </c>
      <c r="G47" s="159" t="s">
        <v>136</v>
      </c>
      <c r="H47" s="159">
        <v>6</v>
      </c>
      <c r="I47" s="159" t="s">
        <v>136</v>
      </c>
      <c r="J47" s="165">
        <v>3</v>
      </c>
    </row>
    <row r="48" spans="1:10" ht="15.95" customHeight="1">
      <c r="A48" s="1423" t="s">
        <v>1917</v>
      </c>
      <c r="B48" s="268"/>
      <c r="C48" s="181"/>
      <c r="D48" s="159"/>
      <c r="E48" s="159"/>
      <c r="F48" s="159"/>
      <c r="G48" s="159"/>
      <c r="H48" s="159"/>
      <c r="I48" s="159"/>
      <c r="J48" s="165"/>
    </row>
    <row r="49" spans="1:10" ht="15.95" customHeight="1">
      <c r="A49" s="1420" t="s">
        <v>986</v>
      </c>
      <c r="B49" s="259" t="s">
        <v>111</v>
      </c>
      <c r="C49" s="179">
        <v>1688</v>
      </c>
      <c r="D49" s="166">
        <v>1030</v>
      </c>
      <c r="E49" s="166">
        <v>1651</v>
      </c>
      <c r="F49" s="166">
        <v>135</v>
      </c>
      <c r="G49" s="166">
        <v>145</v>
      </c>
      <c r="H49" s="166">
        <v>592</v>
      </c>
      <c r="I49" s="166">
        <v>29</v>
      </c>
      <c r="J49" s="1347">
        <v>787</v>
      </c>
    </row>
    <row r="50" spans="1:10" ht="15.95" customHeight="1">
      <c r="A50" s="1421"/>
      <c r="B50" s="259" t="s">
        <v>454</v>
      </c>
      <c r="C50" s="179">
        <v>776</v>
      </c>
      <c r="D50" s="166">
        <v>463</v>
      </c>
      <c r="E50" s="166">
        <v>748</v>
      </c>
      <c r="F50" s="166">
        <v>80</v>
      </c>
      <c r="G50" s="166">
        <v>60</v>
      </c>
      <c r="H50" s="166">
        <v>269</v>
      </c>
      <c r="I50" s="166">
        <v>9</v>
      </c>
      <c r="J50" s="1347">
        <v>358</v>
      </c>
    </row>
    <row r="51" spans="1:10" ht="15.95" customHeight="1">
      <c r="A51" s="1421"/>
      <c r="B51" s="259" t="s">
        <v>114</v>
      </c>
      <c r="C51" s="179">
        <v>912</v>
      </c>
      <c r="D51" s="166">
        <v>567</v>
      </c>
      <c r="E51" s="166">
        <v>903</v>
      </c>
      <c r="F51" s="166">
        <v>55</v>
      </c>
      <c r="G51" s="166">
        <v>85</v>
      </c>
      <c r="H51" s="166">
        <v>323</v>
      </c>
      <c r="I51" s="166">
        <v>20</v>
      </c>
      <c r="J51" s="1347">
        <v>429</v>
      </c>
    </row>
    <row r="52" spans="1:10" ht="15.95" customHeight="1">
      <c r="A52" s="1422" t="s">
        <v>1000</v>
      </c>
      <c r="B52" s="268" t="s">
        <v>111</v>
      </c>
      <c r="C52" s="181">
        <v>949</v>
      </c>
      <c r="D52" s="159">
        <v>569</v>
      </c>
      <c r="E52" s="159">
        <v>914</v>
      </c>
      <c r="F52" s="159">
        <v>88</v>
      </c>
      <c r="G52" s="159">
        <v>75</v>
      </c>
      <c r="H52" s="159">
        <v>358</v>
      </c>
      <c r="I52" s="159">
        <v>15</v>
      </c>
      <c r="J52" s="165">
        <v>413</v>
      </c>
    </row>
    <row r="53" spans="1:10" ht="15.95" customHeight="1">
      <c r="A53" s="1423" t="s">
        <v>1001</v>
      </c>
      <c r="B53" s="268" t="s">
        <v>454</v>
      </c>
      <c r="C53" s="181">
        <v>741</v>
      </c>
      <c r="D53" s="159">
        <v>443</v>
      </c>
      <c r="E53" s="159">
        <v>713</v>
      </c>
      <c r="F53" s="159">
        <v>77</v>
      </c>
      <c r="G53" s="159">
        <v>53</v>
      </c>
      <c r="H53" s="159">
        <v>262</v>
      </c>
      <c r="I53" s="159">
        <v>9</v>
      </c>
      <c r="J53" s="165">
        <v>340</v>
      </c>
    </row>
    <row r="54" spans="1:10" ht="15.95" customHeight="1">
      <c r="A54" s="1424"/>
      <c r="B54" s="268" t="s">
        <v>114</v>
      </c>
      <c r="C54" s="181">
        <v>208</v>
      </c>
      <c r="D54" s="159">
        <v>126</v>
      </c>
      <c r="E54" s="159">
        <v>201</v>
      </c>
      <c r="F54" s="159">
        <v>11</v>
      </c>
      <c r="G54" s="159">
        <v>22</v>
      </c>
      <c r="H54" s="159">
        <v>96</v>
      </c>
      <c r="I54" s="159">
        <v>6</v>
      </c>
      <c r="J54" s="165">
        <v>73</v>
      </c>
    </row>
    <row r="55" spans="1:10" ht="15.95" customHeight="1">
      <c r="A55" s="1422" t="s">
        <v>1002</v>
      </c>
      <c r="B55" s="268" t="s">
        <v>111</v>
      </c>
      <c r="C55" s="181">
        <v>739</v>
      </c>
      <c r="D55" s="159">
        <v>461</v>
      </c>
      <c r="E55" s="159">
        <v>737</v>
      </c>
      <c r="F55" s="159">
        <v>47</v>
      </c>
      <c r="G55" s="159">
        <v>70</v>
      </c>
      <c r="H55" s="159">
        <v>234</v>
      </c>
      <c r="I55" s="159">
        <v>14</v>
      </c>
      <c r="J55" s="165">
        <v>374</v>
      </c>
    </row>
    <row r="56" spans="1:10" ht="15.95" customHeight="1">
      <c r="A56" s="1423" t="s">
        <v>1917</v>
      </c>
      <c r="B56" s="268" t="s">
        <v>454</v>
      </c>
      <c r="C56" s="181">
        <v>35</v>
      </c>
      <c r="D56" s="159">
        <v>20</v>
      </c>
      <c r="E56" s="159">
        <v>35</v>
      </c>
      <c r="F56" s="159">
        <v>3</v>
      </c>
      <c r="G56" s="159">
        <v>7</v>
      </c>
      <c r="H56" s="159">
        <v>7</v>
      </c>
      <c r="I56" s="159" t="s">
        <v>136</v>
      </c>
      <c r="J56" s="165">
        <v>18</v>
      </c>
    </row>
    <row r="57" spans="1:10" ht="15.95" customHeight="1">
      <c r="A57" s="1424"/>
      <c r="B57" s="268" t="s">
        <v>114</v>
      </c>
      <c r="C57" s="181">
        <v>704</v>
      </c>
      <c r="D57" s="159">
        <v>441</v>
      </c>
      <c r="E57" s="159">
        <v>702</v>
      </c>
      <c r="F57" s="159">
        <v>44</v>
      </c>
      <c r="G57" s="159">
        <v>63</v>
      </c>
      <c r="H57" s="159">
        <v>227</v>
      </c>
      <c r="I57" s="159">
        <v>14</v>
      </c>
      <c r="J57" s="165">
        <v>356</v>
      </c>
    </row>
    <row r="58" spans="1:10" ht="15.95" customHeight="1">
      <c r="A58" s="1420" t="s">
        <v>987</v>
      </c>
      <c r="B58" s="259" t="s">
        <v>111</v>
      </c>
      <c r="C58" s="179">
        <v>2433</v>
      </c>
      <c r="D58" s="166">
        <v>1387</v>
      </c>
      <c r="E58" s="166">
        <v>2364</v>
      </c>
      <c r="F58" s="166">
        <v>193</v>
      </c>
      <c r="G58" s="166">
        <v>238</v>
      </c>
      <c r="H58" s="166">
        <v>674</v>
      </c>
      <c r="I58" s="166">
        <v>53</v>
      </c>
      <c r="J58" s="1347">
        <v>1275</v>
      </c>
    </row>
    <row r="59" spans="1:10" ht="15.95" customHeight="1">
      <c r="A59" s="1421"/>
      <c r="B59" s="259" t="s">
        <v>454</v>
      </c>
      <c r="C59" s="179">
        <v>1767</v>
      </c>
      <c r="D59" s="166">
        <v>984</v>
      </c>
      <c r="E59" s="166">
        <v>1699</v>
      </c>
      <c r="F59" s="166">
        <v>152</v>
      </c>
      <c r="G59" s="166">
        <v>163</v>
      </c>
      <c r="H59" s="166">
        <v>471</v>
      </c>
      <c r="I59" s="166">
        <v>33</v>
      </c>
      <c r="J59" s="1347">
        <v>948</v>
      </c>
    </row>
    <row r="60" spans="1:10" ht="15.95" customHeight="1">
      <c r="A60" s="1421"/>
      <c r="B60" s="259" t="s">
        <v>114</v>
      </c>
      <c r="C60" s="179">
        <v>666</v>
      </c>
      <c r="D60" s="166">
        <v>403</v>
      </c>
      <c r="E60" s="166">
        <v>665</v>
      </c>
      <c r="F60" s="166">
        <v>41</v>
      </c>
      <c r="G60" s="166">
        <v>75</v>
      </c>
      <c r="H60" s="166">
        <v>203</v>
      </c>
      <c r="I60" s="166">
        <v>20</v>
      </c>
      <c r="J60" s="1347">
        <v>327</v>
      </c>
    </row>
    <row r="61" spans="1:10" ht="15.95" customHeight="1">
      <c r="A61" s="1422" t="s">
        <v>1000</v>
      </c>
      <c r="B61" s="268" t="s">
        <v>111</v>
      </c>
      <c r="C61" s="181">
        <v>2045</v>
      </c>
      <c r="D61" s="159">
        <v>1131</v>
      </c>
      <c r="E61" s="159">
        <v>1978</v>
      </c>
      <c r="F61" s="159">
        <v>172</v>
      </c>
      <c r="G61" s="159">
        <v>191</v>
      </c>
      <c r="H61" s="159">
        <v>560</v>
      </c>
      <c r="I61" s="159">
        <v>44</v>
      </c>
      <c r="J61" s="165">
        <v>1078</v>
      </c>
    </row>
    <row r="62" spans="1:10" ht="15.95" customHeight="1">
      <c r="A62" s="1423" t="s">
        <v>1001</v>
      </c>
      <c r="B62" s="268" t="s">
        <v>454</v>
      </c>
      <c r="C62" s="181">
        <v>1639</v>
      </c>
      <c r="D62" s="159">
        <v>903</v>
      </c>
      <c r="E62" s="159">
        <v>1573</v>
      </c>
      <c r="F62" s="159">
        <v>144</v>
      </c>
      <c r="G62" s="159">
        <v>147</v>
      </c>
      <c r="H62" s="159">
        <v>433</v>
      </c>
      <c r="I62" s="159">
        <v>31</v>
      </c>
      <c r="J62" s="165">
        <v>884</v>
      </c>
    </row>
    <row r="63" spans="1:10" ht="15.95" customHeight="1">
      <c r="A63" s="1424"/>
      <c r="B63" s="268" t="s">
        <v>114</v>
      </c>
      <c r="C63" s="181">
        <v>406</v>
      </c>
      <c r="D63" s="159">
        <v>228</v>
      </c>
      <c r="E63" s="159">
        <v>405</v>
      </c>
      <c r="F63" s="159">
        <v>28</v>
      </c>
      <c r="G63" s="159">
        <v>44</v>
      </c>
      <c r="H63" s="159">
        <v>127</v>
      </c>
      <c r="I63" s="159">
        <v>13</v>
      </c>
      <c r="J63" s="165">
        <v>194</v>
      </c>
    </row>
    <row r="64" spans="1:10" ht="15.95" customHeight="1">
      <c r="A64" s="1422" t="s">
        <v>1002</v>
      </c>
      <c r="B64" s="268" t="s">
        <v>111</v>
      </c>
      <c r="C64" s="181">
        <v>388</v>
      </c>
      <c r="D64" s="159">
        <v>256</v>
      </c>
      <c r="E64" s="159">
        <v>386</v>
      </c>
      <c r="F64" s="159">
        <v>21</v>
      </c>
      <c r="G64" s="159">
        <v>47</v>
      </c>
      <c r="H64" s="159">
        <v>114</v>
      </c>
      <c r="I64" s="159">
        <v>9</v>
      </c>
      <c r="J64" s="165">
        <v>197</v>
      </c>
    </row>
    <row r="65" spans="1:10" ht="15.95" customHeight="1">
      <c r="A65" s="1423" t="s">
        <v>1917</v>
      </c>
      <c r="B65" s="268" t="s">
        <v>454</v>
      </c>
      <c r="C65" s="181">
        <v>128</v>
      </c>
      <c r="D65" s="159">
        <v>81</v>
      </c>
      <c r="E65" s="159">
        <v>126</v>
      </c>
      <c r="F65" s="159">
        <v>8</v>
      </c>
      <c r="G65" s="159">
        <v>16</v>
      </c>
      <c r="H65" s="159">
        <v>38</v>
      </c>
      <c r="I65" s="159">
        <v>2</v>
      </c>
      <c r="J65" s="165">
        <v>64</v>
      </c>
    </row>
    <row r="66" spans="1:10" ht="15.95" customHeight="1">
      <c r="A66" s="1424"/>
      <c r="B66" s="268" t="s">
        <v>114</v>
      </c>
      <c r="C66" s="181">
        <v>260</v>
      </c>
      <c r="D66" s="159">
        <v>175</v>
      </c>
      <c r="E66" s="159">
        <v>260</v>
      </c>
      <c r="F66" s="159">
        <v>13</v>
      </c>
      <c r="G66" s="159">
        <v>31</v>
      </c>
      <c r="H66" s="159">
        <v>76</v>
      </c>
      <c r="I66" s="159">
        <v>7</v>
      </c>
      <c r="J66" s="165">
        <v>133</v>
      </c>
    </row>
    <row r="67" spans="1:10" ht="15.95" customHeight="1">
      <c r="A67" s="1420" t="s">
        <v>988</v>
      </c>
      <c r="B67" s="259" t="s">
        <v>111</v>
      </c>
      <c r="C67" s="179">
        <v>3862</v>
      </c>
      <c r="D67" s="166">
        <v>2341</v>
      </c>
      <c r="E67" s="166">
        <v>3778</v>
      </c>
      <c r="F67" s="166">
        <v>329</v>
      </c>
      <c r="G67" s="166">
        <v>331</v>
      </c>
      <c r="H67" s="166">
        <v>1073</v>
      </c>
      <c r="I67" s="166">
        <v>129</v>
      </c>
      <c r="J67" s="1347">
        <v>2000</v>
      </c>
    </row>
    <row r="68" spans="1:10" ht="15.95" customHeight="1">
      <c r="A68" s="1426"/>
      <c r="B68" s="259" t="s">
        <v>454</v>
      </c>
      <c r="C68" s="179">
        <v>2017</v>
      </c>
      <c r="D68" s="166">
        <v>1168</v>
      </c>
      <c r="E68" s="166">
        <v>1957</v>
      </c>
      <c r="F68" s="166">
        <v>191</v>
      </c>
      <c r="G68" s="166">
        <v>150</v>
      </c>
      <c r="H68" s="166">
        <v>554</v>
      </c>
      <c r="I68" s="166">
        <v>64</v>
      </c>
      <c r="J68" s="1347">
        <v>1058</v>
      </c>
    </row>
    <row r="69" spans="1:10" ht="15.95" customHeight="1">
      <c r="A69" s="1426"/>
      <c r="B69" s="259" t="s">
        <v>114</v>
      </c>
      <c r="C69" s="179">
        <v>1845</v>
      </c>
      <c r="D69" s="166">
        <v>1173</v>
      </c>
      <c r="E69" s="166">
        <v>1821</v>
      </c>
      <c r="F69" s="166">
        <v>138</v>
      </c>
      <c r="G69" s="166">
        <v>181</v>
      </c>
      <c r="H69" s="166">
        <v>519</v>
      </c>
      <c r="I69" s="166">
        <v>65</v>
      </c>
      <c r="J69" s="1347">
        <v>942</v>
      </c>
    </row>
    <row r="70" spans="1:10" ht="15.95" customHeight="1">
      <c r="A70" s="1422" t="s">
        <v>1000</v>
      </c>
      <c r="B70" s="268" t="s">
        <v>111</v>
      </c>
      <c r="C70" s="181">
        <v>2188</v>
      </c>
      <c r="D70" s="159">
        <v>1251</v>
      </c>
      <c r="E70" s="159">
        <v>2154</v>
      </c>
      <c r="F70" s="159">
        <v>194</v>
      </c>
      <c r="G70" s="159">
        <v>160</v>
      </c>
      <c r="H70" s="159">
        <v>633</v>
      </c>
      <c r="I70" s="159">
        <v>71</v>
      </c>
      <c r="J70" s="165">
        <v>1130</v>
      </c>
    </row>
    <row r="71" spans="1:10" ht="15.95" customHeight="1">
      <c r="A71" s="1423" t="s">
        <v>1001</v>
      </c>
      <c r="B71" s="268" t="s">
        <v>454</v>
      </c>
      <c r="C71" s="181">
        <v>1671</v>
      </c>
      <c r="D71" s="159">
        <v>954</v>
      </c>
      <c r="E71" s="159">
        <v>1637</v>
      </c>
      <c r="F71" s="159">
        <v>155</v>
      </c>
      <c r="G71" s="159">
        <v>104</v>
      </c>
      <c r="H71" s="159">
        <v>468</v>
      </c>
      <c r="I71" s="159">
        <v>50</v>
      </c>
      <c r="J71" s="165">
        <v>894</v>
      </c>
    </row>
    <row r="72" spans="1:10" ht="15.95" customHeight="1">
      <c r="A72" s="1424"/>
      <c r="B72" s="268" t="s">
        <v>114</v>
      </c>
      <c r="C72" s="181">
        <v>517</v>
      </c>
      <c r="D72" s="159">
        <v>297</v>
      </c>
      <c r="E72" s="159">
        <v>517</v>
      </c>
      <c r="F72" s="159">
        <v>39</v>
      </c>
      <c r="G72" s="159">
        <v>56</v>
      </c>
      <c r="H72" s="159">
        <v>165</v>
      </c>
      <c r="I72" s="159">
        <v>21</v>
      </c>
      <c r="J72" s="165">
        <v>236</v>
      </c>
    </row>
    <row r="73" spans="1:10" ht="15.95" customHeight="1">
      <c r="A73" s="1422" t="s">
        <v>1002</v>
      </c>
      <c r="B73" s="268" t="s">
        <v>111</v>
      </c>
      <c r="C73" s="181">
        <v>1674</v>
      </c>
      <c r="D73" s="159">
        <v>1090</v>
      </c>
      <c r="E73" s="159">
        <v>1624</v>
      </c>
      <c r="F73" s="159">
        <v>135</v>
      </c>
      <c r="G73" s="159">
        <v>171</v>
      </c>
      <c r="H73" s="159">
        <v>440</v>
      </c>
      <c r="I73" s="159">
        <v>58</v>
      </c>
      <c r="J73" s="165">
        <v>870</v>
      </c>
    </row>
    <row r="74" spans="1:10" ht="15.95" customHeight="1">
      <c r="A74" s="1423" t="s">
        <v>1917</v>
      </c>
      <c r="B74" s="268" t="s">
        <v>454</v>
      </c>
      <c r="C74" s="181">
        <v>346</v>
      </c>
      <c r="D74" s="159">
        <v>214</v>
      </c>
      <c r="E74" s="159">
        <v>320</v>
      </c>
      <c r="F74" s="159">
        <v>36</v>
      </c>
      <c r="G74" s="159">
        <v>46</v>
      </c>
      <c r="H74" s="159">
        <v>86</v>
      </c>
      <c r="I74" s="159">
        <v>14</v>
      </c>
      <c r="J74" s="165">
        <v>164</v>
      </c>
    </row>
    <row r="75" spans="1:10" ht="15.95" customHeight="1">
      <c r="A75" s="1424"/>
      <c r="B75" s="268" t="s">
        <v>114</v>
      </c>
      <c r="C75" s="181">
        <v>1328</v>
      </c>
      <c r="D75" s="159">
        <v>876</v>
      </c>
      <c r="E75" s="159">
        <v>1304</v>
      </c>
      <c r="F75" s="159">
        <v>99</v>
      </c>
      <c r="G75" s="159">
        <v>125</v>
      </c>
      <c r="H75" s="159">
        <v>354</v>
      </c>
      <c r="I75" s="159">
        <v>44</v>
      </c>
      <c r="J75" s="165">
        <v>706</v>
      </c>
    </row>
    <row r="76" spans="1:10" ht="15.95" customHeight="1">
      <c r="A76" s="1356" t="s">
        <v>989</v>
      </c>
      <c r="B76" s="259" t="s">
        <v>111</v>
      </c>
      <c r="C76" s="179">
        <v>397</v>
      </c>
      <c r="D76" s="166">
        <v>233</v>
      </c>
      <c r="E76" s="166">
        <v>381</v>
      </c>
      <c r="F76" s="166">
        <v>15</v>
      </c>
      <c r="G76" s="166">
        <v>13</v>
      </c>
      <c r="H76" s="166">
        <v>69</v>
      </c>
      <c r="I76" s="166">
        <v>5</v>
      </c>
      <c r="J76" s="1347">
        <v>295</v>
      </c>
    </row>
    <row r="77" spans="1:10" ht="15.95" customHeight="1">
      <c r="A77" s="1426"/>
      <c r="B77" s="259" t="s">
        <v>454</v>
      </c>
      <c r="C77" s="179">
        <v>277</v>
      </c>
      <c r="D77" s="166">
        <v>154</v>
      </c>
      <c r="E77" s="166">
        <v>261</v>
      </c>
      <c r="F77" s="166">
        <v>15</v>
      </c>
      <c r="G77" s="166">
        <v>7</v>
      </c>
      <c r="H77" s="166">
        <v>46</v>
      </c>
      <c r="I77" s="166">
        <v>4</v>
      </c>
      <c r="J77" s="1347">
        <v>205</v>
      </c>
    </row>
    <row r="78" spans="1:10" ht="15.95" customHeight="1">
      <c r="A78" s="1426"/>
      <c r="B78" s="259" t="s">
        <v>114</v>
      </c>
      <c r="C78" s="179">
        <v>120</v>
      </c>
      <c r="D78" s="166">
        <v>79</v>
      </c>
      <c r="E78" s="166">
        <v>120</v>
      </c>
      <c r="F78" s="166" t="s">
        <v>136</v>
      </c>
      <c r="G78" s="166">
        <v>6</v>
      </c>
      <c r="H78" s="166">
        <v>23</v>
      </c>
      <c r="I78" s="166">
        <v>1</v>
      </c>
      <c r="J78" s="1347">
        <v>90</v>
      </c>
    </row>
    <row r="79" spans="1:10" ht="15.95" customHeight="1">
      <c r="A79" s="1422" t="s">
        <v>1000</v>
      </c>
      <c r="B79" s="268" t="s">
        <v>111</v>
      </c>
      <c r="C79" s="181">
        <v>341</v>
      </c>
      <c r="D79" s="159">
        <v>192</v>
      </c>
      <c r="E79" s="159">
        <v>325</v>
      </c>
      <c r="F79" s="159">
        <v>15</v>
      </c>
      <c r="G79" s="159">
        <v>13</v>
      </c>
      <c r="H79" s="159">
        <v>65</v>
      </c>
      <c r="I79" s="159">
        <v>4</v>
      </c>
      <c r="J79" s="165">
        <v>244</v>
      </c>
    </row>
    <row r="80" spans="1:10" ht="15.95" customHeight="1">
      <c r="A80" s="1423" t="s">
        <v>1001</v>
      </c>
      <c r="B80" s="268" t="s">
        <v>454</v>
      </c>
      <c r="C80" s="181">
        <v>276</v>
      </c>
      <c r="D80" s="159">
        <v>154</v>
      </c>
      <c r="E80" s="159">
        <v>260</v>
      </c>
      <c r="F80" s="159">
        <v>15</v>
      </c>
      <c r="G80" s="159">
        <v>7</v>
      </c>
      <c r="H80" s="159">
        <v>46</v>
      </c>
      <c r="I80" s="159">
        <v>4</v>
      </c>
      <c r="J80" s="165">
        <v>204</v>
      </c>
    </row>
    <row r="81" spans="1:10" ht="15.95" customHeight="1">
      <c r="A81" s="1424"/>
      <c r="B81" s="268" t="s">
        <v>114</v>
      </c>
      <c r="C81" s="181">
        <v>65</v>
      </c>
      <c r="D81" s="159">
        <v>38</v>
      </c>
      <c r="E81" s="159">
        <v>65</v>
      </c>
      <c r="F81" s="159" t="s">
        <v>136</v>
      </c>
      <c r="G81" s="159">
        <v>6</v>
      </c>
      <c r="H81" s="159">
        <v>19</v>
      </c>
      <c r="I81" s="159" t="s">
        <v>136</v>
      </c>
      <c r="J81" s="165">
        <v>40</v>
      </c>
    </row>
    <row r="82" spans="1:10" ht="15.95" customHeight="1">
      <c r="A82" s="1422" t="s">
        <v>1002</v>
      </c>
      <c r="B82" s="268" t="s">
        <v>111</v>
      </c>
      <c r="C82" s="181">
        <v>56</v>
      </c>
      <c r="D82" s="159">
        <v>41</v>
      </c>
      <c r="E82" s="159">
        <v>56</v>
      </c>
      <c r="F82" s="159" t="s">
        <v>136</v>
      </c>
      <c r="G82" s="159" t="s">
        <v>136</v>
      </c>
      <c r="H82" s="159">
        <v>4</v>
      </c>
      <c r="I82" s="159">
        <v>1</v>
      </c>
      <c r="J82" s="165">
        <v>51</v>
      </c>
    </row>
    <row r="83" spans="1:10" ht="15.95" customHeight="1">
      <c r="A83" s="1423" t="s">
        <v>1917</v>
      </c>
      <c r="B83" s="268" t="s">
        <v>454</v>
      </c>
      <c r="C83" s="181">
        <v>1</v>
      </c>
      <c r="D83" s="159" t="s">
        <v>136</v>
      </c>
      <c r="E83" s="159">
        <v>1</v>
      </c>
      <c r="F83" s="159" t="s">
        <v>136</v>
      </c>
      <c r="G83" s="159" t="s">
        <v>136</v>
      </c>
      <c r="H83" s="159" t="s">
        <v>136</v>
      </c>
      <c r="I83" s="159" t="s">
        <v>136</v>
      </c>
      <c r="J83" s="165">
        <v>1</v>
      </c>
    </row>
    <row r="84" spans="1:10" ht="15.95" customHeight="1">
      <c r="A84" s="1424"/>
      <c r="B84" s="268" t="s">
        <v>114</v>
      </c>
      <c r="C84" s="181">
        <v>55</v>
      </c>
      <c r="D84" s="159">
        <v>41</v>
      </c>
      <c r="E84" s="159">
        <v>55</v>
      </c>
      <c r="F84" s="159" t="s">
        <v>136</v>
      </c>
      <c r="G84" s="159" t="s">
        <v>136</v>
      </c>
      <c r="H84" s="159">
        <v>4</v>
      </c>
      <c r="I84" s="159">
        <v>1</v>
      </c>
      <c r="J84" s="165">
        <v>50</v>
      </c>
    </row>
    <row r="85" spans="1:10" ht="15.95" customHeight="1">
      <c r="A85" s="1356" t="s">
        <v>990</v>
      </c>
      <c r="B85" s="259" t="s">
        <v>111</v>
      </c>
      <c r="C85" s="179">
        <v>1348</v>
      </c>
      <c r="D85" s="166">
        <v>742</v>
      </c>
      <c r="E85" s="166">
        <v>1326</v>
      </c>
      <c r="F85" s="166">
        <v>70</v>
      </c>
      <c r="G85" s="166">
        <v>123</v>
      </c>
      <c r="H85" s="166">
        <v>328</v>
      </c>
      <c r="I85" s="166">
        <v>20</v>
      </c>
      <c r="J85" s="1347">
        <v>807</v>
      </c>
    </row>
    <row r="86" spans="1:10" ht="15.95" customHeight="1">
      <c r="A86" s="1426"/>
      <c r="B86" s="259" t="s">
        <v>454</v>
      </c>
      <c r="C86" s="179">
        <v>950</v>
      </c>
      <c r="D86" s="166">
        <v>536</v>
      </c>
      <c r="E86" s="166">
        <v>939</v>
      </c>
      <c r="F86" s="166">
        <v>55</v>
      </c>
      <c r="G86" s="166">
        <v>92</v>
      </c>
      <c r="H86" s="166">
        <v>216</v>
      </c>
      <c r="I86" s="166">
        <v>12</v>
      </c>
      <c r="J86" s="1347">
        <v>575</v>
      </c>
    </row>
    <row r="87" spans="1:10" ht="15.95" customHeight="1">
      <c r="A87" s="1426"/>
      <c r="B87" s="259" t="s">
        <v>114</v>
      </c>
      <c r="C87" s="179">
        <v>398</v>
      </c>
      <c r="D87" s="166">
        <v>206</v>
      </c>
      <c r="E87" s="166">
        <v>387</v>
      </c>
      <c r="F87" s="166">
        <v>15</v>
      </c>
      <c r="G87" s="166">
        <v>31</v>
      </c>
      <c r="H87" s="166">
        <v>112</v>
      </c>
      <c r="I87" s="166">
        <v>8</v>
      </c>
      <c r="J87" s="1347">
        <v>232</v>
      </c>
    </row>
    <row r="88" spans="1:10" ht="15.95" customHeight="1">
      <c r="A88" s="1422" t="s">
        <v>1000</v>
      </c>
      <c r="B88" s="268" t="s">
        <v>111</v>
      </c>
      <c r="C88" s="181">
        <v>1094</v>
      </c>
      <c r="D88" s="159">
        <v>608</v>
      </c>
      <c r="E88" s="159">
        <v>1073</v>
      </c>
      <c r="F88" s="159">
        <v>60</v>
      </c>
      <c r="G88" s="159">
        <v>94</v>
      </c>
      <c r="H88" s="159">
        <v>244</v>
      </c>
      <c r="I88" s="159">
        <v>13</v>
      </c>
      <c r="J88" s="165">
        <v>683</v>
      </c>
    </row>
    <row r="89" spans="1:10" ht="15.95" customHeight="1">
      <c r="A89" s="1423" t="s">
        <v>1001</v>
      </c>
      <c r="B89" s="268" t="s">
        <v>454</v>
      </c>
      <c r="C89" s="181">
        <v>894</v>
      </c>
      <c r="D89" s="159">
        <v>509</v>
      </c>
      <c r="E89" s="159">
        <v>883</v>
      </c>
      <c r="F89" s="159">
        <v>51</v>
      </c>
      <c r="G89" s="159">
        <v>81</v>
      </c>
      <c r="H89" s="159">
        <v>202</v>
      </c>
      <c r="I89" s="159">
        <v>11</v>
      </c>
      <c r="J89" s="165">
        <v>549</v>
      </c>
    </row>
    <row r="90" spans="1:10" ht="15.95" customHeight="1">
      <c r="A90" s="1424"/>
      <c r="B90" s="268" t="s">
        <v>114</v>
      </c>
      <c r="C90" s="181">
        <v>200</v>
      </c>
      <c r="D90" s="159">
        <v>99</v>
      </c>
      <c r="E90" s="159">
        <v>190</v>
      </c>
      <c r="F90" s="159">
        <v>9</v>
      </c>
      <c r="G90" s="159">
        <v>13</v>
      </c>
      <c r="H90" s="159">
        <v>42</v>
      </c>
      <c r="I90" s="159">
        <v>2</v>
      </c>
      <c r="J90" s="165">
        <v>134</v>
      </c>
    </row>
    <row r="91" spans="1:10" ht="15.95" customHeight="1">
      <c r="A91" s="1422" t="s">
        <v>1002</v>
      </c>
      <c r="B91" s="268" t="s">
        <v>111</v>
      </c>
      <c r="C91" s="181">
        <v>254</v>
      </c>
      <c r="D91" s="159">
        <v>134</v>
      </c>
      <c r="E91" s="159">
        <v>253</v>
      </c>
      <c r="F91" s="159">
        <v>10</v>
      </c>
      <c r="G91" s="159">
        <v>29</v>
      </c>
      <c r="H91" s="159">
        <v>84</v>
      </c>
      <c r="I91" s="159">
        <v>7</v>
      </c>
      <c r="J91" s="165">
        <v>124</v>
      </c>
    </row>
    <row r="92" spans="1:10" ht="15.95" customHeight="1">
      <c r="A92" s="1423" t="s">
        <v>1917</v>
      </c>
      <c r="B92" s="268" t="s">
        <v>454</v>
      </c>
      <c r="C92" s="181">
        <v>56</v>
      </c>
      <c r="D92" s="159">
        <v>27</v>
      </c>
      <c r="E92" s="159">
        <v>56</v>
      </c>
      <c r="F92" s="159">
        <v>4</v>
      </c>
      <c r="G92" s="159">
        <v>11</v>
      </c>
      <c r="H92" s="159">
        <v>14</v>
      </c>
      <c r="I92" s="159">
        <v>1</v>
      </c>
      <c r="J92" s="165">
        <v>26</v>
      </c>
    </row>
    <row r="93" spans="1:10" ht="15.95" customHeight="1">
      <c r="A93" s="1424"/>
      <c r="B93" s="268" t="s">
        <v>114</v>
      </c>
      <c r="C93" s="181">
        <v>198</v>
      </c>
      <c r="D93" s="159">
        <v>107</v>
      </c>
      <c r="E93" s="159">
        <v>197</v>
      </c>
      <c r="F93" s="159">
        <v>6</v>
      </c>
      <c r="G93" s="159">
        <v>18</v>
      </c>
      <c r="H93" s="159">
        <v>70</v>
      </c>
      <c r="I93" s="159">
        <v>6</v>
      </c>
      <c r="J93" s="165">
        <v>98</v>
      </c>
    </row>
    <row r="94" spans="1:10" ht="15.95" customHeight="1">
      <c r="A94" s="1356" t="s">
        <v>991</v>
      </c>
      <c r="B94" s="259" t="s">
        <v>111</v>
      </c>
      <c r="C94" s="179">
        <v>598</v>
      </c>
      <c r="D94" s="166">
        <v>343</v>
      </c>
      <c r="E94" s="166">
        <v>581</v>
      </c>
      <c r="F94" s="166">
        <v>40</v>
      </c>
      <c r="G94" s="166">
        <v>48</v>
      </c>
      <c r="H94" s="166">
        <v>143</v>
      </c>
      <c r="I94" s="166">
        <v>13</v>
      </c>
      <c r="J94" s="1347">
        <v>354</v>
      </c>
    </row>
    <row r="95" spans="1:10" ht="15.95" customHeight="1">
      <c r="A95" s="1426"/>
      <c r="B95" s="259" t="s">
        <v>454</v>
      </c>
      <c r="C95" s="179">
        <v>397</v>
      </c>
      <c r="D95" s="166">
        <v>229</v>
      </c>
      <c r="E95" s="166">
        <v>392</v>
      </c>
      <c r="F95" s="166">
        <v>28</v>
      </c>
      <c r="G95" s="166">
        <v>37</v>
      </c>
      <c r="H95" s="166">
        <v>95</v>
      </c>
      <c r="I95" s="166">
        <v>8</v>
      </c>
      <c r="J95" s="1347">
        <v>229</v>
      </c>
    </row>
    <row r="96" spans="1:10" ht="15.95" customHeight="1">
      <c r="A96" s="1426"/>
      <c r="B96" s="259" t="s">
        <v>114</v>
      </c>
      <c r="C96" s="179">
        <v>201</v>
      </c>
      <c r="D96" s="166">
        <v>114</v>
      </c>
      <c r="E96" s="166">
        <v>189</v>
      </c>
      <c r="F96" s="166">
        <v>12</v>
      </c>
      <c r="G96" s="166">
        <v>11</v>
      </c>
      <c r="H96" s="166">
        <v>48</v>
      </c>
      <c r="I96" s="166">
        <v>5</v>
      </c>
      <c r="J96" s="1347">
        <v>125</v>
      </c>
    </row>
    <row r="97" spans="1:10" ht="15.95" customHeight="1">
      <c r="A97" s="1422" t="s">
        <v>1000</v>
      </c>
      <c r="B97" s="268" t="s">
        <v>111</v>
      </c>
      <c r="C97" s="181">
        <v>501</v>
      </c>
      <c r="D97" s="159">
        <v>281</v>
      </c>
      <c r="E97" s="159">
        <v>484</v>
      </c>
      <c r="F97" s="159">
        <v>35</v>
      </c>
      <c r="G97" s="159">
        <v>43</v>
      </c>
      <c r="H97" s="159">
        <v>119</v>
      </c>
      <c r="I97" s="159">
        <v>11</v>
      </c>
      <c r="J97" s="165">
        <v>293</v>
      </c>
    </row>
    <row r="98" spans="1:10" ht="15.95" customHeight="1">
      <c r="A98" s="1423" t="s">
        <v>1001</v>
      </c>
      <c r="B98" s="268" t="s">
        <v>454</v>
      </c>
      <c r="C98" s="181">
        <v>388</v>
      </c>
      <c r="D98" s="159">
        <v>222</v>
      </c>
      <c r="E98" s="159">
        <v>383</v>
      </c>
      <c r="F98" s="159">
        <v>27</v>
      </c>
      <c r="G98" s="159">
        <v>37</v>
      </c>
      <c r="H98" s="159">
        <v>94</v>
      </c>
      <c r="I98" s="159">
        <v>7</v>
      </c>
      <c r="J98" s="165">
        <v>223</v>
      </c>
    </row>
    <row r="99" spans="1:10" ht="15.95" customHeight="1">
      <c r="A99" s="1365"/>
      <c r="B99" s="268" t="s">
        <v>114</v>
      </c>
      <c r="C99" s="181">
        <v>113</v>
      </c>
      <c r="D99" s="159">
        <v>59</v>
      </c>
      <c r="E99" s="159">
        <v>101</v>
      </c>
      <c r="F99" s="159">
        <v>8</v>
      </c>
      <c r="G99" s="159">
        <v>6</v>
      </c>
      <c r="H99" s="159">
        <v>25</v>
      </c>
      <c r="I99" s="159">
        <v>4</v>
      </c>
      <c r="J99" s="165">
        <v>70</v>
      </c>
    </row>
    <row r="100" spans="1:10" ht="15.95" customHeight="1">
      <c r="A100" s="1422" t="s">
        <v>1002</v>
      </c>
      <c r="B100" s="268" t="s">
        <v>111</v>
      </c>
      <c r="C100" s="181">
        <v>97</v>
      </c>
      <c r="D100" s="159">
        <v>62</v>
      </c>
      <c r="E100" s="159">
        <v>97</v>
      </c>
      <c r="F100" s="159">
        <v>5</v>
      </c>
      <c r="G100" s="159">
        <v>5</v>
      </c>
      <c r="H100" s="159">
        <v>24</v>
      </c>
      <c r="I100" s="159">
        <v>2</v>
      </c>
      <c r="J100" s="165">
        <v>61</v>
      </c>
    </row>
    <row r="101" spans="1:10" ht="15.95" customHeight="1">
      <c r="A101" s="1359" t="s">
        <v>1917</v>
      </c>
      <c r="B101" s="268" t="s">
        <v>454</v>
      </c>
      <c r="C101" s="181">
        <v>9</v>
      </c>
      <c r="D101" s="159">
        <v>7</v>
      </c>
      <c r="E101" s="159">
        <v>9</v>
      </c>
      <c r="F101" s="159">
        <v>1</v>
      </c>
      <c r="G101" s="159" t="s">
        <v>136</v>
      </c>
      <c r="H101" s="159">
        <v>1</v>
      </c>
      <c r="I101" s="159">
        <v>1</v>
      </c>
      <c r="J101" s="165">
        <v>6</v>
      </c>
    </row>
    <row r="102" spans="1:10" ht="15.95" customHeight="1">
      <c r="A102" s="1365"/>
      <c r="B102" s="268" t="s">
        <v>114</v>
      </c>
      <c r="C102" s="181">
        <v>88</v>
      </c>
      <c r="D102" s="159">
        <v>55</v>
      </c>
      <c r="E102" s="159">
        <v>88</v>
      </c>
      <c r="F102" s="159">
        <v>4</v>
      </c>
      <c r="G102" s="159">
        <v>5</v>
      </c>
      <c r="H102" s="159">
        <v>23</v>
      </c>
      <c r="I102" s="159">
        <v>1</v>
      </c>
      <c r="J102" s="165">
        <v>55</v>
      </c>
    </row>
    <row r="103" spans="1:10" ht="15.95" customHeight="1">
      <c r="A103" s="1356" t="s">
        <v>992</v>
      </c>
      <c r="B103" s="259" t="s">
        <v>111</v>
      </c>
      <c r="C103" s="179">
        <v>2004</v>
      </c>
      <c r="D103" s="166">
        <v>1277</v>
      </c>
      <c r="E103" s="166">
        <v>1929</v>
      </c>
      <c r="F103" s="166">
        <v>106</v>
      </c>
      <c r="G103" s="166">
        <v>165</v>
      </c>
      <c r="H103" s="166">
        <v>560</v>
      </c>
      <c r="I103" s="166">
        <v>25</v>
      </c>
      <c r="J103" s="1347">
        <v>1148</v>
      </c>
    </row>
    <row r="104" spans="1:10" ht="15.95" customHeight="1">
      <c r="A104" s="1358"/>
      <c r="B104" s="259" t="s">
        <v>454</v>
      </c>
      <c r="C104" s="179">
        <v>1162</v>
      </c>
      <c r="D104" s="166">
        <v>692</v>
      </c>
      <c r="E104" s="166">
        <v>1120</v>
      </c>
      <c r="F104" s="166">
        <v>73</v>
      </c>
      <c r="G104" s="166">
        <v>110</v>
      </c>
      <c r="H104" s="166">
        <v>329</v>
      </c>
      <c r="I104" s="166">
        <v>14</v>
      </c>
      <c r="J104" s="1347">
        <v>636</v>
      </c>
    </row>
    <row r="105" spans="1:10" ht="15.95" customHeight="1">
      <c r="A105" s="1358"/>
      <c r="B105" s="259" t="s">
        <v>114</v>
      </c>
      <c r="C105" s="179">
        <v>842</v>
      </c>
      <c r="D105" s="166">
        <v>585</v>
      </c>
      <c r="E105" s="166">
        <v>809</v>
      </c>
      <c r="F105" s="166">
        <v>33</v>
      </c>
      <c r="G105" s="166">
        <v>55</v>
      </c>
      <c r="H105" s="166">
        <v>231</v>
      </c>
      <c r="I105" s="166">
        <v>11</v>
      </c>
      <c r="J105" s="1347">
        <v>512</v>
      </c>
    </row>
    <row r="106" spans="1:10" ht="15.95" customHeight="1">
      <c r="A106" s="1422" t="s">
        <v>1000</v>
      </c>
      <c r="B106" s="268" t="s">
        <v>111</v>
      </c>
      <c r="C106" s="181">
        <v>1366</v>
      </c>
      <c r="D106" s="159">
        <v>817</v>
      </c>
      <c r="E106" s="159">
        <v>1312</v>
      </c>
      <c r="F106" s="159">
        <v>86</v>
      </c>
      <c r="G106" s="159">
        <v>133</v>
      </c>
      <c r="H106" s="159">
        <v>405</v>
      </c>
      <c r="I106" s="159">
        <v>21</v>
      </c>
      <c r="J106" s="165">
        <v>721</v>
      </c>
    </row>
    <row r="107" spans="1:10" ht="15.95" customHeight="1">
      <c r="A107" s="1359" t="s">
        <v>1001</v>
      </c>
      <c r="B107" s="268" t="s">
        <v>454</v>
      </c>
      <c r="C107" s="181">
        <v>1061</v>
      </c>
      <c r="D107" s="159">
        <v>630</v>
      </c>
      <c r="E107" s="159">
        <v>1019</v>
      </c>
      <c r="F107" s="159">
        <v>70</v>
      </c>
      <c r="G107" s="159">
        <v>105</v>
      </c>
      <c r="H107" s="159">
        <v>296</v>
      </c>
      <c r="I107" s="159">
        <v>14</v>
      </c>
      <c r="J107" s="165">
        <v>576</v>
      </c>
    </row>
    <row r="108" spans="1:10" ht="15.95" customHeight="1">
      <c r="A108" s="1365"/>
      <c r="B108" s="268" t="s">
        <v>114</v>
      </c>
      <c r="C108" s="181">
        <v>305</v>
      </c>
      <c r="D108" s="159">
        <v>187</v>
      </c>
      <c r="E108" s="159">
        <v>293</v>
      </c>
      <c r="F108" s="159">
        <v>16</v>
      </c>
      <c r="G108" s="159">
        <v>28</v>
      </c>
      <c r="H108" s="159">
        <v>109</v>
      </c>
      <c r="I108" s="159">
        <v>7</v>
      </c>
      <c r="J108" s="165">
        <v>145</v>
      </c>
    </row>
    <row r="109" spans="1:10" ht="15.95" customHeight="1">
      <c r="A109" s="1422" t="s">
        <v>1002</v>
      </c>
      <c r="B109" s="268" t="s">
        <v>111</v>
      </c>
      <c r="C109" s="181">
        <v>638</v>
      </c>
      <c r="D109" s="159">
        <v>460</v>
      </c>
      <c r="E109" s="159">
        <v>617</v>
      </c>
      <c r="F109" s="159">
        <v>20</v>
      </c>
      <c r="G109" s="159">
        <v>32</v>
      </c>
      <c r="H109" s="159">
        <v>155</v>
      </c>
      <c r="I109" s="159">
        <v>4</v>
      </c>
      <c r="J109" s="165">
        <v>427</v>
      </c>
    </row>
    <row r="110" spans="1:10" ht="15.95" customHeight="1">
      <c r="A110" s="1359" t="s">
        <v>1917</v>
      </c>
      <c r="B110" s="268" t="s">
        <v>454</v>
      </c>
      <c r="C110" s="181">
        <v>101</v>
      </c>
      <c r="D110" s="159">
        <v>62</v>
      </c>
      <c r="E110" s="159">
        <v>101</v>
      </c>
      <c r="F110" s="159">
        <v>3</v>
      </c>
      <c r="G110" s="159">
        <v>5</v>
      </c>
      <c r="H110" s="159">
        <v>33</v>
      </c>
      <c r="I110" s="159" t="s">
        <v>136</v>
      </c>
      <c r="J110" s="165">
        <v>60</v>
      </c>
    </row>
    <row r="111" spans="1:10" ht="15.95" customHeight="1">
      <c r="A111" s="1365"/>
      <c r="B111" s="268" t="s">
        <v>114</v>
      </c>
      <c r="C111" s="181">
        <v>537</v>
      </c>
      <c r="D111" s="159">
        <v>398</v>
      </c>
      <c r="E111" s="159">
        <v>516</v>
      </c>
      <c r="F111" s="159">
        <v>17</v>
      </c>
      <c r="G111" s="159">
        <v>27</v>
      </c>
      <c r="H111" s="159">
        <v>122</v>
      </c>
      <c r="I111" s="159">
        <v>4</v>
      </c>
      <c r="J111" s="165">
        <v>367</v>
      </c>
    </row>
    <row r="112" spans="1:10" ht="15.95" customHeight="1">
      <c r="A112" s="1356" t="s">
        <v>993</v>
      </c>
      <c r="B112" s="259" t="s">
        <v>111</v>
      </c>
      <c r="C112" s="179">
        <v>1914</v>
      </c>
      <c r="D112" s="166">
        <v>1067</v>
      </c>
      <c r="E112" s="166">
        <v>1821</v>
      </c>
      <c r="F112" s="166">
        <v>147</v>
      </c>
      <c r="G112" s="166">
        <v>178</v>
      </c>
      <c r="H112" s="166">
        <v>524</v>
      </c>
      <c r="I112" s="166">
        <v>35</v>
      </c>
      <c r="J112" s="1347">
        <v>1030</v>
      </c>
    </row>
    <row r="113" spans="1:10" ht="15.95" customHeight="1">
      <c r="A113" s="1358"/>
      <c r="B113" s="259" t="s">
        <v>454</v>
      </c>
      <c r="C113" s="179">
        <v>1284</v>
      </c>
      <c r="D113" s="166">
        <v>712</v>
      </c>
      <c r="E113" s="166">
        <v>1202</v>
      </c>
      <c r="F113" s="166">
        <v>108</v>
      </c>
      <c r="G113" s="166">
        <v>119</v>
      </c>
      <c r="H113" s="166">
        <v>329</v>
      </c>
      <c r="I113" s="166">
        <v>25</v>
      </c>
      <c r="J113" s="1347">
        <v>703</v>
      </c>
    </row>
    <row r="114" spans="1:10" ht="15.95" customHeight="1">
      <c r="A114" s="1358"/>
      <c r="B114" s="259" t="s">
        <v>114</v>
      </c>
      <c r="C114" s="179">
        <v>630</v>
      </c>
      <c r="D114" s="166">
        <v>355</v>
      </c>
      <c r="E114" s="166">
        <v>619</v>
      </c>
      <c r="F114" s="166">
        <v>39</v>
      </c>
      <c r="G114" s="166">
        <v>59</v>
      </c>
      <c r="H114" s="166">
        <v>195</v>
      </c>
      <c r="I114" s="166">
        <v>10</v>
      </c>
      <c r="J114" s="1347">
        <v>327</v>
      </c>
    </row>
    <row r="115" spans="1:10" ht="15.95" customHeight="1">
      <c r="A115" s="1422" t="s">
        <v>1000</v>
      </c>
      <c r="B115" s="268" t="s">
        <v>111</v>
      </c>
      <c r="C115" s="181">
        <v>1447</v>
      </c>
      <c r="D115" s="159">
        <v>769</v>
      </c>
      <c r="E115" s="159">
        <v>1357</v>
      </c>
      <c r="F115" s="159">
        <v>104</v>
      </c>
      <c r="G115" s="159">
        <v>143</v>
      </c>
      <c r="H115" s="159">
        <v>386</v>
      </c>
      <c r="I115" s="159">
        <v>26</v>
      </c>
      <c r="J115" s="165">
        <v>788</v>
      </c>
    </row>
    <row r="116" spans="1:10" ht="15.95" customHeight="1">
      <c r="A116" s="1427" t="s">
        <v>1001</v>
      </c>
      <c r="B116" s="268" t="s">
        <v>454</v>
      </c>
      <c r="C116" s="181">
        <v>1147</v>
      </c>
      <c r="D116" s="159">
        <v>627</v>
      </c>
      <c r="E116" s="159">
        <v>1065</v>
      </c>
      <c r="F116" s="159">
        <v>92</v>
      </c>
      <c r="G116" s="159">
        <v>106</v>
      </c>
      <c r="H116" s="159">
        <v>292</v>
      </c>
      <c r="I116" s="159">
        <v>22</v>
      </c>
      <c r="J116" s="165">
        <v>635</v>
      </c>
    </row>
    <row r="117" spans="1:10" ht="15.95" customHeight="1">
      <c r="A117" s="1365"/>
      <c r="B117" s="268" t="s">
        <v>114</v>
      </c>
      <c r="C117" s="181">
        <v>300</v>
      </c>
      <c r="D117" s="159">
        <v>142</v>
      </c>
      <c r="E117" s="159">
        <v>292</v>
      </c>
      <c r="F117" s="159">
        <v>12</v>
      </c>
      <c r="G117" s="159">
        <v>37</v>
      </c>
      <c r="H117" s="159">
        <v>94</v>
      </c>
      <c r="I117" s="159">
        <v>4</v>
      </c>
      <c r="J117" s="165">
        <v>153</v>
      </c>
    </row>
    <row r="118" spans="1:10" ht="15.95" customHeight="1">
      <c r="A118" s="1422" t="s">
        <v>1002</v>
      </c>
      <c r="B118" s="268" t="s">
        <v>111</v>
      </c>
      <c r="C118" s="181">
        <v>467</v>
      </c>
      <c r="D118" s="159">
        <v>298</v>
      </c>
      <c r="E118" s="159">
        <v>464</v>
      </c>
      <c r="F118" s="159">
        <v>43</v>
      </c>
      <c r="G118" s="159">
        <v>35</v>
      </c>
      <c r="H118" s="159">
        <v>138</v>
      </c>
      <c r="I118" s="159">
        <v>9</v>
      </c>
      <c r="J118" s="165">
        <v>242</v>
      </c>
    </row>
    <row r="119" spans="1:10" ht="15.95" customHeight="1">
      <c r="A119" s="1427" t="s">
        <v>1918</v>
      </c>
      <c r="B119" s="268" t="s">
        <v>454</v>
      </c>
      <c r="C119" s="181">
        <v>137</v>
      </c>
      <c r="D119" s="159">
        <v>85</v>
      </c>
      <c r="E119" s="159">
        <v>137</v>
      </c>
      <c r="F119" s="159">
        <v>16</v>
      </c>
      <c r="G119" s="159">
        <v>13</v>
      </c>
      <c r="H119" s="159">
        <v>37</v>
      </c>
      <c r="I119" s="159">
        <v>3</v>
      </c>
      <c r="J119" s="165">
        <v>68</v>
      </c>
    </row>
    <row r="120" spans="1:10" ht="15.95" customHeight="1">
      <c r="A120" s="1365"/>
      <c r="B120" s="268" t="s">
        <v>114</v>
      </c>
      <c r="C120" s="181">
        <v>330</v>
      </c>
      <c r="D120" s="159">
        <v>213</v>
      </c>
      <c r="E120" s="159">
        <v>327</v>
      </c>
      <c r="F120" s="159">
        <v>27</v>
      </c>
      <c r="G120" s="159">
        <v>22</v>
      </c>
      <c r="H120" s="159">
        <v>101</v>
      </c>
      <c r="I120" s="159">
        <v>6</v>
      </c>
      <c r="J120" s="165">
        <v>174</v>
      </c>
    </row>
    <row r="121" spans="1:10" ht="15.95" customHeight="1">
      <c r="A121" s="1356" t="s">
        <v>994</v>
      </c>
      <c r="B121" s="259" t="s">
        <v>111</v>
      </c>
      <c r="C121" s="179">
        <v>798</v>
      </c>
      <c r="D121" s="166">
        <v>478</v>
      </c>
      <c r="E121" s="166">
        <v>778</v>
      </c>
      <c r="F121" s="166">
        <v>43</v>
      </c>
      <c r="G121" s="166">
        <v>43</v>
      </c>
      <c r="H121" s="166">
        <v>199</v>
      </c>
      <c r="I121" s="166">
        <v>8</v>
      </c>
      <c r="J121" s="1347">
        <v>505</v>
      </c>
    </row>
    <row r="122" spans="1:10" ht="15.95" customHeight="1">
      <c r="A122" s="1358"/>
      <c r="B122" s="259" t="s">
        <v>454</v>
      </c>
      <c r="C122" s="179">
        <v>438</v>
      </c>
      <c r="D122" s="166">
        <v>248</v>
      </c>
      <c r="E122" s="166">
        <v>426</v>
      </c>
      <c r="F122" s="166">
        <v>26</v>
      </c>
      <c r="G122" s="166">
        <v>22</v>
      </c>
      <c r="H122" s="166">
        <v>96</v>
      </c>
      <c r="I122" s="166">
        <v>6</v>
      </c>
      <c r="J122" s="1347">
        <v>288</v>
      </c>
    </row>
    <row r="123" spans="1:10" ht="15.95" customHeight="1">
      <c r="A123" s="1358"/>
      <c r="B123" s="259" t="s">
        <v>114</v>
      </c>
      <c r="C123" s="179">
        <v>360</v>
      </c>
      <c r="D123" s="166">
        <v>230</v>
      </c>
      <c r="E123" s="166">
        <v>352</v>
      </c>
      <c r="F123" s="166">
        <v>17</v>
      </c>
      <c r="G123" s="166">
        <v>21</v>
      </c>
      <c r="H123" s="166">
        <v>103</v>
      </c>
      <c r="I123" s="166">
        <v>2</v>
      </c>
      <c r="J123" s="1347">
        <v>217</v>
      </c>
    </row>
    <row r="124" spans="1:10" ht="15.95" customHeight="1">
      <c r="A124" s="1422" t="s">
        <v>1000</v>
      </c>
      <c r="B124" s="268" t="s">
        <v>111</v>
      </c>
      <c r="C124" s="181">
        <v>499</v>
      </c>
      <c r="D124" s="159">
        <v>264</v>
      </c>
      <c r="E124" s="159">
        <v>484</v>
      </c>
      <c r="F124" s="159">
        <v>29</v>
      </c>
      <c r="G124" s="159">
        <v>30</v>
      </c>
      <c r="H124" s="159">
        <v>117</v>
      </c>
      <c r="I124" s="159">
        <v>7</v>
      </c>
      <c r="J124" s="165">
        <v>316</v>
      </c>
    </row>
    <row r="125" spans="1:10" ht="15.95" customHeight="1">
      <c r="A125" s="1359" t="s">
        <v>1001</v>
      </c>
      <c r="B125" s="268" t="s">
        <v>454</v>
      </c>
      <c r="C125" s="181">
        <v>390</v>
      </c>
      <c r="D125" s="159">
        <v>208</v>
      </c>
      <c r="E125" s="159">
        <v>378</v>
      </c>
      <c r="F125" s="159">
        <v>24</v>
      </c>
      <c r="G125" s="159">
        <v>22</v>
      </c>
      <c r="H125" s="159">
        <v>84</v>
      </c>
      <c r="I125" s="159">
        <v>6</v>
      </c>
      <c r="J125" s="165">
        <v>254</v>
      </c>
    </row>
    <row r="126" spans="1:10" ht="15.95" customHeight="1">
      <c r="A126" s="1365"/>
      <c r="B126" s="268" t="s">
        <v>114</v>
      </c>
      <c r="C126" s="181">
        <v>109</v>
      </c>
      <c r="D126" s="159">
        <v>56</v>
      </c>
      <c r="E126" s="159">
        <v>106</v>
      </c>
      <c r="F126" s="159">
        <v>5</v>
      </c>
      <c r="G126" s="159">
        <v>8</v>
      </c>
      <c r="H126" s="159">
        <v>33</v>
      </c>
      <c r="I126" s="159">
        <v>1</v>
      </c>
      <c r="J126" s="165">
        <v>62</v>
      </c>
    </row>
    <row r="127" spans="1:10" ht="15.95" customHeight="1">
      <c r="A127" s="1422" t="s">
        <v>1002</v>
      </c>
      <c r="B127" s="268" t="s">
        <v>111</v>
      </c>
      <c r="C127" s="181">
        <v>299</v>
      </c>
      <c r="D127" s="159">
        <v>214</v>
      </c>
      <c r="E127" s="159">
        <v>294</v>
      </c>
      <c r="F127" s="159">
        <v>14</v>
      </c>
      <c r="G127" s="159">
        <v>13</v>
      </c>
      <c r="H127" s="159">
        <v>82</v>
      </c>
      <c r="I127" s="159">
        <v>1</v>
      </c>
      <c r="J127" s="165">
        <v>189</v>
      </c>
    </row>
    <row r="128" spans="1:10" ht="15.95" customHeight="1">
      <c r="A128" s="1359" t="s">
        <v>1917</v>
      </c>
      <c r="B128" s="268" t="s">
        <v>454</v>
      </c>
      <c r="C128" s="181">
        <v>48</v>
      </c>
      <c r="D128" s="159">
        <v>40</v>
      </c>
      <c r="E128" s="159">
        <v>48</v>
      </c>
      <c r="F128" s="159">
        <v>2</v>
      </c>
      <c r="G128" s="159" t="s">
        <v>136</v>
      </c>
      <c r="H128" s="159">
        <v>12</v>
      </c>
      <c r="I128" s="159" t="s">
        <v>136</v>
      </c>
      <c r="J128" s="165">
        <v>34</v>
      </c>
    </row>
    <row r="129" spans="1:10" ht="15.95" customHeight="1">
      <c r="A129" s="1365"/>
      <c r="B129" s="268" t="s">
        <v>114</v>
      </c>
      <c r="C129" s="181">
        <v>251</v>
      </c>
      <c r="D129" s="159">
        <v>174</v>
      </c>
      <c r="E129" s="159">
        <v>246</v>
      </c>
      <c r="F129" s="159">
        <v>12</v>
      </c>
      <c r="G129" s="159">
        <v>13</v>
      </c>
      <c r="H129" s="159">
        <v>70</v>
      </c>
      <c r="I129" s="159">
        <v>1</v>
      </c>
      <c r="J129" s="165">
        <v>155</v>
      </c>
    </row>
    <row r="130" spans="1:10" ht="15.95" customHeight="1">
      <c r="A130" s="1356" t="s">
        <v>995</v>
      </c>
      <c r="B130" s="259" t="s">
        <v>111</v>
      </c>
      <c r="C130" s="179">
        <v>782</v>
      </c>
      <c r="D130" s="166">
        <v>480</v>
      </c>
      <c r="E130" s="166">
        <v>763</v>
      </c>
      <c r="F130" s="166">
        <v>40</v>
      </c>
      <c r="G130" s="166">
        <v>53</v>
      </c>
      <c r="H130" s="166">
        <v>236</v>
      </c>
      <c r="I130" s="166">
        <v>13</v>
      </c>
      <c r="J130" s="1347">
        <v>440</v>
      </c>
    </row>
    <row r="131" spans="1:10" ht="15.95" customHeight="1">
      <c r="A131" s="1358"/>
      <c r="B131" s="259" t="s">
        <v>454</v>
      </c>
      <c r="C131" s="179">
        <v>553</v>
      </c>
      <c r="D131" s="166">
        <v>337</v>
      </c>
      <c r="E131" s="166">
        <v>537</v>
      </c>
      <c r="F131" s="166">
        <v>27</v>
      </c>
      <c r="G131" s="166">
        <v>33</v>
      </c>
      <c r="H131" s="166">
        <v>154</v>
      </c>
      <c r="I131" s="166">
        <v>12</v>
      </c>
      <c r="J131" s="1347">
        <v>327</v>
      </c>
    </row>
    <row r="132" spans="1:10" ht="15.95" customHeight="1">
      <c r="A132" s="1358"/>
      <c r="B132" s="259" t="s">
        <v>114</v>
      </c>
      <c r="C132" s="179">
        <v>229</v>
      </c>
      <c r="D132" s="166">
        <v>143</v>
      </c>
      <c r="E132" s="166">
        <v>226</v>
      </c>
      <c r="F132" s="166">
        <v>13</v>
      </c>
      <c r="G132" s="166">
        <v>20</v>
      </c>
      <c r="H132" s="166">
        <v>82</v>
      </c>
      <c r="I132" s="166">
        <v>1</v>
      </c>
      <c r="J132" s="1347">
        <v>113</v>
      </c>
    </row>
    <row r="133" spans="1:10" ht="15.95" customHeight="1">
      <c r="A133" s="1422" t="s">
        <v>1000</v>
      </c>
      <c r="B133" s="268" t="s">
        <v>111</v>
      </c>
      <c r="C133" s="181">
        <v>606</v>
      </c>
      <c r="D133" s="159">
        <v>351</v>
      </c>
      <c r="E133" s="159">
        <v>587</v>
      </c>
      <c r="F133" s="159">
        <v>35</v>
      </c>
      <c r="G133" s="159">
        <v>43</v>
      </c>
      <c r="H133" s="159">
        <v>187</v>
      </c>
      <c r="I133" s="159">
        <v>12</v>
      </c>
      <c r="J133" s="165">
        <v>329</v>
      </c>
    </row>
    <row r="134" spans="1:10" ht="15.95" customHeight="1">
      <c r="A134" s="1359" t="s">
        <v>1001</v>
      </c>
      <c r="B134" s="268" t="s">
        <v>454</v>
      </c>
      <c r="C134" s="181">
        <v>514</v>
      </c>
      <c r="D134" s="159">
        <v>300</v>
      </c>
      <c r="E134" s="159">
        <v>498</v>
      </c>
      <c r="F134" s="159">
        <v>27</v>
      </c>
      <c r="G134" s="159">
        <v>33</v>
      </c>
      <c r="H134" s="159">
        <v>153</v>
      </c>
      <c r="I134" s="159">
        <v>12</v>
      </c>
      <c r="J134" s="165">
        <v>289</v>
      </c>
    </row>
    <row r="135" spans="1:10" ht="15.95" customHeight="1">
      <c r="A135" s="1365"/>
      <c r="B135" s="268" t="s">
        <v>114</v>
      </c>
      <c r="C135" s="181">
        <v>92</v>
      </c>
      <c r="D135" s="159">
        <v>51</v>
      </c>
      <c r="E135" s="159">
        <v>89</v>
      </c>
      <c r="F135" s="159">
        <v>8</v>
      </c>
      <c r="G135" s="159">
        <v>10</v>
      </c>
      <c r="H135" s="159">
        <v>34</v>
      </c>
      <c r="I135" s="159" t="s">
        <v>136</v>
      </c>
      <c r="J135" s="165">
        <v>40</v>
      </c>
    </row>
    <row r="136" spans="1:10" ht="15.95" customHeight="1">
      <c r="A136" s="1422" t="s">
        <v>1002</v>
      </c>
      <c r="B136" s="268" t="s">
        <v>111</v>
      </c>
      <c r="C136" s="181">
        <v>176</v>
      </c>
      <c r="D136" s="159">
        <v>129</v>
      </c>
      <c r="E136" s="159">
        <v>176</v>
      </c>
      <c r="F136" s="159">
        <v>5</v>
      </c>
      <c r="G136" s="159">
        <v>10</v>
      </c>
      <c r="H136" s="159">
        <v>49</v>
      </c>
      <c r="I136" s="159">
        <v>1</v>
      </c>
      <c r="J136" s="165">
        <v>111</v>
      </c>
    </row>
    <row r="137" spans="1:10" ht="15.95" customHeight="1">
      <c r="A137" s="1359" t="s">
        <v>1917</v>
      </c>
      <c r="B137" s="268" t="s">
        <v>454</v>
      </c>
      <c r="C137" s="181">
        <v>39</v>
      </c>
      <c r="D137" s="159">
        <v>37</v>
      </c>
      <c r="E137" s="159">
        <v>39</v>
      </c>
      <c r="F137" s="159" t="s">
        <v>136</v>
      </c>
      <c r="G137" s="159" t="s">
        <v>136</v>
      </c>
      <c r="H137" s="159">
        <v>1</v>
      </c>
      <c r="I137" s="159" t="s">
        <v>136</v>
      </c>
      <c r="J137" s="165">
        <v>38</v>
      </c>
    </row>
    <row r="138" spans="1:10" ht="15.95" customHeight="1">
      <c r="A138" s="1365"/>
      <c r="B138" s="268" t="s">
        <v>114</v>
      </c>
      <c r="C138" s="181">
        <v>137</v>
      </c>
      <c r="D138" s="159">
        <v>92</v>
      </c>
      <c r="E138" s="159">
        <v>137</v>
      </c>
      <c r="F138" s="159">
        <v>5</v>
      </c>
      <c r="G138" s="159">
        <v>10</v>
      </c>
      <c r="H138" s="159">
        <v>48</v>
      </c>
      <c r="I138" s="159">
        <v>1</v>
      </c>
      <c r="J138" s="165">
        <v>73</v>
      </c>
    </row>
    <row r="139" spans="1:10" ht="15.95" customHeight="1">
      <c r="A139" s="1356" t="s">
        <v>996</v>
      </c>
      <c r="B139" s="259" t="s">
        <v>111</v>
      </c>
      <c r="C139" s="179">
        <v>2588</v>
      </c>
      <c r="D139" s="166">
        <v>1591</v>
      </c>
      <c r="E139" s="166">
        <v>2500</v>
      </c>
      <c r="F139" s="166">
        <v>213</v>
      </c>
      <c r="G139" s="166">
        <v>237</v>
      </c>
      <c r="H139" s="166">
        <v>702</v>
      </c>
      <c r="I139" s="166">
        <v>27</v>
      </c>
      <c r="J139" s="1347">
        <v>1409</v>
      </c>
    </row>
    <row r="140" spans="1:10" ht="15.95" customHeight="1">
      <c r="A140" s="1358"/>
      <c r="B140" s="259" t="s">
        <v>454</v>
      </c>
      <c r="C140" s="179">
        <v>1494</v>
      </c>
      <c r="D140" s="166">
        <v>895</v>
      </c>
      <c r="E140" s="166">
        <v>1416</v>
      </c>
      <c r="F140" s="166">
        <v>143</v>
      </c>
      <c r="G140" s="166">
        <v>156</v>
      </c>
      <c r="H140" s="166">
        <v>398</v>
      </c>
      <c r="I140" s="166">
        <v>10</v>
      </c>
      <c r="J140" s="1347">
        <v>787</v>
      </c>
    </row>
    <row r="141" spans="1:10" ht="15.95" customHeight="1">
      <c r="A141" s="1358"/>
      <c r="B141" s="259" t="s">
        <v>114</v>
      </c>
      <c r="C141" s="179">
        <v>1094</v>
      </c>
      <c r="D141" s="166">
        <v>696</v>
      </c>
      <c r="E141" s="166">
        <v>1084</v>
      </c>
      <c r="F141" s="166">
        <v>70</v>
      </c>
      <c r="G141" s="166">
        <v>81</v>
      </c>
      <c r="H141" s="166">
        <v>304</v>
      </c>
      <c r="I141" s="166">
        <v>17</v>
      </c>
      <c r="J141" s="1347">
        <v>622</v>
      </c>
    </row>
    <row r="142" spans="1:10" ht="15.95" customHeight="1">
      <c r="A142" s="1422" t="s">
        <v>1000</v>
      </c>
      <c r="B142" s="268" t="s">
        <v>111</v>
      </c>
      <c r="C142" s="181">
        <v>1847</v>
      </c>
      <c r="D142" s="159">
        <v>1109</v>
      </c>
      <c r="E142" s="159">
        <v>1765</v>
      </c>
      <c r="F142" s="159">
        <v>169</v>
      </c>
      <c r="G142" s="159">
        <v>192</v>
      </c>
      <c r="H142" s="159">
        <v>510</v>
      </c>
      <c r="I142" s="159">
        <v>14</v>
      </c>
      <c r="J142" s="165">
        <v>962</v>
      </c>
    </row>
    <row r="143" spans="1:10" ht="15.95" customHeight="1">
      <c r="A143" s="1359" t="s">
        <v>1001</v>
      </c>
      <c r="B143" s="268" t="s">
        <v>454</v>
      </c>
      <c r="C143" s="181">
        <v>1402</v>
      </c>
      <c r="D143" s="159">
        <v>841</v>
      </c>
      <c r="E143" s="159">
        <v>1325</v>
      </c>
      <c r="F143" s="159">
        <v>132</v>
      </c>
      <c r="G143" s="159">
        <v>150</v>
      </c>
      <c r="H143" s="159">
        <v>377</v>
      </c>
      <c r="I143" s="159">
        <v>8</v>
      </c>
      <c r="J143" s="165">
        <v>735</v>
      </c>
    </row>
    <row r="144" spans="1:10" ht="15.95" customHeight="1">
      <c r="A144" s="1365"/>
      <c r="B144" s="268" t="s">
        <v>114</v>
      </c>
      <c r="C144" s="181">
        <v>445</v>
      </c>
      <c r="D144" s="159">
        <v>268</v>
      </c>
      <c r="E144" s="159">
        <v>440</v>
      </c>
      <c r="F144" s="159">
        <v>37</v>
      </c>
      <c r="G144" s="159">
        <v>42</v>
      </c>
      <c r="H144" s="159">
        <v>133</v>
      </c>
      <c r="I144" s="159">
        <v>6</v>
      </c>
      <c r="J144" s="165">
        <v>227</v>
      </c>
    </row>
    <row r="145" spans="1:10" ht="15.95" customHeight="1">
      <c r="A145" s="1422" t="s">
        <v>1002</v>
      </c>
      <c r="B145" s="268" t="s">
        <v>111</v>
      </c>
      <c r="C145" s="181">
        <v>741</v>
      </c>
      <c r="D145" s="159">
        <v>482</v>
      </c>
      <c r="E145" s="159">
        <v>735</v>
      </c>
      <c r="F145" s="159">
        <v>44</v>
      </c>
      <c r="G145" s="159">
        <v>45</v>
      </c>
      <c r="H145" s="159">
        <v>192</v>
      </c>
      <c r="I145" s="159">
        <v>13</v>
      </c>
      <c r="J145" s="165">
        <v>447</v>
      </c>
    </row>
    <row r="146" spans="1:10" ht="15.95" customHeight="1">
      <c r="A146" s="1359" t="s">
        <v>1917</v>
      </c>
      <c r="B146" s="268" t="s">
        <v>454</v>
      </c>
      <c r="C146" s="181">
        <v>92</v>
      </c>
      <c r="D146" s="159">
        <v>54</v>
      </c>
      <c r="E146" s="159">
        <v>91</v>
      </c>
      <c r="F146" s="159">
        <v>11</v>
      </c>
      <c r="G146" s="159">
        <v>6</v>
      </c>
      <c r="H146" s="159">
        <v>21</v>
      </c>
      <c r="I146" s="159">
        <v>2</v>
      </c>
      <c r="J146" s="165">
        <v>52</v>
      </c>
    </row>
    <row r="147" spans="1:10" ht="15.95" customHeight="1">
      <c r="A147" s="1365"/>
      <c r="B147" s="268" t="s">
        <v>114</v>
      </c>
      <c r="C147" s="181">
        <v>649</v>
      </c>
      <c r="D147" s="159">
        <v>428</v>
      </c>
      <c r="E147" s="159">
        <v>644</v>
      </c>
      <c r="F147" s="159">
        <v>33</v>
      </c>
      <c r="G147" s="159">
        <v>39</v>
      </c>
      <c r="H147" s="159">
        <v>171</v>
      </c>
      <c r="I147" s="159">
        <v>11</v>
      </c>
      <c r="J147" s="165">
        <v>395</v>
      </c>
    </row>
    <row r="148" spans="1:10" ht="15.95" customHeight="1">
      <c r="A148" s="1356" t="s">
        <v>997</v>
      </c>
      <c r="B148" s="259" t="s">
        <v>111</v>
      </c>
      <c r="C148" s="179">
        <v>886</v>
      </c>
      <c r="D148" s="166">
        <v>486</v>
      </c>
      <c r="E148" s="166">
        <v>862</v>
      </c>
      <c r="F148" s="166">
        <v>118</v>
      </c>
      <c r="G148" s="166">
        <v>71</v>
      </c>
      <c r="H148" s="166">
        <v>201</v>
      </c>
      <c r="I148" s="166">
        <v>20</v>
      </c>
      <c r="J148" s="1347">
        <v>476</v>
      </c>
    </row>
    <row r="149" spans="1:10" ht="15.95" customHeight="1">
      <c r="A149" s="1358"/>
      <c r="B149" s="259" t="s">
        <v>454</v>
      </c>
      <c r="C149" s="179">
        <v>642</v>
      </c>
      <c r="D149" s="166">
        <v>341</v>
      </c>
      <c r="E149" s="166">
        <v>620</v>
      </c>
      <c r="F149" s="166">
        <v>58</v>
      </c>
      <c r="G149" s="166">
        <v>54</v>
      </c>
      <c r="H149" s="166">
        <v>150</v>
      </c>
      <c r="I149" s="166">
        <v>15</v>
      </c>
      <c r="J149" s="1347">
        <v>365</v>
      </c>
    </row>
    <row r="150" spans="1:10" ht="15.95" customHeight="1">
      <c r="A150" s="1358"/>
      <c r="B150" s="259" t="s">
        <v>114</v>
      </c>
      <c r="C150" s="179">
        <v>244</v>
      </c>
      <c r="D150" s="166">
        <v>145</v>
      </c>
      <c r="E150" s="166">
        <v>242</v>
      </c>
      <c r="F150" s="166">
        <v>60</v>
      </c>
      <c r="G150" s="166">
        <v>17</v>
      </c>
      <c r="H150" s="166">
        <v>51</v>
      </c>
      <c r="I150" s="166">
        <v>5</v>
      </c>
      <c r="J150" s="1347">
        <v>111</v>
      </c>
    </row>
    <row r="151" spans="1:10" ht="15.95" customHeight="1">
      <c r="A151" s="1422" t="s">
        <v>1000</v>
      </c>
      <c r="B151" s="268" t="s">
        <v>111</v>
      </c>
      <c r="C151" s="181">
        <v>782</v>
      </c>
      <c r="D151" s="159">
        <v>416</v>
      </c>
      <c r="E151" s="159">
        <v>760</v>
      </c>
      <c r="F151" s="159">
        <v>71</v>
      </c>
      <c r="G151" s="159">
        <v>67</v>
      </c>
      <c r="H151" s="159">
        <v>184</v>
      </c>
      <c r="I151" s="159">
        <v>18</v>
      </c>
      <c r="J151" s="165">
        <v>442</v>
      </c>
    </row>
    <row r="152" spans="1:10" ht="15.95" customHeight="1">
      <c r="A152" s="1359" t="s">
        <v>1001</v>
      </c>
      <c r="B152" s="268" t="s">
        <v>454</v>
      </c>
      <c r="C152" s="181">
        <v>641</v>
      </c>
      <c r="D152" s="159">
        <v>340</v>
      </c>
      <c r="E152" s="159">
        <v>619</v>
      </c>
      <c r="F152" s="159">
        <v>57</v>
      </c>
      <c r="G152" s="159">
        <v>54</v>
      </c>
      <c r="H152" s="159">
        <v>150</v>
      </c>
      <c r="I152" s="159">
        <v>15</v>
      </c>
      <c r="J152" s="165">
        <v>365</v>
      </c>
    </row>
    <row r="153" spans="1:10" ht="15.95" customHeight="1">
      <c r="A153" s="1365"/>
      <c r="B153" s="268" t="s">
        <v>114</v>
      </c>
      <c r="C153" s="181">
        <v>141</v>
      </c>
      <c r="D153" s="159">
        <v>76</v>
      </c>
      <c r="E153" s="159">
        <v>141</v>
      </c>
      <c r="F153" s="159">
        <v>14</v>
      </c>
      <c r="G153" s="159">
        <v>13</v>
      </c>
      <c r="H153" s="159">
        <v>34</v>
      </c>
      <c r="I153" s="159">
        <v>3</v>
      </c>
      <c r="J153" s="165">
        <v>77</v>
      </c>
    </row>
    <row r="154" spans="1:10" ht="15.95" customHeight="1">
      <c r="A154" s="1422" t="s">
        <v>1002</v>
      </c>
      <c r="B154" s="1395" t="s">
        <v>111</v>
      </c>
      <c r="C154" s="181">
        <v>104</v>
      </c>
      <c r="D154" s="159">
        <v>70</v>
      </c>
      <c r="E154" s="159">
        <v>102</v>
      </c>
      <c r="F154" s="159">
        <v>47</v>
      </c>
      <c r="G154" s="159">
        <v>4</v>
      </c>
      <c r="H154" s="159">
        <v>17</v>
      </c>
      <c r="I154" s="159">
        <v>2</v>
      </c>
      <c r="J154" s="165">
        <v>34</v>
      </c>
    </row>
    <row r="155" spans="1:10" ht="15.75" customHeight="1">
      <c r="A155" s="1359" t="s">
        <v>1917</v>
      </c>
      <c r="B155" s="1375" t="s">
        <v>454</v>
      </c>
      <c r="C155" s="181">
        <v>1</v>
      </c>
      <c r="D155" s="159">
        <v>1</v>
      </c>
      <c r="E155" s="159">
        <v>1</v>
      </c>
      <c r="F155" s="159">
        <v>1</v>
      </c>
      <c r="G155" s="159" t="s">
        <v>136</v>
      </c>
      <c r="H155" s="159" t="s">
        <v>136</v>
      </c>
      <c r="I155" s="159" t="s">
        <v>136</v>
      </c>
      <c r="J155" s="165" t="s">
        <v>136</v>
      </c>
    </row>
    <row r="156" spans="1:10" ht="15.75" customHeight="1">
      <c r="A156" s="1428"/>
      <c r="B156" s="1375" t="s">
        <v>114</v>
      </c>
      <c r="C156" s="181">
        <v>103</v>
      </c>
      <c r="D156" s="159">
        <v>69</v>
      </c>
      <c r="E156" s="159">
        <v>101</v>
      </c>
      <c r="F156" s="159">
        <v>46</v>
      </c>
      <c r="G156" s="159">
        <v>4</v>
      </c>
      <c r="H156" s="159">
        <v>17</v>
      </c>
      <c r="I156" s="159">
        <v>2</v>
      </c>
      <c r="J156" s="165">
        <v>34</v>
      </c>
    </row>
    <row r="157" spans="1:10" ht="15.75" customHeight="1">
      <c r="A157" s="1429" t="s">
        <v>138</v>
      </c>
      <c r="B157" s="1430"/>
      <c r="C157" s="181"/>
      <c r="D157" s="159"/>
      <c r="E157" s="159"/>
      <c r="F157" s="159"/>
      <c r="G157" s="159"/>
      <c r="H157" s="159"/>
      <c r="I157" s="159"/>
      <c r="J157" s="165"/>
    </row>
    <row r="158" spans="1:10" ht="15.75" customHeight="1">
      <c r="A158" s="1429" t="s">
        <v>2701</v>
      </c>
      <c r="B158" s="259"/>
      <c r="C158" s="179"/>
      <c r="D158" s="166"/>
      <c r="E158" s="166"/>
      <c r="F158" s="166"/>
      <c r="G158" s="166"/>
      <c r="H158" s="166"/>
      <c r="I158" s="166"/>
      <c r="J158" s="1347"/>
    </row>
    <row r="159" spans="1:10" ht="15.75" customHeight="1">
      <c r="A159" s="1356" t="s">
        <v>2405</v>
      </c>
      <c r="B159" s="259" t="s">
        <v>111</v>
      </c>
      <c r="C159" s="179">
        <v>169</v>
      </c>
      <c r="D159" s="166">
        <v>73</v>
      </c>
      <c r="E159" s="166">
        <v>152</v>
      </c>
      <c r="F159" s="166">
        <v>14</v>
      </c>
      <c r="G159" s="166">
        <v>10</v>
      </c>
      <c r="H159" s="166">
        <v>37</v>
      </c>
      <c r="I159" s="166">
        <v>21</v>
      </c>
      <c r="J159" s="1347">
        <v>87</v>
      </c>
    </row>
    <row r="160" spans="1:10" ht="15.75" customHeight="1">
      <c r="A160" s="1431" t="s">
        <v>1003</v>
      </c>
      <c r="B160" s="259" t="s">
        <v>454</v>
      </c>
      <c r="C160" s="181">
        <v>131</v>
      </c>
      <c r="D160" s="159">
        <v>60</v>
      </c>
      <c r="E160" s="159">
        <v>117</v>
      </c>
      <c r="F160" s="159">
        <v>11</v>
      </c>
      <c r="G160" s="159">
        <v>7</v>
      </c>
      <c r="H160" s="159">
        <v>29</v>
      </c>
      <c r="I160" s="159">
        <v>17</v>
      </c>
      <c r="J160" s="165">
        <v>67</v>
      </c>
    </row>
    <row r="161" spans="1:10" ht="15.75" customHeight="1">
      <c r="A161" s="1431" t="s">
        <v>2702</v>
      </c>
      <c r="B161" s="259" t="s">
        <v>114</v>
      </c>
      <c r="C161" s="181">
        <v>38</v>
      </c>
      <c r="D161" s="159">
        <v>13</v>
      </c>
      <c r="E161" s="159">
        <v>35</v>
      </c>
      <c r="F161" s="159">
        <v>3</v>
      </c>
      <c r="G161" s="159">
        <v>3</v>
      </c>
      <c r="H161" s="159">
        <v>8</v>
      </c>
      <c r="I161" s="159">
        <v>4</v>
      </c>
      <c r="J161" s="165">
        <v>20</v>
      </c>
    </row>
    <row r="162" spans="1:10" s="231" customFormat="1" ht="15.75" customHeight="1">
      <c r="A162" s="1364" t="s">
        <v>2403</v>
      </c>
      <c r="B162" s="1417"/>
    </row>
    <row r="163" spans="1:10">
      <c r="A163" s="231"/>
    </row>
  </sheetData>
  <mergeCells count="11">
    <mergeCell ref="H5:I5"/>
    <mergeCell ref="J5:J10"/>
    <mergeCell ref="H6:H10"/>
    <mergeCell ref="I6:I10"/>
    <mergeCell ref="A5:B5"/>
    <mergeCell ref="C5:C10"/>
    <mergeCell ref="D5:D10"/>
    <mergeCell ref="E5:E10"/>
    <mergeCell ref="F5:F10"/>
    <mergeCell ref="G5:G10"/>
    <mergeCell ref="A6:B10"/>
  </mergeCells>
  <hyperlinks>
    <hyperlink ref="A1" location="'SPIS TABLIC'!A1" display="Tabl. 3.3.  STUDENCI  NIEPEŁNOSPRAWNI WEDŁUG WOJEWÓDZTW (łącznie z cudzoziemcami)" xr:uid="{00000000-0004-0000-1B00-000000000000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J69"/>
  <sheetViews>
    <sheetView showGridLines="0" workbookViewId="0">
      <selection activeCell="A3" sqref="A3"/>
    </sheetView>
  </sheetViews>
  <sheetFormatPr defaultRowHeight="13.15"/>
  <cols>
    <col min="1" max="1" width="31.25" style="199" customWidth="1"/>
    <col min="2" max="2" width="4.125" style="197" customWidth="1"/>
    <col min="3" max="9" width="10.75" style="199" customWidth="1"/>
    <col min="10" max="10" width="9" style="231"/>
    <col min="11" max="16384" width="9" style="199"/>
  </cols>
  <sheetData>
    <row r="1" spans="1:10" s="1336" customFormat="1" ht="14.25">
      <c r="A1" s="1760" t="s">
        <v>2705</v>
      </c>
      <c r="B1" s="1414"/>
      <c r="C1" s="1415"/>
      <c r="D1" s="1415"/>
      <c r="E1" s="1415"/>
      <c r="F1" s="1415"/>
      <c r="G1" s="1415"/>
      <c r="H1" s="1415"/>
      <c r="I1" s="1337"/>
      <c r="J1" s="1337"/>
    </row>
    <row r="2" spans="1:10" s="1336" customFormat="1" ht="14.25">
      <c r="A2" s="1432" t="s">
        <v>2314</v>
      </c>
      <c r="B2" s="1416"/>
      <c r="C2" s="1337"/>
      <c r="D2" s="1337"/>
      <c r="E2" s="1337"/>
      <c r="F2" s="1337"/>
      <c r="G2" s="1337"/>
      <c r="H2" s="1337"/>
      <c r="I2" s="1337"/>
      <c r="J2" s="1337"/>
    </row>
    <row r="3" spans="1:10" s="1336" customFormat="1" ht="14.25">
      <c r="A3" s="1433" t="s">
        <v>1273</v>
      </c>
      <c r="B3" s="1434"/>
      <c r="C3" s="1434"/>
      <c r="D3" s="1434"/>
      <c r="E3" s="1434"/>
      <c r="F3" s="1337"/>
      <c r="G3" s="1337"/>
      <c r="H3" s="1337"/>
      <c r="I3" s="1337"/>
      <c r="J3" s="1337"/>
    </row>
    <row r="4" spans="1:10" s="1336" customFormat="1" ht="14.25">
      <c r="A4" s="1435" t="s">
        <v>1081</v>
      </c>
      <c r="B4" s="1338"/>
      <c r="C4" s="1339"/>
      <c r="D4" s="1339"/>
      <c r="E4" s="1339"/>
      <c r="F4" s="1339"/>
      <c r="G4" s="1339"/>
      <c r="H4" s="1339"/>
      <c r="I4" s="1339"/>
      <c r="J4" s="1337"/>
    </row>
    <row r="5" spans="1:10" ht="51.75" customHeight="1">
      <c r="A5" s="2515" t="s">
        <v>1912</v>
      </c>
      <c r="B5" s="2516"/>
      <c r="C5" s="2513" t="s">
        <v>1919</v>
      </c>
      <c r="D5" s="2296" t="s">
        <v>1764</v>
      </c>
      <c r="E5" s="2518" t="s">
        <v>1906</v>
      </c>
      <c r="F5" s="2518" t="s">
        <v>1913</v>
      </c>
      <c r="G5" s="2518" t="s">
        <v>2776</v>
      </c>
      <c r="H5" s="2518"/>
      <c r="I5" s="2529" t="s">
        <v>1908</v>
      </c>
    </row>
    <row r="6" spans="1:10" ht="15.95" customHeight="1">
      <c r="A6" s="2505" t="s">
        <v>2688</v>
      </c>
      <c r="B6" s="2506"/>
      <c r="C6" s="2511"/>
      <c r="D6" s="2296"/>
      <c r="E6" s="2296"/>
      <c r="F6" s="2296"/>
      <c r="G6" s="2296" t="s">
        <v>1909</v>
      </c>
      <c r="H6" s="2296" t="s">
        <v>1920</v>
      </c>
      <c r="I6" s="2300"/>
    </row>
    <row r="7" spans="1:10" ht="15.95" customHeight="1">
      <c r="A7" s="2507"/>
      <c r="B7" s="2506"/>
      <c r="C7" s="2511"/>
      <c r="D7" s="2296"/>
      <c r="E7" s="2296"/>
      <c r="F7" s="2296"/>
      <c r="G7" s="2296"/>
      <c r="H7" s="2296"/>
      <c r="I7" s="2300"/>
    </row>
    <row r="8" spans="1:10" ht="15.95" customHeight="1">
      <c r="A8" s="2507"/>
      <c r="B8" s="2506"/>
      <c r="C8" s="2511"/>
      <c r="D8" s="2296"/>
      <c r="E8" s="2296"/>
      <c r="F8" s="2296"/>
      <c r="G8" s="2296"/>
      <c r="H8" s="2296"/>
      <c r="I8" s="2300"/>
    </row>
    <row r="9" spans="1:10" ht="15.95" customHeight="1">
      <c r="A9" s="2507"/>
      <c r="B9" s="2506"/>
      <c r="C9" s="2511"/>
      <c r="D9" s="2296"/>
      <c r="E9" s="2296"/>
      <c r="F9" s="2296"/>
      <c r="G9" s="2296"/>
      <c r="H9" s="2296"/>
      <c r="I9" s="2300"/>
    </row>
    <row r="10" spans="1:10" ht="15.95" customHeight="1" thickBot="1">
      <c r="A10" s="2508"/>
      <c r="B10" s="2509"/>
      <c r="C10" s="2514"/>
      <c r="D10" s="2297"/>
      <c r="E10" s="2297"/>
      <c r="F10" s="2297"/>
      <c r="G10" s="2297"/>
      <c r="H10" s="2297"/>
      <c r="I10" s="2336"/>
    </row>
    <row r="11" spans="1:10" ht="15.95" customHeight="1">
      <c r="A11" s="1340" t="s">
        <v>110</v>
      </c>
      <c r="B11" s="259" t="s">
        <v>111</v>
      </c>
      <c r="C11" s="37">
        <v>7043</v>
      </c>
      <c r="D11" s="38">
        <v>4612</v>
      </c>
      <c r="E11" s="38">
        <v>540</v>
      </c>
      <c r="F11" s="38">
        <v>599</v>
      </c>
      <c r="G11" s="38">
        <v>2115</v>
      </c>
      <c r="H11" s="38">
        <v>162</v>
      </c>
      <c r="I11" s="1436">
        <v>3627</v>
      </c>
      <c r="J11" s="238"/>
    </row>
    <row r="12" spans="1:10" ht="15.95" customHeight="1">
      <c r="A12" s="1348" t="s">
        <v>112</v>
      </c>
      <c r="B12" s="259" t="s">
        <v>454</v>
      </c>
      <c r="C12" s="39">
        <v>4150</v>
      </c>
      <c r="D12" s="40">
        <v>2629</v>
      </c>
      <c r="E12" s="40">
        <v>342</v>
      </c>
      <c r="F12" s="40">
        <v>378</v>
      </c>
      <c r="G12" s="40">
        <v>1186</v>
      </c>
      <c r="H12" s="40">
        <v>95</v>
      </c>
      <c r="I12" s="558">
        <v>2149</v>
      </c>
    </row>
    <row r="13" spans="1:10" ht="15.95" customHeight="1">
      <c r="A13" s="1365"/>
      <c r="B13" s="259" t="s">
        <v>114</v>
      </c>
      <c r="C13" s="39">
        <v>2893</v>
      </c>
      <c r="D13" s="40">
        <v>1983</v>
      </c>
      <c r="E13" s="40">
        <v>198</v>
      </c>
      <c r="F13" s="40">
        <v>221</v>
      </c>
      <c r="G13" s="40">
        <v>929</v>
      </c>
      <c r="H13" s="40">
        <v>67</v>
      </c>
      <c r="I13" s="558">
        <v>1478</v>
      </c>
    </row>
    <row r="14" spans="1:10" ht="15.95" customHeight="1">
      <c r="A14" s="1422" t="s">
        <v>982</v>
      </c>
      <c r="B14" s="268" t="s">
        <v>111</v>
      </c>
      <c r="C14" s="43">
        <v>640</v>
      </c>
      <c r="D14" s="44">
        <v>403</v>
      </c>
      <c r="E14" s="44">
        <v>50</v>
      </c>
      <c r="F14" s="44">
        <v>57</v>
      </c>
      <c r="G14" s="44">
        <v>211</v>
      </c>
      <c r="H14" s="44">
        <v>16</v>
      </c>
      <c r="I14" s="54">
        <v>306</v>
      </c>
      <c r="J14" s="238"/>
    </row>
    <row r="15" spans="1:10" ht="15.95" customHeight="1">
      <c r="A15" s="1365"/>
      <c r="B15" s="268" t="s">
        <v>454</v>
      </c>
      <c r="C15" s="43">
        <v>378</v>
      </c>
      <c r="D15" s="44">
        <v>227</v>
      </c>
      <c r="E15" s="44">
        <v>27</v>
      </c>
      <c r="F15" s="44">
        <v>35</v>
      </c>
      <c r="G15" s="44">
        <v>124</v>
      </c>
      <c r="H15" s="44">
        <v>7</v>
      </c>
      <c r="I15" s="54">
        <v>185</v>
      </c>
    </row>
    <row r="16" spans="1:10" ht="15.95" customHeight="1">
      <c r="A16" s="1365"/>
      <c r="B16" s="268" t="s">
        <v>114</v>
      </c>
      <c r="C16" s="43">
        <v>262</v>
      </c>
      <c r="D16" s="44">
        <v>176</v>
      </c>
      <c r="E16" s="44">
        <v>23</v>
      </c>
      <c r="F16" s="44">
        <v>22</v>
      </c>
      <c r="G16" s="44">
        <v>87</v>
      </c>
      <c r="H16" s="44">
        <v>9</v>
      </c>
      <c r="I16" s="54">
        <v>121</v>
      </c>
    </row>
    <row r="17" spans="1:10" ht="15.95" customHeight="1">
      <c r="A17" s="1422" t="s">
        <v>983</v>
      </c>
      <c r="B17" s="268" t="s">
        <v>111</v>
      </c>
      <c r="C17" s="43">
        <v>425</v>
      </c>
      <c r="D17" s="44">
        <v>295</v>
      </c>
      <c r="E17" s="44">
        <v>26</v>
      </c>
      <c r="F17" s="44">
        <v>41</v>
      </c>
      <c r="G17" s="44">
        <v>157</v>
      </c>
      <c r="H17" s="44">
        <v>5</v>
      </c>
      <c r="I17" s="54">
        <v>196</v>
      </c>
    </row>
    <row r="18" spans="1:10" ht="15.95" customHeight="1">
      <c r="A18" s="1365"/>
      <c r="B18" s="268" t="s">
        <v>454</v>
      </c>
      <c r="C18" s="43">
        <v>249</v>
      </c>
      <c r="D18" s="44">
        <v>171</v>
      </c>
      <c r="E18" s="44">
        <v>16</v>
      </c>
      <c r="F18" s="44">
        <v>25</v>
      </c>
      <c r="G18" s="44">
        <v>80</v>
      </c>
      <c r="H18" s="44">
        <v>4</v>
      </c>
      <c r="I18" s="54">
        <v>124</v>
      </c>
    </row>
    <row r="19" spans="1:10" ht="15.95" customHeight="1">
      <c r="A19" s="1365"/>
      <c r="B19" s="268" t="s">
        <v>114</v>
      </c>
      <c r="C19" s="43">
        <v>176</v>
      </c>
      <c r="D19" s="44">
        <v>124</v>
      </c>
      <c r="E19" s="44">
        <v>10</v>
      </c>
      <c r="F19" s="44">
        <v>16</v>
      </c>
      <c r="G19" s="44">
        <v>77</v>
      </c>
      <c r="H19" s="44">
        <v>1</v>
      </c>
      <c r="I19" s="54">
        <v>72</v>
      </c>
    </row>
    <row r="20" spans="1:10" ht="15.95" customHeight="1">
      <c r="A20" s="1422" t="s">
        <v>984</v>
      </c>
      <c r="B20" s="268" t="s">
        <v>111</v>
      </c>
      <c r="C20" s="43">
        <v>374</v>
      </c>
      <c r="D20" s="44">
        <v>245</v>
      </c>
      <c r="E20" s="44">
        <v>21</v>
      </c>
      <c r="F20" s="44">
        <v>23</v>
      </c>
      <c r="G20" s="44">
        <v>102</v>
      </c>
      <c r="H20" s="44">
        <v>37</v>
      </c>
      <c r="I20" s="54">
        <v>191</v>
      </c>
      <c r="J20" s="238"/>
    </row>
    <row r="21" spans="1:10" ht="15.95" customHeight="1">
      <c r="A21" s="1365"/>
      <c r="B21" s="268" t="s">
        <v>454</v>
      </c>
      <c r="C21" s="43">
        <v>251</v>
      </c>
      <c r="D21" s="44">
        <v>159</v>
      </c>
      <c r="E21" s="44">
        <v>15</v>
      </c>
      <c r="F21" s="44">
        <v>21</v>
      </c>
      <c r="G21" s="44">
        <v>56</v>
      </c>
      <c r="H21" s="44">
        <v>26</v>
      </c>
      <c r="I21" s="54">
        <v>133</v>
      </c>
    </row>
    <row r="22" spans="1:10" ht="15.95" customHeight="1">
      <c r="A22" s="1365"/>
      <c r="B22" s="268" t="s">
        <v>114</v>
      </c>
      <c r="C22" s="43">
        <v>123</v>
      </c>
      <c r="D22" s="44">
        <v>86</v>
      </c>
      <c r="E22" s="44">
        <v>6</v>
      </c>
      <c r="F22" s="44">
        <v>2</v>
      </c>
      <c r="G22" s="44">
        <v>46</v>
      </c>
      <c r="H22" s="44">
        <v>11</v>
      </c>
      <c r="I22" s="54">
        <v>58</v>
      </c>
    </row>
    <row r="23" spans="1:10" ht="15.95" customHeight="1">
      <c r="A23" s="1422" t="s">
        <v>985</v>
      </c>
      <c r="B23" s="268" t="s">
        <v>111</v>
      </c>
      <c r="C23" s="43">
        <v>151</v>
      </c>
      <c r="D23" s="44">
        <v>97</v>
      </c>
      <c r="E23" s="44">
        <v>8</v>
      </c>
      <c r="F23" s="44">
        <v>21</v>
      </c>
      <c r="G23" s="44">
        <v>47</v>
      </c>
      <c r="H23" s="44">
        <v>7</v>
      </c>
      <c r="I23" s="54">
        <v>68</v>
      </c>
    </row>
    <row r="24" spans="1:10" ht="15.95" customHeight="1">
      <c r="A24" s="1365"/>
      <c r="B24" s="268" t="s">
        <v>454</v>
      </c>
      <c r="C24" s="43">
        <v>107</v>
      </c>
      <c r="D24" s="44">
        <v>69</v>
      </c>
      <c r="E24" s="44">
        <v>8</v>
      </c>
      <c r="F24" s="44">
        <v>17</v>
      </c>
      <c r="G24" s="44">
        <v>27</v>
      </c>
      <c r="H24" s="44">
        <v>6</v>
      </c>
      <c r="I24" s="54">
        <v>49</v>
      </c>
    </row>
    <row r="25" spans="1:10" ht="15.95" customHeight="1">
      <c r="A25" s="1365"/>
      <c r="B25" s="268" t="s">
        <v>114</v>
      </c>
      <c r="C25" s="43">
        <v>44</v>
      </c>
      <c r="D25" s="44">
        <v>28</v>
      </c>
      <c r="E25" s="44" t="s">
        <v>136</v>
      </c>
      <c r="F25" s="44">
        <v>4</v>
      </c>
      <c r="G25" s="44">
        <v>20</v>
      </c>
      <c r="H25" s="44">
        <v>1</v>
      </c>
      <c r="I25" s="54">
        <v>19</v>
      </c>
    </row>
    <row r="26" spans="1:10" ht="15.95" customHeight="1">
      <c r="A26" s="1422" t="s">
        <v>986</v>
      </c>
      <c r="B26" s="268" t="s">
        <v>111</v>
      </c>
      <c r="C26" s="43">
        <v>376</v>
      </c>
      <c r="D26" s="44">
        <v>261</v>
      </c>
      <c r="E26" s="44">
        <v>25</v>
      </c>
      <c r="F26" s="44">
        <v>40</v>
      </c>
      <c r="G26" s="44">
        <v>139</v>
      </c>
      <c r="H26" s="44">
        <v>10</v>
      </c>
      <c r="I26" s="54">
        <v>162</v>
      </c>
    </row>
    <row r="27" spans="1:10" ht="15.95" customHeight="1">
      <c r="A27" s="1365"/>
      <c r="B27" s="268" t="s">
        <v>454</v>
      </c>
      <c r="C27" s="43">
        <v>144</v>
      </c>
      <c r="D27" s="44">
        <v>99</v>
      </c>
      <c r="E27" s="44">
        <v>15</v>
      </c>
      <c r="F27" s="44">
        <v>14</v>
      </c>
      <c r="G27" s="44">
        <v>52</v>
      </c>
      <c r="H27" s="44">
        <v>2</v>
      </c>
      <c r="I27" s="54">
        <v>61</v>
      </c>
    </row>
    <row r="28" spans="1:10" ht="15.95" customHeight="1">
      <c r="A28" s="1365"/>
      <c r="B28" s="268" t="s">
        <v>114</v>
      </c>
      <c r="C28" s="43">
        <v>232</v>
      </c>
      <c r="D28" s="44">
        <v>162</v>
      </c>
      <c r="E28" s="44">
        <v>10</v>
      </c>
      <c r="F28" s="44">
        <v>26</v>
      </c>
      <c r="G28" s="44">
        <v>87</v>
      </c>
      <c r="H28" s="44">
        <v>8</v>
      </c>
      <c r="I28" s="54">
        <v>101</v>
      </c>
    </row>
    <row r="29" spans="1:10" ht="15.95" customHeight="1">
      <c r="A29" s="1422" t="s">
        <v>987</v>
      </c>
      <c r="B29" s="268" t="s">
        <v>111</v>
      </c>
      <c r="C29" s="43">
        <v>699</v>
      </c>
      <c r="D29" s="44">
        <v>434</v>
      </c>
      <c r="E29" s="44">
        <v>54</v>
      </c>
      <c r="F29" s="44">
        <v>68</v>
      </c>
      <c r="G29" s="44">
        <v>227</v>
      </c>
      <c r="H29" s="44">
        <v>13</v>
      </c>
      <c r="I29" s="54">
        <v>337</v>
      </c>
    </row>
    <row r="30" spans="1:10" ht="15.95" customHeight="1">
      <c r="A30" s="1365"/>
      <c r="B30" s="268" t="s">
        <v>454</v>
      </c>
      <c r="C30" s="43">
        <v>502</v>
      </c>
      <c r="D30" s="44">
        <v>311</v>
      </c>
      <c r="E30" s="44">
        <v>37</v>
      </c>
      <c r="F30" s="44">
        <v>49</v>
      </c>
      <c r="G30" s="44">
        <v>160</v>
      </c>
      <c r="H30" s="44">
        <v>11</v>
      </c>
      <c r="I30" s="54">
        <v>245</v>
      </c>
    </row>
    <row r="31" spans="1:10" ht="15.95" customHeight="1">
      <c r="A31" s="1365"/>
      <c r="B31" s="268" t="s">
        <v>114</v>
      </c>
      <c r="C31" s="43">
        <v>197</v>
      </c>
      <c r="D31" s="44">
        <v>123</v>
      </c>
      <c r="E31" s="44">
        <v>17</v>
      </c>
      <c r="F31" s="44">
        <v>19</v>
      </c>
      <c r="G31" s="44">
        <v>67</v>
      </c>
      <c r="H31" s="44">
        <v>2</v>
      </c>
      <c r="I31" s="54">
        <v>92</v>
      </c>
    </row>
    <row r="32" spans="1:10" ht="15.95" customHeight="1">
      <c r="A32" s="1422" t="s">
        <v>988</v>
      </c>
      <c r="B32" s="268" t="s">
        <v>111</v>
      </c>
      <c r="C32" s="43">
        <v>935</v>
      </c>
      <c r="D32" s="44">
        <v>612</v>
      </c>
      <c r="E32" s="44">
        <v>114</v>
      </c>
      <c r="F32" s="44">
        <v>67</v>
      </c>
      <c r="G32" s="44">
        <v>268</v>
      </c>
      <c r="H32" s="44">
        <v>35</v>
      </c>
      <c r="I32" s="54">
        <v>451</v>
      </c>
    </row>
    <row r="33" spans="1:9" ht="15.95" customHeight="1">
      <c r="A33" s="1358"/>
      <c r="B33" s="268" t="s">
        <v>454</v>
      </c>
      <c r="C33" s="43">
        <v>510</v>
      </c>
      <c r="D33" s="44">
        <v>306</v>
      </c>
      <c r="E33" s="44">
        <v>70</v>
      </c>
      <c r="F33" s="44">
        <v>41</v>
      </c>
      <c r="G33" s="44">
        <v>149</v>
      </c>
      <c r="H33" s="44">
        <v>14</v>
      </c>
      <c r="I33" s="54">
        <v>236</v>
      </c>
    </row>
    <row r="34" spans="1:9" ht="15.95" customHeight="1">
      <c r="A34" s="1358"/>
      <c r="B34" s="268" t="s">
        <v>114</v>
      </c>
      <c r="C34" s="43">
        <v>425</v>
      </c>
      <c r="D34" s="44">
        <v>306</v>
      </c>
      <c r="E34" s="44">
        <v>44</v>
      </c>
      <c r="F34" s="44">
        <v>26</v>
      </c>
      <c r="G34" s="44">
        <v>119</v>
      </c>
      <c r="H34" s="44">
        <v>21</v>
      </c>
      <c r="I34" s="54">
        <v>215</v>
      </c>
    </row>
    <row r="35" spans="1:9" ht="15.95" customHeight="1">
      <c r="A35" s="1422" t="s">
        <v>989</v>
      </c>
      <c r="B35" s="268" t="s">
        <v>111</v>
      </c>
      <c r="C35" s="43">
        <v>165</v>
      </c>
      <c r="D35" s="44">
        <v>121</v>
      </c>
      <c r="E35" s="44">
        <v>7</v>
      </c>
      <c r="F35" s="44">
        <v>7</v>
      </c>
      <c r="G35" s="44">
        <v>27</v>
      </c>
      <c r="H35" s="44">
        <v>1</v>
      </c>
      <c r="I35" s="54">
        <v>123</v>
      </c>
    </row>
    <row r="36" spans="1:9" ht="15.95" customHeight="1">
      <c r="A36" s="1358"/>
      <c r="B36" s="268" t="s">
        <v>454</v>
      </c>
      <c r="C36" s="43">
        <v>97</v>
      </c>
      <c r="D36" s="44">
        <v>69</v>
      </c>
      <c r="E36" s="44">
        <v>6</v>
      </c>
      <c r="F36" s="44">
        <v>6</v>
      </c>
      <c r="G36" s="44">
        <v>16</v>
      </c>
      <c r="H36" s="44">
        <v>1</v>
      </c>
      <c r="I36" s="54">
        <v>68</v>
      </c>
    </row>
    <row r="37" spans="1:9" ht="15.95" customHeight="1">
      <c r="A37" s="1358"/>
      <c r="B37" s="268" t="s">
        <v>114</v>
      </c>
      <c r="C37" s="43">
        <v>68</v>
      </c>
      <c r="D37" s="44">
        <v>52</v>
      </c>
      <c r="E37" s="44">
        <v>1</v>
      </c>
      <c r="F37" s="44">
        <v>1</v>
      </c>
      <c r="G37" s="44">
        <v>11</v>
      </c>
      <c r="H37" s="44" t="s">
        <v>136</v>
      </c>
      <c r="I37" s="54">
        <v>55</v>
      </c>
    </row>
    <row r="38" spans="1:9" ht="15.95" customHeight="1">
      <c r="A38" s="1422" t="s">
        <v>990</v>
      </c>
      <c r="B38" s="268" t="s">
        <v>111</v>
      </c>
      <c r="C38" s="43">
        <v>465</v>
      </c>
      <c r="D38" s="44">
        <v>301</v>
      </c>
      <c r="E38" s="44">
        <v>22</v>
      </c>
      <c r="F38" s="44">
        <v>39</v>
      </c>
      <c r="G38" s="44">
        <v>123</v>
      </c>
      <c r="H38" s="44">
        <v>4</v>
      </c>
      <c r="I38" s="54">
        <v>277</v>
      </c>
    </row>
    <row r="39" spans="1:9" ht="15.95" customHeight="1">
      <c r="A39" s="1358"/>
      <c r="B39" s="268" t="s">
        <v>454</v>
      </c>
      <c r="C39" s="43">
        <v>278</v>
      </c>
      <c r="D39" s="44">
        <v>182</v>
      </c>
      <c r="E39" s="44">
        <v>13</v>
      </c>
      <c r="F39" s="44">
        <v>25</v>
      </c>
      <c r="G39" s="44">
        <v>68</v>
      </c>
      <c r="H39" s="44">
        <v>3</v>
      </c>
      <c r="I39" s="54">
        <v>169</v>
      </c>
    </row>
    <row r="40" spans="1:9" ht="15.95" customHeight="1">
      <c r="A40" s="1358"/>
      <c r="B40" s="268" t="s">
        <v>114</v>
      </c>
      <c r="C40" s="43">
        <v>187</v>
      </c>
      <c r="D40" s="44">
        <v>119</v>
      </c>
      <c r="E40" s="44">
        <v>9</v>
      </c>
      <c r="F40" s="44">
        <v>14</v>
      </c>
      <c r="G40" s="44">
        <v>55</v>
      </c>
      <c r="H40" s="44">
        <v>1</v>
      </c>
      <c r="I40" s="54">
        <v>108</v>
      </c>
    </row>
    <row r="41" spans="1:9" ht="15.95" customHeight="1">
      <c r="A41" s="1422" t="s">
        <v>991</v>
      </c>
      <c r="B41" s="268" t="s">
        <v>111</v>
      </c>
      <c r="C41" s="43">
        <v>190</v>
      </c>
      <c r="D41" s="44">
        <v>129</v>
      </c>
      <c r="E41" s="44">
        <v>12</v>
      </c>
      <c r="F41" s="44">
        <v>21</v>
      </c>
      <c r="G41" s="44">
        <v>38</v>
      </c>
      <c r="H41" s="44">
        <v>4</v>
      </c>
      <c r="I41" s="54">
        <v>115</v>
      </c>
    </row>
    <row r="42" spans="1:9" ht="15.95" customHeight="1">
      <c r="A42" s="1358"/>
      <c r="B42" s="268" t="s">
        <v>454</v>
      </c>
      <c r="C42" s="43">
        <v>105</v>
      </c>
      <c r="D42" s="44">
        <v>71</v>
      </c>
      <c r="E42" s="44">
        <v>8</v>
      </c>
      <c r="F42" s="44">
        <v>13</v>
      </c>
      <c r="G42" s="44">
        <v>19</v>
      </c>
      <c r="H42" s="44">
        <v>2</v>
      </c>
      <c r="I42" s="54">
        <v>63</v>
      </c>
    </row>
    <row r="43" spans="1:9" ht="15.95" customHeight="1">
      <c r="A43" s="1358"/>
      <c r="B43" s="268" t="s">
        <v>114</v>
      </c>
      <c r="C43" s="43">
        <v>85</v>
      </c>
      <c r="D43" s="44">
        <v>58</v>
      </c>
      <c r="E43" s="44">
        <v>4</v>
      </c>
      <c r="F43" s="44">
        <v>8</v>
      </c>
      <c r="G43" s="44">
        <v>19</v>
      </c>
      <c r="H43" s="44">
        <v>2</v>
      </c>
      <c r="I43" s="54">
        <v>52</v>
      </c>
    </row>
    <row r="44" spans="1:9" ht="15.95" customHeight="1">
      <c r="A44" s="1422" t="s">
        <v>992</v>
      </c>
      <c r="B44" s="268" t="s">
        <v>111</v>
      </c>
      <c r="C44" s="43">
        <v>522</v>
      </c>
      <c r="D44" s="44">
        <v>359</v>
      </c>
      <c r="E44" s="44">
        <v>33</v>
      </c>
      <c r="F44" s="44">
        <v>42</v>
      </c>
      <c r="G44" s="44">
        <v>165</v>
      </c>
      <c r="H44" s="44">
        <v>3</v>
      </c>
      <c r="I44" s="54">
        <v>279</v>
      </c>
    </row>
    <row r="45" spans="1:9" ht="15.95" customHeight="1">
      <c r="A45" s="1358"/>
      <c r="B45" s="268" t="s">
        <v>454</v>
      </c>
      <c r="C45" s="43">
        <v>287</v>
      </c>
      <c r="D45" s="44">
        <v>185</v>
      </c>
      <c r="E45" s="44">
        <v>23</v>
      </c>
      <c r="F45" s="44">
        <v>29</v>
      </c>
      <c r="G45" s="44">
        <v>89</v>
      </c>
      <c r="H45" s="44">
        <v>2</v>
      </c>
      <c r="I45" s="54">
        <v>144</v>
      </c>
    </row>
    <row r="46" spans="1:9" ht="15.95" customHeight="1">
      <c r="A46" s="1358"/>
      <c r="B46" s="268" t="s">
        <v>114</v>
      </c>
      <c r="C46" s="43">
        <v>235</v>
      </c>
      <c r="D46" s="44">
        <v>174</v>
      </c>
      <c r="E46" s="44">
        <v>10</v>
      </c>
      <c r="F46" s="44">
        <v>13</v>
      </c>
      <c r="G46" s="44">
        <v>76</v>
      </c>
      <c r="H46" s="44">
        <v>1</v>
      </c>
      <c r="I46" s="54">
        <v>135</v>
      </c>
    </row>
    <row r="47" spans="1:9" ht="15.95" customHeight="1">
      <c r="A47" s="1422" t="s">
        <v>993</v>
      </c>
      <c r="B47" s="268" t="s">
        <v>111</v>
      </c>
      <c r="C47" s="43">
        <v>502</v>
      </c>
      <c r="D47" s="44">
        <v>295</v>
      </c>
      <c r="E47" s="44">
        <v>49</v>
      </c>
      <c r="F47" s="44">
        <v>44</v>
      </c>
      <c r="G47" s="44">
        <v>149</v>
      </c>
      <c r="H47" s="44">
        <v>8</v>
      </c>
      <c r="I47" s="54">
        <v>252</v>
      </c>
    </row>
    <row r="48" spans="1:9" ht="15.95" customHeight="1">
      <c r="A48" s="1358"/>
      <c r="B48" s="268" t="s">
        <v>454</v>
      </c>
      <c r="C48" s="43">
        <v>319</v>
      </c>
      <c r="D48" s="44">
        <v>182</v>
      </c>
      <c r="E48" s="44">
        <v>38</v>
      </c>
      <c r="F48" s="44">
        <v>26</v>
      </c>
      <c r="G48" s="44">
        <v>96</v>
      </c>
      <c r="H48" s="44">
        <v>4</v>
      </c>
      <c r="I48" s="54">
        <v>155</v>
      </c>
    </row>
    <row r="49" spans="1:10" ht="15.95" customHeight="1">
      <c r="A49" s="1358"/>
      <c r="B49" s="268" t="s">
        <v>114</v>
      </c>
      <c r="C49" s="43">
        <v>183</v>
      </c>
      <c r="D49" s="44">
        <v>113</v>
      </c>
      <c r="E49" s="44">
        <v>11</v>
      </c>
      <c r="F49" s="44">
        <v>18</v>
      </c>
      <c r="G49" s="44">
        <v>53</v>
      </c>
      <c r="H49" s="44">
        <v>4</v>
      </c>
      <c r="I49" s="54">
        <v>97</v>
      </c>
    </row>
    <row r="50" spans="1:10" ht="15.95" customHeight="1">
      <c r="A50" s="1422" t="s">
        <v>994</v>
      </c>
      <c r="B50" s="268" t="s">
        <v>111</v>
      </c>
      <c r="C50" s="43">
        <v>268</v>
      </c>
      <c r="D50" s="44">
        <v>186</v>
      </c>
      <c r="E50" s="44">
        <v>11</v>
      </c>
      <c r="F50" s="44">
        <v>23</v>
      </c>
      <c r="G50" s="44">
        <v>79</v>
      </c>
      <c r="H50" s="44">
        <v>2</v>
      </c>
      <c r="I50" s="54">
        <v>153</v>
      </c>
    </row>
    <row r="51" spans="1:10" ht="15.95" customHeight="1">
      <c r="A51" s="1358"/>
      <c r="B51" s="268" t="s">
        <v>454</v>
      </c>
      <c r="C51" s="43">
        <v>139</v>
      </c>
      <c r="D51" s="44">
        <v>99</v>
      </c>
      <c r="E51" s="44">
        <v>7</v>
      </c>
      <c r="F51" s="44">
        <v>17</v>
      </c>
      <c r="G51" s="44">
        <v>34</v>
      </c>
      <c r="H51" s="44">
        <v>2</v>
      </c>
      <c r="I51" s="54">
        <v>79</v>
      </c>
    </row>
    <row r="52" spans="1:10" ht="15.95" customHeight="1">
      <c r="A52" s="1358"/>
      <c r="B52" s="268" t="s">
        <v>114</v>
      </c>
      <c r="C52" s="43">
        <v>129</v>
      </c>
      <c r="D52" s="44">
        <v>87</v>
      </c>
      <c r="E52" s="44">
        <v>4</v>
      </c>
      <c r="F52" s="44">
        <v>6</v>
      </c>
      <c r="G52" s="44">
        <v>45</v>
      </c>
      <c r="H52" s="44" t="s">
        <v>136</v>
      </c>
      <c r="I52" s="54">
        <v>74</v>
      </c>
    </row>
    <row r="53" spans="1:10" ht="15.95" customHeight="1">
      <c r="A53" s="1422" t="s">
        <v>995</v>
      </c>
      <c r="B53" s="268" t="s">
        <v>111</v>
      </c>
      <c r="C53" s="43">
        <v>322</v>
      </c>
      <c r="D53" s="44">
        <v>221</v>
      </c>
      <c r="E53" s="44">
        <v>11</v>
      </c>
      <c r="F53" s="44">
        <v>17</v>
      </c>
      <c r="G53" s="44">
        <v>92</v>
      </c>
      <c r="H53" s="44">
        <v>4</v>
      </c>
      <c r="I53" s="54">
        <v>198</v>
      </c>
    </row>
    <row r="54" spans="1:10" ht="15.95" customHeight="1">
      <c r="A54" s="1358"/>
      <c r="B54" s="268" t="s">
        <v>454</v>
      </c>
      <c r="C54" s="43">
        <v>201</v>
      </c>
      <c r="D54" s="44">
        <v>134</v>
      </c>
      <c r="E54" s="44">
        <v>6</v>
      </c>
      <c r="F54" s="44">
        <v>6</v>
      </c>
      <c r="G54" s="44">
        <v>52</v>
      </c>
      <c r="H54" s="44">
        <v>3</v>
      </c>
      <c r="I54" s="54">
        <v>134</v>
      </c>
    </row>
    <row r="55" spans="1:10" ht="15.95" customHeight="1">
      <c r="A55" s="1358"/>
      <c r="B55" s="268" t="s">
        <v>114</v>
      </c>
      <c r="C55" s="43">
        <v>121</v>
      </c>
      <c r="D55" s="44">
        <v>87</v>
      </c>
      <c r="E55" s="44">
        <v>5</v>
      </c>
      <c r="F55" s="44">
        <v>11</v>
      </c>
      <c r="G55" s="44">
        <v>40</v>
      </c>
      <c r="H55" s="44">
        <v>1</v>
      </c>
      <c r="I55" s="54">
        <v>64</v>
      </c>
    </row>
    <row r="56" spans="1:10" ht="15.95" customHeight="1">
      <c r="A56" s="1422" t="s">
        <v>996</v>
      </c>
      <c r="B56" s="268" t="s">
        <v>111</v>
      </c>
      <c r="C56" s="43">
        <v>735</v>
      </c>
      <c r="D56" s="44">
        <v>474</v>
      </c>
      <c r="E56" s="44">
        <v>60</v>
      </c>
      <c r="F56" s="44">
        <v>69</v>
      </c>
      <c r="G56" s="44">
        <v>217</v>
      </c>
      <c r="H56" s="44">
        <v>6</v>
      </c>
      <c r="I56" s="54">
        <v>383</v>
      </c>
    </row>
    <row r="57" spans="1:10" ht="15.95" customHeight="1">
      <c r="A57" s="1358"/>
      <c r="B57" s="268" t="s">
        <v>454</v>
      </c>
      <c r="C57" s="43">
        <v>383</v>
      </c>
      <c r="D57" s="44">
        <v>242</v>
      </c>
      <c r="E57" s="44">
        <v>37</v>
      </c>
      <c r="F57" s="44">
        <v>37</v>
      </c>
      <c r="G57" s="44">
        <v>104</v>
      </c>
      <c r="H57" s="44">
        <v>4</v>
      </c>
      <c r="I57" s="54">
        <v>201</v>
      </c>
    </row>
    <row r="58" spans="1:10" ht="15.95" customHeight="1">
      <c r="A58" s="1358"/>
      <c r="B58" s="268" t="s">
        <v>114</v>
      </c>
      <c r="C58" s="43">
        <v>352</v>
      </c>
      <c r="D58" s="44">
        <v>232</v>
      </c>
      <c r="E58" s="44">
        <v>23</v>
      </c>
      <c r="F58" s="44">
        <v>32</v>
      </c>
      <c r="G58" s="44">
        <v>113</v>
      </c>
      <c r="H58" s="44">
        <v>2</v>
      </c>
      <c r="I58" s="54">
        <v>182</v>
      </c>
    </row>
    <row r="59" spans="1:10" ht="15.95" customHeight="1">
      <c r="A59" s="1422" t="s">
        <v>997</v>
      </c>
      <c r="B59" s="268" t="s">
        <v>111</v>
      </c>
      <c r="C59" s="43">
        <v>240</v>
      </c>
      <c r="D59" s="44">
        <v>160</v>
      </c>
      <c r="E59" s="44">
        <v>34</v>
      </c>
      <c r="F59" s="44">
        <v>16</v>
      </c>
      <c r="G59" s="44">
        <v>63</v>
      </c>
      <c r="H59" s="44">
        <v>2</v>
      </c>
      <c r="I59" s="54">
        <v>125</v>
      </c>
    </row>
    <row r="60" spans="1:10" ht="15.95" customHeight="1">
      <c r="A60" s="1358"/>
      <c r="B60" s="268" t="s">
        <v>454</v>
      </c>
      <c r="C60" s="43">
        <v>172</v>
      </c>
      <c r="D60" s="44">
        <v>108</v>
      </c>
      <c r="E60" s="44">
        <v>13</v>
      </c>
      <c r="F60" s="44">
        <v>14</v>
      </c>
      <c r="G60" s="44">
        <v>50</v>
      </c>
      <c r="H60" s="44">
        <v>1</v>
      </c>
      <c r="I60" s="54">
        <v>94</v>
      </c>
    </row>
    <row r="61" spans="1:10" ht="15.95" customHeight="1">
      <c r="A61" s="1358"/>
      <c r="B61" s="268" t="s">
        <v>114</v>
      </c>
      <c r="C61" s="43">
        <v>68</v>
      </c>
      <c r="D61" s="44">
        <v>52</v>
      </c>
      <c r="E61" s="44">
        <v>21</v>
      </c>
      <c r="F61" s="44">
        <v>2</v>
      </c>
      <c r="G61" s="44">
        <v>13</v>
      </c>
      <c r="H61" s="44">
        <v>1</v>
      </c>
      <c r="I61" s="54">
        <v>31</v>
      </c>
    </row>
    <row r="62" spans="1:10" ht="15.95" customHeight="1">
      <c r="A62" s="1437" t="s">
        <v>2704</v>
      </c>
      <c r="B62" s="2532" t="s">
        <v>111</v>
      </c>
      <c r="C62" s="43"/>
      <c r="D62" s="44"/>
      <c r="E62" s="44"/>
      <c r="F62" s="44"/>
      <c r="G62" s="44"/>
      <c r="H62" s="44"/>
      <c r="I62" s="54"/>
    </row>
    <row r="63" spans="1:10" ht="15.95" customHeight="1">
      <c r="A63" s="1437" t="s">
        <v>2701</v>
      </c>
      <c r="B63" s="2532"/>
      <c r="C63" s="43"/>
      <c r="D63" s="44"/>
      <c r="E63" s="44"/>
      <c r="F63" s="44"/>
      <c r="G63" s="44"/>
      <c r="H63" s="44"/>
      <c r="I63" s="54"/>
    </row>
    <row r="64" spans="1:10" ht="15.95" customHeight="1">
      <c r="A64" s="1356" t="s">
        <v>2405</v>
      </c>
      <c r="B64" s="2532"/>
      <c r="C64" s="39">
        <v>34</v>
      </c>
      <c r="D64" s="40">
        <v>19</v>
      </c>
      <c r="E64" s="40">
        <v>3</v>
      </c>
      <c r="F64" s="40">
        <v>4</v>
      </c>
      <c r="G64" s="40">
        <v>11</v>
      </c>
      <c r="H64" s="40">
        <v>5</v>
      </c>
      <c r="I64" s="558">
        <v>11</v>
      </c>
      <c r="J64" s="238"/>
    </row>
    <row r="65" spans="1:9" ht="15.95" customHeight="1">
      <c r="A65" s="1761" t="s">
        <v>998</v>
      </c>
      <c r="B65" s="259" t="s">
        <v>454</v>
      </c>
      <c r="C65" s="39">
        <v>28</v>
      </c>
      <c r="D65" s="40">
        <v>15</v>
      </c>
      <c r="E65" s="40">
        <v>3</v>
      </c>
      <c r="F65" s="40">
        <v>3</v>
      </c>
      <c r="G65" s="40">
        <v>10</v>
      </c>
      <c r="H65" s="40">
        <v>3</v>
      </c>
      <c r="I65" s="558">
        <v>9</v>
      </c>
    </row>
    <row r="66" spans="1:9" ht="15.95" customHeight="1">
      <c r="A66" s="1761" t="s">
        <v>999</v>
      </c>
      <c r="B66" s="259" t="s">
        <v>114</v>
      </c>
      <c r="C66" s="39">
        <v>6</v>
      </c>
      <c r="D66" s="40">
        <v>4</v>
      </c>
      <c r="E66" s="40" t="s">
        <v>136</v>
      </c>
      <c r="F66" s="40">
        <v>1</v>
      </c>
      <c r="G66" s="40">
        <v>1</v>
      </c>
      <c r="H66" s="40">
        <v>2</v>
      </c>
      <c r="I66" s="558">
        <v>2</v>
      </c>
    </row>
    <row r="67" spans="1:9" ht="15.95" customHeight="1">
      <c r="A67" s="1761" t="s">
        <v>1342</v>
      </c>
      <c r="B67" s="1430"/>
      <c r="C67" s="43"/>
      <c r="D67" s="44"/>
      <c r="E67" s="44"/>
      <c r="F67" s="44"/>
      <c r="G67" s="44"/>
      <c r="H67" s="44"/>
      <c r="I67" s="54"/>
    </row>
    <row r="68" spans="1:9" s="231" customFormat="1">
      <c r="B68" s="1417"/>
    </row>
    <row r="69" spans="1:9">
      <c r="C69" s="231"/>
      <c r="D69" s="231"/>
      <c r="E69" s="231"/>
      <c r="F69" s="231"/>
      <c r="G69" s="231"/>
      <c r="H69" s="231"/>
      <c r="I69" s="231"/>
    </row>
  </sheetData>
  <mergeCells count="11">
    <mergeCell ref="B62:B64"/>
    <mergeCell ref="I5:I10"/>
    <mergeCell ref="G6:G10"/>
    <mergeCell ref="H6:H10"/>
    <mergeCell ref="A5:B5"/>
    <mergeCell ref="C5:C10"/>
    <mergeCell ref="D5:D10"/>
    <mergeCell ref="E5:E10"/>
    <mergeCell ref="F5:F10"/>
    <mergeCell ref="G5:H5"/>
    <mergeCell ref="A6:B10"/>
  </mergeCells>
  <hyperlinks>
    <hyperlink ref="A1" location="'SPIS TABLIC'!A1" display="Tabl. 3.4. ABSOLWENCI   NIEPEŁNOSPRAWNI WEDŁUG WOJEWÓDZTW (łącznie z cudzoziemcami)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51"/>
  <sheetViews>
    <sheetView showGridLines="0" zoomScaleNormal="100" workbookViewId="0">
      <selection activeCell="K19" sqref="K19"/>
    </sheetView>
  </sheetViews>
  <sheetFormatPr defaultRowHeight="14.1" customHeight="1"/>
  <cols>
    <col min="1" max="1" width="19" style="86" customWidth="1"/>
    <col min="2" max="2" width="12.5" style="86" customWidth="1"/>
    <col min="3" max="3" width="4" style="87" customWidth="1"/>
    <col min="4" max="9" width="11.625" style="86" customWidth="1"/>
    <col min="10" max="16384" width="9" style="86"/>
  </cols>
  <sheetData>
    <row r="1" spans="1:12" ht="14.1" customHeight="1">
      <c r="A1" s="1746" t="s">
        <v>2508</v>
      </c>
      <c r="C1" s="100"/>
    </row>
    <row r="2" spans="1:12" ht="14.1" customHeight="1">
      <c r="A2" s="136" t="s">
        <v>2126</v>
      </c>
      <c r="B2" s="101"/>
      <c r="C2" s="100"/>
    </row>
    <row r="3" spans="1:12" ht="14.1" customHeight="1">
      <c r="A3" s="137" t="s">
        <v>141</v>
      </c>
      <c r="B3" s="102"/>
      <c r="C3" s="103"/>
      <c r="D3" s="88"/>
      <c r="E3" s="88"/>
      <c r="F3" s="88"/>
      <c r="G3" s="88"/>
      <c r="H3" s="88"/>
      <c r="I3" s="88"/>
    </row>
    <row r="4" spans="1:12" ht="14.1" customHeight="1">
      <c r="A4" s="137" t="s">
        <v>2127</v>
      </c>
      <c r="B4" s="104"/>
      <c r="C4" s="100"/>
    </row>
    <row r="5" spans="1:12" s="7" customFormat="1" ht="14.1" customHeight="1">
      <c r="A5" s="2190" t="s">
        <v>1434</v>
      </c>
      <c r="B5" s="2190"/>
      <c r="C5" s="2191"/>
      <c r="D5" s="2194" t="s">
        <v>1449</v>
      </c>
      <c r="E5" s="2197" t="s">
        <v>1450</v>
      </c>
      <c r="F5" s="2197" t="s">
        <v>2801</v>
      </c>
      <c r="G5" s="2197"/>
      <c r="H5" s="2197"/>
      <c r="I5" s="2200"/>
    </row>
    <row r="6" spans="1:12" s="7" customFormat="1" ht="14.1" customHeight="1">
      <c r="A6" s="2192"/>
      <c r="B6" s="2192"/>
      <c r="C6" s="2193"/>
      <c r="D6" s="2195"/>
      <c r="E6" s="2198"/>
      <c r="F6" s="2201"/>
      <c r="G6" s="2201"/>
      <c r="H6" s="2201"/>
      <c r="I6" s="2202"/>
    </row>
    <row r="7" spans="1:12" s="7" customFormat="1" ht="14.1" customHeight="1">
      <c r="A7" s="2203" t="s">
        <v>2803</v>
      </c>
      <c r="B7" s="2203"/>
      <c r="C7" s="2204"/>
      <c r="D7" s="2195"/>
      <c r="E7" s="2198"/>
      <c r="F7" s="2207" t="s">
        <v>1451</v>
      </c>
      <c r="G7" s="2207"/>
      <c r="H7" s="2207" t="s">
        <v>1452</v>
      </c>
      <c r="I7" s="2208"/>
    </row>
    <row r="8" spans="1:12" s="7" customFormat="1" ht="14.1" customHeight="1">
      <c r="A8" s="2203"/>
      <c r="B8" s="2203"/>
      <c r="C8" s="2204"/>
      <c r="D8" s="2195"/>
      <c r="E8" s="2198"/>
      <c r="F8" s="2201"/>
      <c r="G8" s="2201"/>
      <c r="H8" s="2201"/>
      <c r="I8" s="2202"/>
    </row>
    <row r="9" spans="1:12" s="7" customFormat="1" ht="14.1" customHeight="1">
      <c r="A9" s="2203"/>
      <c r="B9" s="2203"/>
      <c r="C9" s="2204"/>
      <c r="D9" s="2195"/>
      <c r="E9" s="2198"/>
      <c r="F9" s="2207" t="s">
        <v>1440</v>
      </c>
      <c r="G9" s="2207" t="s">
        <v>1453</v>
      </c>
      <c r="H9" s="2207" t="s">
        <v>1440</v>
      </c>
      <c r="I9" s="2208" t="s">
        <v>1453</v>
      </c>
    </row>
    <row r="10" spans="1:12" s="7" customFormat="1" ht="43.5" customHeight="1" thickBot="1">
      <c r="A10" s="2205"/>
      <c r="B10" s="2205"/>
      <c r="C10" s="2206"/>
      <c r="D10" s="2196"/>
      <c r="E10" s="2199"/>
      <c r="F10" s="2199"/>
      <c r="G10" s="2199"/>
      <c r="H10" s="2199"/>
      <c r="I10" s="2209"/>
    </row>
    <row r="11" spans="1:12" s="7" customFormat="1" ht="15.95" customHeight="1">
      <c r="A11" s="2185" t="s">
        <v>110</v>
      </c>
      <c r="B11" s="2185"/>
      <c r="C11" s="2080" t="s">
        <v>111</v>
      </c>
      <c r="D11" s="106">
        <v>344407</v>
      </c>
      <c r="E11" s="107">
        <v>184642</v>
      </c>
      <c r="F11" s="107">
        <v>246194</v>
      </c>
      <c r="G11" s="107">
        <v>134661</v>
      </c>
      <c r="H11" s="107">
        <v>98213</v>
      </c>
      <c r="I11" s="108">
        <v>49981</v>
      </c>
      <c r="K11" s="109"/>
      <c r="L11" s="109"/>
    </row>
    <row r="12" spans="1:12" s="7" customFormat="1" ht="15.95" customHeight="1">
      <c r="A12" s="2186" t="s">
        <v>112</v>
      </c>
      <c r="B12" s="2186"/>
      <c r="C12" s="2080" t="s">
        <v>113</v>
      </c>
      <c r="D12" s="106">
        <v>265899</v>
      </c>
      <c r="E12" s="107">
        <v>141154</v>
      </c>
      <c r="F12" s="107">
        <v>221018</v>
      </c>
      <c r="G12" s="107">
        <v>120748</v>
      </c>
      <c r="H12" s="107">
        <v>44881</v>
      </c>
      <c r="I12" s="108">
        <v>20406</v>
      </c>
      <c r="K12" s="109"/>
    </row>
    <row r="13" spans="1:12" s="7" customFormat="1" ht="15.95" customHeight="1">
      <c r="A13" s="2187"/>
      <c r="B13" s="2187"/>
      <c r="C13" s="2080" t="s">
        <v>114</v>
      </c>
      <c r="D13" s="106">
        <v>78508</v>
      </c>
      <c r="E13" s="107">
        <v>43488</v>
      </c>
      <c r="F13" s="107">
        <v>25176</v>
      </c>
      <c r="G13" s="107">
        <v>13913</v>
      </c>
      <c r="H13" s="107">
        <v>53332</v>
      </c>
      <c r="I13" s="108">
        <v>29575</v>
      </c>
      <c r="K13" s="109"/>
    </row>
    <row r="14" spans="1:12" s="7" customFormat="1" ht="15.95" customHeight="1">
      <c r="A14" s="2188" t="s">
        <v>115</v>
      </c>
      <c r="B14" s="2188"/>
      <c r="C14" s="2081" t="s">
        <v>111</v>
      </c>
      <c r="D14" s="111">
        <v>108326</v>
      </c>
      <c r="E14" s="112">
        <v>67818</v>
      </c>
      <c r="F14" s="112">
        <v>92182</v>
      </c>
      <c r="G14" s="112">
        <v>58099</v>
      </c>
      <c r="H14" s="112">
        <v>16144</v>
      </c>
      <c r="I14" s="113">
        <v>9719</v>
      </c>
    </row>
    <row r="15" spans="1:12" s="7" customFormat="1" ht="15.95" customHeight="1">
      <c r="A15" s="2166" t="s">
        <v>116</v>
      </c>
      <c r="B15" s="2166"/>
      <c r="C15" s="2081" t="s">
        <v>113</v>
      </c>
      <c r="D15" s="111">
        <v>106132</v>
      </c>
      <c r="E15" s="112">
        <v>66466</v>
      </c>
      <c r="F15" s="112">
        <v>90059</v>
      </c>
      <c r="G15" s="112">
        <v>56795</v>
      </c>
      <c r="H15" s="112">
        <v>16073</v>
      </c>
      <c r="I15" s="113">
        <v>9671</v>
      </c>
    </row>
    <row r="16" spans="1:12" s="7" customFormat="1" ht="15.95" customHeight="1">
      <c r="A16" s="2189"/>
      <c r="B16" s="2189"/>
      <c r="C16" s="2081" t="s">
        <v>114</v>
      </c>
      <c r="D16" s="111">
        <v>2194</v>
      </c>
      <c r="E16" s="112">
        <v>1352</v>
      </c>
      <c r="F16" s="112">
        <v>2123</v>
      </c>
      <c r="G16" s="112">
        <v>1304</v>
      </c>
      <c r="H16" s="114">
        <v>71</v>
      </c>
      <c r="I16" s="115">
        <v>48</v>
      </c>
    </row>
    <row r="17" spans="1:9" s="7" customFormat="1" ht="15.95" customHeight="1">
      <c r="A17" s="2188" t="s">
        <v>117</v>
      </c>
      <c r="B17" s="2188"/>
      <c r="C17" s="2081" t="s">
        <v>111</v>
      </c>
      <c r="D17" s="111">
        <v>70123</v>
      </c>
      <c r="E17" s="112">
        <v>22653</v>
      </c>
      <c r="F17" s="112">
        <v>56935</v>
      </c>
      <c r="G17" s="112">
        <v>19918</v>
      </c>
      <c r="H17" s="112">
        <v>13188</v>
      </c>
      <c r="I17" s="113">
        <v>2735</v>
      </c>
    </row>
    <row r="18" spans="1:9" s="7" customFormat="1" ht="15.95" customHeight="1">
      <c r="A18" s="2166" t="s">
        <v>118</v>
      </c>
      <c r="B18" s="2166"/>
      <c r="C18" s="2081" t="s">
        <v>113</v>
      </c>
      <c r="D18" s="111">
        <v>66606</v>
      </c>
      <c r="E18" s="112">
        <v>21543</v>
      </c>
      <c r="F18" s="112">
        <v>55575</v>
      </c>
      <c r="G18" s="112">
        <v>19459</v>
      </c>
      <c r="H18" s="112">
        <v>11031</v>
      </c>
      <c r="I18" s="113">
        <v>2084</v>
      </c>
    </row>
    <row r="19" spans="1:9" s="7" customFormat="1" ht="15.95" customHeight="1">
      <c r="A19" s="2189"/>
      <c r="B19" s="2189"/>
      <c r="C19" s="2081" t="s">
        <v>114</v>
      </c>
      <c r="D19" s="111">
        <v>3517</v>
      </c>
      <c r="E19" s="114">
        <v>1110</v>
      </c>
      <c r="F19" s="114">
        <v>1360</v>
      </c>
      <c r="G19" s="114">
        <v>459</v>
      </c>
      <c r="H19" s="112">
        <v>2157</v>
      </c>
      <c r="I19" s="115">
        <v>651</v>
      </c>
    </row>
    <row r="20" spans="1:9" s="7" customFormat="1" ht="15.95" customHeight="1">
      <c r="A20" s="2188" t="s">
        <v>119</v>
      </c>
      <c r="B20" s="2188"/>
      <c r="C20" s="2081" t="s">
        <v>111</v>
      </c>
      <c r="D20" s="111">
        <v>16736</v>
      </c>
      <c r="E20" s="112">
        <v>9274</v>
      </c>
      <c r="F20" s="112">
        <v>12720</v>
      </c>
      <c r="G20" s="112">
        <v>7604</v>
      </c>
      <c r="H20" s="112">
        <v>4016</v>
      </c>
      <c r="I20" s="113">
        <v>1670</v>
      </c>
    </row>
    <row r="21" spans="1:9" s="7" customFormat="1" ht="15.95" customHeight="1">
      <c r="A21" s="2166" t="s">
        <v>120</v>
      </c>
      <c r="B21" s="2166"/>
      <c r="C21" s="2081" t="s">
        <v>113</v>
      </c>
      <c r="D21" s="111">
        <v>16572</v>
      </c>
      <c r="E21" s="112">
        <v>9229</v>
      </c>
      <c r="F21" s="112">
        <v>12679</v>
      </c>
      <c r="G21" s="112">
        <v>7585</v>
      </c>
      <c r="H21" s="112">
        <v>3893</v>
      </c>
      <c r="I21" s="113">
        <v>1644</v>
      </c>
    </row>
    <row r="22" spans="1:9" s="7" customFormat="1" ht="15.95" customHeight="1">
      <c r="A22" s="2189"/>
      <c r="B22" s="2189"/>
      <c r="C22" s="2081" t="s">
        <v>114</v>
      </c>
      <c r="D22" s="116">
        <v>164</v>
      </c>
      <c r="E22" s="114">
        <v>45</v>
      </c>
      <c r="F22" s="114">
        <v>41</v>
      </c>
      <c r="G22" s="114">
        <v>19</v>
      </c>
      <c r="H22" s="114">
        <v>123</v>
      </c>
      <c r="I22" s="115">
        <v>26</v>
      </c>
    </row>
    <row r="23" spans="1:9" s="7" customFormat="1" ht="15.95" customHeight="1">
      <c r="A23" s="2188" t="s">
        <v>121</v>
      </c>
      <c r="B23" s="2188"/>
      <c r="C23" s="2081" t="s">
        <v>111</v>
      </c>
      <c r="D23" s="111">
        <v>43056</v>
      </c>
      <c r="E23" s="112">
        <v>23151</v>
      </c>
      <c r="F23" s="112">
        <v>19265</v>
      </c>
      <c r="G23" s="112">
        <v>10231</v>
      </c>
      <c r="H23" s="112">
        <v>23791</v>
      </c>
      <c r="I23" s="113">
        <v>12920</v>
      </c>
    </row>
    <row r="24" spans="1:9" s="7" customFormat="1" ht="15.95" customHeight="1">
      <c r="A24" s="2166" t="s">
        <v>122</v>
      </c>
      <c r="B24" s="2166"/>
      <c r="C24" s="2081" t="s">
        <v>113</v>
      </c>
      <c r="D24" s="111">
        <v>15416</v>
      </c>
      <c r="E24" s="112">
        <v>8311</v>
      </c>
      <c r="F24" s="112">
        <v>11818</v>
      </c>
      <c r="G24" s="112">
        <v>6508</v>
      </c>
      <c r="H24" s="112">
        <v>3598</v>
      </c>
      <c r="I24" s="113">
        <v>1803</v>
      </c>
    </row>
    <row r="25" spans="1:9" s="7" customFormat="1" ht="15.95" customHeight="1">
      <c r="A25" s="2189"/>
      <c r="B25" s="2189"/>
      <c r="C25" s="2081" t="s">
        <v>114</v>
      </c>
      <c r="D25" s="111">
        <v>27640</v>
      </c>
      <c r="E25" s="112">
        <v>14840</v>
      </c>
      <c r="F25" s="112">
        <v>7447</v>
      </c>
      <c r="G25" s="112">
        <v>3723</v>
      </c>
      <c r="H25" s="112">
        <v>20193</v>
      </c>
      <c r="I25" s="113">
        <v>11117</v>
      </c>
    </row>
    <row r="26" spans="1:9" s="7" customFormat="1" ht="15.95" customHeight="1">
      <c r="A26" s="2188" t="s">
        <v>123</v>
      </c>
      <c r="B26" s="2188"/>
      <c r="C26" s="2081" t="s">
        <v>111</v>
      </c>
      <c r="D26" s="111">
        <v>10775</v>
      </c>
      <c r="E26" s="112">
        <v>7745</v>
      </c>
      <c r="F26" s="112">
        <v>7508</v>
      </c>
      <c r="G26" s="112">
        <v>5480</v>
      </c>
      <c r="H26" s="112">
        <v>3267</v>
      </c>
      <c r="I26" s="113">
        <v>2265</v>
      </c>
    </row>
    <row r="27" spans="1:9" s="7" customFormat="1" ht="15.95" customHeight="1">
      <c r="A27" s="2166" t="s">
        <v>124</v>
      </c>
      <c r="B27" s="2166"/>
      <c r="C27" s="2081" t="s">
        <v>113</v>
      </c>
      <c r="D27" s="111">
        <v>8921</v>
      </c>
      <c r="E27" s="112">
        <v>6431</v>
      </c>
      <c r="F27" s="112">
        <v>6726</v>
      </c>
      <c r="G27" s="112">
        <v>4928</v>
      </c>
      <c r="H27" s="112">
        <v>2195</v>
      </c>
      <c r="I27" s="113">
        <v>1503</v>
      </c>
    </row>
    <row r="28" spans="1:9" s="7" customFormat="1" ht="15.95" customHeight="1">
      <c r="A28" s="2189"/>
      <c r="B28" s="2189"/>
      <c r="C28" s="2081" t="s">
        <v>114</v>
      </c>
      <c r="D28" s="111">
        <v>1854</v>
      </c>
      <c r="E28" s="112">
        <v>1314</v>
      </c>
      <c r="F28" s="114">
        <v>782</v>
      </c>
      <c r="G28" s="114">
        <v>552</v>
      </c>
      <c r="H28" s="112">
        <v>1072</v>
      </c>
      <c r="I28" s="113">
        <v>762</v>
      </c>
    </row>
    <row r="29" spans="1:9" s="7" customFormat="1" ht="15.95" customHeight="1">
      <c r="A29" s="2188" t="s">
        <v>125</v>
      </c>
      <c r="B29" s="2188"/>
      <c r="C29" s="2082" t="s">
        <v>126</v>
      </c>
      <c r="D29" s="111">
        <v>14205</v>
      </c>
      <c r="E29" s="112">
        <v>10123</v>
      </c>
      <c r="F29" s="112">
        <v>12404</v>
      </c>
      <c r="G29" s="112">
        <v>9030</v>
      </c>
      <c r="H29" s="112">
        <v>1801</v>
      </c>
      <c r="I29" s="113">
        <v>1093</v>
      </c>
    </row>
    <row r="30" spans="1:9" s="7" customFormat="1" ht="15.95" customHeight="1">
      <c r="A30" s="2166" t="s">
        <v>127</v>
      </c>
      <c r="B30" s="2166"/>
      <c r="C30" s="2081"/>
      <c r="D30" s="116"/>
      <c r="E30" s="114"/>
      <c r="F30" s="114"/>
      <c r="G30" s="114"/>
      <c r="H30" s="114"/>
      <c r="I30" s="115"/>
    </row>
    <row r="31" spans="1:9" s="7" customFormat="1" ht="15.95" customHeight="1">
      <c r="A31" s="2188" t="s">
        <v>128</v>
      </c>
      <c r="B31" s="2188"/>
      <c r="C31" s="2082" t="s">
        <v>126</v>
      </c>
      <c r="D31" s="111">
        <v>2045</v>
      </c>
      <c r="E31" s="114">
        <v>553</v>
      </c>
      <c r="F31" s="112">
        <v>1623</v>
      </c>
      <c r="G31" s="114">
        <v>422</v>
      </c>
      <c r="H31" s="114">
        <v>422</v>
      </c>
      <c r="I31" s="115">
        <v>131</v>
      </c>
    </row>
    <row r="32" spans="1:9" s="7" customFormat="1" ht="15.95" customHeight="1">
      <c r="A32" s="2166" t="s">
        <v>129</v>
      </c>
      <c r="B32" s="2166"/>
      <c r="C32" s="2081"/>
      <c r="D32" s="116"/>
      <c r="E32" s="118"/>
      <c r="F32" s="118"/>
      <c r="G32" s="118"/>
      <c r="H32" s="118"/>
      <c r="I32" s="119"/>
    </row>
    <row r="33" spans="1:10" s="7" customFormat="1" ht="15.95" customHeight="1">
      <c r="A33" s="2188" t="s">
        <v>130</v>
      </c>
      <c r="B33" s="2188"/>
      <c r="C33" s="2082" t="s">
        <v>126</v>
      </c>
      <c r="D33" s="111">
        <v>7464</v>
      </c>
      <c r="E33" s="112">
        <v>3674</v>
      </c>
      <c r="F33" s="112">
        <v>6493</v>
      </c>
      <c r="G33" s="112">
        <v>3228</v>
      </c>
      <c r="H33" s="114">
        <v>971</v>
      </c>
      <c r="I33" s="115">
        <v>446</v>
      </c>
    </row>
    <row r="34" spans="1:10" s="7" customFormat="1" ht="15.95" customHeight="1">
      <c r="A34" s="2166" t="s">
        <v>131</v>
      </c>
      <c r="B34" s="2166"/>
      <c r="C34" s="2081"/>
      <c r="D34" s="116"/>
      <c r="E34" s="118"/>
      <c r="F34" s="118"/>
      <c r="G34" s="118"/>
      <c r="H34" s="118"/>
      <c r="I34" s="119"/>
    </row>
    <row r="35" spans="1:10" s="7" customFormat="1" ht="15.95" customHeight="1">
      <c r="A35" s="2188" t="s">
        <v>132</v>
      </c>
      <c r="B35" s="2188"/>
      <c r="C35" s="2081" t="s">
        <v>111</v>
      </c>
      <c r="D35" s="111">
        <v>3804</v>
      </c>
      <c r="E35" s="112">
        <v>2459</v>
      </c>
      <c r="F35" s="112">
        <v>3239</v>
      </c>
      <c r="G35" s="112">
        <v>2126</v>
      </c>
      <c r="H35" s="114">
        <v>565</v>
      </c>
      <c r="I35" s="115">
        <v>333</v>
      </c>
    </row>
    <row r="36" spans="1:10" s="7" customFormat="1" ht="15.95" customHeight="1">
      <c r="A36" s="2166" t="s">
        <v>133</v>
      </c>
      <c r="B36" s="2166"/>
      <c r="C36" s="2081" t="s">
        <v>113</v>
      </c>
      <c r="D36" s="111">
        <v>3392</v>
      </c>
      <c r="E36" s="112">
        <v>2268</v>
      </c>
      <c r="F36" s="112">
        <v>3021</v>
      </c>
      <c r="G36" s="112">
        <v>2023</v>
      </c>
      <c r="H36" s="114">
        <v>371</v>
      </c>
      <c r="I36" s="115">
        <v>245</v>
      </c>
    </row>
    <row r="37" spans="1:10" s="7" customFormat="1" ht="15.95" customHeight="1">
      <c r="A37" s="2189"/>
      <c r="B37" s="2189"/>
      <c r="C37" s="2081" t="s">
        <v>114</v>
      </c>
      <c r="D37" s="116">
        <v>412</v>
      </c>
      <c r="E37" s="114">
        <v>191</v>
      </c>
      <c r="F37" s="114">
        <v>218</v>
      </c>
      <c r="G37" s="114">
        <v>103</v>
      </c>
      <c r="H37" s="114">
        <v>194</v>
      </c>
      <c r="I37" s="115">
        <v>88</v>
      </c>
    </row>
    <row r="38" spans="1:10" s="7" customFormat="1" ht="15.95" customHeight="1">
      <c r="A38" s="2188" t="s">
        <v>134</v>
      </c>
      <c r="B38" s="2188"/>
      <c r="C38" s="2081" t="s">
        <v>111</v>
      </c>
      <c r="D38" s="111">
        <v>1749</v>
      </c>
      <c r="E38" s="114">
        <v>876</v>
      </c>
      <c r="F38" s="114">
        <v>792</v>
      </c>
      <c r="G38" s="114">
        <v>341</v>
      </c>
      <c r="H38" s="114">
        <v>957</v>
      </c>
      <c r="I38" s="115">
        <v>535</v>
      </c>
    </row>
    <row r="39" spans="1:10" s="7" customFormat="1" ht="15.95" customHeight="1">
      <c r="A39" s="2166" t="s">
        <v>135</v>
      </c>
      <c r="B39" s="2166"/>
      <c r="C39" s="2081" t="s">
        <v>113</v>
      </c>
      <c r="D39" s="116">
        <v>83</v>
      </c>
      <c r="E39" s="114">
        <v>51</v>
      </c>
      <c r="F39" s="114">
        <v>83</v>
      </c>
      <c r="G39" s="114">
        <v>51</v>
      </c>
      <c r="H39" s="634" t="s">
        <v>136</v>
      </c>
      <c r="I39" s="1074" t="s">
        <v>136</v>
      </c>
      <c r="J39" s="31"/>
    </row>
    <row r="40" spans="1:10" s="7" customFormat="1" ht="15.95" customHeight="1">
      <c r="A40" s="2189"/>
      <c r="B40" s="2189"/>
      <c r="C40" s="2081" t="s">
        <v>114</v>
      </c>
      <c r="D40" s="111">
        <v>1666</v>
      </c>
      <c r="E40" s="114">
        <v>825</v>
      </c>
      <c r="F40" s="114">
        <v>709</v>
      </c>
      <c r="G40" s="114">
        <v>290</v>
      </c>
      <c r="H40" s="114">
        <v>957</v>
      </c>
      <c r="I40" s="115">
        <v>535</v>
      </c>
    </row>
    <row r="41" spans="1:10" s="7" customFormat="1" ht="15.95" customHeight="1">
      <c r="A41" s="2188" t="s">
        <v>137</v>
      </c>
      <c r="B41" s="2188"/>
      <c r="C41" s="2081" t="s">
        <v>111</v>
      </c>
      <c r="D41" s="111">
        <v>59465</v>
      </c>
      <c r="E41" s="112">
        <v>34468</v>
      </c>
      <c r="F41" s="112">
        <v>27866</v>
      </c>
      <c r="G41" s="112">
        <v>16618</v>
      </c>
      <c r="H41" s="112">
        <v>31599</v>
      </c>
      <c r="I41" s="113">
        <v>17850</v>
      </c>
    </row>
    <row r="42" spans="1:10" s="7" customFormat="1" ht="15.95" customHeight="1">
      <c r="A42" s="2166" t="s">
        <v>1454</v>
      </c>
      <c r="B42" s="2166"/>
      <c r="C42" s="2081" t="s">
        <v>113</v>
      </c>
      <c r="D42" s="111">
        <v>18404</v>
      </c>
      <c r="E42" s="112">
        <v>10657</v>
      </c>
      <c r="F42" s="112">
        <v>15370</v>
      </c>
      <c r="G42" s="112">
        <v>9155</v>
      </c>
      <c r="H42" s="112">
        <v>3034</v>
      </c>
      <c r="I42" s="113">
        <v>1502</v>
      </c>
    </row>
    <row r="43" spans="1:10" s="7" customFormat="1" ht="15.95" customHeight="1">
      <c r="A43" s="2189"/>
      <c r="B43" s="2189"/>
      <c r="C43" s="2081" t="s">
        <v>114</v>
      </c>
      <c r="D43" s="111">
        <v>41061</v>
      </c>
      <c r="E43" s="112">
        <v>23811</v>
      </c>
      <c r="F43" s="112">
        <v>12496</v>
      </c>
      <c r="G43" s="112">
        <v>7463</v>
      </c>
      <c r="H43" s="112">
        <v>28565</v>
      </c>
      <c r="I43" s="113">
        <v>16348</v>
      </c>
    </row>
    <row r="44" spans="1:10" s="7" customFormat="1" ht="15.95" customHeight="1">
      <c r="A44" s="2188" t="s">
        <v>138</v>
      </c>
      <c r="B44" s="2188"/>
      <c r="C44" s="2082" t="s">
        <v>126</v>
      </c>
      <c r="D44" s="111">
        <v>5639</v>
      </c>
      <c r="E44" s="112">
        <v>1611</v>
      </c>
      <c r="F44" s="112">
        <v>4688</v>
      </c>
      <c r="G44" s="112">
        <v>1386</v>
      </c>
      <c r="H44" s="112">
        <v>951</v>
      </c>
      <c r="I44" s="115">
        <v>225</v>
      </c>
    </row>
    <row r="45" spans="1:10" s="7" customFormat="1" ht="28.5" customHeight="1">
      <c r="A45" s="2166" t="s">
        <v>139</v>
      </c>
      <c r="B45" s="2166"/>
      <c r="C45" s="2081"/>
      <c r="D45" s="116"/>
      <c r="E45" s="114"/>
      <c r="F45" s="114"/>
      <c r="G45" s="114"/>
      <c r="H45" s="114"/>
      <c r="I45" s="115"/>
    </row>
    <row r="46" spans="1:10" s="7" customFormat="1" ht="15.75" customHeight="1">
      <c r="A46" s="2188" t="s">
        <v>1640</v>
      </c>
      <c r="B46" s="2188"/>
      <c r="C46" s="2083"/>
      <c r="D46" s="141"/>
      <c r="E46" s="142"/>
      <c r="F46" s="142"/>
      <c r="G46" s="142"/>
      <c r="H46" s="142"/>
      <c r="I46" s="1067"/>
    </row>
    <row r="47" spans="1:10" s="188" customFormat="1" ht="15.95" customHeight="1">
      <c r="A47" s="2188" t="s">
        <v>2405</v>
      </c>
      <c r="B47" s="2188"/>
      <c r="C47" s="2083" t="s">
        <v>126</v>
      </c>
      <c r="D47" s="141">
        <v>1020</v>
      </c>
      <c r="E47" s="142">
        <v>237</v>
      </c>
      <c r="F47" s="142">
        <v>479</v>
      </c>
      <c r="G47" s="142">
        <v>178</v>
      </c>
      <c r="H47" s="142">
        <v>541</v>
      </c>
      <c r="I47" s="1067">
        <v>59</v>
      </c>
    </row>
    <row r="48" spans="1:10" s="7" customFormat="1" ht="25.5" customHeight="1">
      <c r="A48" s="2166" t="s">
        <v>1337</v>
      </c>
      <c r="B48" s="2166"/>
      <c r="C48" s="2081"/>
      <c r="D48" s="111"/>
      <c r="E48" s="114"/>
      <c r="F48" s="114"/>
      <c r="G48" s="114"/>
      <c r="H48" s="114"/>
      <c r="I48" s="115"/>
    </row>
    <row r="49" spans="1:9" ht="15.95" customHeight="1">
      <c r="A49" s="120"/>
      <c r="B49" s="120"/>
      <c r="D49"/>
      <c r="E49"/>
      <c r="F49"/>
      <c r="G49"/>
      <c r="H49"/>
      <c r="I49"/>
    </row>
    <row r="50" spans="1:9" ht="15.95" customHeight="1"/>
    <row r="51" spans="1:9" ht="15.95" customHeight="1"/>
  </sheetData>
  <mergeCells count="49">
    <mergeCell ref="A46:B46"/>
    <mergeCell ref="A48:B48"/>
    <mergeCell ref="A40:B40"/>
    <mergeCell ref="A41:B41"/>
    <mergeCell ref="A42:B42"/>
    <mergeCell ref="A43:B43"/>
    <mergeCell ref="A44:B44"/>
    <mergeCell ref="A45:B45"/>
    <mergeCell ref="A47:B47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5:C6"/>
    <mergeCell ref="D5:D10"/>
    <mergeCell ref="E5:E10"/>
    <mergeCell ref="F5:I6"/>
    <mergeCell ref="A7:C10"/>
    <mergeCell ref="F7:G8"/>
    <mergeCell ref="H7:I8"/>
    <mergeCell ref="F9:F10"/>
    <mergeCell ref="G9:G10"/>
    <mergeCell ref="H9:H10"/>
    <mergeCell ref="I9:I10"/>
    <mergeCell ref="A11:B11"/>
    <mergeCell ref="A12:B12"/>
    <mergeCell ref="A13:B13"/>
    <mergeCell ref="A14:B14"/>
  </mergeCells>
  <hyperlinks>
    <hyperlink ref="A1" location="'SPIS TABLIC'!A1" display="TABL. 1.2. STUDENCI  SZKÓŁ  WYŻSZYCH  NA  PIERWSZYM  ROKU  STUDIÓW  WEDŁUG  TYPÓW  SZKÓŁ  (łącznie z cudzoziemcami) " xr:uid="{00000000-0004-0000-0200-000000000000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A1:I53"/>
  <sheetViews>
    <sheetView showGridLines="0" workbookViewId="0"/>
  </sheetViews>
  <sheetFormatPr defaultRowHeight="12.75"/>
  <cols>
    <col min="1" max="1" width="40" style="1477" customWidth="1"/>
    <col min="2" max="2" width="4.125" style="1478" customWidth="1"/>
    <col min="3" max="6" width="14" style="1477" customWidth="1"/>
    <col min="7" max="7" width="9" style="1446"/>
    <col min="8" max="16384" width="9" style="1447"/>
  </cols>
  <sheetData>
    <row r="1" spans="1:9" s="1442" customFormat="1" ht="14.25">
      <c r="A1" s="1762" t="s">
        <v>2706</v>
      </c>
      <c r="B1" s="1438"/>
      <c r="C1" s="1439"/>
      <c r="D1" s="1439"/>
      <c r="E1" s="1439"/>
      <c r="F1" s="1440"/>
      <c r="G1" s="1441"/>
    </row>
    <row r="2" spans="1:9" s="1442" customFormat="1" ht="14.25">
      <c r="A2" s="1433" t="s">
        <v>2315</v>
      </c>
      <c r="B2" s="1443"/>
      <c r="C2" s="1444"/>
      <c r="D2" s="1444"/>
      <c r="E2" s="1440"/>
      <c r="F2" s="1445"/>
      <c r="G2" s="1441"/>
    </row>
    <row r="3" spans="1:9" ht="50.25" customHeight="1">
      <c r="A3" s="2533" t="s">
        <v>1434</v>
      </c>
      <c r="B3" s="2293"/>
      <c r="C3" s="2511" t="s">
        <v>1921</v>
      </c>
      <c r="D3" s="2296"/>
      <c r="E3" s="2511" t="s">
        <v>1922</v>
      </c>
      <c r="F3" s="2529"/>
    </row>
    <row r="4" spans="1:9" ht="78" customHeight="1" thickBot="1">
      <c r="A4" s="2534" t="s">
        <v>2829</v>
      </c>
      <c r="B4" s="2535"/>
      <c r="C4" s="1130" t="s">
        <v>1923</v>
      </c>
      <c r="D4" s="1114" t="s">
        <v>1453</v>
      </c>
      <c r="E4" s="1114" t="s">
        <v>1924</v>
      </c>
      <c r="F4" s="1115" t="s">
        <v>1444</v>
      </c>
    </row>
    <row r="5" spans="1:9" ht="15.95" customHeight="1">
      <c r="A5" s="1340" t="s">
        <v>110</v>
      </c>
      <c r="B5" s="259" t="s">
        <v>111</v>
      </c>
      <c r="C5" s="1448">
        <v>157984</v>
      </c>
      <c r="D5" s="1449">
        <v>114968</v>
      </c>
      <c r="E5" s="1450">
        <v>119088</v>
      </c>
      <c r="F5" s="1451">
        <v>84938</v>
      </c>
      <c r="G5" s="1452"/>
    </row>
    <row r="6" spans="1:9" ht="15.95" customHeight="1">
      <c r="A6" s="1453" t="s">
        <v>112</v>
      </c>
      <c r="B6" s="259" t="s">
        <v>113</v>
      </c>
      <c r="C6" s="1454">
        <v>84082</v>
      </c>
      <c r="D6" s="1455">
        <v>54858</v>
      </c>
      <c r="E6" s="1456">
        <v>65375</v>
      </c>
      <c r="F6" s="1457">
        <v>41943</v>
      </c>
      <c r="G6" s="1452"/>
    </row>
    <row r="7" spans="1:9" ht="15.95" customHeight="1">
      <c r="A7" s="1358"/>
      <c r="B7" s="259" t="s">
        <v>114</v>
      </c>
      <c r="C7" s="1454">
        <v>73902</v>
      </c>
      <c r="D7" s="1455">
        <v>60110</v>
      </c>
      <c r="E7" s="1456">
        <v>53713</v>
      </c>
      <c r="F7" s="1457">
        <v>42995</v>
      </c>
      <c r="G7" s="1452"/>
    </row>
    <row r="8" spans="1:9" ht="15.95" customHeight="1">
      <c r="A8" s="1340" t="s">
        <v>1004</v>
      </c>
      <c r="B8" s="259" t="s">
        <v>111</v>
      </c>
      <c r="C8" s="1454">
        <v>131461</v>
      </c>
      <c r="D8" s="1455">
        <v>99389</v>
      </c>
      <c r="E8" s="1456">
        <v>96457</v>
      </c>
      <c r="F8" s="1457">
        <v>71421</v>
      </c>
      <c r="G8" s="1452"/>
      <c r="I8" s="1458"/>
    </row>
    <row r="9" spans="1:9" ht="15.95" customHeight="1">
      <c r="A9" s="1453" t="s">
        <v>1005</v>
      </c>
      <c r="B9" s="259" t="s">
        <v>113</v>
      </c>
      <c r="C9" s="1454">
        <v>57559</v>
      </c>
      <c r="D9" s="1455">
        <v>39279</v>
      </c>
      <c r="E9" s="1456">
        <v>42744</v>
      </c>
      <c r="F9" s="1457">
        <v>28426</v>
      </c>
      <c r="G9" s="1452"/>
    </row>
    <row r="10" spans="1:9" ht="15.95" customHeight="1">
      <c r="A10" s="1348"/>
      <c r="B10" s="259" t="s">
        <v>114</v>
      </c>
      <c r="C10" s="1454">
        <v>73902</v>
      </c>
      <c r="D10" s="1455">
        <v>60110</v>
      </c>
      <c r="E10" s="1456">
        <v>53713</v>
      </c>
      <c r="F10" s="1457">
        <v>42995</v>
      </c>
      <c r="G10" s="1452"/>
    </row>
    <row r="11" spans="1:9" ht="15.95" customHeight="1">
      <c r="A11" s="1459" t="s">
        <v>115</v>
      </c>
      <c r="B11" s="268" t="s">
        <v>111</v>
      </c>
      <c r="C11" s="1460">
        <v>21996</v>
      </c>
      <c r="D11" s="1461">
        <v>17541</v>
      </c>
      <c r="E11" s="1462">
        <v>16554</v>
      </c>
      <c r="F11" s="1463">
        <v>13028</v>
      </c>
      <c r="G11" s="1452"/>
    </row>
    <row r="12" spans="1:9" ht="15.95" customHeight="1">
      <c r="A12" s="1464" t="s">
        <v>441</v>
      </c>
      <c r="B12" s="268" t="s">
        <v>113</v>
      </c>
      <c r="C12" s="1460">
        <v>21349</v>
      </c>
      <c r="D12" s="1461">
        <v>17000</v>
      </c>
      <c r="E12" s="1462">
        <v>16121</v>
      </c>
      <c r="F12" s="1463">
        <v>12667</v>
      </c>
    </row>
    <row r="13" spans="1:9" ht="15.95" customHeight="1">
      <c r="A13" s="1465"/>
      <c r="B13" s="268" t="s">
        <v>114</v>
      </c>
      <c r="C13" s="1460">
        <v>647</v>
      </c>
      <c r="D13" s="1461">
        <v>541</v>
      </c>
      <c r="E13" s="1462">
        <v>433</v>
      </c>
      <c r="F13" s="1463">
        <v>361</v>
      </c>
    </row>
    <row r="14" spans="1:9" ht="15.95" customHeight="1">
      <c r="A14" s="1459" t="s">
        <v>117</v>
      </c>
      <c r="B14" s="268" t="s">
        <v>111</v>
      </c>
      <c r="C14" s="1460">
        <v>11297</v>
      </c>
      <c r="D14" s="1461">
        <v>5551</v>
      </c>
      <c r="E14" s="1462">
        <v>8922</v>
      </c>
      <c r="F14" s="1463">
        <v>4416</v>
      </c>
    </row>
    <row r="15" spans="1:9" ht="15.95" customHeight="1">
      <c r="A15" s="1464" t="s">
        <v>118</v>
      </c>
      <c r="B15" s="268" t="s">
        <v>113</v>
      </c>
      <c r="C15" s="1460">
        <v>10814</v>
      </c>
      <c r="D15" s="1461">
        <v>5314</v>
      </c>
      <c r="E15" s="1462">
        <v>8356</v>
      </c>
      <c r="F15" s="1463">
        <v>4135</v>
      </c>
    </row>
    <row r="16" spans="1:9" ht="15.95" customHeight="1">
      <c r="A16" s="1465"/>
      <c r="B16" s="268" t="s">
        <v>114</v>
      </c>
      <c r="C16" s="1460">
        <v>483</v>
      </c>
      <c r="D16" s="1461">
        <v>237</v>
      </c>
      <c r="E16" s="1462">
        <v>566</v>
      </c>
      <c r="F16" s="1463">
        <v>281</v>
      </c>
    </row>
    <row r="17" spans="1:6" ht="15.95" customHeight="1">
      <c r="A17" s="1466" t="s">
        <v>119</v>
      </c>
      <c r="B17" s="268" t="s">
        <v>111</v>
      </c>
      <c r="C17" s="1460">
        <v>4126</v>
      </c>
      <c r="D17" s="1461">
        <v>2548</v>
      </c>
      <c r="E17" s="1462">
        <v>2813</v>
      </c>
      <c r="F17" s="1463">
        <v>1704</v>
      </c>
    </row>
    <row r="18" spans="1:6" ht="15.95" customHeight="1">
      <c r="A18" s="1464" t="s">
        <v>120</v>
      </c>
      <c r="B18" s="268" t="s">
        <v>113</v>
      </c>
      <c r="C18" s="1460">
        <v>4097</v>
      </c>
      <c r="D18" s="1461">
        <v>2538</v>
      </c>
      <c r="E18" s="1462">
        <v>2789</v>
      </c>
      <c r="F18" s="1463">
        <v>1693</v>
      </c>
    </row>
    <row r="19" spans="1:6" ht="15.95" customHeight="1">
      <c r="A19" s="1464"/>
      <c r="B19" s="268" t="s">
        <v>114</v>
      </c>
      <c r="C19" s="1460">
        <v>29</v>
      </c>
      <c r="D19" s="1461">
        <v>10</v>
      </c>
      <c r="E19" s="1462">
        <v>24</v>
      </c>
      <c r="F19" s="1463">
        <v>11</v>
      </c>
    </row>
    <row r="20" spans="1:6" ht="15.95" customHeight="1">
      <c r="A20" s="1459" t="s">
        <v>121</v>
      </c>
      <c r="B20" s="268" t="s">
        <v>111</v>
      </c>
      <c r="C20" s="1460">
        <v>34587</v>
      </c>
      <c r="D20" s="1461">
        <v>24659</v>
      </c>
      <c r="E20" s="1462">
        <v>24554</v>
      </c>
      <c r="F20" s="1463">
        <v>17063</v>
      </c>
    </row>
    <row r="21" spans="1:6" ht="15.95" customHeight="1">
      <c r="A21" s="1464" t="s">
        <v>122</v>
      </c>
      <c r="B21" s="268" t="s">
        <v>113</v>
      </c>
      <c r="C21" s="1460">
        <v>10261</v>
      </c>
      <c r="D21" s="1461">
        <v>6172</v>
      </c>
      <c r="E21" s="1462">
        <v>7885</v>
      </c>
      <c r="F21" s="1463">
        <v>4879</v>
      </c>
    </row>
    <row r="22" spans="1:6" ht="15.95" customHeight="1">
      <c r="A22" s="1465"/>
      <c r="B22" s="268" t="s">
        <v>114</v>
      </c>
      <c r="C22" s="1460">
        <v>24326</v>
      </c>
      <c r="D22" s="1461">
        <v>18487</v>
      </c>
      <c r="E22" s="1462">
        <v>16669</v>
      </c>
      <c r="F22" s="1463">
        <v>12184</v>
      </c>
    </row>
    <row r="23" spans="1:6" ht="15.95" customHeight="1">
      <c r="A23" s="1459" t="s">
        <v>123</v>
      </c>
      <c r="B23" s="268" t="s">
        <v>111</v>
      </c>
      <c r="C23" s="1460">
        <v>5926</v>
      </c>
      <c r="D23" s="1461">
        <v>5407</v>
      </c>
      <c r="E23" s="1462">
        <v>3758</v>
      </c>
      <c r="F23" s="1463">
        <v>3377</v>
      </c>
    </row>
    <row r="24" spans="1:6" ht="15.95" customHeight="1">
      <c r="A24" s="1464" t="s">
        <v>124</v>
      </c>
      <c r="B24" s="268" t="s">
        <v>113</v>
      </c>
      <c r="C24" s="1460">
        <v>3276</v>
      </c>
      <c r="D24" s="1461">
        <v>2974</v>
      </c>
      <c r="E24" s="1462">
        <v>1973</v>
      </c>
      <c r="F24" s="1463">
        <v>1745</v>
      </c>
    </row>
    <row r="25" spans="1:6" ht="15.95" customHeight="1">
      <c r="A25" s="1465"/>
      <c r="B25" s="268" t="s">
        <v>114</v>
      </c>
      <c r="C25" s="1460">
        <v>2650</v>
      </c>
      <c r="D25" s="1461">
        <v>2433</v>
      </c>
      <c r="E25" s="1462">
        <v>1785</v>
      </c>
      <c r="F25" s="1463">
        <v>1632</v>
      </c>
    </row>
    <row r="26" spans="1:6" ht="15.95" customHeight="1">
      <c r="A26" s="1459" t="s">
        <v>125</v>
      </c>
      <c r="B26" s="268" t="s">
        <v>126</v>
      </c>
      <c r="C26" s="1460">
        <v>1635</v>
      </c>
      <c r="D26" s="1461">
        <v>1435</v>
      </c>
      <c r="E26" s="1462">
        <v>1042</v>
      </c>
      <c r="F26" s="1463">
        <v>912</v>
      </c>
    </row>
    <row r="27" spans="1:6" ht="15.95" customHeight="1">
      <c r="A27" s="1464" t="s">
        <v>127</v>
      </c>
      <c r="B27" s="268"/>
      <c r="C27" s="1460"/>
      <c r="D27" s="1461"/>
      <c r="E27" s="1462"/>
      <c r="F27" s="1463"/>
    </row>
    <row r="28" spans="1:6" ht="15.95" customHeight="1">
      <c r="A28" s="1459" t="s">
        <v>128</v>
      </c>
      <c r="B28" s="268" t="s">
        <v>126</v>
      </c>
      <c r="C28" s="1460">
        <v>29</v>
      </c>
      <c r="D28" s="1461">
        <v>20</v>
      </c>
      <c r="E28" s="1462">
        <v>50</v>
      </c>
      <c r="F28" s="1463">
        <v>21</v>
      </c>
    </row>
    <row r="29" spans="1:6" ht="15.95" customHeight="1">
      <c r="A29" s="1464" t="s">
        <v>129</v>
      </c>
      <c r="B29" s="268"/>
      <c r="C29" s="1460"/>
      <c r="D29" s="1461"/>
      <c r="E29" s="1462"/>
      <c r="F29" s="1463"/>
    </row>
    <row r="30" spans="1:6" ht="15.95" customHeight="1">
      <c r="A30" s="1459" t="s">
        <v>130</v>
      </c>
      <c r="B30" s="268" t="s">
        <v>126</v>
      </c>
      <c r="C30" s="1460">
        <v>697</v>
      </c>
      <c r="D30" s="1461">
        <v>466</v>
      </c>
      <c r="E30" s="1462">
        <v>531</v>
      </c>
      <c r="F30" s="1463">
        <v>322</v>
      </c>
    </row>
    <row r="31" spans="1:6" ht="15.95" customHeight="1">
      <c r="A31" s="1464" t="s">
        <v>131</v>
      </c>
      <c r="B31" s="268"/>
      <c r="C31" s="1460"/>
      <c r="D31" s="1461"/>
      <c r="E31" s="1462"/>
      <c r="F31" s="1463"/>
    </row>
    <row r="32" spans="1:6" ht="15.95" customHeight="1">
      <c r="A32" s="1459" t="s">
        <v>132</v>
      </c>
      <c r="B32" s="268" t="s">
        <v>111</v>
      </c>
      <c r="C32" s="1460">
        <v>877</v>
      </c>
      <c r="D32" s="1461">
        <v>656</v>
      </c>
      <c r="E32" s="1462">
        <v>474</v>
      </c>
      <c r="F32" s="1463">
        <v>385</v>
      </c>
    </row>
    <row r="33" spans="1:7" ht="15.95" customHeight="1">
      <c r="A33" s="1464" t="s">
        <v>133</v>
      </c>
      <c r="B33" s="268" t="s">
        <v>113</v>
      </c>
      <c r="C33" s="1460">
        <v>790</v>
      </c>
      <c r="D33" s="1461">
        <v>605</v>
      </c>
      <c r="E33" s="1462">
        <v>463</v>
      </c>
      <c r="F33" s="1463">
        <v>378</v>
      </c>
    </row>
    <row r="34" spans="1:7" ht="15.95" customHeight="1">
      <c r="A34" s="1465"/>
      <c r="B34" s="268" t="s">
        <v>114</v>
      </c>
      <c r="C34" s="1460">
        <v>87</v>
      </c>
      <c r="D34" s="1461">
        <v>51</v>
      </c>
      <c r="E34" s="1462">
        <v>11</v>
      </c>
      <c r="F34" s="1463">
        <v>7</v>
      </c>
    </row>
    <row r="35" spans="1:7" ht="15.95" customHeight="1">
      <c r="A35" s="1459" t="s">
        <v>134</v>
      </c>
      <c r="B35" s="268" t="s">
        <v>111</v>
      </c>
      <c r="C35" s="1460">
        <v>676</v>
      </c>
      <c r="D35" s="1461">
        <v>460</v>
      </c>
      <c r="E35" s="1462">
        <v>264</v>
      </c>
      <c r="F35" s="1463">
        <v>197</v>
      </c>
    </row>
    <row r="36" spans="1:7" ht="15.95" customHeight="1">
      <c r="A36" s="1464" t="s">
        <v>135</v>
      </c>
      <c r="B36" s="268" t="s">
        <v>113</v>
      </c>
      <c r="C36" s="1460">
        <v>48</v>
      </c>
      <c r="D36" s="1461">
        <v>46</v>
      </c>
      <c r="E36" s="1462">
        <v>17</v>
      </c>
      <c r="F36" s="1463">
        <v>17</v>
      </c>
    </row>
    <row r="37" spans="1:7" ht="15.95" customHeight="1">
      <c r="A37" s="1467"/>
      <c r="B37" s="268" t="s">
        <v>114</v>
      </c>
      <c r="C37" s="1460">
        <v>628</v>
      </c>
      <c r="D37" s="1461">
        <v>414</v>
      </c>
      <c r="E37" s="1462">
        <v>247</v>
      </c>
      <c r="F37" s="1463">
        <v>180</v>
      </c>
    </row>
    <row r="38" spans="1:7" ht="15.95" customHeight="1">
      <c r="A38" s="1459" t="s">
        <v>137</v>
      </c>
      <c r="B38" s="268" t="s">
        <v>111</v>
      </c>
      <c r="C38" s="1460">
        <v>47863</v>
      </c>
      <c r="D38" s="1461">
        <v>40293</v>
      </c>
      <c r="E38" s="1462">
        <v>35659</v>
      </c>
      <c r="F38" s="1463">
        <v>29725</v>
      </c>
    </row>
    <row r="39" spans="1:7" ht="15.95" customHeight="1">
      <c r="A39" s="1464" t="s">
        <v>439</v>
      </c>
      <c r="B39" s="268" t="s">
        <v>113</v>
      </c>
      <c r="C39" s="1460">
        <v>2811</v>
      </c>
      <c r="D39" s="1461">
        <v>2356</v>
      </c>
      <c r="E39" s="1462">
        <v>1681</v>
      </c>
      <c r="F39" s="1463">
        <v>1386</v>
      </c>
    </row>
    <row r="40" spans="1:7" ht="15.95" customHeight="1">
      <c r="A40" s="1465"/>
      <c r="B40" s="268" t="s">
        <v>114</v>
      </c>
      <c r="C40" s="1460">
        <v>45052</v>
      </c>
      <c r="D40" s="1461">
        <v>37937</v>
      </c>
      <c r="E40" s="1462">
        <v>33978</v>
      </c>
      <c r="F40" s="1463">
        <v>28339</v>
      </c>
    </row>
    <row r="41" spans="1:7" ht="15.95" customHeight="1">
      <c r="A41" s="1459" t="s">
        <v>138</v>
      </c>
      <c r="B41" s="268" t="s">
        <v>126</v>
      </c>
      <c r="C41" s="1460">
        <v>829</v>
      </c>
      <c r="D41" s="1461">
        <v>153</v>
      </c>
      <c r="E41" s="1462">
        <v>979</v>
      </c>
      <c r="F41" s="1463">
        <v>123</v>
      </c>
    </row>
    <row r="42" spans="1:7" ht="15.95" customHeight="1">
      <c r="A42" s="1464" t="s">
        <v>139</v>
      </c>
      <c r="B42" s="268"/>
      <c r="C42" s="1460"/>
      <c r="D42" s="1461"/>
      <c r="E42" s="1462"/>
      <c r="F42" s="1463"/>
    </row>
    <row r="43" spans="1:7" ht="24.95" customHeight="1">
      <c r="A43" s="1468" t="s">
        <v>2316</v>
      </c>
      <c r="B43" s="239" t="s">
        <v>126</v>
      </c>
      <c r="C43" s="1469">
        <v>923</v>
      </c>
      <c r="D43" s="1470">
        <v>200</v>
      </c>
      <c r="E43" s="1471">
        <v>857</v>
      </c>
      <c r="F43" s="1472">
        <v>148</v>
      </c>
      <c r="G43" s="1473"/>
    </row>
    <row r="44" spans="1:7" ht="15.95" customHeight="1">
      <c r="A44" s="1464" t="s">
        <v>1337</v>
      </c>
      <c r="B44" s="268"/>
      <c r="C44" s="1460"/>
      <c r="D44" s="1461"/>
      <c r="E44" s="1462"/>
      <c r="F44" s="1463"/>
    </row>
    <row r="45" spans="1:7" ht="15.95" customHeight="1">
      <c r="A45" s="1340" t="s">
        <v>1006</v>
      </c>
      <c r="B45" s="259" t="s">
        <v>126</v>
      </c>
      <c r="C45" s="1454">
        <v>549</v>
      </c>
      <c r="D45" s="1455">
        <v>347</v>
      </c>
      <c r="E45" s="1456">
        <v>431</v>
      </c>
      <c r="F45" s="1457">
        <v>282</v>
      </c>
    </row>
    <row r="46" spans="1:7" ht="15.95" customHeight="1">
      <c r="A46" s="1453" t="s">
        <v>1007</v>
      </c>
      <c r="B46" s="259"/>
      <c r="C46" s="1460"/>
      <c r="D46" s="1461"/>
      <c r="E46" s="1462"/>
      <c r="F46" s="1463"/>
    </row>
    <row r="47" spans="1:7" ht="15.95" customHeight="1">
      <c r="A47" s="1340" t="s">
        <v>1008</v>
      </c>
      <c r="B47" s="259" t="s">
        <v>126</v>
      </c>
      <c r="C47" s="1454">
        <v>241</v>
      </c>
      <c r="D47" s="1455">
        <v>105</v>
      </c>
      <c r="E47" s="1456">
        <v>241</v>
      </c>
      <c r="F47" s="1457">
        <v>96</v>
      </c>
    </row>
    <row r="48" spans="1:7" ht="15.95" customHeight="1">
      <c r="A48" s="1453" t="s">
        <v>1009</v>
      </c>
      <c r="B48" s="259"/>
      <c r="C48" s="1460"/>
      <c r="D48" s="1461"/>
      <c r="E48" s="1462"/>
      <c r="F48" s="1463"/>
    </row>
    <row r="49" spans="1:6" ht="15.95" customHeight="1">
      <c r="A49" s="1340" t="s">
        <v>1010</v>
      </c>
      <c r="B49" s="259" t="s">
        <v>126</v>
      </c>
      <c r="C49" s="1454">
        <v>73</v>
      </c>
      <c r="D49" s="1455">
        <v>34</v>
      </c>
      <c r="E49" s="1456">
        <v>35</v>
      </c>
      <c r="F49" s="1457">
        <v>19</v>
      </c>
    </row>
    <row r="50" spans="1:6" ht="15.95" customHeight="1">
      <c r="A50" s="1453" t="s">
        <v>1011</v>
      </c>
      <c r="B50" s="259"/>
      <c r="C50" s="1460"/>
      <c r="D50" s="1461"/>
      <c r="E50" s="1462"/>
      <c r="F50" s="1463"/>
    </row>
    <row r="51" spans="1:6" ht="15.95" customHeight="1">
      <c r="A51" s="1340" t="s">
        <v>1012</v>
      </c>
      <c r="B51" s="259" t="s">
        <v>126</v>
      </c>
      <c r="C51" s="1454">
        <v>25660</v>
      </c>
      <c r="D51" s="1455">
        <v>15093</v>
      </c>
      <c r="E51" s="1456">
        <v>21924</v>
      </c>
      <c r="F51" s="1457">
        <v>13120</v>
      </c>
    </row>
    <row r="52" spans="1:6" ht="15.95" customHeight="1">
      <c r="A52" s="1453" t="s">
        <v>1013</v>
      </c>
      <c r="B52" s="1474"/>
      <c r="C52" s="1460"/>
      <c r="D52" s="1461"/>
      <c r="E52" s="1462"/>
      <c r="F52" s="1463"/>
    </row>
    <row r="53" spans="1:6">
      <c r="A53" s="1475"/>
      <c r="B53" s="1476"/>
    </row>
  </sheetData>
  <mergeCells count="4">
    <mergeCell ref="A3:B3"/>
    <mergeCell ref="C3:D3"/>
    <mergeCell ref="E3:F3"/>
    <mergeCell ref="A4:B4"/>
  </mergeCells>
  <hyperlinks>
    <hyperlink ref="A1" location="'SPIS TABLIC'!A1" display="TABL. 4.1. STUDIA  PODYPLOMOWE  W  ROKU  AKADEMICKIM  2016/2017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50"/>
  </sheetPr>
  <dimension ref="A1:L47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2.75"/>
  <cols>
    <col min="1" max="1" width="41.125" style="1493" customWidth="1"/>
    <col min="2" max="2" width="4.125" style="1505" customWidth="1"/>
    <col min="3" max="10" width="12" style="1493" customWidth="1"/>
    <col min="11" max="11" width="9" style="1498"/>
    <col min="12" max="16384" width="9" style="1493"/>
  </cols>
  <sheetData>
    <row r="1" spans="1:12" s="1812" customFormat="1" ht="14.25">
      <c r="A1" s="1762" t="s">
        <v>2775</v>
      </c>
      <c r="B1" s="1479"/>
      <c r="C1" s="1810"/>
      <c r="D1" s="1810"/>
      <c r="E1" s="1810"/>
      <c r="F1" s="1810"/>
      <c r="G1" s="1810"/>
      <c r="H1" s="1810"/>
      <c r="I1" s="1810"/>
      <c r="J1" s="1811"/>
      <c r="K1" s="1811"/>
    </row>
    <row r="2" spans="1:12" s="1484" customFormat="1" ht="30" customHeight="1">
      <c r="A2" s="1813" t="s">
        <v>2317</v>
      </c>
      <c r="B2" s="1482"/>
      <c r="C2" s="1781"/>
      <c r="D2" s="1781"/>
      <c r="E2" s="1781"/>
      <c r="F2" s="1781"/>
      <c r="G2" s="1781"/>
      <c r="H2" s="1781"/>
      <c r="I2" s="1781"/>
      <c r="J2" s="1782"/>
      <c r="K2" s="1483"/>
    </row>
    <row r="3" spans="1:12" s="1447" customFormat="1" ht="30.75" customHeight="1">
      <c r="A3" s="2536" t="s">
        <v>1434</v>
      </c>
      <c r="B3" s="2537"/>
      <c r="C3" s="2294" t="s">
        <v>1925</v>
      </c>
      <c r="D3" s="2298"/>
      <c r="E3" s="2298"/>
      <c r="F3" s="2298"/>
      <c r="G3" s="2298"/>
      <c r="H3" s="2298"/>
      <c r="I3" s="2296" t="s">
        <v>1926</v>
      </c>
      <c r="J3" s="2538"/>
      <c r="K3" s="1446"/>
    </row>
    <row r="4" spans="1:12" s="1447" customFormat="1" ht="30.75" customHeight="1">
      <c r="A4" s="2539" t="s">
        <v>2830</v>
      </c>
      <c r="B4" s="2540"/>
      <c r="C4" s="2294" t="s">
        <v>1927</v>
      </c>
      <c r="D4" s="2296" t="s">
        <v>1453</v>
      </c>
      <c r="E4" s="2296" t="s">
        <v>1441</v>
      </c>
      <c r="F4" s="2298"/>
      <c r="G4" s="2296" t="s">
        <v>1442</v>
      </c>
      <c r="H4" s="2298"/>
      <c r="I4" s="2298"/>
      <c r="J4" s="2299"/>
      <c r="K4" s="1446"/>
    </row>
    <row r="5" spans="1:12" s="1447" customFormat="1" ht="52.5" customHeight="1" thickBot="1">
      <c r="A5" s="2541"/>
      <c r="B5" s="2542"/>
      <c r="C5" s="2295"/>
      <c r="D5" s="2297"/>
      <c r="E5" s="1768" t="s">
        <v>1928</v>
      </c>
      <c r="F5" s="1768" t="s">
        <v>1444</v>
      </c>
      <c r="G5" s="1768" t="s">
        <v>1928</v>
      </c>
      <c r="H5" s="1768" t="s">
        <v>1444</v>
      </c>
      <c r="I5" s="1768" t="s">
        <v>1928</v>
      </c>
      <c r="J5" s="1769" t="s">
        <v>1444</v>
      </c>
      <c r="K5" s="1446"/>
    </row>
    <row r="6" spans="1:12" s="1267" customFormat="1" ht="15.95" customHeight="1">
      <c r="A6" s="1485" t="s">
        <v>110</v>
      </c>
      <c r="B6" s="1486" t="s">
        <v>111</v>
      </c>
      <c r="C6" s="1448">
        <v>43181</v>
      </c>
      <c r="D6" s="1450">
        <v>23772</v>
      </c>
      <c r="E6" s="1450">
        <v>37548</v>
      </c>
      <c r="F6" s="1450">
        <v>20931</v>
      </c>
      <c r="G6" s="1450">
        <v>5633</v>
      </c>
      <c r="H6" s="1450">
        <v>2841</v>
      </c>
      <c r="I6" s="1450">
        <v>5209</v>
      </c>
      <c r="J6" s="1487">
        <v>2910</v>
      </c>
      <c r="K6" s="1488"/>
      <c r="L6" s="1266"/>
    </row>
    <row r="7" spans="1:12" s="1267" customFormat="1" ht="15.95" customHeight="1">
      <c r="A7" s="1489" t="s">
        <v>112</v>
      </c>
      <c r="B7" s="1770" t="s">
        <v>113</v>
      </c>
      <c r="C7" s="1454">
        <v>39763</v>
      </c>
      <c r="D7" s="1456">
        <v>22102</v>
      </c>
      <c r="E7" s="1456">
        <v>34591</v>
      </c>
      <c r="F7" s="1456">
        <v>19495</v>
      </c>
      <c r="G7" s="1456">
        <v>5172</v>
      </c>
      <c r="H7" s="1456">
        <v>2607</v>
      </c>
      <c r="I7" s="1456">
        <v>4924</v>
      </c>
      <c r="J7" s="1490">
        <v>2766</v>
      </c>
      <c r="K7" s="1488"/>
    </row>
    <row r="8" spans="1:12" s="1267" customFormat="1" ht="15.95" customHeight="1">
      <c r="A8" s="1491"/>
      <c r="B8" s="1770" t="s">
        <v>114</v>
      </c>
      <c r="C8" s="1454">
        <v>3418</v>
      </c>
      <c r="D8" s="1456">
        <v>1670</v>
      </c>
      <c r="E8" s="1456">
        <v>2957</v>
      </c>
      <c r="F8" s="1456">
        <v>1436</v>
      </c>
      <c r="G8" s="1456">
        <v>461</v>
      </c>
      <c r="H8" s="1456">
        <v>234</v>
      </c>
      <c r="I8" s="1456">
        <v>285</v>
      </c>
      <c r="J8" s="1490">
        <v>144</v>
      </c>
      <c r="K8" s="1314"/>
    </row>
    <row r="9" spans="1:12" ht="15.95" customHeight="1">
      <c r="A9" s="1485" t="s">
        <v>1004</v>
      </c>
      <c r="B9" s="1770" t="s">
        <v>111</v>
      </c>
      <c r="C9" s="1454">
        <v>40694</v>
      </c>
      <c r="D9" s="1456">
        <v>22334</v>
      </c>
      <c r="E9" s="1456">
        <v>35613</v>
      </c>
      <c r="F9" s="1456">
        <v>19773</v>
      </c>
      <c r="G9" s="1456">
        <v>5081</v>
      </c>
      <c r="H9" s="1456">
        <v>2561</v>
      </c>
      <c r="I9" s="1456">
        <v>4913</v>
      </c>
      <c r="J9" s="1490">
        <v>2730</v>
      </c>
      <c r="K9" s="1492"/>
    </row>
    <row r="10" spans="1:12" ht="15.95" customHeight="1">
      <c r="A10" s="1494" t="s">
        <v>1005</v>
      </c>
      <c r="B10" s="1770" t="s">
        <v>113</v>
      </c>
      <c r="C10" s="1454">
        <v>37276</v>
      </c>
      <c r="D10" s="1456">
        <v>20664</v>
      </c>
      <c r="E10" s="1456">
        <v>32656</v>
      </c>
      <c r="F10" s="1456">
        <v>18337</v>
      </c>
      <c r="G10" s="1456">
        <v>4620</v>
      </c>
      <c r="H10" s="1456">
        <v>2327</v>
      </c>
      <c r="I10" s="1456">
        <v>4628</v>
      </c>
      <c r="J10" s="1490">
        <v>2586</v>
      </c>
      <c r="K10" s="1492"/>
    </row>
    <row r="11" spans="1:12" ht="15.95" customHeight="1">
      <c r="A11" s="1489"/>
      <c r="B11" s="1770" t="s">
        <v>114</v>
      </c>
      <c r="C11" s="1454">
        <v>3418</v>
      </c>
      <c r="D11" s="1456">
        <v>1670</v>
      </c>
      <c r="E11" s="1456">
        <v>2957</v>
      </c>
      <c r="F11" s="1456">
        <v>1436</v>
      </c>
      <c r="G11" s="1456">
        <v>461</v>
      </c>
      <c r="H11" s="1456">
        <v>234</v>
      </c>
      <c r="I11" s="1456">
        <v>285</v>
      </c>
      <c r="J11" s="1490">
        <v>144</v>
      </c>
      <c r="K11" s="1492"/>
    </row>
    <row r="12" spans="1:12" ht="15.95" customHeight="1">
      <c r="A12" s="1495" t="s">
        <v>115</v>
      </c>
      <c r="B12" s="239" t="s">
        <v>111</v>
      </c>
      <c r="C12" s="1460">
        <v>20836</v>
      </c>
      <c r="D12" s="1462">
        <v>12185</v>
      </c>
      <c r="E12" s="1462">
        <v>17987</v>
      </c>
      <c r="F12" s="1462">
        <v>10607</v>
      </c>
      <c r="G12" s="1462">
        <v>2849</v>
      </c>
      <c r="H12" s="1462">
        <v>1578</v>
      </c>
      <c r="I12" s="1462">
        <v>2365</v>
      </c>
      <c r="J12" s="1496">
        <v>1403</v>
      </c>
      <c r="K12" s="1492"/>
    </row>
    <row r="13" spans="1:12" ht="15.95" customHeight="1">
      <c r="A13" s="1497" t="s">
        <v>441</v>
      </c>
      <c r="B13" s="239" t="s">
        <v>113</v>
      </c>
      <c r="C13" s="1460">
        <v>19193</v>
      </c>
      <c r="D13" s="1462">
        <v>11382</v>
      </c>
      <c r="E13" s="1462">
        <v>16610</v>
      </c>
      <c r="F13" s="1462">
        <v>9945</v>
      </c>
      <c r="G13" s="1462">
        <v>2583</v>
      </c>
      <c r="H13" s="1462">
        <v>1437</v>
      </c>
      <c r="I13" s="1462">
        <v>2189</v>
      </c>
      <c r="J13" s="1496">
        <v>1323</v>
      </c>
    </row>
    <row r="14" spans="1:12" ht="15.95" customHeight="1">
      <c r="A14" s="1499"/>
      <c r="B14" s="239" t="s">
        <v>114</v>
      </c>
      <c r="C14" s="1460">
        <v>1643</v>
      </c>
      <c r="D14" s="1462">
        <v>803</v>
      </c>
      <c r="E14" s="1462">
        <v>1377</v>
      </c>
      <c r="F14" s="1462">
        <v>662</v>
      </c>
      <c r="G14" s="1462">
        <v>266</v>
      </c>
      <c r="H14" s="1462">
        <v>141</v>
      </c>
      <c r="I14" s="1462">
        <v>176</v>
      </c>
      <c r="J14" s="1496">
        <v>80</v>
      </c>
    </row>
    <row r="15" spans="1:12" ht="15.95" customHeight="1">
      <c r="A15" s="1495" t="s">
        <v>117</v>
      </c>
      <c r="B15" s="239" t="s">
        <v>111</v>
      </c>
      <c r="C15" s="1460">
        <v>7794</v>
      </c>
      <c r="D15" s="1462">
        <v>3191</v>
      </c>
      <c r="E15" s="1462">
        <v>7524</v>
      </c>
      <c r="F15" s="1462">
        <v>3100</v>
      </c>
      <c r="G15" s="1462">
        <v>270</v>
      </c>
      <c r="H15" s="1462">
        <v>91</v>
      </c>
      <c r="I15" s="1462">
        <v>1093</v>
      </c>
      <c r="J15" s="1496">
        <v>466</v>
      </c>
    </row>
    <row r="16" spans="1:12" ht="15.95" customHeight="1">
      <c r="A16" s="1497" t="s">
        <v>118</v>
      </c>
      <c r="B16" s="239" t="s">
        <v>113</v>
      </c>
      <c r="C16" s="1460">
        <v>7731</v>
      </c>
      <c r="D16" s="1462">
        <v>3172</v>
      </c>
      <c r="E16" s="1462">
        <v>7461</v>
      </c>
      <c r="F16" s="1462">
        <v>3081</v>
      </c>
      <c r="G16" s="1462">
        <v>270</v>
      </c>
      <c r="H16" s="1462">
        <v>91</v>
      </c>
      <c r="I16" s="1462">
        <v>1092</v>
      </c>
      <c r="J16" s="1496">
        <v>466</v>
      </c>
    </row>
    <row r="17" spans="1:10" ht="15.95" customHeight="1">
      <c r="A17" s="1500"/>
      <c r="B17" s="239" t="s">
        <v>114</v>
      </c>
      <c r="C17" s="1460">
        <v>63</v>
      </c>
      <c r="D17" s="1462">
        <v>19</v>
      </c>
      <c r="E17" s="1462">
        <v>63</v>
      </c>
      <c r="F17" s="1462">
        <v>19</v>
      </c>
      <c r="G17" s="1462" t="s">
        <v>136</v>
      </c>
      <c r="H17" s="1462" t="s">
        <v>136</v>
      </c>
      <c r="I17" s="1462">
        <v>1</v>
      </c>
      <c r="J17" s="1496" t="s">
        <v>136</v>
      </c>
    </row>
    <row r="18" spans="1:10" ht="15.95" customHeight="1">
      <c r="A18" s="1495" t="s">
        <v>119</v>
      </c>
      <c r="B18" s="268" t="s">
        <v>126</v>
      </c>
      <c r="C18" s="1460">
        <v>1451</v>
      </c>
      <c r="D18" s="1462">
        <v>908</v>
      </c>
      <c r="E18" s="1462">
        <v>1349</v>
      </c>
      <c r="F18" s="1462">
        <v>863</v>
      </c>
      <c r="G18" s="1462">
        <v>102</v>
      </c>
      <c r="H18" s="1462">
        <v>45</v>
      </c>
      <c r="I18" s="1462">
        <v>243</v>
      </c>
      <c r="J18" s="1496">
        <v>153</v>
      </c>
    </row>
    <row r="19" spans="1:10" ht="15.95" customHeight="1">
      <c r="A19" s="1497" t="s">
        <v>120</v>
      </c>
      <c r="B19" s="239"/>
      <c r="C19" s="1460"/>
      <c r="D19" s="1462"/>
      <c r="E19" s="1462"/>
      <c r="F19" s="1462"/>
      <c r="G19" s="1462"/>
      <c r="H19" s="1462"/>
      <c r="I19" s="1462"/>
      <c r="J19" s="1496"/>
    </row>
    <row r="20" spans="1:10" ht="15.95" customHeight="1">
      <c r="A20" s="1495" t="s">
        <v>121</v>
      </c>
      <c r="B20" s="239" t="s">
        <v>111</v>
      </c>
      <c r="C20" s="1460">
        <v>2153</v>
      </c>
      <c r="D20" s="1462">
        <v>1105</v>
      </c>
      <c r="E20" s="1462">
        <v>1331</v>
      </c>
      <c r="F20" s="1462">
        <v>710</v>
      </c>
      <c r="G20" s="1462">
        <v>822</v>
      </c>
      <c r="H20" s="1462">
        <v>395</v>
      </c>
      <c r="I20" s="1462">
        <v>104</v>
      </c>
      <c r="J20" s="1496">
        <v>49</v>
      </c>
    </row>
    <row r="21" spans="1:10" ht="15.95" customHeight="1">
      <c r="A21" s="1497" t="s">
        <v>122</v>
      </c>
      <c r="B21" s="239" t="s">
        <v>113</v>
      </c>
      <c r="C21" s="1460">
        <v>1934</v>
      </c>
      <c r="D21" s="1462">
        <v>1006</v>
      </c>
      <c r="E21" s="1462">
        <v>1112</v>
      </c>
      <c r="F21" s="1462">
        <v>611</v>
      </c>
      <c r="G21" s="1462">
        <v>822</v>
      </c>
      <c r="H21" s="1462">
        <v>395</v>
      </c>
      <c r="I21" s="1462">
        <v>99</v>
      </c>
      <c r="J21" s="1496">
        <v>46</v>
      </c>
    </row>
    <row r="22" spans="1:10" ht="15.95" customHeight="1">
      <c r="A22" s="1500"/>
      <c r="B22" s="239" t="s">
        <v>114</v>
      </c>
      <c r="C22" s="1460">
        <v>219</v>
      </c>
      <c r="D22" s="1462">
        <v>99</v>
      </c>
      <c r="E22" s="1462">
        <v>219</v>
      </c>
      <c r="F22" s="1462">
        <v>99</v>
      </c>
      <c r="G22" s="1462" t="s">
        <v>136</v>
      </c>
      <c r="H22" s="1462" t="s">
        <v>136</v>
      </c>
      <c r="I22" s="1462">
        <v>5</v>
      </c>
      <c r="J22" s="1496">
        <v>3</v>
      </c>
    </row>
    <row r="23" spans="1:10" ht="15.95" customHeight="1">
      <c r="A23" s="1495" t="s">
        <v>123</v>
      </c>
      <c r="B23" s="239" t="s">
        <v>111</v>
      </c>
      <c r="C23" s="1460">
        <v>1510</v>
      </c>
      <c r="D23" s="1462">
        <v>929</v>
      </c>
      <c r="E23" s="1462">
        <v>1503</v>
      </c>
      <c r="F23" s="1462">
        <v>927</v>
      </c>
      <c r="G23" s="1462">
        <v>7</v>
      </c>
      <c r="H23" s="1462">
        <v>2</v>
      </c>
      <c r="I23" s="1462">
        <v>158</v>
      </c>
      <c r="J23" s="1496">
        <v>99</v>
      </c>
    </row>
    <row r="24" spans="1:10" ht="15.95" customHeight="1">
      <c r="A24" s="1497" t="s">
        <v>124</v>
      </c>
      <c r="B24" s="239" t="s">
        <v>113</v>
      </c>
      <c r="C24" s="1460">
        <v>1160</v>
      </c>
      <c r="D24" s="1462">
        <v>682</v>
      </c>
      <c r="E24" s="1462">
        <v>1153</v>
      </c>
      <c r="F24" s="1462">
        <v>680</v>
      </c>
      <c r="G24" s="1462">
        <v>7</v>
      </c>
      <c r="H24" s="1462">
        <v>2</v>
      </c>
      <c r="I24" s="1462">
        <v>132</v>
      </c>
      <c r="J24" s="1496">
        <v>81</v>
      </c>
    </row>
    <row r="25" spans="1:10" ht="15.95" customHeight="1">
      <c r="A25" s="1500"/>
      <c r="B25" s="239" t="s">
        <v>114</v>
      </c>
      <c r="C25" s="1460">
        <v>350</v>
      </c>
      <c r="D25" s="1462">
        <v>247</v>
      </c>
      <c r="E25" s="1462">
        <v>350</v>
      </c>
      <c r="F25" s="1462">
        <v>247</v>
      </c>
      <c r="G25" s="1462" t="s">
        <v>136</v>
      </c>
      <c r="H25" s="1462" t="s">
        <v>136</v>
      </c>
      <c r="I25" s="1462">
        <v>26</v>
      </c>
      <c r="J25" s="1496">
        <v>18</v>
      </c>
    </row>
    <row r="26" spans="1:10" ht="15.95" customHeight="1">
      <c r="A26" s="1495" t="s">
        <v>125</v>
      </c>
      <c r="B26" s="268" t="s">
        <v>126</v>
      </c>
      <c r="C26" s="1460">
        <v>3268</v>
      </c>
      <c r="D26" s="1462">
        <v>2279</v>
      </c>
      <c r="E26" s="1462">
        <v>3081</v>
      </c>
      <c r="F26" s="1462">
        <v>2168</v>
      </c>
      <c r="G26" s="1462">
        <v>187</v>
      </c>
      <c r="H26" s="1462">
        <v>111</v>
      </c>
      <c r="I26" s="1462">
        <v>495</v>
      </c>
      <c r="J26" s="1496">
        <v>335</v>
      </c>
    </row>
    <row r="27" spans="1:10" ht="15.95" customHeight="1">
      <c r="A27" s="1497" t="s">
        <v>127</v>
      </c>
      <c r="B27" s="239"/>
      <c r="C27" s="1460"/>
      <c r="D27" s="1462"/>
      <c r="E27" s="1462"/>
      <c r="F27" s="1462"/>
      <c r="G27" s="1462"/>
      <c r="H27" s="1462"/>
      <c r="I27" s="1462"/>
      <c r="J27" s="1496"/>
    </row>
    <row r="28" spans="1:10" ht="15.95" customHeight="1">
      <c r="A28" s="1495" t="s">
        <v>128</v>
      </c>
      <c r="B28" s="268" t="s">
        <v>126</v>
      </c>
      <c r="C28" s="1460">
        <v>91</v>
      </c>
      <c r="D28" s="1462">
        <v>48</v>
      </c>
      <c r="E28" s="1462">
        <v>86</v>
      </c>
      <c r="F28" s="1462">
        <v>44</v>
      </c>
      <c r="G28" s="1462">
        <v>5</v>
      </c>
      <c r="H28" s="1462">
        <v>4</v>
      </c>
      <c r="I28" s="1462">
        <v>8</v>
      </c>
      <c r="J28" s="1496">
        <v>2</v>
      </c>
    </row>
    <row r="29" spans="1:10" ht="15.95" customHeight="1">
      <c r="A29" s="1497" t="s">
        <v>129</v>
      </c>
      <c r="B29" s="239"/>
      <c r="C29" s="1460"/>
      <c r="D29" s="1462"/>
      <c r="E29" s="1462"/>
      <c r="F29" s="1462"/>
      <c r="G29" s="1462"/>
      <c r="H29" s="1462"/>
      <c r="I29" s="1462"/>
      <c r="J29" s="1496"/>
    </row>
    <row r="30" spans="1:10" ht="15.95" customHeight="1">
      <c r="A30" s="1495" t="s">
        <v>130</v>
      </c>
      <c r="B30" s="268" t="s">
        <v>126</v>
      </c>
      <c r="C30" s="1460">
        <v>680</v>
      </c>
      <c r="D30" s="1462">
        <v>432</v>
      </c>
      <c r="E30" s="1462">
        <v>665</v>
      </c>
      <c r="F30" s="1462">
        <v>422</v>
      </c>
      <c r="G30" s="1462">
        <v>15</v>
      </c>
      <c r="H30" s="1462">
        <v>10</v>
      </c>
      <c r="I30" s="1462">
        <v>85</v>
      </c>
      <c r="J30" s="1496">
        <v>62</v>
      </c>
    </row>
    <row r="31" spans="1:10" ht="15.95" customHeight="1">
      <c r="A31" s="1497" t="s">
        <v>131</v>
      </c>
      <c r="B31" s="239"/>
      <c r="C31" s="1460"/>
      <c r="D31" s="1462"/>
      <c r="E31" s="1462"/>
      <c r="F31" s="1462"/>
      <c r="G31" s="1462"/>
      <c r="H31" s="1462"/>
      <c r="I31" s="1462"/>
      <c r="J31" s="1496"/>
    </row>
    <row r="32" spans="1:10" ht="15.95" customHeight="1">
      <c r="A32" s="1495" t="s">
        <v>132</v>
      </c>
      <c r="B32" s="268" t="s">
        <v>126</v>
      </c>
      <c r="C32" s="1460">
        <v>815</v>
      </c>
      <c r="D32" s="1462">
        <v>434</v>
      </c>
      <c r="E32" s="1462">
        <v>634</v>
      </c>
      <c r="F32" s="1462">
        <v>321</v>
      </c>
      <c r="G32" s="1462">
        <v>181</v>
      </c>
      <c r="H32" s="1462">
        <v>113</v>
      </c>
      <c r="I32" s="1462">
        <v>129</v>
      </c>
      <c r="J32" s="1496">
        <v>70</v>
      </c>
    </row>
    <row r="33" spans="1:11" ht="15.95" customHeight="1">
      <c r="A33" s="1497" t="s">
        <v>133</v>
      </c>
      <c r="B33" s="239"/>
      <c r="C33" s="1460"/>
      <c r="D33" s="1462"/>
      <c r="E33" s="1462"/>
      <c r="F33" s="1462"/>
      <c r="G33" s="1462"/>
      <c r="H33" s="1462"/>
      <c r="I33" s="1462"/>
      <c r="J33" s="1496"/>
    </row>
    <row r="34" spans="1:11" ht="15.95" customHeight="1">
      <c r="A34" s="1495" t="s">
        <v>134</v>
      </c>
      <c r="B34" s="239" t="s">
        <v>111</v>
      </c>
      <c r="C34" s="1460">
        <v>838</v>
      </c>
      <c r="D34" s="1462">
        <v>239</v>
      </c>
      <c r="E34" s="1462">
        <v>767</v>
      </c>
      <c r="F34" s="1462">
        <v>230</v>
      </c>
      <c r="G34" s="1462">
        <v>71</v>
      </c>
      <c r="H34" s="1462">
        <v>9</v>
      </c>
      <c r="I34" s="1462">
        <v>51</v>
      </c>
      <c r="J34" s="1496">
        <v>13</v>
      </c>
    </row>
    <row r="35" spans="1:11" ht="15.95" customHeight="1">
      <c r="A35" s="1497" t="s">
        <v>135</v>
      </c>
      <c r="B35" s="239" t="s">
        <v>113</v>
      </c>
      <c r="C35" s="1460">
        <v>92</v>
      </c>
      <c r="D35" s="1462">
        <v>20</v>
      </c>
      <c r="E35" s="1462">
        <v>92</v>
      </c>
      <c r="F35" s="1462">
        <v>20</v>
      </c>
      <c r="G35" s="1462" t="s">
        <v>136</v>
      </c>
      <c r="H35" s="1462" t="s">
        <v>136</v>
      </c>
      <c r="I35" s="1462">
        <v>13</v>
      </c>
      <c r="J35" s="1496">
        <v>3</v>
      </c>
    </row>
    <row r="36" spans="1:11" ht="15.95" customHeight="1">
      <c r="A36" s="1501"/>
      <c r="B36" s="239" t="s">
        <v>114</v>
      </c>
      <c r="C36" s="1460">
        <v>746</v>
      </c>
      <c r="D36" s="1462">
        <v>219</v>
      </c>
      <c r="E36" s="1462">
        <v>675</v>
      </c>
      <c r="F36" s="1462">
        <v>210</v>
      </c>
      <c r="G36" s="1462">
        <v>71</v>
      </c>
      <c r="H36" s="1462">
        <v>9</v>
      </c>
      <c r="I36" s="1462">
        <v>38</v>
      </c>
      <c r="J36" s="1496">
        <v>10</v>
      </c>
    </row>
    <row r="37" spans="1:11" ht="15.95" customHeight="1">
      <c r="A37" s="1495" t="s">
        <v>137</v>
      </c>
      <c r="B37" s="239" t="s">
        <v>167</v>
      </c>
      <c r="C37" s="1460">
        <v>397</v>
      </c>
      <c r="D37" s="1462">
        <v>283</v>
      </c>
      <c r="E37" s="1462">
        <v>273</v>
      </c>
      <c r="F37" s="1462">
        <v>199</v>
      </c>
      <c r="G37" s="1462">
        <v>124</v>
      </c>
      <c r="H37" s="1462">
        <v>84</v>
      </c>
      <c r="I37" s="1462">
        <v>39</v>
      </c>
      <c r="J37" s="1496">
        <v>33</v>
      </c>
    </row>
    <row r="38" spans="1:11" ht="15.95" customHeight="1">
      <c r="A38" s="1497" t="s">
        <v>439</v>
      </c>
      <c r="B38" s="239"/>
      <c r="C38" s="1460"/>
      <c r="D38" s="1462"/>
      <c r="E38" s="1462"/>
      <c r="F38" s="1462"/>
      <c r="G38" s="1462"/>
      <c r="H38" s="1462"/>
      <c r="I38" s="1462"/>
      <c r="J38" s="1496"/>
    </row>
    <row r="39" spans="1:11" ht="15.95" customHeight="1">
      <c r="A39" s="1502" t="s">
        <v>138</v>
      </c>
      <c r="B39" s="268" t="s">
        <v>126</v>
      </c>
      <c r="C39" s="1460">
        <v>861</v>
      </c>
      <c r="D39" s="1462">
        <v>301</v>
      </c>
      <c r="E39" s="1462">
        <v>413</v>
      </c>
      <c r="F39" s="1462">
        <v>182</v>
      </c>
      <c r="G39" s="1462">
        <v>448</v>
      </c>
      <c r="H39" s="1462">
        <v>119</v>
      </c>
      <c r="I39" s="1462">
        <v>143</v>
      </c>
      <c r="J39" s="1496">
        <v>45</v>
      </c>
    </row>
    <row r="40" spans="1:11" ht="15.95" customHeight="1">
      <c r="A40" s="1503" t="s">
        <v>139</v>
      </c>
      <c r="B40" s="268"/>
      <c r="C40" s="1460"/>
      <c r="D40" s="1462"/>
      <c r="E40" s="1462"/>
      <c r="F40" s="1462"/>
      <c r="G40" s="1462"/>
      <c r="H40" s="1462"/>
      <c r="I40" s="1462"/>
      <c r="J40" s="1496"/>
    </row>
    <row r="41" spans="1:11" s="1267" customFormat="1" ht="15.95" customHeight="1">
      <c r="A41" s="1485" t="s">
        <v>1006</v>
      </c>
      <c r="B41" s="259" t="s">
        <v>126</v>
      </c>
      <c r="C41" s="1454">
        <v>2037</v>
      </c>
      <c r="D41" s="1456">
        <v>1193</v>
      </c>
      <c r="E41" s="1456">
        <v>1628</v>
      </c>
      <c r="F41" s="1456">
        <v>964</v>
      </c>
      <c r="G41" s="1456">
        <v>409</v>
      </c>
      <c r="H41" s="1456">
        <v>229</v>
      </c>
      <c r="I41" s="1456">
        <v>256</v>
      </c>
      <c r="J41" s="1490">
        <v>153</v>
      </c>
      <c r="K41" s="1314"/>
    </row>
    <row r="42" spans="1:11" s="1267" customFormat="1" ht="15.95" customHeight="1">
      <c r="A42" s="1489" t="s">
        <v>1007</v>
      </c>
      <c r="B42" s="259"/>
      <c r="C42" s="1454"/>
      <c r="D42" s="1456"/>
      <c r="E42" s="1456"/>
      <c r="F42" s="1456"/>
      <c r="G42" s="1456"/>
      <c r="H42" s="1456"/>
      <c r="I42" s="1456"/>
      <c r="J42" s="1490"/>
      <c r="K42" s="1314"/>
    </row>
    <row r="43" spans="1:11" s="1267" customFormat="1" ht="15.95" customHeight="1">
      <c r="A43" s="1485" t="s">
        <v>1008</v>
      </c>
      <c r="B43" s="259" t="s">
        <v>126</v>
      </c>
      <c r="C43" s="1454">
        <v>409</v>
      </c>
      <c r="D43" s="1456">
        <v>219</v>
      </c>
      <c r="E43" s="1456">
        <v>266</v>
      </c>
      <c r="F43" s="1456">
        <v>168</v>
      </c>
      <c r="G43" s="1456">
        <v>143</v>
      </c>
      <c r="H43" s="1456">
        <v>51</v>
      </c>
      <c r="I43" s="1456">
        <v>36</v>
      </c>
      <c r="J43" s="1490">
        <v>25</v>
      </c>
      <c r="K43" s="1314"/>
    </row>
    <row r="44" spans="1:11" s="1267" customFormat="1" ht="15.95" customHeight="1">
      <c r="A44" s="1489" t="s">
        <v>1009</v>
      </c>
      <c r="B44" s="259"/>
      <c r="C44" s="1454"/>
      <c r="D44" s="1456"/>
      <c r="E44" s="1456"/>
      <c r="F44" s="1456"/>
      <c r="G44" s="1456"/>
      <c r="H44" s="1456"/>
      <c r="I44" s="1456"/>
      <c r="J44" s="1490"/>
      <c r="K44" s="1314"/>
    </row>
    <row r="45" spans="1:11" s="1267" customFormat="1" ht="15.95" customHeight="1">
      <c r="A45" s="1485" t="s">
        <v>1012</v>
      </c>
      <c r="B45" s="259" t="s">
        <v>126</v>
      </c>
      <c r="C45" s="1454">
        <v>41</v>
      </c>
      <c r="D45" s="1456">
        <v>26</v>
      </c>
      <c r="E45" s="1456">
        <v>41</v>
      </c>
      <c r="F45" s="1456">
        <v>26</v>
      </c>
      <c r="G45" s="1456" t="s">
        <v>136</v>
      </c>
      <c r="H45" s="1456" t="s">
        <v>136</v>
      </c>
      <c r="I45" s="1456">
        <v>4</v>
      </c>
      <c r="J45" s="1490">
        <v>2</v>
      </c>
      <c r="K45" s="1314"/>
    </row>
    <row r="46" spans="1:11" s="1267" customFormat="1" ht="15.95" customHeight="1">
      <c r="A46" s="1489" t="s">
        <v>1013</v>
      </c>
      <c r="B46" s="1474"/>
      <c r="C46" s="1460"/>
      <c r="D46" s="1462"/>
      <c r="E46" s="1462"/>
      <c r="F46" s="1462"/>
      <c r="G46" s="1462"/>
      <c r="H46" s="1462"/>
      <c r="I46" s="1462"/>
      <c r="J46" s="1496"/>
      <c r="K46" s="1314"/>
    </row>
    <row r="47" spans="1:11" s="1498" customFormat="1">
      <c r="B47" s="1504"/>
      <c r="C47" s="1446"/>
      <c r="D47" s="1446"/>
      <c r="E47" s="1446"/>
      <c r="F47" s="1446"/>
      <c r="G47" s="1446"/>
      <c r="H47" s="1446"/>
      <c r="I47" s="1446"/>
      <c r="J47" s="1446"/>
    </row>
  </sheetData>
  <mergeCells count="8">
    <mergeCell ref="A3:B3"/>
    <mergeCell ref="C3:H3"/>
    <mergeCell ref="I3:J4"/>
    <mergeCell ref="A4:B5"/>
    <mergeCell ref="C4:C5"/>
    <mergeCell ref="D4:D5"/>
    <mergeCell ref="E4:F4"/>
    <mergeCell ref="G4:H4"/>
  </mergeCells>
  <hyperlinks>
    <hyperlink ref="A1" location="'SPIS TABLIC'!A1" display="TABL. 4.2. STUDIA  DOKTORANCKIE  W  ROKU  AKADEMICKIM  2016/2017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50"/>
  </sheetPr>
  <dimension ref="A1:H49"/>
  <sheetViews>
    <sheetView showGridLines="0" workbookViewId="0"/>
  </sheetViews>
  <sheetFormatPr defaultRowHeight="12.75"/>
  <cols>
    <col min="1" max="1" width="41.875" style="1493" customWidth="1"/>
    <col min="2" max="2" width="4.125" style="1505" customWidth="1"/>
    <col min="3" max="6" width="12.375" style="1493" customWidth="1"/>
    <col min="7" max="7" width="9" style="1498"/>
    <col min="8" max="16384" width="9" style="1493"/>
  </cols>
  <sheetData>
    <row r="1" spans="1:8" s="1481" customFormat="1" ht="14.25">
      <c r="A1" s="1762" t="s">
        <v>2707</v>
      </c>
      <c r="B1" s="1414"/>
      <c r="C1" s="1415"/>
      <c r="D1" s="1415"/>
      <c r="E1" s="1415"/>
      <c r="F1" s="1337"/>
      <c r="G1" s="1480"/>
    </row>
    <row r="2" spans="1:8" s="1509" customFormat="1" ht="14.25">
      <c r="A2" s="1763" t="s">
        <v>2318</v>
      </c>
      <c r="B2" s="1506"/>
      <c r="C2" s="1507"/>
      <c r="D2" s="1507"/>
      <c r="E2" s="1507"/>
      <c r="F2" s="1507"/>
      <c r="G2" s="1508"/>
    </row>
    <row r="3" spans="1:8" s="1513" customFormat="1" ht="13.15">
      <c r="A3" s="1764" t="s">
        <v>2971</v>
      </c>
      <c r="B3" s="1510"/>
      <c r="C3" s="1511"/>
      <c r="D3" s="1511"/>
      <c r="E3" s="1511"/>
      <c r="F3" s="1511"/>
      <c r="G3" s="1512"/>
    </row>
    <row r="4" spans="1:8" s="1509" customFormat="1" ht="14.25">
      <c r="A4" s="1765" t="s">
        <v>2319</v>
      </c>
      <c r="B4" s="1506"/>
      <c r="C4" s="1507"/>
      <c r="D4" s="1507"/>
      <c r="E4" s="1507"/>
      <c r="F4" s="1514"/>
      <c r="G4" s="1508"/>
    </row>
    <row r="5" spans="1:8" s="1447" customFormat="1" ht="28.5" customHeight="1">
      <c r="A5" s="2543" t="s">
        <v>1434</v>
      </c>
      <c r="B5" s="2544"/>
      <c r="C5" s="2294" t="s">
        <v>1929</v>
      </c>
      <c r="D5" s="2296"/>
      <c r="E5" s="2298"/>
      <c r="F5" s="2538"/>
      <c r="G5" s="1446"/>
      <c r="H5" s="1493"/>
    </row>
    <row r="6" spans="1:8" s="1447" customFormat="1" ht="28.5" customHeight="1">
      <c r="A6" s="2545" t="s">
        <v>2831</v>
      </c>
      <c r="B6" s="2546"/>
      <c r="C6" s="2294" t="s">
        <v>1924</v>
      </c>
      <c r="D6" s="2296" t="s">
        <v>1930</v>
      </c>
      <c r="E6" s="2296"/>
      <c r="F6" s="2300" t="s">
        <v>1931</v>
      </c>
      <c r="G6" s="1446"/>
      <c r="H6" s="1493"/>
    </row>
    <row r="7" spans="1:8" ht="57.75" customHeight="1" thickBot="1">
      <c r="A7" s="2547"/>
      <c r="B7" s="2548"/>
      <c r="C7" s="2295"/>
      <c r="D7" s="1114" t="s">
        <v>1765</v>
      </c>
      <c r="E7" s="1114" t="s">
        <v>1932</v>
      </c>
      <c r="F7" s="2336"/>
    </row>
    <row r="8" spans="1:8" s="1267" customFormat="1" ht="15.95" customHeight="1">
      <c r="A8" s="1485" t="s">
        <v>110</v>
      </c>
      <c r="B8" s="234" t="s">
        <v>111</v>
      </c>
      <c r="C8" s="1448">
        <v>17788</v>
      </c>
      <c r="D8" s="1450">
        <v>8631</v>
      </c>
      <c r="E8" s="1450">
        <v>5254</v>
      </c>
      <c r="F8" s="1487">
        <v>324</v>
      </c>
      <c r="G8" s="1488"/>
      <c r="H8" s="1515"/>
    </row>
    <row r="9" spans="1:8" s="1267" customFormat="1" ht="15.95" customHeight="1">
      <c r="A9" s="1489" t="s">
        <v>112</v>
      </c>
      <c r="B9" s="234" t="s">
        <v>113</v>
      </c>
      <c r="C9" s="1454">
        <v>17081</v>
      </c>
      <c r="D9" s="1456">
        <v>8606</v>
      </c>
      <c r="E9" s="1456">
        <v>5193</v>
      </c>
      <c r="F9" s="1490">
        <v>315</v>
      </c>
      <c r="G9" s="1488"/>
      <c r="H9" s="1493"/>
    </row>
    <row r="10" spans="1:8" s="1267" customFormat="1" ht="15.95" customHeight="1">
      <c r="A10" s="1491"/>
      <c r="B10" s="234" t="s">
        <v>114</v>
      </c>
      <c r="C10" s="1454">
        <v>707</v>
      </c>
      <c r="D10" s="1456">
        <v>25</v>
      </c>
      <c r="E10" s="1456">
        <v>61</v>
      </c>
      <c r="F10" s="1490">
        <v>9</v>
      </c>
      <c r="G10" s="1314"/>
      <c r="H10" s="1493"/>
    </row>
    <row r="11" spans="1:8" ht="15.95" customHeight="1">
      <c r="A11" s="1516" t="s">
        <v>1004</v>
      </c>
      <c r="B11" s="234" t="s">
        <v>111</v>
      </c>
      <c r="C11" s="1454">
        <v>16576</v>
      </c>
      <c r="D11" s="1456">
        <v>7562</v>
      </c>
      <c r="E11" s="1456">
        <v>5167</v>
      </c>
      <c r="F11" s="1490">
        <v>268</v>
      </c>
      <c r="G11" s="1492"/>
      <c r="H11" s="1515"/>
    </row>
    <row r="12" spans="1:8" ht="15.95" customHeight="1">
      <c r="A12" s="1517" t="s">
        <v>1005</v>
      </c>
      <c r="B12" s="234" t="s">
        <v>113</v>
      </c>
      <c r="C12" s="1454">
        <v>15869</v>
      </c>
      <c r="D12" s="1456">
        <v>7537</v>
      </c>
      <c r="E12" s="1456">
        <v>5106</v>
      </c>
      <c r="F12" s="1490">
        <v>259</v>
      </c>
      <c r="G12" s="1492"/>
    </row>
    <row r="13" spans="1:8" ht="15.95" customHeight="1">
      <c r="A13" s="1518"/>
      <c r="B13" s="234" t="s">
        <v>114</v>
      </c>
      <c r="C13" s="1454">
        <v>707</v>
      </c>
      <c r="D13" s="1456">
        <v>25</v>
      </c>
      <c r="E13" s="1456">
        <v>61</v>
      </c>
      <c r="F13" s="1490">
        <v>9</v>
      </c>
      <c r="G13" s="1492"/>
    </row>
    <row r="14" spans="1:8" ht="15.95" customHeight="1">
      <c r="A14" s="1495" t="s">
        <v>115</v>
      </c>
      <c r="B14" s="239" t="s">
        <v>111</v>
      </c>
      <c r="C14" s="1460">
        <v>6941</v>
      </c>
      <c r="D14" s="1462">
        <v>2403</v>
      </c>
      <c r="E14" s="1462">
        <v>2313</v>
      </c>
      <c r="F14" s="1496">
        <v>63</v>
      </c>
      <c r="G14" s="1492"/>
    </row>
    <row r="15" spans="1:8" ht="15.95" customHeight="1">
      <c r="A15" s="1497" t="s">
        <v>441</v>
      </c>
      <c r="B15" s="239" t="s">
        <v>113</v>
      </c>
      <c r="C15" s="1460">
        <v>6592</v>
      </c>
      <c r="D15" s="1462">
        <v>2403</v>
      </c>
      <c r="E15" s="1462">
        <v>2301</v>
      </c>
      <c r="F15" s="1496">
        <v>63</v>
      </c>
    </row>
    <row r="16" spans="1:8" ht="15.95" customHeight="1">
      <c r="A16" s="1500"/>
      <c r="B16" s="239" t="s">
        <v>114</v>
      </c>
      <c r="C16" s="1460">
        <v>349</v>
      </c>
      <c r="D16" s="1462" t="s">
        <v>136</v>
      </c>
      <c r="E16" s="1462">
        <v>12</v>
      </c>
      <c r="F16" s="1496" t="s">
        <v>136</v>
      </c>
    </row>
    <row r="17" spans="1:6" ht="15.95" customHeight="1">
      <c r="A17" s="1495" t="s">
        <v>117</v>
      </c>
      <c r="B17" s="239" t="s">
        <v>111</v>
      </c>
      <c r="C17" s="1460">
        <v>4600</v>
      </c>
      <c r="D17" s="1462">
        <v>2489</v>
      </c>
      <c r="E17" s="1462">
        <v>1484</v>
      </c>
      <c r="F17" s="1496">
        <v>88</v>
      </c>
    </row>
    <row r="18" spans="1:6" ht="15.95" customHeight="1">
      <c r="A18" s="1497" t="s">
        <v>118</v>
      </c>
      <c r="B18" s="239" t="s">
        <v>113</v>
      </c>
      <c r="C18" s="1460">
        <v>4586</v>
      </c>
      <c r="D18" s="1462">
        <v>2489</v>
      </c>
      <c r="E18" s="1462">
        <v>1484</v>
      </c>
      <c r="F18" s="1496">
        <v>88</v>
      </c>
    </row>
    <row r="19" spans="1:6" ht="15.95" customHeight="1">
      <c r="A19" s="1501"/>
      <c r="B19" s="239" t="s">
        <v>114</v>
      </c>
      <c r="C19" s="1460">
        <v>14</v>
      </c>
      <c r="D19" s="1462" t="s">
        <v>136</v>
      </c>
      <c r="E19" s="1462" t="s">
        <v>136</v>
      </c>
      <c r="F19" s="1496" t="s">
        <v>136</v>
      </c>
    </row>
    <row r="20" spans="1:6" ht="15.95" customHeight="1">
      <c r="A20" s="1495" t="s">
        <v>119</v>
      </c>
      <c r="B20" s="239" t="s">
        <v>126</v>
      </c>
      <c r="C20" s="1460">
        <v>927</v>
      </c>
      <c r="D20" s="1462">
        <v>577</v>
      </c>
      <c r="E20" s="1462">
        <v>262</v>
      </c>
      <c r="F20" s="1496">
        <v>38</v>
      </c>
    </row>
    <row r="21" spans="1:6" ht="15.95" customHeight="1">
      <c r="A21" s="1497" t="s">
        <v>120</v>
      </c>
      <c r="B21" s="239"/>
      <c r="C21" s="1460"/>
      <c r="D21" s="1462"/>
      <c r="E21" s="1462"/>
      <c r="F21" s="1496"/>
    </row>
    <row r="22" spans="1:6" ht="15.95" customHeight="1">
      <c r="A22" s="1495" t="s">
        <v>121</v>
      </c>
      <c r="B22" s="239" t="s">
        <v>111</v>
      </c>
      <c r="C22" s="1460">
        <v>460</v>
      </c>
      <c r="D22" s="1462">
        <v>179</v>
      </c>
      <c r="E22" s="1462">
        <v>119</v>
      </c>
      <c r="F22" s="1496">
        <v>29</v>
      </c>
    </row>
    <row r="23" spans="1:6" ht="15.95" customHeight="1">
      <c r="A23" s="1497" t="s">
        <v>122</v>
      </c>
      <c r="B23" s="239" t="s">
        <v>113</v>
      </c>
      <c r="C23" s="1460">
        <v>387</v>
      </c>
      <c r="D23" s="1462">
        <v>164</v>
      </c>
      <c r="E23" s="1462">
        <v>119</v>
      </c>
      <c r="F23" s="1496">
        <v>24</v>
      </c>
    </row>
    <row r="24" spans="1:6" ht="15.95" customHeight="1">
      <c r="A24" s="1500"/>
      <c r="B24" s="239" t="s">
        <v>114</v>
      </c>
      <c r="C24" s="1460">
        <v>73</v>
      </c>
      <c r="D24" s="1462">
        <v>15</v>
      </c>
      <c r="E24" s="1462" t="s">
        <v>136</v>
      </c>
      <c r="F24" s="1496">
        <v>5</v>
      </c>
    </row>
    <row r="25" spans="1:6" ht="15.95" customHeight="1">
      <c r="A25" s="1495" t="s">
        <v>123</v>
      </c>
      <c r="B25" s="239" t="s">
        <v>111</v>
      </c>
      <c r="C25" s="1460">
        <v>420</v>
      </c>
      <c r="D25" s="1462">
        <v>65</v>
      </c>
      <c r="E25" s="1462">
        <v>67</v>
      </c>
      <c r="F25" s="1496">
        <v>8</v>
      </c>
    </row>
    <row r="26" spans="1:6" ht="15.95" customHeight="1">
      <c r="A26" s="1497" t="s">
        <v>124</v>
      </c>
      <c r="B26" s="239" t="s">
        <v>113</v>
      </c>
      <c r="C26" s="1460">
        <v>337</v>
      </c>
      <c r="D26" s="1462">
        <v>65</v>
      </c>
      <c r="E26" s="1462">
        <v>67</v>
      </c>
      <c r="F26" s="1496">
        <v>6</v>
      </c>
    </row>
    <row r="27" spans="1:6" ht="15.95" customHeight="1">
      <c r="A27" s="1500"/>
      <c r="B27" s="239" t="s">
        <v>114</v>
      </c>
      <c r="C27" s="1460">
        <v>83</v>
      </c>
      <c r="D27" s="1462" t="s">
        <v>136</v>
      </c>
      <c r="E27" s="1462" t="s">
        <v>136</v>
      </c>
      <c r="F27" s="1496">
        <v>2</v>
      </c>
    </row>
    <row r="28" spans="1:6" ht="15.95" customHeight="1">
      <c r="A28" s="1495" t="s">
        <v>125</v>
      </c>
      <c r="B28" s="200" t="s">
        <v>126</v>
      </c>
      <c r="C28" s="1460">
        <v>2401</v>
      </c>
      <c r="D28" s="1462">
        <v>1656</v>
      </c>
      <c r="E28" s="1462">
        <v>695</v>
      </c>
      <c r="F28" s="1496">
        <v>25</v>
      </c>
    </row>
    <row r="29" spans="1:6" ht="15.95" customHeight="1">
      <c r="A29" s="1497" t="s">
        <v>127</v>
      </c>
      <c r="B29" s="239"/>
      <c r="C29" s="1460"/>
      <c r="D29" s="1462"/>
      <c r="E29" s="1462"/>
      <c r="F29" s="1496"/>
    </row>
    <row r="30" spans="1:6" ht="15.95" customHeight="1">
      <c r="A30" s="1495" t="s">
        <v>128</v>
      </c>
      <c r="B30" s="200" t="s">
        <v>126</v>
      </c>
      <c r="C30" s="1460">
        <v>16</v>
      </c>
      <c r="D30" s="1462" t="s">
        <v>136</v>
      </c>
      <c r="E30" s="1462" t="s">
        <v>136</v>
      </c>
      <c r="F30" s="1496">
        <v>6</v>
      </c>
    </row>
    <row r="31" spans="1:6" ht="15.95" customHeight="1">
      <c r="A31" s="1497" t="s">
        <v>129</v>
      </c>
      <c r="B31" s="239"/>
      <c r="C31" s="1460"/>
      <c r="D31" s="1462"/>
      <c r="E31" s="1462"/>
      <c r="F31" s="1496"/>
    </row>
    <row r="32" spans="1:6" ht="15.95" customHeight="1">
      <c r="A32" s="1519" t="s">
        <v>130</v>
      </c>
      <c r="B32" s="200" t="s">
        <v>126</v>
      </c>
      <c r="C32" s="1460">
        <v>178</v>
      </c>
      <c r="D32" s="1462">
        <v>14</v>
      </c>
      <c r="E32" s="1462">
        <v>17</v>
      </c>
      <c r="F32" s="1496">
        <v>9</v>
      </c>
    </row>
    <row r="33" spans="1:8" ht="15.95" customHeight="1">
      <c r="A33" s="1497" t="s">
        <v>131</v>
      </c>
      <c r="B33" s="239"/>
      <c r="C33" s="1460"/>
      <c r="D33" s="1462"/>
      <c r="E33" s="1462"/>
      <c r="F33" s="1496"/>
    </row>
    <row r="34" spans="1:8" ht="15.95" customHeight="1">
      <c r="A34" s="1495" t="s">
        <v>132</v>
      </c>
      <c r="B34" s="200" t="s">
        <v>126</v>
      </c>
      <c r="C34" s="1460">
        <v>151</v>
      </c>
      <c r="D34" s="1462">
        <v>31</v>
      </c>
      <c r="E34" s="1462">
        <v>29</v>
      </c>
      <c r="F34" s="1496" t="s">
        <v>136</v>
      </c>
    </row>
    <row r="35" spans="1:8" ht="15.95" customHeight="1">
      <c r="A35" s="1497" t="s">
        <v>133</v>
      </c>
      <c r="B35" s="239"/>
      <c r="C35" s="1460"/>
      <c r="D35" s="1462"/>
      <c r="E35" s="1462"/>
      <c r="F35" s="1496"/>
    </row>
    <row r="36" spans="1:8" ht="15.95" customHeight="1">
      <c r="A36" s="1495" t="s">
        <v>134</v>
      </c>
      <c r="B36" s="239" t="s">
        <v>111</v>
      </c>
      <c r="C36" s="1460">
        <v>138</v>
      </c>
      <c r="D36" s="1462">
        <v>10</v>
      </c>
      <c r="E36" s="1462">
        <v>49</v>
      </c>
      <c r="F36" s="1496">
        <v>1</v>
      </c>
    </row>
    <row r="37" spans="1:8" ht="15.95" customHeight="1">
      <c r="A37" s="1497" t="s">
        <v>135</v>
      </c>
      <c r="B37" s="239" t="s">
        <v>113</v>
      </c>
      <c r="C37" s="1460">
        <v>16</v>
      </c>
      <c r="D37" s="1462" t="s">
        <v>136</v>
      </c>
      <c r="E37" s="1462" t="s">
        <v>136</v>
      </c>
      <c r="F37" s="1496" t="s">
        <v>136</v>
      </c>
    </row>
    <row r="38" spans="1:8" ht="15.95" customHeight="1">
      <c r="A38" s="1501"/>
      <c r="B38" s="239" t="s">
        <v>114</v>
      </c>
      <c r="C38" s="1460">
        <v>122</v>
      </c>
      <c r="D38" s="1462">
        <v>10</v>
      </c>
      <c r="E38" s="1462">
        <v>49</v>
      </c>
      <c r="F38" s="1496">
        <v>1</v>
      </c>
    </row>
    <row r="39" spans="1:8" ht="15.95" customHeight="1">
      <c r="A39" s="1495" t="s">
        <v>137</v>
      </c>
      <c r="B39" s="239" t="s">
        <v>111</v>
      </c>
      <c r="C39" s="1460">
        <v>66</v>
      </c>
      <c r="D39" s="1462" t="s">
        <v>136</v>
      </c>
      <c r="E39" s="1462" t="s">
        <v>136</v>
      </c>
      <c r="F39" s="1496">
        <v>1</v>
      </c>
    </row>
    <row r="40" spans="1:8" ht="15.95" customHeight="1">
      <c r="A40" s="1497" t="s">
        <v>439</v>
      </c>
      <c r="B40" s="239" t="s">
        <v>114</v>
      </c>
      <c r="C40" s="1460">
        <v>66</v>
      </c>
      <c r="D40" s="1462" t="s">
        <v>136</v>
      </c>
      <c r="E40" s="1462" t="s">
        <v>136</v>
      </c>
      <c r="F40" s="1496">
        <v>1</v>
      </c>
    </row>
    <row r="41" spans="1:8" ht="15.95" customHeight="1">
      <c r="A41" s="1495" t="s">
        <v>138</v>
      </c>
      <c r="B41" s="200" t="s">
        <v>126</v>
      </c>
      <c r="C41" s="1460">
        <v>278</v>
      </c>
      <c r="D41" s="1462">
        <v>138</v>
      </c>
      <c r="E41" s="1462">
        <v>132</v>
      </c>
      <c r="F41" s="1496" t="s">
        <v>136</v>
      </c>
      <c r="G41" s="1520"/>
    </row>
    <row r="42" spans="1:8" ht="15.95" customHeight="1">
      <c r="A42" s="1497" t="s">
        <v>139</v>
      </c>
      <c r="B42" s="200"/>
      <c r="C42" s="1460"/>
      <c r="D42" s="1462"/>
      <c r="E42" s="1462"/>
      <c r="F42" s="1496"/>
    </row>
    <row r="43" spans="1:8" s="1267" customFormat="1" ht="15.95" customHeight="1">
      <c r="A43" s="1485" t="s">
        <v>1006</v>
      </c>
      <c r="B43" s="1474" t="s">
        <v>126</v>
      </c>
      <c r="C43" s="1454">
        <v>1065</v>
      </c>
      <c r="D43" s="1456">
        <v>968</v>
      </c>
      <c r="E43" s="1456">
        <v>76</v>
      </c>
      <c r="F43" s="1490">
        <v>21</v>
      </c>
      <c r="G43" s="1520"/>
      <c r="H43" s="1493"/>
    </row>
    <row r="44" spans="1:8" s="1267" customFormat="1" ht="15.95" customHeight="1">
      <c r="A44" s="1489" t="s">
        <v>1007</v>
      </c>
      <c r="B44" s="1474"/>
      <c r="C44" s="1454"/>
      <c r="D44" s="1456"/>
      <c r="E44" s="1456"/>
      <c r="F44" s="1490"/>
      <c r="G44" s="1314"/>
      <c r="H44" s="1493"/>
    </row>
    <row r="45" spans="1:8" s="1267" customFormat="1" ht="15.95" customHeight="1">
      <c r="A45" s="1485" t="s">
        <v>1008</v>
      </c>
      <c r="B45" s="1474" t="s">
        <v>126</v>
      </c>
      <c r="C45" s="1454">
        <v>105</v>
      </c>
      <c r="D45" s="1456">
        <v>72</v>
      </c>
      <c r="E45" s="1456" t="s">
        <v>136</v>
      </c>
      <c r="F45" s="1490">
        <v>33</v>
      </c>
      <c r="G45" s="1520"/>
      <c r="H45" s="1493"/>
    </row>
    <row r="46" spans="1:8" s="1267" customFormat="1" ht="15.95" customHeight="1">
      <c r="A46" s="1489" t="s">
        <v>1009</v>
      </c>
      <c r="B46" s="1474"/>
      <c r="C46" s="1454"/>
      <c r="D46" s="1456"/>
      <c r="E46" s="1456"/>
      <c r="F46" s="1490"/>
      <c r="G46" s="1314"/>
      <c r="H46" s="1493"/>
    </row>
    <row r="47" spans="1:8" s="1267" customFormat="1" ht="15.95" customHeight="1">
      <c r="A47" s="1521" t="s">
        <v>1012</v>
      </c>
      <c r="B47" s="1474" t="s">
        <v>126</v>
      </c>
      <c r="C47" s="1454">
        <v>42</v>
      </c>
      <c r="D47" s="1456">
        <v>29</v>
      </c>
      <c r="E47" s="1456">
        <v>11</v>
      </c>
      <c r="F47" s="1490">
        <v>2</v>
      </c>
      <c r="G47" s="1520"/>
      <c r="H47" s="1493"/>
    </row>
    <row r="48" spans="1:8" s="1267" customFormat="1" ht="15.95" customHeight="1">
      <c r="A48" s="1489" t="s">
        <v>1013</v>
      </c>
      <c r="B48" s="1474"/>
      <c r="C48" s="1460"/>
      <c r="D48" s="1462"/>
      <c r="E48" s="1462"/>
      <c r="F48" s="1496"/>
      <c r="G48" s="1314"/>
      <c r="H48" s="1493"/>
    </row>
    <row r="49" spans="2:2" s="1498" customFormat="1">
      <c r="B49" s="1504"/>
    </row>
  </sheetData>
  <mergeCells count="6">
    <mergeCell ref="A5:B5"/>
    <mergeCell ref="C5:F5"/>
    <mergeCell ref="A6:B7"/>
    <mergeCell ref="C6:C7"/>
    <mergeCell ref="D6:E6"/>
    <mergeCell ref="F6:F7"/>
  </mergeCells>
  <hyperlinks>
    <hyperlink ref="A1" location="'SPIS TABLIC'!A1" display="TABL. 4.3. STYPENDIA  DOKTORSKIE I  DOKTORANCKIE 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R55"/>
  <sheetViews>
    <sheetView showGridLines="0" workbookViewId="0"/>
  </sheetViews>
  <sheetFormatPr defaultRowHeight="12.75"/>
  <cols>
    <col min="1" max="1" width="26.25" style="1493" customWidth="1"/>
    <col min="2" max="9" width="11" style="1493" customWidth="1"/>
    <col min="10" max="16384" width="9" style="1493"/>
  </cols>
  <sheetData>
    <row r="1" spans="1:18" s="1481" customFormat="1" ht="14.25">
      <c r="A1" s="1746" t="s">
        <v>2856</v>
      </c>
      <c r="B1" s="1834"/>
      <c r="C1" s="1834"/>
      <c r="D1" s="1834"/>
      <c r="E1" s="1834"/>
      <c r="F1" s="1834"/>
      <c r="G1" s="1834"/>
      <c r="H1" s="1834"/>
      <c r="I1" s="1834"/>
    </row>
    <row r="2" spans="1:18" s="1481" customFormat="1" ht="14.25">
      <c r="A2" s="1189" t="s">
        <v>2855</v>
      </c>
      <c r="B2" s="198"/>
      <c r="C2" s="198"/>
      <c r="D2" s="198"/>
      <c r="E2" s="198"/>
      <c r="F2" s="198"/>
      <c r="G2" s="1834"/>
      <c r="H2" s="1834"/>
      <c r="I2" s="1834"/>
    </row>
    <row r="3" spans="1:18" ht="27.75" customHeight="1">
      <c r="A3" s="2549" t="s">
        <v>1933</v>
      </c>
      <c r="B3" s="2294" t="s">
        <v>1934</v>
      </c>
      <c r="C3" s="2296"/>
      <c r="D3" s="2296"/>
      <c r="E3" s="2296"/>
      <c r="F3" s="2296" t="s">
        <v>1935</v>
      </c>
      <c r="G3" s="2296"/>
      <c r="H3" s="2296"/>
      <c r="I3" s="2300"/>
    </row>
    <row r="4" spans="1:18" ht="55.5" customHeight="1">
      <c r="A4" s="2550"/>
      <c r="B4" s="2294" t="s">
        <v>1936</v>
      </c>
      <c r="C4" s="2296" t="s">
        <v>1444</v>
      </c>
      <c r="D4" s="2296" t="s">
        <v>1937</v>
      </c>
      <c r="E4" s="2296"/>
      <c r="F4" s="2296" t="s">
        <v>1936</v>
      </c>
      <c r="G4" s="2296" t="s">
        <v>1444</v>
      </c>
      <c r="H4" s="2296" t="s">
        <v>1937</v>
      </c>
      <c r="I4" s="2300"/>
    </row>
    <row r="5" spans="1:18" ht="25.15" thickBot="1">
      <c r="A5" s="2551"/>
      <c r="B5" s="2295"/>
      <c r="C5" s="2297"/>
      <c r="D5" s="1826" t="s">
        <v>1443</v>
      </c>
      <c r="E5" s="1826" t="s">
        <v>1444</v>
      </c>
      <c r="F5" s="2297"/>
      <c r="G5" s="2297"/>
      <c r="H5" s="1826" t="s">
        <v>1443</v>
      </c>
      <c r="I5" s="1827" t="s">
        <v>1444</v>
      </c>
    </row>
    <row r="6" spans="1:18" ht="15.95" customHeight="1">
      <c r="A6" s="1835" t="s">
        <v>110</v>
      </c>
      <c r="B6" s="1488">
        <v>1848</v>
      </c>
      <c r="C6" s="1836">
        <v>801</v>
      </c>
      <c r="D6" s="1165">
        <v>1355</v>
      </c>
      <c r="E6" s="1165">
        <v>566</v>
      </c>
      <c r="F6" s="1836">
        <v>5999</v>
      </c>
      <c r="G6" s="1836">
        <v>3182</v>
      </c>
      <c r="H6" s="1165">
        <v>4174</v>
      </c>
      <c r="I6" s="1262">
        <v>2148</v>
      </c>
      <c r="K6" s="1515"/>
      <c r="L6" s="1515"/>
      <c r="M6" s="1515"/>
      <c r="N6" s="1515"/>
      <c r="O6" s="1515"/>
      <c r="P6" s="1515"/>
      <c r="Q6" s="1515"/>
      <c r="R6" s="1515"/>
    </row>
    <row r="7" spans="1:18" ht="15.95" customHeight="1">
      <c r="A7" s="1837" t="s">
        <v>563</v>
      </c>
      <c r="B7" s="238"/>
      <c r="C7" s="1217"/>
      <c r="D7" s="1217"/>
      <c r="E7" s="1217"/>
      <c r="F7" s="1217"/>
      <c r="G7" s="1217"/>
      <c r="H7" s="1217"/>
      <c r="I7" s="238"/>
    </row>
    <row r="8" spans="1:18" ht="15.95" customHeight="1">
      <c r="A8" s="1838" t="s">
        <v>1014</v>
      </c>
      <c r="B8" s="1283">
        <v>120</v>
      </c>
      <c r="C8" s="1282">
        <v>73</v>
      </c>
      <c r="D8" s="1282">
        <v>96</v>
      </c>
      <c r="E8" s="1282">
        <v>60</v>
      </c>
      <c r="F8" s="1282">
        <v>258</v>
      </c>
      <c r="G8" s="1282">
        <v>164</v>
      </c>
      <c r="H8" s="1282">
        <v>208</v>
      </c>
      <c r="I8" s="1283">
        <v>129</v>
      </c>
    </row>
    <row r="9" spans="1:18" ht="15.95" customHeight="1">
      <c r="A9" s="1839" t="s">
        <v>1015</v>
      </c>
      <c r="B9" s="238"/>
      <c r="C9" s="1217"/>
      <c r="D9" s="1217"/>
      <c r="E9" s="1217"/>
      <c r="F9" s="1217"/>
      <c r="G9" s="1217"/>
      <c r="H9" s="1217"/>
      <c r="I9" s="238"/>
    </row>
    <row r="10" spans="1:18" ht="15.95" customHeight="1">
      <c r="A10" s="1838" t="s">
        <v>1016</v>
      </c>
      <c r="B10" s="1283">
        <v>83</v>
      </c>
      <c r="C10" s="1282">
        <v>42</v>
      </c>
      <c r="D10" s="1282">
        <v>76</v>
      </c>
      <c r="E10" s="1282">
        <v>40</v>
      </c>
      <c r="F10" s="1282">
        <v>321</v>
      </c>
      <c r="G10" s="1282">
        <v>225</v>
      </c>
      <c r="H10" s="1282">
        <v>259</v>
      </c>
      <c r="I10" s="1283">
        <v>190</v>
      </c>
    </row>
    <row r="11" spans="1:18" ht="15.95" customHeight="1">
      <c r="A11" s="1839" t="s">
        <v>1017</v>
      </c>
      <c r="B11" s="238"/>
      <c r="C11" s="1217"/>
      <c r="D11" s="1217"/>
      <c r="E11" s="1217"/>
      <c r="F11" s="1217"/>
      <c r="G11" s="1217"/>
      <c r="H11" s="1217"/>
      <c r="I11" s="238"/>
    </row>
    <row r="12" spans="1:18" ht="15.95" customHeight="1">
      <c r="A12" s="1838" t="s">
        <v>1018</v>
      </c>
      <c r="B12" s="1283">
        <v>137</v>
      </c>
      <c r="C12" s="1282">
        <v>58</v>
      </c>
      <c r="D12" s="1282">
        <v>134</v>
      </c>
      <c r="E12" s="1282">
        <v>57</v>
      </c>
      <c r="F12" s="1282">
        <v>413</v>
      </c>
      <c r="G12" s="1282">
        <v>206</v>
      </c>
      <c r="H12" s="1282">
        <v>410</v>
      </c>
      <c r="I12" s="1283">
        <v>205</v>
      </c>
    </row>
    <row r="13" spans="1:18" ht="15.95" customHeight="1">
      <c r="A13" s="1839" t="s">
        <v>1019</v>
      </c>
      <c r="B13" s="238"/>
      <c r="C13" s="1217"/>
      <c r="D13" s="1217"/>
      <c r="E13" s="1217"/>
      <c r="F13" s="1217"/>
      <c r="G13" s="1217"/>
      <c r="H13" s="1217"/>
      <c r="I13" s="238"/>
    </row>
    <row r="14" spans="1:18" ht="15.95" customHeight="1">
      <c r="A14" s="1838" t="s">
        <v>1020</v>
      </c>
      <c r="B14" s="1283">
        <v>33</v>
      </c>
      <c r="C14" s="1282">
        <v>24</v>
      </c>
      <c r="D14" s="1840">
        <v>7</v>
      </c>
      <c r="E14" s="1840">
        <v>3</v>
      </c>
      <c r="F14" s="1282">
        <v>87</v>
      </c>
      <c r="G14" s="1282">
        <v>59</v>
      </c>
      <c r="H14" s="1840">
        <v>15</v>
      </c>
      <c r="I14" s="1841">
        <v>11</v>
      </c>
    </row>
    <row r="15" spans="1:18" ht="15.95" customHeight="1">
      <c r="A15" s="1839" t="s">
        <v>1021</v>
      </c>
      <c r="B15" s="238"/>
      <c r="C15" s="1217"/>
      <c r="D15" s="1217"/>
      <c r="E15" s="1217"/>
      <c r="F15" s="1217"/>
      <c r="G15" s="1217"/>
      <c r="H15" s="1217"/>
      <c r="I15" s="238"/>
    </row>
    <row r="16" spans="1:18" ht="15.95" customHeight="1">
      <c r="A16" s="1838" t="s">
        <v>1022</v>
      </c>
      <c r="B16" s="1283">
        <v>55</v>
      </c>
      <c r="C16" s="1282">
        <v>16</v>
      </c>
      <c r="D16" s="1282">
        <v>42</v>
      </c>
      <c r="E16" s="1282">
        <v>9</v>
      </c>
      <c r="F16" s="1282">
        <v>206</v>
      </c>
      <c r="G16" s="1282">
        <v>69</v>
      </c>
      <c r="H16" s="1282">
        <v>156</v>
      </c>
      <c r="I16" s="1283">
        <v>48</v>
      </c>
    </row>
    <row r="17" spans="1:9" ht="15.95" customHeight="1">
      <c r="A17" s="1839" t="s">
        <v>1023</v>
      </c>
      <c r="B17" s="238"/>
      <c r="C17" s="1217"/>
      <c r="D17" s="1217"/>
      <c r="E17" s="1217"/>
      <c r="F17" s="1217"/>
      <c r="G17" s="1217"/>
      <c r="H17" s="1217"/>
      <c r="I17" s="238"/>
    </row>
    <row r="18" spans="1:9" ht="15.95" customHeight="1">
      <c r="A18" s="1838" t="s">
        <v>1024</v>
      </c>
      <c r="B18" s="1283">
        <v>307</v>
      </c>
      <c r="C18" s="1282">
        <v>156</v>
      </c>
      <c r="D18" s="1282">
        <v>283</v>
      </c>
      <c r="E18" s="1282">
        <v>142</v>
      </c>
      <c r="F18" s="1282">
        <v>737</v>
      </c>
      <c r="G18" s="1282">
        <v>425</v>
      </c>
      <c r="H18" s="1282">
        <v>712</v>
      </c>
      <c r="I18" s="1283">
        <v>411</v>
      </c>
    </row>
    <row r="19" spans="1:9" ht="15.95" customHeight="1">
      <c r="A19" s="1839" t="s">
        <v>1025</v>
      </c>
      <c r="B19" s="238"/>
      <c r="C19" s="1217"/>
      <c r="D19" s="1217"/>
      <c r="E19" s="1217"/>
      <c r="F19" s="1217"/>
      <c r="G19" s="1217"/>
      <c r="H19" s="1217"/>
      <c r="I19" s="238"/>
    </row>
    <row r="20" spans="1:9" ht="15.95" customHeight="1">
      <c r="A20" s="1838" t="s">
        <v>1026</v>
      </c>
      <c r="B20" s="1283">
        <v>10</v>
      </c>
      <c r="C20" s="1282">
        <v>4</v>
      </c>
      <c r="D20" s="1282">
        <v>9</v>
      </c>
      <c r="E20" s="1282">
        <v>3</v>
      </c>
      <c r="F20" s="1282">
        <v>33</v>
      </c>
      <c r="G20" s="1282">
        <v>11</v>
      </c>
      <c r="H20" s="1282">
        <v>27</v>
      </c>
      <c r="I20" s="1283">
        <v>8</v>
      </c>
    </row>
    <row r="21" spans="1:9" ht="15.95" customHeight="1">
      <c r="A21" s="1839" t="s">
        <v>1027</v>
      </c>
      <c r="B21" s="238"/>
      <c r="C21" s="1217"/>
      <c r="D21" s="1217"/>
      <c r="E21" s="1217"/>
      <c r="F21" s="1217"/>
      <c r="G21" s="1217"/>
      <c r="H21" s="1217"/>
      <c r="I21" s="238"/>
    </row>
    <row r="22" spans="1:9" ht="15.95" customHeight="1">
      <c r="A22" s="1838" t="s">
        <v>1028</v>
      </c>
      <c r="B22" s="1283">
        <v>38</v>
      </c>
      <c r="C22" s="1282">
        <v>9</v>
      </c>
      <c r="D22" s="1282">
        <v>35</v>
      </c>
      <c r="E22" s="1282">
        <v>9</v>
      </c>
      <c r="F22" s="1282">
        <v>81</v>
      </c>
      <c r="G22" s="1282">
        <v>21</v>
      </c>
      <c r="H22" s="1282">
        <v>71</v>
      </c>
      <c r="I22" s="1283">
        <v>20</v>
      </c>
    </row>
    <row r="23" spans="1:9" ht="15.95" customHeight="1">
      <c r="A23" s="1839" t="s">
        <v>1029</v>
      </c>
      <c r="B23" s="238"/>
      <c r="C23" s="1217"/>
      <c r="D23" s="1217"/>
      <c r="E23" s="1217"/>
      <c r="F23" s="1217"/>
      <c r="G23" s="1217"/>
      <c r="H23" s="1217"/>
      <c r="I23" s="238"/>
    </row>
    <row r="24" spans="1:9" ht="15.95" customHeight="1">
      <c r="A24" s="1838" t="s">
        <v>1030</v>
      </c>
      <c r="B24" s="1283">
        <v>201</v>
      </c>
      <c r="C24" s="1282">
        <v>93</v>
      </c>
      <c r="D24" s="1840">
        <v>25</v>
      </c>
      <c r="E24" s="1840">
        <v>9</v>
      </c>
      <c r="F24" s="1282">
        <v>979</v>
      </c>
      <c r="G24" s="1282">
        <v>597</v>
      </c>
      <c r="H24" s="1282">
        <v>111</v>
      </c>
      <c r="I24" s="1283">
        <v>56</v>
      </c>
    </row>
    <row r="25" spans="1:9" ht="15.95" customHeight="1">
      <c r="A25" s="1839" t="s">
        <v>1031</v>
      </c>
      <c r="B25" s="238"/>
      <c r="C25" s="1217"/>
      <c r="D25" s="1217"/>
      <c r="E25" s="1217"/>
      <c r="F25" s="1217"/>
      <c r="G25" s="1217"/>
      <c r="H25" s="1217"/>
      <c r="I25" s="238"/>
    </row>
    <row r="26" spans="1:9" ht="15.95" customHeight="1">
      <c r="A26" s="1838" t="s">
        <v>1032</v>
      </c>
      <c r="B26" s="1283">
        <v>17</v>
      </c>
      <c r="C26" s="1282">
        <v>6</v>
      </c>
      <c r="D26" s="1282">
        <v>17</v>
      </c>
      <c r="E26" s="1282">
        <v>6</v>
      </c>
      <c r="F26" s="1282">
        <v>120</v>
      </c>
      <c r="G26" s="1282">
        <v>71</v>
      </c>
      <c r="H26" s="1282">
        <v>120</v>
      </c>
      <c r="I26" s="1283">
        <v>71</v>
      </c>
    </row>
    <row r="27" spans="1:9" ht="15.95" customHeight="1">
      <c r="A27" s="1839" t="s">
        <v>1033</v>
      </c>
      <c r="B27" s="238"/>
      <c r="C27" s="1217"/>
      <c r="D27" s="1217"/>
      <c r="E27" s="1217"/>
      <c r="F27" s="1217"/>
      <c r="G27" s="1217"/>
      <c r="H27" s="1217"/>
      <c r="I27" s="238"/>
    </row>
    <row r="28" spans="1:9" ht="15.95" customHeight="1">
      <c r="A28" s="1838" t="s">
        <v>1034</v>
      </c>
      <c r="B28" s="1283">
        <v>18</v>
      </c>
      <c r="C28" s="1282">
        <v>15</v>
      </c>
      <c r="D28" s="1282">
        <v>5</v>
      </c>
      <c r="E28" s="1282">
        <v>5</v>
      </c>
      <c r="F28" s="1282">
        <v>163</v>
      </c>
      <c r="G28" s="1282">
        <v>122</v>
      </c>
      <c r="H28" s="1282">
        <v>41</v>
      </c>
      <c r="I28" s="1283">
        <v>28</v>
      </c>
    </row>
    <row r="29" spans="1:9" ht="15.95" customHeight="1">
      <c r="A29" s="1839" t="s">
        <v>1035</v>
      </c>
      <c r="B29" s="238"/>
      <c r="C29" s="1217"/>
      <c r="D29" s="1217"/>
      <c r="E29" s="1217"/>
      <c r="F29" s="1217"/>
      <c r="G29" s="1217"/>
      <c r="H29" s="1217"/>
      <c r="I29" s="238"/>
    </row>
    <row r="30" spans="1:9" ht="15.95" customHeight="1">
      <c r="A30" s="1838" t="s">
        <v>1036</v>
      </c>
      <c r="B30" s="1283">
        <v>41</v>
      </c>
      <c r="C30" s="1282">
        <v>16</v>
      </c>
      <c r="D30" s="1282">
        <v>31</v>
      </c>
      <c r="E30" s="1282">
        <v>15</v>
      </c>
      <c r="F30" s="1282">
        <v>102</v>
      </c>
      <c r="G30" s="1282">
        <v>54</v>
      </c>
      <c r="H30" s="1282">
        <v>82</v>
      </c>
      <c r="I30" s="1283">
        <v>42</v>
      </c>
    </row>
    <row r="31" spans="1:9" ht="15.95" customHeight="1">
      <c r="A31" s="1839" t="s">
        <v>1037</v>
      </c>
      <c r="B31" s="238"/>
      <c r="C31" s="1217"/>
      <c r="D31" s="1217"/>
      <c r="E31" s="1217"/>
      <c r="F31" s="1217"/>
      <c r="G31" s="1217"/>
      <c r="H31" s="1217"/>
      <c r="I31" s="238"/>
    </row>
    <row r="32" spans="1:9" ht="15.95" customHeight="1">
      <c r="A32" s="1838" t="s">
        <v>1038</v>
      </c>
      <c r="B32" s="1283">
        <v>76</v>
      </c>
      <c r="C32" s="1282">
        <v>31</v>
      </c>
      <c r="D32" s="1282">
        <v>74</v>
      </c>
      <c r="E32" s="1282">
        <v>30</v>
      </c>
      <c r="F32" s="1282">
        <v>302</v>
      </c>
      <c r="G32" s="1282">
        <v>138</v>
      </c>
      <c r="H32" s="1282">
        <v>293</v>
      </c>
      <c r="I32" s="1283">
        <v>132</v>
      </c>
    </row>
    <row r="33" spans="1:9" ht="15.95" customHeight="1">
      <c r="A33" s="1839" t="s">
        <v>1039</v>
      </c>
      <c r="B33" s="238"/>
      <c r="C33" s="1217"/>
      <c r="D33" s="1217"/>
      <c r="E33" s="1217"/>
      <c r="F33" s="1217"/>
      <c r="G33" s="1217"/>
      <c r="H33" s="1217"/>
      <c r="I33" s="238"/>
    </row>
    <row r="34" spans="1:9" ht="15.95" customHeight="1">
      <c r="A34" s="1838" t="s">
        <v>1040</v>
      </c>
      <c r="B34" s="1283">
        <v>110</v>
      </c>
      <c r="C34" s="1282">
        <v>55</v>
      </c>
      <c r="D34" s="1282">
        <v>95</v>
      </c>
      <c r="E34" s="1282">
        <v>45</v>
      </c>
      <c r="F34" s="1282">
        <v>292</v>
      </c>
      <c r="G34" s="1282">
        <v>190</v>
      </c>
      <c r="H34" s="1282">
        <v>229</v>
      </c>
      <c r="I34" s="1283">
        <v>155</v>
      </c>
    </row>
    <row r="35" spans="1:9" ht="15.95" customHeight="1">
      <c r="A35" s="1839" t="s">
        <v>1041</v>
      </c>
      <c r="B35" s="238"/>
      <c r="C35" s="1217"/>
      <c r="D35" s="1217"/>
      <c r="E35" s="1217"/>
      <c r="F35" s="1217"/>
      <c r="G35" s="1217"/>
      <c r="H35" s="1217"/>
      <c r="I35" s="238"/>
    </row>
    <row r="36" spans="1:9" ht="15.95" customHeight="1">
      <c r="A36" s="1838" t="s">
        <v>1042</v>
      </c>
      <c r="B36" s="1283">
        <v>130</v>
      </c>
      <c r="C36" s="1282">
        <v>49</v>
      </c>
      <c r="D36" s="1282">
        <v>108</v>
      </c>
      <c r="E36" s="1282">
        <v>43</v>
      </c>
      <c r="F36" s="1282">
        <v>612</v>
      </c>
      <c r="G36" s="1282">
        <v>356</v>
      </c>
      <c r="H36" s="1282">
        <v>481</v>
      </c>
      <c r="I36" s="1283">
        <v>307</v>
      </c>
    </row>
    <row r="37" spans="1:9" ht="15.95" customHeight="1">
      <c r="A37" s="1839" t="s">
        <v>1043</v>
      </c>
      <c r="B37" s="238"/>
      <c r="C37" s="1217"/>
      <c r="D37" s="1217"/>
      <c r="E37" s="1217"/>
      <c r="F37" s="1217"/>
      <c r="G37" s="1217"/>
      <c r="H37" s="1217"/>
      <c r="I37" s="238"/>
    </row>
    <row r="38" spans="1:9" ht="15.95" customHeight="1">
      <c r="A38" s="1838" t="s">
        <v>1044</v>
      </c>
      <c r="B38" s="1283">
        <v>311</v>
      </c>
      <c r="C38" s="1282">
        <v>85</v>
      </c>
      <c r="D38" s="1282">
        <v>279</v>
      </c>
      <c r="E38" s="1282">
        <v>79</v>
      </c>
      <c r="F38" s="1282">
        <v>897</v>
      </c>
      <c r="G38" s="1282">
        <v>299</v>
      </c>
      <c r="H38" s="1282">
        <v>784</v>
      </c>
      <c r="I38" s="1283">
        <v>269</v>
      </c>
    </row>
    <row r="39" spans="1:9" ht="15.95" customHeight="1">
      <c r="A39" s="1839" t="s">
        <v>1045</v>
      </c>
      <c r="B39" s="238"/>
      <c r="C39" s="1217"/>
      <c r="D39" s="1217"/>
      <c r="E39" s="1217"/>
      <c r="F39" s="1217"/>
      <c r="G39" s="1217"/>
      <c r="H39" s="1217"/>
      <c r="I39" s="238"/>
    </row>
    <row r="40" spans="1:9" ht="15.95" customHeight="1">
      <c r="A40" s="1838" t="s">
        <v>1046</v>
      </c>
      <c r="B40" s="1283">
        <v>23</v>
      </c>
      <c r="C40" s="1282">
        <v>4</v>
      </c>
      <c r="D40" s="1282">
        <v>23</v>
      </c>
      <c r="E40" s="1282">
        <v>4</v>
      </c>
      <c r="F40" s="1282">
        <v>117</v>
      </c>
      <c r="G40" s="1282">
        <v>32</v>
      </c>
      <c r="H40" s="1282">
        <v>117</v>
      </c>
      <c r="I40" s="1283">
        <v>32</v>
      </c>
    </row>
    <row r="41" spans="1:9" ht="15.95" customHeight="1">
      <c r="A41" s="1839" t="s">
        <v>1047</v>
      </c>
      <c r="B41" s="238"/>
      <c r="C41" s="1217"/>
      <c r="D41" s="1217"/>
      <c r="E41" s="1217"/>
      <c r="F41" s="1217"/>
      <c r="G41" s="1217"/>
      <c r="H41" s="1217"/>
      <c r="I41" s="238"/>
    </row>
    <row r="42" spans="1:9" ht="15.95" customHeight="1">
      <c r="A42" s="1838" t="s">
        <v>1048</v>
      </c>
      <c r="B42" s="1283">
        <v>12</v>
      </c>
      <c r="C42" s="1282">
        <v>7</v>
      </c>
      <c r="D42" s="1282">
        <v>9</v>
      </c>
      <c r="E42" s="1282">
        <v>4</v>
      </c>
      <c r="F42" s="1282">
        <v>47</v>
      </c>
      <c r="G42" s="1282">
        <v>30</v>
      </c>
      <c r="H42" s="1282">
        <v>37</v>
      </c>
      <c r="I42" s="1283">
        <v>23</v>
      </c>
    </row>
    <row r="43" spans="1:9" ht="15.95" customHeight="1">
      <c r="A43" s="1839" t="s">
        <v>1049</v>
      </c>
      <c r="B43" s="238"/>
      <c r="C43" s="1217"/>
      <c r="D43" s="1217"/>
      <c r="E43" s="1217"/>
      <c r="F43" s="1217"/>
      <c r="G43" s="1217"/>
      <c r="H43" s="1217"/>
      <c r="I43" s="238"/>
    </row>
    <row r="44" spans="1:9" ht="15.95" customHeight="1">
      <c r="A44" s="1838" t="s">
        <v>1050</v>
      </c>
      <c r="B44" s="1283">
        <v>4</v>
      </c>
      <c r="C44" s="1282" t="s">
        <v>136</v>
      </c>
      <c r="D44" s="1206" t="s">
        <v>136</v>
      </c>
      <c r="E44" s="1206" t="s">
        <v>136</v>
      </c>
      <c r="F44" s="1282">
        <v>16</v>
      </c>
      <c r="G44" s="1282">
        <v>5</v>
      </c>
      <c r="H44" s="1282">
        <v>2</v>
      </c>
      <c r="I44" s="1283" t="s">
        <v>136</v>
      </c>
    </row>
    <row r="45" spans="1:9" ht="15.95" customHeight="1">
      <c r="A45" s="1839" t="s">
        <v>1051</v>
      </c>
      <c r="B45" s="238"/>
      <c r="C45" s="1217"/>
      <c r="D45" s="1214"/>
      <c r="E45" s="1214"/>
      <c r="F45" s="1217"/>
      <c r="G45" s="1217"/>
      <c r="H45" s="1217"/>
      <c r="I45" s="238"/>
    </row>
    <row r="46" spans="1:9" ht="15.95" customHeight="1">
      <c r="A46" s="1838" t="s">
        <v>1052</v>
      </c>
      <c r="B46" s="1283">
        <v>69</v>
      </c>
      <c r="C46" s="1282">
        <v>33</v>
      </c>
      <c r="D46" s="1206" t="s">
        <v>136</v>
      </c>
      <c r="E46" s="1206" t="s">
        <v>136</v>
      </c>
      <c r="F46" s="1282">
        <v>104</v>
      </c>
      <c r="G46" s="1282">
        <v>48</v>
      </c>
      <c r="H46" s="1282">
        <v>3</v>
      </c>
      <c r="I46" s="1283">
        <v>1</v>
      </c>
    </row>
    <row r="47" spans="1:9" ht="15.95" customHeight="1">
      <c r="A47" s="1839" t="s">
        <v>1053</v>
      </c>
      <c r="B47" s="238"/>
      <c r="C47" s="1217"/>
      <c r="D47" s="1217"/>
      <c r="E47" s="1217"/>
      <c r="F47" s="1217"/>
      <c r="G47" s="1217"/>
      <c r="H47" s="1217"/>
      <c r="I47" s="238"/>
    </row>
    <row r="48" spans="1:9" ht="15.95" customHeight="1">
      <c r="A48" s="1838" t="s">
        <v>1054</v>
      </c>
      <c r="B48" s="1283">
        <v>46</v>
      </c>
      <c r="C48" s="1282">
        <v>25</v>
      </c>
      <c r="D48" s="1282">
        <v>7</v>
      </c>
      <c r="E48" s="1840">
        <v>3</v>
      </c>
      <c r="F48" s="1282">
        <v>93</v>
      </c>
      <c r="G48" s="1282">
        <v>49</v>
      </c>
      <c r="H48" s="1282">
        <v>16</v>
      </c>
      <c r="I48" s="1283">
        <v>10</v>
      </c>
    </row>
    <row r="49" spans="1:9" ht="15.95" customHeight="1">
      <c r="A49" s="1839" t="s">
        <v>1055</v>
      </c>
      <c r="B49" s="238"/>
      <c r="C49" s="1217"/>
      <c r="D49" s="1217"/>
      <c r="E49" s="1217"/>
      <c r="F49" s="1217"/>
      <c r="G49" s="1217"/>
      <c r="H49" s="1217"/>
      <c r="I49" s="238"/>
    </row>
    <row r="50" spans="1:9" ht="15.95" customHeight="1">
      <c r="A50" s="1838" t="s">
        <v>1056</v>
      </c>
      <c r="B50" s="1283">
        <v>7</v>
      </c>
      <c r="C50" s="1282" t="s">
        <v>136</v>
      </c>
      <c r="D50" s="1282" t="s">
        <v>136</v>
      </c>
      <c r="E50" s="1282" t="s">
        <v>136</v>
      </c>
      <c r="F50" s="1282">
        <v>19</v>
      </c>
      <c r="G50" s="1282">
        <v>11</v>
      </c>
      <c r="H50" s="1840" t="s">
        <v>136</v>
      </c>
      <c r="I50" s="1841" t="s">
        <v>136</v>
      </c>
    </row>
    <row r="51" spans="1:9" ht="15.95" customHeight="1">
      <c r="A51" s="1839" t="s">
        <v>1057</v>
      </c>
      <c r="B51" s="238"/>
      <c r="C51" s="1217"/>
      <c r="D51" s="1217"/>
      <c r="E51" s="1217"/>
      <c r="F51" s="1217"/>
      <c r="G51" s="1217"/>
      <c r="H51" s="1217"/>
      <c r="I51" s="238"/>
    </row>
    <row r="52" spans="1:9">
      <c r="A52" s="1129"/>
      <c r="B52" s="1842"/>
      <c r="C52" s="1842"/>
      <c r="D52" s="1129"/>
      <c r="E52" s="1129"/>
      <c r="F52" s="1842"/>
      <c r="G52" s="1842"/>
      <c r="H52" s="1129"/>
      <c r="I52" s="1129"/>
    </row>
    <row r="53" spans="1:9" ht="13.15">
      <c r="A53" s="1938" t="s">
        <v>1058</v>
      </c>
      <c r="B53" s="1129"/>
      <c r="C53" s="1129"/>
      <c r="D53" s="1129"/>
      <c r="E53" s="1129"/>
      <c r="F53" s="1129"/>
      <c r="G53" s="1129"/>
      <c r="H53" s="1842"/>
      <c r="I53" s="1129"/>
    </row>
    <row r="54" spans="1:9">
      <c r="A54" s="1939" t="s">
        <v>1059</v>
      </c>
      <c r="B54" s="1843"/>
      <c r="C54" s="1843"/>
      <c r="D54" s="1843"/>
      <c r="E54" s="1129"/>
      <c r="F54" s="1129"/>
      <c r="G54" s="1129"/>
      <c r="H54" s="1129"/>
      <c r="I54" s="1129"/>
    </row>
    <row r="55" spans="1:9">
      <c r="A55" s="1477"/>
    </row>
  </sheetData>
  <mergeCells count="9">
    <mergeCell ref="A3:A5"/>
    <mergeCell ref="B3:E3"/>
    <mergeCell ref="F3:I3"/>
    <mergeCell ref="B4:B5"/>
    <mergeCell ref="C4:C5"/>
    <mergeCell ref="D4:E4"/>
    <mergeCell ref="F4:F5"/>
    <mergeCell ref="G4:G5"/>
    <mergeCell ref="H4:I4"/>
  </mergeCells>
  <hyperlinks>
    <hyperlink ref="A1" location="'SPIS TABLIC'!A1" display="TABL. 5.1. STOPNIE  NAUKOWE  NADANE  WEDŁUG  DZIEDZIN  NAUK  W  2016 R." xr:uid="{00000000-0004-0000-2000-000000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F45"/>
  <sheetViews>
    <sheetView showGridLines="0" workbookViewId="0"/>
  </sheetViews>
  <sheetFormatPr defaultRowHeight="13.5"/>
  <cols>
    <col min="1" max="1" width="24.75" style="1124" customWidth="1"/>
    <col min="2" max="5" width="14.125" style="1124" customWidth="1"/>
    <col min="6" max="6" width="9" style="1124"/>
    <col min="7" max="16384" width="9" style="1844"/>
  </cols>
  <sheetData>
    <row r="1" spans="1:6" ht="14.25">
      <c r="A1" s="1746" t="s">
        <v>2858</v>
      </c>
      <c r="B1" s="1834"/>
      <c r="C1" s="1834"/>
      <c r="D1" s="1834"/>
      <c r="E1" s="1834"/>
    </row>
    <row r="2" spans="1:6" ht="15.75" customHeight="1">
      <c r="A2" s="1189" t="s">
        <v>2857</v>
      </c>
      <c r="B2" s="198"/>
      <c r="C2" s="198"/>
      <c r="D2" s="198"/>
      <c r="E2" s="198"/>
    </row>
    <row r="3" spans="1:6" ht="30" customHeight="1">
      <c r="A3" s="2303" t="s">
        <v>1434</v>
      </c>
      <c r="B3" s="2294" t="s">
        <v>1938</v>
      </c>
      <c r="C3" s="2296"/>
      <c r="D3" s="2296"/>
      <c r="E3" s="2300"/>
      <c r="F3" s="1129"/>
    </row>
    <row r="4" spans="1:6" ht="39.75" customHeight="1">
      <c r="A4" s="2303"/>
      <c r="B4" s="2294" t="s">
        <v>1936</v>
      </c>
      <c r="C4" s="2296" t="s">
        <v>1444</v>
      </c>
      <c r="D4" s="2296" t="s">
        <v>1939</v>
      </c>
      <c r="E4" s="2300"/>
      <c r="F4" s="1129"/>
    </row>
    <row r="5" spans="1:6" ht="25.15" thickBot="1">
      <c r="A5" s="2304"/>
      <c r="B5" s="2295"/>
      <c r="C5" s="2297"/>
      <c r="D5" s="1826" t="s">
        <v>1443</v>
      </c>
      <c r="E5" s="1827" t="s">
        <v>1444</v>
      </c>
      <c r="F5" s="1129"/>
    </row>
    <row r="6" spans="1:6">
      <c r="A6" s="1845" t="s">
        <v>1769</v>
      </c>
      <c r="B6" s="1846">
        <v>397</v>
      </c>
      <c r="C6" s="1847">
        <v>132</v>
      </c>
      <c r="D6" s="1847">
        <v>347</v>
      </c>
      <c r="E6" s="1848">
        <v>111</v>
      </c>
      <c r="F6" s="1129"/>
    </row>
    <row r="7" spans="1:6">
      <c r="A7" s="1849" t="s">
        <v>112</v>
      </c>
      <c r="B7" s="1850"/>
      <c r="C7" s="1851"/>
      <c r="D7" s="1851"/>
      <c r="E7" s="1852"/>
      <c r="F7" s="1129"/>
    </row>
    <row r="8" spans="1:6">
      <c r="A8" s="1838" t="s">
        <v>1014</v>
      </c>
      <c r="B8" s="1850">
        <v>12</v>
      </c>
      <c r="C8" s="1851">
        <v>5</v>
      </c>
      <c r="D8" s="1851">
        <v>8</v>
      </c>
      <c r="E8" s="1852">
        <v>4</v>
      </c>
      <c r="F8" s="1129"/>
    </row>
    <row r="9" spans="1:6">
      <c r="A9" s="1839" t="s">
        <v>1015</v>
      </c>
      <c r="B9" s="1850"/>
      <c r="C9" s="1851"/>
      <c r="D9" s="1851"/>
      <c r="E9" s="1852"/>
      <c r="F9" s="1129"/>
    </row>
    <row r="10" spans="1:6">
      <c r="A10" s="1838" t="s">
        <v>1395</v>
      </c>
      <c r="B10" s="1850">
        <v>17</v>
      </c>
      <c r="C10" s="1851">
        <v>5</v>
      </c>
      <c r="D10" s="1851">
        <v>13</v>
      </c>
      <c r="E10" s="1852">
        <v>4</v>
      </c>
      <c r="F10" s="1129"/>
    </row>
    <row r="11" spans="1:6">
      <c r="A11" s="1839" t="s">
        <v>1017</v>
      </c>
      <c r="B11" s="1850"/>
      <c r="C11" s="1851"/>
      <c r="D11" s="1851"/>
      <c r="E11" s="1852"/>
      <c r="F11" s="1129"/>
    </row>
    <row r="12" spans="1:6">
      <c r="A12" s="1838" t="s">
        <v>1018</v>
      </c>
      <c r="B12" s="1850">
        <v>8</v>
      </c>
      <c r="C12" s="1851">
        <v>4</v>
      </c>
      <c r="D12" s="1851">
        <v>8</v>
      </c>
      <c r="E12" s="1852">
        <v>4</v>
      </c>
      <c r="F12" s="1129"/>
    </row>
    <row r="13" spans="1:6">
      <c r="A13" s="1839" t="s">
        <v>1019</v>
      </c>
      <c r="B13" s="1850"/>
      <c r="C13" s="1851"/>
      <c r="D13" s="1851"/>
      <c r="E13" s="1852"/>
      <c r="F13" s="1129"/>
    </row>
    <row r="14" spans="1:6">
      <c r="A14" s="1838" t="s">
        <v>1020</v>
      </c>
      <c r="B14" s="1850">
        <v>5</v>
      </c>
      <c r="C14" s="1851">
        <v>2</v>
      </c>
      <c r="D14" s="1851">
        <v>5</v>
      </c>
      <c r="E14" s="1852">
        <v>2</v>
      </c>
      <c r="F14" s="1129"/>
    </row>
    <row r="15" spans="1:6">
      <c r="A15" s="1839" t="s">
        <v>1021</v>
      </c>
      <c r="B15" s="1850"/>
      <c r="C15" s="1851"/>
      <c r="D15" s="1851"/>
      <c r="E15" s="1852"/>
      <c r="F15" s="1129"/>
    </row>
    <row r="16" spans="1:6">
      <c r="A16" s="1838" t="s">
        <v>1022</v>
      </c>
      <c r="B16" s="1850">
        <v>14</v>
      </c>
      <c r="C16" s="1851">
        <v>3</v>
      </c>
      <c r="D16" s="1851">
        <v>9</v>
      </c>
      <c r="E16" s="1852">
        <v>2</v>
      </c>
      <c r="F16" s="1129"/>
    </row>
    <row r="17" spans="1:6">
      <c r="A17" s="1839" t="s">
        <v>1023</v>
      </c>
      <c r="B17" s="1850"/>
      <c r="C17" s="1851"/>
      <c r="D17" s="1851"/>
      <c r="E17" s="1852"/>
      <c r="F17" s="1129"/>
    </row>
    <row r="18" spans="1:6">
      <c r="A18" s="1838" t="s">
        <v>1396</v>
      </c>
      <c r="B18" s="1850">
        <v>82</v>
      </c>
      <c r="C18" s="1851">
        <v>34</v>
      </c>
      <c r="D18" s="1851">
        <v>78</v>
      </c>
      <c r="E18" s="1852">
        <v>31</v>
      </c>
      <c r="F18" s="1129"/>
    </row>
    <row r="19" spans="1:6">
      <c r="A19" s="1839" t="s">
        <v>1025</v>
      </c>
      <c r="B19" s="1850"/>
      <c r="C19" s="1851"/>
      <c r="D19" s="1851"/>
      <c r="E19" s="1852"/>
      <c r="F19" s="1129"/>
    </row>
    <row r="20" spans="1:6">
      <c r="A20" s="1838" t="s">
        <v>1397</v>
      </c>
      <c r="B20" s="1850">
        <v>1</v>
      </c>
      <c r="C20" s="1851" t="s">
        <v>136</v>
      </c>
      <c r="D20" s="1851">
        <v>1</v>
      </c>
      <c r="E20" s="1852" t="s">
        <v>136</v>
      </c>
      <c r="F20" s="1129"/>
    </row>
    <row r="21" spans="1:6">
      <c r="A21" s="1839" t="s">
        <v>1027</v>
      </c>
      <c r="B21" s="1850"/>
      <c r="C21" s="1851"/>
      <c r="D21" s="1851"/>
      <c r="E21" s="1852"/>
      <c r="F21" s="1129"/>
    </row>
    <row r="22" spans="1:6">
      <c r="A22" s="1838" t="s">
        <v>1398</v>
      </c>
      <c r="B22" s="1850">
        <v>7</v>
      </c>
      <c r="C22" s="1851" t="s">
        <v>136</v>
      </c>
      <c r="D22" s="1851">
        <v>7</v>
      </c>
      <c r="E22" s="1852" t="s">
        <v>136</v>
      </c>
      <c r="F22" s="1129"/>
    </row>
    <row r="23" spans="1:6">
      <c r="A23" s="1839" t="s">
        <v>1029</v>
      </c>
      <c r="B23" s="1850"/>
      <c r="C23" s="1851"/>
      <c r="D23" s="1851"/>
      <c r="E23" s="1852"/>
      <c r="F23" s="1129"/>
    </row>
    <row r="24" spans="1:6">
      <c r="A24" s="1838" t="s">
        <v>1399</v>
      </c>
      <c r="B24" s="1850">
        <v>91</v>
      </c>
      <c r="C24" s="1851">
        <v>31</v>
      </c>
      <c r="D24" s="1851">
        <v>74</v>
      </c>
      <c r="E24" s="1852">
        <v>22</v>
      </c>
      <c r="F24" s="1129"/>
    </row>
    <row r="25" spans="1:6">
      <c r="A25" s="1839" t="s">
        <v>1031</v>
      </c>
      <c r="B25" s="1850"/>
      <c r="C25" s="1851"/>
      <c r="D25" s="1851"/>
      <c r="E25" s="1852"/>
      <c r="F25" s="1129"/>
    </row>
    <row r="26" spans="1:6">
      <c r="A26" s="1838" t="s">
        <v>1400</v>
      </c>
      <c r="B26" s="1850">
        <v>3</v>
      </c>
      <c r="C26" s="1851">
        <v>1</v>
      </c>
      <c r="D26" s="1851">
        <v>3</v>
      </c>
      <c r="E26" s="1852">
        <v>1</v>
      </c>
      <c r="F26" s="1129"/>
    </row>
    <row r="27" spans="1:6">
      <c r="A27" s="1839" t="s">
        <v>1033</v>
      </c>
      <c r="B27" s="1850"/>
      <c r="C27" s="1851"/>
      <c r="D27" s="1851"/>
      <c r="E27" s="1852"/>
      <c r="F27" s="1129"/>
    </row>
    <row r="28" spans="1:6">
      <c r="A28" s="1838" t="s">
        <v>1034</v>
      </c>
      <c r="B28" s="1850">
        <v>2</v>
      </c>
      <c r="C28" s="1851">
        <v>1</v>
      </c>
      <c r="D28" s="1851">
        <v>2</v>
      </c>
      <c r="E28" s="1852">
        <v>1</v>
      </c>
      <c r="F28" s="1129"/>
    </row>
    <row r="29" spans="1:6">
      <c r="A29" s="1839" t="s">
        <v>1035</v>
      </c>
      <c r="B29" s="1850"/>
      <c r="C29" s="1851"/>
      <c r="D29" s="1851"/>
      <c r="E29" s="1852"/>
      <c r="F29" s="1129"/>
    </row>
    <row r="30" spans="1:6">
      <c r="A30" s="1838" t="s">
        <v>1401</v>
      </c>
      <c r="B30" s="1850">
        <v>3</v>
      </c>
      <c r="C30" s="1851" t="s">
        <v>136</v>
      </c>
      <c r="D30" s="1851">
        <v>2</v>
      </c>
      <c r="E30" s="1852" t="s">
        <v>136</v>
      </c>
      <c r="F30" s="1129"/>
    </row>
    <row r="31" spans="1:6">
      <c r="A31" s="1839" t="s">
        <v>1037</v>
      </c>
      <c r="B31" s="1850"/>
      <c r="C31" s="1851"/>
      <c r="D31" s="1851"/>
      <c r="E31" s="1852"/>
      <c r="F31" s="1129"/>
    </row>
    <row r="32" spans="1:6">
      <c r="A32" s="1838" t="s">
        <v>1402</v>
      </c>
      <c r="B32" s="1850">
        <v>20</v>
      </c>
      <c r="C32" s="1851">
        <v>6</v>
      </c>
      <c r="D32" s="1851">
        <v>19</v>
      </c>
      <c r="E32" s="1852">
        <v>5</v>
      </c>
      <c r="F32" s="1129"/>
    </row>
    <row r="33" spans="1:6">
      <c r="A33" s="1839" t="s">
        <v>1039</v>
      </c>
      <c r="B33" s="1850"/>
      <c r="C33" s="1851"/>
      <c r="D33" s="1851"/>
      <c r="E33" s="1852"/>
      <c r="F33" s="1129"/>
    </row>
    <row r="34" spans="1:6">
      <c r="A34" s="1838" t="s">
        <v>1403</v>
      </c>
      <c r="B34" s="1850">
        <v>7</v>
      </c>
      <c r="C34" s="1851">
        <v>4</v>
      </c>
      <c r="D34" s="1851">
        <v>5</v>
      </c>
      <c r="E34" s="1852">
        <v>3</v>
      </c>
      <c r="F34" s="1129"/>
    </row>
    <row r="35" spans="1:6">
      <c r="A35" s="1839" t="s">
        <v>1041</v>
      </c>
      <c r="B35" s="1850"/>
      <c r="C35" s="1851"/>
      <c r="D35" s="1851"/>
      <c r="E35" s="1852"/>
      <c r="F35" s="1129"/>
    </row>
    <row r="36" spans="1:6">
      <c r="A36" s="1838" t="s">
        <v>1404</v>
      </c>
      <c r="B36" s="1850">
        <v>27</v>
      </c>
      <c r="C36" s="1851">
        <v>13</v>
      </c>
      <c r="D36" s="1851">
        <v>23</v>
      </c>
      <c r="E36" s="1852">
        <v>11</v>
      </c>
      <c r="F36" s="1129"/>
    </row>
    <row r="37" spans="1:6">
      <c r="A37" s="1839" t="s">
        <v>1043</v>
      </c>
      <c r="B37" s="1850"/>
      <c r="C37" s="1851"/>
      <c r="D37" s="1851"/>
      <c r="E37" s="1852"/>
      <c r="F37" s="1129"/>
    </row>
    <row r="38" spans="1:6">
      <c r="A38" s="1838" t="s">
        <v>1405</v>
      </c>
      <c r="B38" s="1850">
        <v>74</v>
      </c>
      <c r="C38" s="1851">
        <v>19</v>
      </c>
      <c r="D38" s="1851">
        <v>67</v>
      </c>
      <c r="E38" s="1852">
        <v>17</v>
      </c>
      <c r="F38" s="1129"/>
    </row>
    <row r="39" spans="1:6">
      <c r="A39" s="1839" t="s">
        <v>1045</v>
      </c>
      <c r="B39" s="1850"/>
      <c r="C39" s="1851"/>
      <c r="D39" s="1851"/>
      <c r="E39" s="1852"/>
      <c r="F39" s="1129"/>
    </row>
    <row r="40" spans="1:6">
      <c r="A40" s="1838" t="s">
        <v>1406</v>
      </c>
      <c r="B40" s="1850">
        <v>8</v>
      </c>
      <c r="C40" s="1851" t="s">
        <v>136</v>
      </c>
      <c r="D40" s="1851">
        <v>7</v>
      </c>
      <c r="E40" s="1852" t="s">
        <v>136</v>
      </c>
      <c r="F40" s="1129"/>
    </row>
    <row r="41" spans="1:6">
      <c r="A41" s="1839" t="s">
        <v>1047</v>
      </c>
      <c r="B41" s="1853"/>
      <c r="C41" s="1854"/>
      <c r="D41" s="1854"/>
      <c r="E41" s="1855"/>
      <c r="F41" s="1129"/>
    </row>
    <row r="42" spans="1:6">
      <c r="A42" s="1838" t="s">
        <v>1407</v>
      </c>
      <c r="B42" s="1850">
        <v>9</v>
      </c>
      <c r="C42" s="1851">
        <v>2</v>
      </c>
      <c r="D42" s="1851">
        <v>9</v>
      </c>
      <c r="E42" s="1852">
        <v>2</v>
      </c>
      <c r="F42" s="1129"/>
    </row>
    <row r="43" spans="1:6">
      <c r="A43" s="1839" t="s">
        <v>1055</v>
      </c>
      <c r="B43" s="1850"/>
      <c r="C43" s="1851"/>
      <c r="D43" s="1851"/>
      <c r="E43" s="1852"/>
      <c r="F43" s="1129"/>
    </row>
    <row r="44" spans="1:6">
      <c r="A44" s="1838" t="s">
        <v>1408</v>
      </c>
      <c r="B44" s="1850">
        <v>7</v>
      </c>
      <c r="C44" s="1851">
        <v>2</v>
      </c>
      <c r="D44" s="1851">
        <v>7</v>
      </c>
      <c r="E44" s="1852">
        <v>2</v>
      </c>
      <c r="F44" s="1129"/>
    </row>
    <row r="45" spans="1:6">
      <c r="A45" s="1839" t="s">
        <v>1053</v>
      </c>
      <c r="B45" s="1850"/>
      <c r="C45" s="1851"/>
      <c r="D45" s="1851"/>
      <c r="E45" s="1852"/>
      <c r="F45" s="1129"/>
    </row>
  </sheetData>
  <mergeCells count="5">
    <mergeCell ref="A3:A5"/>
    <mergeCell ref="B3:E3"/>
    <mergeCell ref="B4:B5"/>
    <mergeCell ref="C4:C5"/>
    <mergeCell ref="D4:E4"/>
  </mergeCells>
  <hyperlinks>
    <hyperlink ref="A1" location="'SPIS TABLIC'!A1" display="TABL. 5.2. TYTUŁY  NAUKOWE  NADANE  WEDŁUG  DZIEDZIN  NAUK  w  2016 r.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I209"/>
  <sheetViews>
    <sheetView showGridLines="0" workbookViewId="0"/>
  </sheetViews>
  <sheetFormatPr defaultRowHeight="12.75"/>
  <cols>
    <col min="1" max="1" width="32.75" style="1447" customWidth="1"/>
    <col min="2" max="3" width="13.625" style="1447" customWidth="1"/>
    <col min="4" max="5" width="13.625" style="1901" customWidth="1"/>
    <col min="6" max="16384" width="9" style="1447"/>
  </cols>
  <sheetData>
    <row r="1" spans="1:9" s="1442" customFormat="1" ht="14.25">
      <c r="A1" s="1767" t="s">
        <v>2861</v>
      </c>
      <c r="B1" s="1834"/>
      <c r="C1" s="1834"/>
      <c r="D1" s="1856"/>
      <c r="E1" s="1856"/>
    </row>
    <row r="2" spans="1:9" s="1442" customFormat="1" ht="13.9">
      <c r="A2" s="1162" t="s">
        <v>2859</v>
      </c>
      <c r="B2" s="198"/>
      <c r="C2" s="198"/>
      <c r="D2" s="198"/>
      <c r="E2" s="198"/>
      <c r="F2" s="1857"/>
      <c r="G2" s="1857"/>
      <c r="H2" s="1857"/>
      <c r="I2" s="1857"/>
    </row>
    <row r="3" spans="1:9" ht="53.25" customHeight="1">
      <c r="A3" s="2293" t="s">
        <v>1434</v>
      </c>
      <c r="B3" s="2294" t="s">
        <v>1940</v>
      </c>
      <c r="C3" s="2296"/>
      <c r="D3" s="2554" t="s">
        <v>1935</v>
      </c>
      <c r="E3" s="2555"/>
    </row>
    <row r="4" spans="1:9" ht="25.15" thickBot="1">
      <c r="A4" s="2553"/>
      <c r="B4" s="1825" t="s">
        <v>1924</v>
      </c>
      <c r="C4" s="1826" t="s">
        <v>1444</v>
      </c>
      <c r="D4" s="1858" t="s">
        <v>1924</v>
      </c>
      <c r="E4" s="1859" t="s">
        <v>1444</v>
      </c>
    </row>
    <row r="5" spans="1:9" ht="13.15">
      <c r="A5" s="1860" t="s">
        <v>110</v>
      </c>
      <c r="B5" s="1861">
        <v>1681</v>
      </c>
      <c r="C5" s="1861">
        <v>734</v>
      </c>
      <c r="D5" s="1861">
        <v>5467</v>
      </c>
      <c r="E5" s="1862">
        <v>2903</v>
      </c>
      <c r="F5" s="1863"/>
    </row>
    <row r="6" spans="1:9" ht="13.15">
      <c r="A6" s="1864" t="s">
        <v>112</v>
      </c>
      <c r="B6" s="1865"/>
      <c r="C6" s="1866"/>
      <c r="D6" s="1867"/>
      <c r="E6" s="1868"/>
    </row>
    <row r="7" spans="1:9" ht="33" customHeight="1">
      <c r="A7" s="2556" t="s">
        <v>1941</v>
      </c>
      <c r="B7" s="2556"/>
      <c r="C7" s="2556"/>
      <c r="D7" s="2556"/>
      <c r="E7" s="2556"/>
    </row>
    <row r="8" spans="1:9" ht="13.15">
      <c r="A8" s="1869" t="s">
        <v>115</v>
      </c>
      <c r="B8" s="1870">
        <v>784</v>
      </c>
      <c r="C8" s="1870">
        <v>351</v>
      </c>
      <c r="D8" s="1870">
        <v>2360</v>
      </c>
      <c r="E8" s="1871">
        <v>1286</v>
      </c>
      <c r="F8" s="1446"/>
      <c r="G8" s="1458"/>
      <c r="H8" s="1458"/>
    </row>
    <row r="9" spans="1:9" ht="13.15">
      <c r="A9" s="1872" t="s">
        <v>441</v>
      </c>
      <c r="B9" s="1870"/>
      <c r="C9" s="1870"/>
      <c r="D9" s="1870"/>
      <c r="E9" s="1873"/>
      <c r="F9" s="1446"/>
    </row>
    <row r="10" spans="1:9" ht="13.15">
      <c r="A10" s="1874" t="s">
        <v>117</v>
      </c>
      <c r="B10" s="1870">
        <v>334</v>
      </c>
      <c r="C10" s="1870">
        <v>114</v>
      </c>
      <c r="D10" s="1870">
        <v>966</v>
      </c>
      <c r="E10" s="1871">
        <v>384</v>
      </c>
      <c r="F10" s="1446"/>
    </row>
    <row r="11" spans="1:9" ht="13.15">
      <c r="A11" s="1872" t="s">
        <v>118</v>
      </c>
      <c r="B11" s="1870"/>
      <c r="C11" s="1870"/>
      <c r="D11" s="1870"/>
      <c r="E11" s="1873"/>
      <c r="F11" s="1446"/>
    </row>
    <row r="12" spans="1:9" ht="13.15">
      <c r="A12" s="1874" t="s">
        <v>119</v>
      </c>
      <c r="B12" s="1870">
        <v>98</v>
      </c>
      <c r="C12" s="1870">
        <v>40</v>
      </c>
      <c r="D12" s="1870">
        <v>260</v>
      </c>
      <c r="E12" s="1871">
        <v>158</v>
      </c>
      <c r="F12" s="1446"/>
    </row>
    <row r="13" spans="1:9" ht="13.15">
      <c r="A13" s="1872" t="s">
        <v>120</v>
      </c>
      <c r="B13" s="1870"/>
      <c r="C13" s="1870"/>
      <c r="D13" s="1870"/>
      <c r="E13" s="1873"/>
      <c r="F13" s="1446"/>
    </row>
    <row r="14" spans="1:9" ht="13.15">
      <c r="A14" s="1874" t="s">
        <v>121</v>
      </c>
      <c r="B14" s="1870">
        <v>70</v>
      </c>
      <c r="C14" s="1870">
        <v>32</v>
      </c>
      <c r="D14" s="1870">
        <v>201</v>
      </c>
      <c r="E14" s="1871">
        <v>97</v>
      </c>
      <c r="F14" s="1446"/>
    </row>
    <row r="15" spans="1:9" ht="13.15">
      <c r="A15" s="1872" t="s">
        <v>122</v>
      </c>
      <c r="B15" s="1870"/>
      <c r="C15" s="1870"/>
      <c r="D15" s="1870"/>
      <c r="E15" s="1873"/>
      <c r="F15" s="1446"/>
    </row>
    <row r="16" spans="1:9" ht="13.15">
      <c r="A16" s="1874" t="s">
        <v>123</v>
      </c>
      <c r="B16" s="1870">
        <v>22</v>
      </c>
      <c r="C16" s="1870">
        <v>11</v>
      </c>
      <c r="D16" s="1870">
        <v>98</v>
      </c>
      <c r="E16" s="1871">
        <v>63</v>
      </c>
      <c r="F16" s="1446"/>
    </row>
    <row r="17" spans="1:6" ht="13.15">
      <c r="A17" s="1872" t="s">
        <v>124</v>
      </c>
      <c r="B17" s="1870"/>
      <c r="C17" s="1870"/>
      <c r="D17" s="1870"/>
      <c r="E17" s="1873"/>
      <c r="F17" s="1446"/>
    </row>
    <row r="18" spans="1:6" ht="13.15">
      <c r="A18" s="1874" t="s">
        <v>125</v>
      </c>
      <c r="B18" s="1870">
        <v>192</v>
      </c>
      <c r="C18" s="1870">
        <v>106</v>
      </c>
      <c r="D18" s="1870">
        <v>959</v>
      </c>
      <c r="E18" s="1871">
        <v>613</v>
      </c>
      <c r="F18" s="1446"/>
    </row>
    <row r="19" spans="1:6" ht="13.15">
      <c r="A19" s="1872" t="s">
        <v>127</v>
      </c>
      <c r="B19" s="1870"/>
      <c r="C19" s="1870"/>
      <c r="D19" s="1870"/>
      <c r="E19" s="1873"/>
      <c r="F19" s="1446"/>
    </row>
    <row r="20" spans="1:6" ht="13.15">
      <c r="A20" s="1874" t="s">
        <v>128</v>
      </c>
      <c r="B20" s="1870">
        <v>3</v>
      </c>
      <c r="C20" s="1870">
        <v>2</v>
      </c>
      <c r="D20" s="1870">
        <v>6</v>
      </c>
      <c r="E20" s="1871">
        <v>3</v>
      </c>
      <c r="F20" s="1446"/>
    </row>
    <row r="21" spans="1:6" ht="13.15">
      <c r="A21" s="1872" t="s">
        <v>129</v>
      </c>
      <c r="B21" s="1870"/>
      <c r="C21" s="1870"/>
      <c r="D21" s="1870"/>
      <c r="E21" s="1873"/>
      <c r="F21" s="1446"/>
    </row>
    <row r="22" spans="1:6" ht="13.15">
      <c r="A22" s="1869" t="s">
        <v>130</v>
      </c>
      <c r="B22" s="1870">
        <v>18</v>
      </c>
      <c r="C22" s="1870">
        <v>7</v>
      </c>
      <c r="D22" s="1870">
        <v>123</v>
      </c>
      <c r="E22" s="1871">
        <v>73</v>
      </c>
      <c r="F22" s="1446"/>
    </row>
    <row r="23" spans="1:6" ht="13.15">
      <c r="A23" s="1875" t="s">
        <v>131</v>
      </c>
      <c r="B23" s="1870"/>
      <c r="C23" s="1870"/>
      <c r="D23" s="1870"/>
      <c r="E23" s="1873"/>
      <c r="F23" s="1446"/>
    </row>
    <row r="24" spans="1:6" ht="13.15">
      <c r="A24" s="1869" t="s">
        <v>132</v>
      </c>
      <c r="B24" s="1870">
        <v>119</v>
      </c>
      <c r="C24" s="1870">
        <v>55</v>
      </c>
      <c r="D24" s="1870">
        <v>211</v>
      </c>
      <c r="E24" s="1871">
        <v>102</v>
      </c>
      <c r="F24" s="1446"/>
    </row>
    <row r="25" spans="1:6" ht="13.15">
      <c r="A25" s="1875" t="s">
        <v>133</v>
      </c>
      <c r="B25" s="1870"/>
      <c r="C25" s="1870"/>
      <c r="D25" s="1870"/>
      <c r="E25" s="1873"/>
      <c r="F25" s="1446"/>
    </row>
    <row r="26" spans="1:6" ht="13.15">
      <c r="A26" s="1874" t="s">
        <v>134</v>
      </c>
      <c r="B26" s="1870" t="s">
        <v>136</v>
      </c>
      <c r="C26" s="1870" t="s">
        <v>136</v>
      </c>
      <c r="D26" s="1870">
        <v>3</v>
      </c>
      <c r="E26" s="1873">
        <v>2</v>
      </c>
      <c r="F26" s="1446"/>
    </row>
    <row r="27" spans="1:6" ht="13.15">
      <c r="A27" s="1872" t="s">
        <v>135</v>
      </c>
      <c r="B27" s="1870"/>
      <c r="C27" s="1870"/>
      <c r="D27" s="1870"/>
      <c r="E27" s="1873"/>
      <c r="F27" s="1446"/>
    </row>
    <row r="28" spans="1:6" ht="13.15">
      <c r="A28" s="1869" t="s">
        <v>1060</v>
      </c>
      <c r="B28" s="1870">
        <v>24</v>
      </c>
      <c r="C28" s="1870">
        <v>5</v>
      </c>
      <c r="D28" s="1870">
        <v>149</v>
      </c>
      <c r="E28" s="1871">
        <v>46</v>
      </c>
      <c r="F28" s="1446"/>
    </row>
    <row r="29" spans="1:6" ht="13.15">
      <c r="A29" s="1872" t="s">
        <v>139</v>
      </c>
      <c r="B29" s="1870"/>
      <c r="C29" s="1870"/>
      <c r="D29" s="1870"/>
      <c r="E29" s="1873"/>
      <c r="F29" s="1446"/>
    </row>
    <row r="30" spans="1:6" ht="13.15">
      <c r="A30" s="1874" t="s">
        <v>1061</v>
      </c>
      <c r="B30" s="1870" t="s">
        <v>136</v>
      </c>
      <c r="C30" s="1870" t="s">
        <v>136</v>
      </c>
      <c r="D30" s="1870">
        <v>9</v>
      </c>
      <c r="E30" s="1871">
        <v>5</v>
      </c>
      <c r="F30" s="1446"/>
    </row>
    <row r="31" spans="1:6" ht="13.15">
      <c r="A31" s="1872" t="s">
        <v>451</v>
      </c>
      <c r="B31" s="1870"/>
      <c r="C31" s="1870"/>
      <c r="D31" s="1870"/>
      <c r="E31" s="1873"/>
      <c r="F31" s="1446"/>
    </row>
    <row r="32" spans="1:6" ht="13.15">
      <c r="A32" s="1874" t="s">
        <v>1062</v>
      </c>
      <c r="B32" s="1870">
        <v>17</v>
      </c>
      <c r="C32" s="1870">
        <v>10</v>
      </c>
      <c r="D32" s="1870">
        <v>122</v>
      </c>
      <c r="E32" s="1871">
        <v>71</v>
      </c>
      <c r="F32" s="1446"/>
    </row>
    <row r="33" spans="1:8" ht="13.15">
      <c r="A33" s="1872" t="s">
        <v>1063</v>
      </c>
      <c r="B33" s="1377"/>
      <c r="C33" s="1876"/>
      <c r="D33" s="1861"/>
      <c r="E33" s="1863"/>
      <c r="F33" s="1446"/>
    </row>
    <row r="34" spans="1:8" ht="13.15">
      <c r="A34" s="2557" t="s">
        <v>1064</v>
      </c>
      <c r="B34" s="2557"/>
      <c r="C34" s="2557"/>
      <c r="D34" s="2557"/>
      <c r="E34" s="2557"/>
    </row>
    <row r="35" spans="1:8">
      <c r="A35" s="2552" t="s">
        <v>1065</v>
      </c>
      <c r="B35" s="2552"/>
      <c r="C35" s="2552"/>
      <c r="D35" s="2552"/>
      <c r="E35" s="2552"/>
    </row>
    <row r="36" spans="1:8" ht="13.15">
      <c r="A36" s="1877" t="s">
        <v>982</v>
      </c>
      <c r="B36" s="1385">
        <v>150</v>
      </c>
      <c r="C36" s="1878">
        <v>62</v>
      </c>
      <c r="D36" s="1861">
        <v>517</v>
      </c>
      <c r="E36" s="1863">
        <v>274</v>
      </c>
      <c r="G36" s="1458"/>
      <c r="H36" s="1458"/>
    </row>
    <row r="37" spans="1:8" ht="13.15">
      <c r="A37" s="1879" t="s">
        <v>115</v>
      </c>
      <c r="B37" s="1225">
        <v>46</v>
      </c>
      <c r="C37" s="1206">
        <v>19</v>
      </c>
      <c r="D37" s="1206">
        <v>163</v>
      </c>
      <c r="E37" s="1225">
        <v>92</v>
      </c>
      <c r="G37" s="1458"/>
      <c r="H37" s="1458"/>
    </row>
    <row r="38" spans="1:8" ht="13.15">
      <c r="A38" s="1880" t="s">
        <v>441</v>
      </c>
      <c r="B38" s="1369"/>
      <c r="C38" s="1881"/>
      <c r="D38" s="1870"/>
      <c r="E38" s="1873"/>
    </row>
    <row r="39" spans="1:8" ht="13.15">
      <c r="A39" s="1879" t="s">
        <v>117</v>
      </c>
      <c r="B39" s="1225">
        <v>36</v>
      </c>
      <c r="C39" s="1206">
        <v>9</v>
      </c>
      <c r="D39" s="1206">
        <v>127</v>
      </c>
      <c r="E39" s="1225">
        <v>44</v>
      </c>
    </row>
    <row r="40" spans="1:8" ht="13.15">
      <c r="A40" s="1880" t="s">
        <v>118</v>
      </c>
      <c r="B40" s="1377"/>
      <c r="C40" s="1876"/>
      <c r="D40" s="1861"/>
      <c r="E40" s="1863"/>
    </row>
    <row r="41" spans="1:8" ht="13.15">
      <c r="A41" s="1879" t="s">
        <v>119</v>
      </c>
      <c r="B41" s="1225">
        <v>10</v>
      </c>
      <c r="C41" s="1206">
        <v>3</v>
      </c>
      <c r="D41" s="1206">
        <v>35</v>
      </c>
      <c r="E41" s="1225">
        <v>19</v>
      </c>
    </row>
    <row r="42" spans="1:8" ht="13.15">
      <c r="A42" s="1880" t="s">
        <v>120</v>
      </c>
      <c r="B42" s="1377"/>
      <c r="C42" s="1876"/>
      <c r="D42" s="1861"/>
      <c r="E42" s="1863"/>
    </row>
    <row r="43" spans="1:8" ht="13.15">
      <c r="A43" s="1879" t="s">
        <v>121</v>
      </c>
      <c r="B43" s="1225">
        <v>18</v>
      </c>
      <c r="C43" s="1206">
        <v>11</v>
      </c>
      <c r="D43" s="1206">
        <v>43</v>
      </c>
      <c r="E43" s="1225">
        <v>25</v>
      </c>
    </row>
    <row r="44" spans="1:8" ht="13.15">
      <c r="A44" s="1880" t="s">
        <v>122</v>
      </c>
      <c r="B44" s="1377"/>
      <c r="C44" s="1876"/>
      <c r="D44" s="1861"/>
      <c r="E44" s="1863"/>
    </row>
    <row r="45" spans="1:8" ht="13.15">
      <c r="A45" s="1879" t="s">
        <v>125</v>
      </c>
      <c r="B45" s="1225">
        <v>19</v>
      </c>
      <c r="C45" s="1206">
        <v>12</v>
      </c>
      <c r="D45" s="1206">
        <v>88</v>
      </c>
      <c r="E45" s="1225">
        <v>58</v>
      </c>
    </row>
    <row r="46" spans="1:8" ht="13.15">
      <c r="A46" s="1880" t="s">
        <v>127</v>
      </c>
      <c r="B46" s="1369"/>
      <c r="C46" s="1881"/>
      <c r="D46" s="1870"/>
      <c r="E46" s="1873"/>
    </row>
    <row r="47" spans="1:8" ht="13.15">
      <c r="A47" s="1879" t="s">
        <v>130</v>
      </c>
      <c r="B47" s="1225">
        <v>5</v>
      </c>
      <c r="C47" s="1206">
        <v>2</v>
      </c>
      <c r="D47" s="1206">
        <v>27</v>
      </c>
      <c r="E47" s="1225">
        <v>18</v>
      </c>
    </row>
    <row r="48" spans="1:8" ht="13.15">
      <c r="A48" s="1880" t="s">
        <v>131</v>
      </c>
      <c r="B48" s="1369"/>
      <c r="C48" s="1881"/>
      <c r="D48" s="1870"/>
      <c r="E48" s="1873"/>
    </row>
    <row r="49" spans="1:5" ht="13.15">
      <c r="A49" s="1879" t="s">
        <v>132</v>
      </c>
      <c r="B49" s="1225">
        <v>14</v>
      </c>
      <c r="C49" s="1206">
        <v>5</v>
      </c>
      <c r="D49" s="1206">
        <v>23</v>
      </c>
      <c r="E49" s="1225">
        <v>11</v>
      </c>
    </row>
    <row r="50" spans="1:5" ht="13.15">
      <c r="A50" s="1880" t="s">
        <v>133</v>
      </c>
      <c r="B50" s="1369"/>
      <c r="C50" s="1881"/>
      <c r="D50" s="1870"/>
      <c r="E50" s="1873"/>
    </row>
    <row r="51" spans="1:5" ht="13.15">
      <c r="A51" s="1879" t="s">
        <v>1062</v>
      </c>
      <c r="B51" s="1882">
        <v>2</v>
      </c>
      <c r="C51" s="1883">
        <v>1</v>
      </c>
      <c r="D51" s="1884">
        <v>11</v>
      </c>
      <c r="E51" s="1885">
        <v>7</v>
      </c>
    </row>
    <row r="52" spans="1:5" ht="13.15">
      <c r="A52" s="1880" t="s">
        <v>1063</v>
      </c>
      <c r="B52" s="1377"/>
      <c r="C52" s="1876"/>
      <c r="D52" s="1861"/>
      <c r="E52" s="1863"/>
    </row>
    <row r="53" spans="1:5" ht="13.15">
      <c r="A53" s="1886" t="s">
        <v>1942</v>
      </c>
      <c r="B53" s="1262">
        <v>79</v>
      </c>
      <c r="C53" s="1165">
        <v>35</v>
      </c>
      <c r="D53" s="1165">
        <v>223</v>
      </c>
      <c r="E53" s="1262">
        <v>109</v>
      </c>
    </row>
    <row r="54" spans="1:5" ht="13.15">
      <c r="A54" s="1887" t="s">
        <v>115</v>
      </c>
      <c r="B54" s="1225">
        <v>72</v>
      </c>
      <c r="C54" s="1206">
        <v>33</v>
      </c>
      <c r="D54" s="1206">
        <v>197</v>
      </c>
      <c r="E54" s="1225">
        <v>98</v>
      </c>
    </row>
    <row r="55" spans="1:5" ht="13.15">
      <c r="A55" s="1880" t="s">
        <v>441</v>
      </c>
      <c r="B55" s="1369"/>
      <c r="C55" s="1881"/>
      <c r="D55" s="1870"/>
      <c r="E55" s="1873"/>
    </row>
    <row r="56" spans="1:5" ht="13.15">
      <c r="A56" s="1879" t="s">
        <v>119</v>
      </c>
      <c r="B56" s="1225">
        <v>4</v>
      </c>
      <c r="C56" s="1206" t="s">
        <v>136</v>
      </c>
      <c r="D56" s="1206">
        <v>19</v>
      </c>
      <c r="E56" s="1225">
        <v>8</v>
      </c>
    </row>
    <row r="57" spans="1:5" ht="13.15">
      <c r="A57" s="1880" t="s">
        <v>120</v>
      </c>
      <c r="B57" s="1369"/>
      <c r="C57" s="1881"/>
      <c r="D57" s="1870"/>
      <c r="E57" s="1873"/>
    </row>
    <row r="58" spans="1:5" ht="13.15">
      <c r="A58" s="1879" t="s">
        <v>132</v>
      </c>
      <c r="B58" s="1882">
        <v>3</v>
      </c>
      <c r="C58" s="1883">
        <v>2</v>
      </c>
      <c r="D58" s="1206">
        <v>7</v>
      </c>
      <c r="E58" s="1225">
        <v>3</v>
      </c>
    </row>
    <row r="59" spans="1:5" ht="13.15">
      <c r="A59" s="1880" t="s">
        <v>133</v>
      </c>
      <c r="B59" s="1369"/>
      <c r="C59" s="1881"/>
      <c r="D59" s="1870"/>
      <c r="E59" s="1873"/>
    </row>
    <row r="60" spans="1:5" ht="13.15">
      <c r="A60" s="1877" t="s">
        <v>984</v>
      </c>
      <c r="B60" s="1377">
        <v>121</v>
      </c>
      <c r="C60" s="1876">
        <v>47</v>
      </c>
      <c r="D60" s="1861">
        <v>433</v>
      </c>
      <c r="E60" s="1863">
        <v>249</v>
      </c>
    </row>
    <row r="61" spans="1:5" ht="13.15">
      <c r="A61" s="1879" t="s">
        <v>115</v>
      </c>
      <c r="B61" s="1225">
        <v>88</v>
      </c>
      <c r="C61" s="1206">
        <v>36</v>
      </c>
      <c r="D61" s="1206">
        <v>243</v>
      </c>
      <c r="E61" s="1225">
        <v>131</v>
      </c>
    </row>
    <row r="62" spans="1:5" ht="13.15">
      <c r="A62" s="1880" t="s">
        <v>441</v>
      </c>
      <c r="B62" s="1369"/>
      <c r="C62" s="1881"/>
      <c r="D62" s="1870"/>
      <c r="E62" s="1873"/>
    </row>
    <row r="63" spans="1:5" ht="13.15">
      <c r="A63" s="1879" t="s">
        <v>117</v>
      </c>
      <c r="B63" s="1225">
        <v>6</v>
      </c>
      <c r="C63" s="1206">
        <v>1</v>
      </c>
      <c r="D63" s="1206">
        <v>15</v>
      </c>
      <c r="E63" s="1225">
        <v>7</v>
      </c>
    </row>
    <row r="64" spans="1:5" ht="13.15">
      <c r="A64" s="1880" t="s">
        <v>118</v>
      </c>
      <c r="B64" s="1377"/>
      <c r="C64" s="1876"/>
      <c r="D64" s="1861"/>
      <c r="E64" s="1863"/>
    </row>
    <row r="65" spans="1:5" ht="13.15">
      <c r="A65" s="1879" t="s">
        <v>119</v>
      </c>
      <c r="B65" s="1225">
        <v>13</v>
      </c>
      <c r="C65" s="1206">
        <v>4</v>
      </c>
      <c r="D65" s="1206">
        <v>44</v>
      </c>
      <c r="E65" s="1225">
        <v>29</v>
      </c>
    </row>
    <row r="66" spans="1:5" ht="13.15">
      <c r="A66" s="1880" t="s">
        <v>120</v>
      </c>
      <c r="B66" s="1377"/>
      <c r="C66" s="1876"/>
      <c r="D66" s="1861"/>
      <c r="E66" s="1863"/>
    </row>
    <row r="67" spans="1:5" ht="13.15">
      <c r="A67" s="1879" t="s">
        <v>125</v>
      </c>
      <c r="B67" s="1225">
        <v>14</v>
      </c>
      <c r="C67" s="1206">
        <v>6</v>
      </c>
      <c r="D67" s="1206">
        <v>131</v>
      </c>
      <c r="E67" s="1225">
        <v>82</v>
      </c>
    </row>
    <row r="68" spans="1:5" ht="13.15">
      <c r="A68" s="1880" t="s">
        <v>127</v>
      </c>
      <c r="B68" s="1377"/>
      <c r="C68" s="1876"/>
      <c r="D68" s="1861"/>
      <c r="E68" s="1863" t="s">
        <v>2860</v>
      </c>
    </row>
    <row r="69" spans="1:5" ht="13.15">
      <c r="A69" s="1886" t="s">
        <v>985</v>
      </c>
      <c r="B69" s="1385">
        <v>6</v>
      </c>
      <c r="C69" s="1282">
        <v>1</v>
      </c>
      <c r="D69" s="1165">
        <v>31</v>
      </c>
      <c r="E69" s="1262">
        <v>11</v>
      </c>
    </row>
    <row r="70" spans="1:5" ht="13.15">
      <c r="A70" s="1879" t="s">
        <v>115</v>
      </c>
      <c r="B70" s="292">
        <v>6</v>
      </c>
      <c r="C70" s="1282">
        <v>1</v>
      </c>
      <c r="D70" s="1206">
        <v>31</v>
      </c>
      <c r="E70" s="1225">
        <v>11</v>
      </c>
    </row>
    <row r="71" spans="1:5" ht="13.15">
      <c r="A71" s="1880" t="s">
        <v>441</v>
      </c>
      <c r="B71" s="1377"/>
      <c r="C71" s="1876"/>
      <c r="D71" s="1861"/>
      <c r="E71" s="1863"/>
    </row>
    <row r="72" spans="1:5" ht="13.15">
      <c r="A72" s="1886" t="s">
        <v>986</v>
      </c>
      <c r="B72" s="1385">
        <v>140</v>
      </c>
      <c r="C72" s="1878">
        <v>74</v>
      </c>
      <c r="D72" s="1861">
        <v>405</v>
      </c>
      <c r="E72" s="1863">
        <v>232</v>
      </c>
    </row>
    <row r="73" spans="1:5" ht="13.15">
      <c r="A73" s="1879" t="s">
        <v>115</v>
      </c>
      <c r="B73" s="1225">
        <v>62</v>
      </c>
      <c r="C73" s="1206">
        <v>34</v>
      </c>
      <c r="D73" s="1206">
        <v>145</v>
      </c>
      <c r="E73" s="1225">
        <v>81</v>
      </c>
    </row>
    <row r="74" spans="1:5" ht="13.15">
      <c r="A74" s="1880" t="s">
        <v>441</v>
      </c>
      <c r="B74" s="1369"/>
      <c r="C74" s="1881"/>
      <c r="D74" s="1870"/>
      <c r="E74" s="1873"/>
    </row>
    <row r="75" spans="1:5" ht="13.15">
      <c r="A75" s="1879" t="s">
        <v>117</v>
      </c>
      <c r="B75" s="1225">
        <v>27</v>
      </c>
      <c r="C75" s="1206">
        <v>14</v>
      </c>
      <c r="D75" s="1206">
        <v>90</v>
      </c>
      <c r="E75" s="1225">
        <v>42</v>
      </c>
    </row>
    <row r="76" spans="1:5" ht="13.15">
      <c r="A76" s="1880" t="s">
        <v>118</v>
      </c>
      <c r="B76" s="1377"/>
      <c r="C76" s="1876"/>
      <c r="D76" s="1861"/>
      <c r="E76" s="1863"/>
    </row>
    <row r="77" spans="1:5" ht="13.15">
      <c r="A77" s="1879" t="s">
        <v>125</v>
      </c>
      <c r="B77" s="1225">
        <v>29</v>
      </c>
      <c r="C77" s="1206">
        <v>15</v>
      </c>
      <c r="D77" s="1206">
        <v>135</v>
      </c>
      <c r="E77" s="1225">
        <v>90</v>
      </c>
    </row>
    <row r="78" spans="1:5" ht="13.15">
      <c r="A78" s="1880" t="s">
        <v>127</v>
      </c>
      <c r="B78" s="1377"/>
      <c r="C78" s="1876"/>
      <c r="D78" s="1861"/>
      <c r="E78" s="1863"/>
    </row>
    <row r="79" spans="1:5" ht="13.15">
      <c r="A79" s="1879" t="s">
        <v>132</v>
      </c>
      <c r="B79" s="1225">
        <v>22</v>
      </c>
      <c r="C79" s="1206">
        <v>11</v>
      </c>
      <c r="D79" s="1206">
        <v>28</v>
      </c>
      <c r="E79" s="1225">
        <v>13</v>
      </c>
    </row>
    <row r="80" spans="1:5" ht="13.15">
      <c r="A80" s="1888" t="s">
        <v>133</v>
      </c>
      <c r="B80" s="284"/>
      <c r="C80" s="285"/>
      <c r="D80" s="1889"/>
      <c r="E80" s="1890"/>
    </row>
    <row r="81" spans="1:7" ht="13.15">
      <c r="A81" s="1891" t="s">
        <v>1062</v>
      </c>
      <c r="B81" s="1841" t="s">
        <v>136</v>
      </c>
      <c r="C81" s="1840" t="s">
        <v>136</v>
      </c>
      <c r="D81" s="1282">
        <v>7</v>
      </c>
      <c r="E81" s="1283">
        <v>6</v>
      </c>
    </row>
    <row r="82" spans="1:7" ht="13.15">
      <c r="A82" s="1888" t="s">
        <v>1063</v>
      </c>
      <c r="B82" s="1363"/>
      <c r="C82" s="1892"/>
      <c r="D82" s="1893"/>
      <c r="E82" s="1894"/>
    </row>
    <row r="83" spans="1:7" s="1895" customFormat="1" ht="13.15">
      <c r="A83" s="1886" t="s">
        <v>987</v>
      </c>
      <c r="B83" s="1385">
        <v>246</v>
      </c>
      <c r="C83" s="1878">
        <v>101</v>
      </c>
      <c r="D83" s="1861">
        <v>695</v>
      </c>
      <c r="E83" s="1863">
        <v>360</v>
      </c>
    </row>
    <row r="84" spans="1:7" s="1895" customFormat="1" ht="13.15">
      <c r="A84" s="1879" t="s">
        <v>115</v>
      </c>
      <c r="B84" s="1283">
        <v>103</v>
      </c>
      <c r="C84" s="1282">
        <v>46</v>
      </c>
      <c r="D84" s="1206">
        <v>356</v>
      </c>
      <c r="E84" s="1225">
        <v>198</v>
      </c>
      <c r="G84" s="1896"/>
    </row>
    <row r="85" spans="1:7" s="1895" customFormat="1" ht="13.15">
      <c r="A85" s="1880" t="s">
        <v>441</v>
      </c>
      <c r="B85" s="1369"/>
      <c r="C85" s="1881"/>
      <c r="D85" s="1870"/>
      <c r="E85" s="1873"/>
    </row>
    <row r="86" spans="1:7" s="1895" customFormat="1" ht="13.15">
      <c r="A86" s="1879" t="s">
        <v>117</v>
      </c>
      <c r="B86" s="1283">
        <v>79</v>
      </c>
      <c r="C86" s="1282">
        <v>26</v>
      </c>
      <c r="D86" s="1206">
        <v>166</v>
      </c>
      <c r="E86" s="1225">
        <v>66</v>
      </c>
    </row>
    <row r="87" spans="1:7" s="1895" customFormat="1" ht="13.15">
      <c r="A87" s="1880" t="s">
        <v>118</v>
      </c>
      <c r="B87" s="1377"/>
      <c r="C87" s="1876"/>
      <c r="D87" s="1861"/>
      <c r="E87" s="1863"/>
    </row>
    <row r="88" spans="1:7" s="1895" customFormat="1" ht="13.15">
      <c r="A88" s="1879" t="s">
        <v>119</v>
      </c>
      <c r="B88" s="1283">
        <v>15</v>
      </c>
      <c r="C88" s="1282">
        <v>5</v>
      </c>
      <c r="D88" s="1206">
        <v>35</v>
      </c>
      <c r="E88" s="1225">
        <v>23</v>
      </c>
    </row>
    <row r="89" spans="1:7" s="1895" customFormat="1" ht="13.15">
      <c r="A89" s="1880" t="s">
        <v>120</v>
      </c>
      <c r="B89" s="1377"/>
      <c r="C89" s="1876"/>
      <c r="D89" s="1861"/>
      <c r="E89" s="1863"/>
    </row>
    <row r="90" spans="1:7" s="1895" customFormat="1" ht="13.15">
      <c r="A90" s="1879" t="s">
        <v>121</v>
      </c>
      <c r="B90" s="1283">
        <v>14</v>
      </c>
      <c r="C90" s="1282">
        <v>7</v>
      </c>
      <c r="D90" s="1206">
        <v>28</v>
      </c>
      <c r="E90" s="1225">
        <v>12</v>
      </c>
    </row>
    <row r="91" spans="1:7" s="1895" customFormat="1" ht="13.15">
      <c r="A91" s="1880" t="s">
        <v>122</v>
      </c>
      <c r="B91" s="1377"/>
      <c r="C91" s="1876"/>
      <c r="D91" s="1861"/>
      <c r="E91" s="1863"/>
    </row>
    <row r="92" spans="1:7" s="1895" customFormat="1" ht="13.15">
      <c r="A92" s="1879" t="s">
        <v>123</v>
      </c>
      <c r="B92" s="1283">
        <v>12</v>
      </c>
      <c r="C92" s="1282">
        <v>8</v>
      </c>
      <c r="D92" s="1206">
        <v>38</v>
      </c>
      <c r="E92" s="1225">
        <v>23</v>
      </c>
    </row>
    <row r="93" spans="1:7" s="1895" customFormat="1" ht="13.15">
      <c r="A93" s="1880" t="s">
        <v>124</v>
      </c>
      <c r="B93" s="1377"/>
      <c r="C93" s="1876"/>
      <c r="D93" s="1861"/>
      <c r="E93" s="1863"/>
    </row>
    <row r="94" spans="1:7" s="1895" customFormat="1" ht="13.15">
      <c r="A94" s="1879" t="s">
        <v>130</v>
      </c>
      <c r="B94" s="1283">
        <v>3</v>
      </c>
      <c r="C94" s="1840">
        <v>1</v>
      </c>
      <c r="D94" s="1206">
        <v>17</v>
      </c>
      <c r="E94" s="1225">
        <v>11</v>
      </c>
    </row>
    <row r="95" spans="1:7" s="1895" customFormat="1" ht="13.15">
      <c r="A95" s="1880" t="s">
        <v>131</v>
      </c>
      <c r="B95" s="1240"/>
      <c r="C95" s="1209"/>
      <c r="D95" s="1897"/>
      <c r="E95" s="1898"/>
    </row>
    <row r="96" spans="1:7" s="1895" customFormat="1" ht="13.15">
      <c r="A96" s="1879" t="s">
        <v>132</v>
      </c>
      <c r="B96" s="1283">
        <v>20</v>
      </c>
      <c r="C96" s="1282">
        <v>8</v>
      </c>
      <c r="D96" s="1206">
        <v>48</v>
      </c>
      <c r="E96" s="1225">
        <v>24</v>
      </c>
    </row>
    <row r="97" spans="1:5" s="1895" customFormat="1" ht="13.15">
      <c r="A97" s="1880" t="s">
        <v>133</v>
      </c>
      <c r="B97" s="1377"/>
      <c r="C97" s="1876"/>
      <c r="D97" s="1861"/>
      <c r="E97" s="1863"/>
    </row>
    <row r="98" spans="1:5" s="1895" customFormat="1" ht="13.15">
      <c r="A98" s="1879" t="s">
        <v>1062</v>
      </c>
      <c r="B98" s="1283" t="s">
        <v>136</v>
      </c>
      <c r="C98" s="1282" t="s">
        <v>136</v>
      </c>
      <c r="D98" s="1870">
        <v>7</v>
      </c>
      <c r="E98" s="1873">
        <v>3</v>
      </c>
    </row>
    <row r="99" spans="1:5" s="1895" customFormat="1" ht="13.15">
      <c r="A99" s="1880" t="s">
        <v>1063</v>
      </c>
      <c r="B99" s="1377"/>
      <c r="C99" s="1876"/>
      <c r="D99" s="1861"/>
      <c r="E99" s="1863"/>
    </row>
    <row r="100" spans="1:5" s="1895" customFormat="1" ht="13.15">
      <c r="A100" s="1886" t="s">
        <v>988</v>
      </c>
      <c r="B100" s="1385">
        <v>331</v>
      </c>
      <c r="C100" s="1878">
        <v>143</v>
      </c>
      <c r="D100" s="1861">
        <v>1189</v>
      </c>
      <c r="E100" s="1863">
        <v>581</v>
      </c>
    </row>
    <row r="101" spans="1:5" ht="13.15">
      <c r="A101" s="1891" t="s">
        <v>115</v>
      </c>
      <c r="B101" s="1283">
        <v>138</v>
      </c>
      <c r="C101" s="1282">
        <v>62</v>
      </c>
      <c r="D101" s="1282">
        <v>446</v>
      </c>
      <c r="E101" s="1283">
        <v>234</v>
      </c>
    </row>
    <row r="102" spans="1:5" ht="13.15">
      <c r="A102" s="1888" t="s">
        <v>441</v>
      </c>
      <c r="B102" s="284"/>
      <c r="C102" s="285"/>
      <c r="D102" s="1889"/>
      <c r="E102" s="1890"/>
    </row>
    <row r="103" spans="1:5" ht="13.15">
      <c r="A103" s="1891" t="s">
        <v>117</v>
      </c>
      <c r="B103" s="1283">
        <v>48</v>
      </c>
      <c r="C103" s="1282">
        <v>15</v>
      </c>
      <c r="D103" s="1282">
        <v>147</v>
      </c>
      <c r="E103" s="1283">
        <v>50</v>
      </c>
    </row>
    <row r="104" spans="1:5" ht="13.15">
      <c r="A104" s="1888" t="s">
        <v>118</v>
      </c>
      <c r="B104" s="1363"/>
      <c r="C104" s="1892"/>
      <c r="D104" s="1893"/>
      <c r="E104" s="1894"/>
    </row>
    <row r="105" spans="1:5" ht="13.15">
      <c r="A105" s="1891" t="s">
        <v>119</v>
      </c>
      <c r="B105" s="1283">
        <v>29</v>
      </c>
      <c r="C105" s="1282">
        <v>15</v>
      </c>
      <c r="D105" s="1282">
        <v>83</v>
      </c>
      <c r="E105" s="1283">
        <v>54</v>
      </c>
    </row>
    <row r="106" spans="1:5" ht="13.15">
      <c r="A106" s="1888" t="s">
        <v>120</v>
      </c>
      <c r="B106" s="284"/>
      <c r="C106" s="285"/>
      <c r="D106" s="1889"/>
      <c r="E106" s="1890"/>
    </row>
    <row r="107" spans="1:5" ht="13.15">
      <c r="A107" s="1891" t="s">
        <v>121</v>
      </c>
      <c r="B107" s="1283">
        <v>17</v>
      </c>
      <c r="C107" s="1282">
        <v>7</v>
      </c>
      <c r="D107" s="1282">
        <v>63</v>
      </c>
      <c r="E107" s="1283">
        <v>30</v>
      </c>
    </row>
    <row r="108" spans="1:5" ht="13.15">
      <c r="A108" s="1888" t="s">
        <v>122</v>
      </c>
      <c r="B108" s="1363"/>
      <c r="C108" s="1892"/>
      <c r="D108" s="1893"/>
      <c r="E108" s="1894"/>
    </row>
    <row r="109" spans="1:5" ht="13.15">
      <c r="A109" s="1891" t="s">
        <v>123</v>
      </c>
      <c r="B109" s="1283">
        <v>10</v>
      </c>
      <c r="C109" s="1282">
        <v>3</v>
      </c>
      <c r="D109" s="1282">
        <v>44</v>
      </c>
      <c r="E109" s="1283">
        <v>30</v>
      </c>
    </row>
    <row r="110" spans="1:5" ht="13.15">
      <c r="A110" s="1888" t="s">
        <v>124</v>
      </c>
      <c r="B110" s="1363"/>
      <c r="C110" s="1892"/>
      <c r="D110" s="1893"/>
      <c r="E110" s="1894"/>
    </row>
    <row r="111" spans="1:5" ht="13.15">
      <c r="A111" s="1891" t="s">
        <v>125</v>
      </c>
      <c r="B111" s="1283">
        <v>37</v>
      </c>
      <c r="C111" s="1282">
        <v>21</v>
      </c>
      <c r="D111" s="1282">
        <v>111</v>
      </c>
      <c r="E111" s="1283">
        <v>56</v>
      </c>
    </row>
    <row r="112" spans="1:5" ht="13.15">
      <c r="A112" s="1888" t="s">
        <v>127</v>
      </c>
      <c r="B112" s="1363"/>
      <c r="C112" s="1892"/>
      <c r="D112" s="1893"/>
      <c r="E112" s="1894"/>
    </row>
    <row r="113" spans="1:5" ht="13.15">
      <c r="A113" s="1891" t="s">
        <v>130</v>
      </c>
      <c r="B113" s="1283">
        <v>2</v>
      </c>
      <c r="C113" s="1840" t="s">
        <v>136</v>
      </c>
      <c r="D113" s="1282">
        <v>21</v>
      </c>
      <c r="E113" s="1283">
        <v>12</v>
      </c>
    </row>
    <row r="114" spans="1:5" ht="13.15">
      <c r="A114" s="1888" t="s">
        <v>131</v>
      </c>
      <c r="B114" s="1363"/>
      <c r="C114" s="1892"/>
      <c r="D114" s="1893"/>
      <c r="E114" s="1894"/>
    </row>
    <row r="115" spans="1:5" ht="13.15">
      <c r="A115" s="1891" t="s">
        <v>132</v>
      </c>
      <c r="B115" s="1283">
        <v>17</v>
      </c>
      <c r="C115" s="1282">
        <v>8</v>
      </c>
      <c r="D115" s="1282">
        <v>38</v>
      </c>
      <c r="E115" s="1283">
        <v>20</v>
      </c>
    </row>
    <row r="116" spans="1:5" ht="13.15">
      <c r="A116" s="1888" t="s">
        <v>133</v>
      </c>
      <c r="B116" s="1363"/>
      <c r="C116" s="1892"/>
      <c r="D116" s="1893"/>
      <c r="E116" s="1894"/>
    </row>
    <row r="117" spans="1:5" ht="13.15">
      <c r="A117" s="1891" t="s">
        <v>134</v>
      </c>
      <c r="B117" s="1882" t="s">
        <v>136</v>
      </c>
      <c r="C117" s="1883" t="s">
        <v>136</v>
      </c>
      <c r="D117" s="1282">
        <v>3</v>
      </c>
      <c r="E117" s="1283">
        <v>2</v>
      </c>
    </row>
    <row r="118" spans="1:5" ht="13.15">
      <c r="A118" s="1888" t="s">
        <v>135</v>
      </c>
      <c r="B118" s="1363"/>
      <c r="C118" s="1892"/>
      <c r="D118" s="1893"/>
      <c r="E118" s="1894"/>
    </row>
    <row r="119" spans="1:5" ht="13.15">
      <c r="A119" s="1891" t="s">
        <v>1060</v>
      </c>
      <c r="B119" s="1283">
        <v>18</v>
      </c>
      <c r="C119" s="1282">
        <v>3</v>
      </c>
      <c r="D119" s="1282">
        <v>148</v>
      </c>
      <c r="E119" s="1283">
        <v>46</v>
      </c>
    </row>
    <row r="120" spans="1:5" ht="13.15">
      <c r="A120" s="1888" t="s">
        <v>139</v>
      </c>
      <c r="B120" s="1363"/>
      <c r="C120" s="1892"/>
      <c r="D120" s="1893"/>
      <c r="E120" s="1894"/>
    </row>
    <row r="121" spans="1:5" ht="13.15">
      <c r="A121" s="1891" t="s">
        <v>1062</v>
      </c>
      <c r="B121" s="1225">
        <v>15</v>
      </c>
      <c r="C121" s="1206">
        <v>9</v>
      </c>
      <c r="D121" s="1889">
        <v>85</v>
      </c>
      <c r="E121" s="1890">
        <v>47</v>
      </c>
    </row>
    <row r="122" spans="1:5" ht="13.15">
      <c r="A122" s="1888" t="s">
        <v>1063</v>
      </c>
      <c r="B122" s="1363"/>
      <c r="C122" s="1892"/>
      <c r="D122" s="1893"/>
      <c r="E122" s="1894"/>
    </row>
    <row r="123" spans="1:5" ht="13.15">
      <c r="A123" s="1835" t="s">
        <v>989</v>
      </c>
      <c r="B123" s="1265">
        <v>7</v>
      </c>
      <c r="C123" s="1269">
        <v>5</v>
      </c>
      <c r="D123" s="1269">
        <v>49</v>
      </c>
      <c r="E123" s="1265">
        <v>17</v>
      </c>
    </row>
    <row r="124" spans="1:5" ht="13.15">
      <c r="A124" s="1891" t="s">
        <v>115</v>
      </c>
      <c r="B124" s="1283">
        <v>5</v>
      </c>
      <c r="C124" s="1282">
        <v>5</v>
      </c>
      <c r="D124" s="1282">
        <v>35</v>
      </c>
      <c r="E124" s="1283">
        <v>15</v>
      </c>
    </row>
    <row r="125" spans="1:5" ht="13.15">
      <c r="A125" s="1888" t="s">
        <v>441</v>
      </c>
      <c r="B125" s="284"/>
      <c r="C125" s="285"/>
      <c r="D125" s="1889"/>
      <c r="E125" s="1890"/>
    </row>
    <row r="126" spans="1:5" ht="13.15">
      <c r="A126" s="1891" t="s">
        <v>117</v>
      </c>
      <c r="B126" s="1283">
        <v>2</v>
      </c>
      <c r="C126" s="1282" t="s">
        <v>136</v>
      </c>
      <c r="D126" s="1282">
        <v>14</v>
      </c>
      <c r="E126" s="1283">
        <v>2</v>
      </c>
    </row>
    <row r="127" spans="1:5" ht="13.15">
      <c r="A127" s="1888" t="s">
        <v>118</v>
      </c>
      <c r="B127" s="1363"/>
      <c r="C127" s="1892"/>
      <c r="D127" s="1893"/>
      <c r="E127" s="1894"/>
    </row>
    <row r="128" spans="1:5" ht="13.15">
      <c r="A128" s="358" t="s">
        <v>990</v>
      </c>
      <c r="B128" s="1363">
        <v>10</v>
      </c>
      <c r="C128" s="1899">
        <v>2</v>
      </c>
      <c r="D128" s="1269">
        <v>68</v>
      </c>
      <c r="E128" s="1265">
        <v>36</v>
      </c>
    </row>
    <row r="129" spans="1:5" ht="13.15">
      <c r="A129" s="1891" t="s">
        <v>115</v>
      </c>
      <c r="B129" s="284">
        <v>9</v>
      </c>
      <c r="C129" s="1840">
        <v>1</v>
      </c>
      <c r="D129" s="1282">
        <v>42</v>
      </c>
      <c r="E129" s="1283">
        <v>26</v>
      </c>
    </row>
    <row r="130" spans="1:5" ht="13.15">
      <c r="A130" s="1888" t="s">
        <v>441</v>
      </c>
      <c r="B130" s="284"/>
      <c r="C130" s="285"/>
      <c r="D130" s="1889"/>
      <c r="E130" s="1890"/>
    </row>
    <row r="131" spans="1:5" ht="13.15">
      <c r="A131" s="1891" t="s">
        <v>117</v>
      </c>
      <c r="B131" s="284">
        <v>1</v>
      </c>
      <c r="C131" s="1282" t="s">
        <v>136</v>
      </c>
      <c r="D131" s="1282">
        <v>21</v>
      </c>
      <c r="E131" s="1283">
        <v>6</v>
      </c>
    </row>
    <row r="132" spans="1:5" ht="13.15">
      <c r="A132" s="1888" t="s">
        <v>118</v>
      </c>
      <c r="B132" s="1363"/>
      <c r="C132" s="1892"/>
      <c r="D132" s="1893"/>
      <c r="E132" s="1894"/>
    </row>
    <row r="133" spans="1:5" ht="13.15">
      <c r="A133" s="1891" t="s">
        <v>1062</v>
      </c>
      <c r="B133" s="284" t="s">
        <v>136</v>
      </c>
      <c r="C133" s="285" t="s">
        <v>136</v>
      </c>
      <c r="D133" s="1889">
        <v>5</v>
      </c>
      <c r="E133" s="1890">
        <v>4</v>
      </c>
    </row>
    <row r="134" spans="1:5" ht="13.15">
      <c r="A134" s="1888" t="s">
        <v>1063</v>
      </c>
      <c r="B134" s="1363"/>
      <c r="C134" s="1892"/>
      <c r="D134" s="1893"/>
      <c r="E134" s="1894"/>
    </row>
    <row r="135" spans="1:5" ht="13.15">
      <c r="A135" s="1835" t="s">
        <v>991</v>
      </c>
      <c r="B135" s="1265">
        <v>29</v>
      </c>
      <c r="C135" s="1269">
        <v>16</v>
      </c>
      <c r="D135" s="1269">
        <v>123</v>
      </c>
      <c r="E135" s="1265">
        <v>79</v>
      </c>
    </row>
    <row r="136" spans="1:5" ht="13.15">
      <c r="A136" s="1891" t="s">
        <v>115</v>
      </c>
      <c r="B136" s="1283">
        <v>11</v>
      </c>
      <c r="C136" s="1282">
        <v>5</v>
      </c>
      <c r="D136" s="1282">
        <v>39</v>
      </c>
      <c r="E136" s="1283">
        <v>26</v>
      </c>
    </row>
    <row r="137" spans="1:5" ht="13.15">
      <c r="A137" s="1888" t="s">
        <v>441</v>
      </c>
      <c r="B137" s="284"/>
      <c r="C137" s="285"/>
      <c r="D137" s="1889"/>
      <c r="E137" s="1890"/>
    </row>
    <row r="138" spans="1:5" ht="13.15">
      <c r="A138" s="1891" t="s">
        <v>117</v>
      </c>
      <c r="B138" s="1283">
        <v>7</v>
      </c>
      <c r="C138" s="1282">
        <v>2</v>
      </c>
      <c r="D138" s="1282">
        <v>11</v>
      </c>
      <c r="E138" s="1841">
        <v>3</v>
      </c>
    </row>
    <row r="139" spans="1:5" ht="13.15">
      <c r="A139" s="1888" t="s">
        <v>118</v>
      </c>
      <c r="B139" s="1363"/>
      <c r="C139" s="1892"/>
      <c r="D139" s="1893"/>
      <c r="E139" s="1894"/>
    </row>
    <row r="140" spans="1:5" ht="13.15">
      <c r="A140" s="1891" t="s">
        <v>125</v>
      </c>
      <c r="B140" s="1283">
        <v>11</v>
      </c>
      <c r="C140" s="1282">
        <v>9</v>
      </c>
      <c r="D140" s="1282">
        <v>73</v>
      </c>
      <c r="E140" s="1283">
        <v>50</v>
      </c>
    </row>
    <row r="141" spans="1:5" ht="13.15">
      <c r="A141" s="1888" t="s">
        <v>127</v>
      </c>
      <c r="B141" s="1363"/>
      <c r="C141" s="1892"/>
      <c r="D141" s="1893"/>
      <c r="E141" s="1894"/>
    </row>
    <row r="142" spans="1:5" ht="13.15">
      <c r="A142" s="1835" t="s">
        <v>992</v>
      </c>
      <c r="B142" s="260">
        <v>110</v>
      </c>
      <c r="C142" s="261">
        <v>48</v>
      </c>
      <c r="D142" s="1893">
        <v>332</v>
      </c>
      <c r="E142" s="1894">
        <v>187</v>
      </c>
    </row>
    <row r="143" spans="1:5" ht="13.15">
      <c r="A143" s="1891" t="s">
        <v>115</v>
      </c>
      <c r="B143" s="1283">
        <v>31</v>
      </c>
      <c r="C143" s="1282">
        <v>15</v>
      </c>
      <c r="D143" s="1282">
        <v>128</v>
      </c>
      <c r="E143" s="1283">
        <v>75</v>
      </c>
    </row>
    <row r="144" spans="1:5" ht="13.15">
      <c r="A144" s="1888" t="s">
        <v>441</v>
      </c>
      <c r="B144" s="284"/>
      <c r="C144" s="285"/>
      <c r="D144" s="1889"/>
      <c r="E144" s="1890"/>
    </row>
    <row r="145" spans="1:5" ht="13.15">
      <c r="A145" s="1891" t="s">
        <v>117</v>
      </c>
      <c r="B145" s="1283">
        <v>28</v>
      </c>
      <c r="C145" s="1282">
        <v>9</v>
      </c>
      <c r="D145" s="1282">
        <v>85</v>
      </c>
      <c r="E145" s="1283">
        <v>40</v>
      </c>
    </row>
    <row r="146" spans="1:5" ht="13.15">
      <c r="A146" s="1888" t="s">
        <v>118</v>
      </c>
      <c r="B146" s="1363"/>
      <c r="C146" s="1892"/>
      <c r="D146" s="1893"/>
      <c r="E146" s="1894"/>
    </row>
    <row r="147" spans="1:5" ht="13.15">
      <c r="A147" s="1891" t="s">
        <v>123</v>
      </c>
      <c r="B147" s="1283" t="s">
        <v>136</v>
      </c>
      <c r="C147" s="1282" t="s">
        <v>136</v>
      </c>
      <c r="D147" s="1282">
        <v>4</v>
      </c>
      <c r="E147" s="1283">
        <v>2</v>
      </c>
    </row>
    <row r="148" spans="1:5" ht="13.15">
      <c r="A148" s="1888" t="s">
        <v>124</v>
      </c>
      <c r="B148" s="1363"/>
      <c r="C148" s="1892"/>
      <c r="D148" s="1893"/>
      <c r="E148" s="1894"/>
    </row>
    <row r="149" spans="1:5" ht="13.15">
      <c r="A149" s="1891" t="s">
        <v>125</v>
      </c>
      <c r="B149" s="1283">
        <v>28</v>
      </c>
      <c r="C149" s="1282">
        <v>11</v>
      </c>
      <c r="D149" s="1282">
        <v>74</v>
      </c>
      <c r="E149" s="1283">
        <v>48</v>
      </c>
    </row>
    <row r="150" spans="1:5" ht="13.15">
      <c r="A150" s="1888" t="s">
        <v>127</v>
      </c>
      <c r="B150" s="1363"/>
      <c r="C150" s="1892"/>
      <c r="D150" s="1893"/>
      <c r="E150" s="1894"/>
    </row>
    <row r="151" spans="1:5" ht="13.15">
      <c r="A151" s="1891" t="s">
        <v>128</v>
      </c>
      <c r="B151" s="1841">
        <v>1</v>
      </c>
      <c r="C151" s="1840">
        <v>1</v>
      </c>
      <c r="D151" s="1282">
        <v>4</v>
      </c>
      <c r="E151" s="1283">
        <v>2</v>
      </c>
    </row>
    <row r="152" spans="1:5" ht="13.15">
      <c r="A152" s="1888" t="s">
        <v>129</v>
      </c>
      <c r="B152" s="1363"/>
      <c r="C152" s="1892"/>
      <c r="D152" s="1893"/>
      <c r="E152" s="1894"/>
    </row>
    <row r="153" spans="1:5" ht="13.15">
      <c r="A153" s="1838" t="s">
        <v>130</v>
      </c>
      <c r="B153" s="1841" t="s">
        <v>136</v>
      </c>
      <c r="C153" s="1840" t="s">
        <v>136</v>
      </c>
      <c r="D153" s="1282">
        <v>8</v>
      </c>
      <c r="E153" s="1283">
        <v>5</v>
      </c>
    </row>
    <row r="154" spans="1:5" ht="13.15">
      <c r="A154" s="1839" t="s">
        <v>131</v>
      </c>
      <c r="B154" s="284"/>
      <c r="C154" s="285"/>
      <c r="D154" s="1889"/>
      <c r="E154" s="1890"/>
    </row>
    <row r="155" spans="1:5" ht="13.15">
      <c r="A155" s="1891" t="s">
        <v>132</v>
      </c>
      <c r="B155" s="1283">
        <v>16</v>
      </c>
      <c r="C155" s="1282">
        <v>10</v>
      </c>
      <c r="D155" s="1282">
        <v>28</v>
      </c>
      <c r="E155" s="1283">
        <v>15</v>
      </c>
    </row>
    <row r="156" spans="1:5" ht="13.15">
      <c r="A156" s="1888" t="s">
        <v>133</v>
      </c>
      <c r="B156" s="1363"/>
      <c r="C156" s="1892"/>
      <c r="D156" s="1893"/>
      <c r="E156" s="1894"/>
    </row>
    <row r="157" spans="1:5" ht="13.15">
      <c r="A157" s="1891" t="s">
        <v>1060</v>
      </c>
      <c r="B157" s="284">
        <v>6</v>
      </c>
      <c r="C157" s="1840">
        <v>2</v>
      </c>
      <c r="D157" s="1889">
        <v>1</v>
      </c>
      <c r="E157" s="1890" t="s">
        <v>136</v>
      </c>
    </row>
    <row r="158" spans="1:5" ht="13.15">
      <c r="A158" s="1888" t="s">
        <v>139</v>
      </c>
      <c r="B158" s="1363"/>
      <c r="C158" s="1892"/>
      <c r="D158" s="1893"/>
      <c r="E158" s="1894"/>
    </row>
    <row r="159" spans="1:5" ht="13.15">
      <c r="A159" s="1845" t="s">
        <v>993</v>
      </c>
      <c r="B159" s="1363">
        <v>167</v>
      </c>
      <c r="C159" s="1892">
        <v>73</v>
      </c>
      <c r="D159" s="1893">
        <v>558</v>
      </c>
      <c r="E159" s="1894">
        <v>315</v>
      </c>
    </row>
    <row r="160" spans="1:5" ht="13.15">
      <c r="A160" s="1891" t="s">
        <v>115</v>
      </c>
      <c r="B160" s="1283">
        <v>62</v>
      </c>
      <c r="C160" s="1282">
        <v>30</v>
      </c>
      <c r="D160" s="1282">
        <v>163</v>
      </c>
      <c r="E160" s="1283">
        <v>98</v>
      </c>
    </row>
    <row r="161" spans="1:5" ht="13.15">
      <c r="A161" s="1888" t="s">
        <v>441</v>
      </c>
      <c r="B161" s="1363"/>
      <c r="C161" s="1892"/>
      <c r="D161" s="1893"/>
      <c r="E161" s="1894"/>
    </row>
    <row r="162" spans="1:5" ht="13.15">
      <c r="A162" s="1891" t="s">
        <v>117</v>
      </c>
      <c r="B162" s="1283">
        <v>52</v>
      </c>
      <c r="C162" s="1282">
        <v>16</v>
      </c>
      <c r="D162" s="1282">
        <v>155</v>
      </c>
      <c r="E162" s="1283">
        <v>69</v>
      </c>
    </row>
    <row r="163" spans="1:5" ht="13.15">
      <c r="A163" s="1888" t="s">
        <v>118</v>
      </c>
      <c r="B163" s="1363"/>
      <c r="C163" s="1892"/>
      <c r="D163" s="1893"/>
      <c r="E163" s="1894"/>
    </row>
    <row r="164" spans="1:5" ht="13.15">
      <c r="A164" s="1891" t="s">
        <v>121</v>
      </c>
      <c r="B164" s="1283">
        <v>6</v>
      </c>
      <c r="C164" s="1282">
        <v>3</v>
      </c>
      <c r="D164" s="1282">
        <v>23</v>
      </c>
      <c r="E164" s="1283">
        <v>11</v>
      </c>
    </row>
    <row r="165" spans="1:5" ht="13.15">
      <c r="A165" s="1888" t="s">
        <v>122</v>
      </c>
      <c r="B165" s="1363"/>
      <c r="C165" s="1892"/>
      <c r="D165" s="1893"/>
      <c r="E165" s="1894"/>
    </row>
    <row r="166" spans="1:5" ht="13.15">
      <c r="A166" s="1891" t="s">
        <v>123</v>
      </c>
      <c r="B166" s="1283" t="s">
        <v>136</v>
      </c>
      <c r="C166" s="1840" t="s">
        <v>136</v>
      </c>
      <c r="D166" s="1282">
        <v>12</v>
      </c>
      <c r="E166" s="1283">
        <v>8</v>
      </c>
    </row>
    <row r="167" spans="1:5" ht="13.15">
      <c r="A167" s="1888" t="s">
        <v>124</v>
      </c>
      <c r="B167" s="1363"/>
      <c r="C167" s="1892"/>
      <c r="D167" s="1893"/>
      <c r="E167" s="1894"/>
    </row>
    <row r="168" spans="1:5" ht="13.15">
      <c r="A168" s="1891" t="s">
        <v>125</v>
      </c>
      <c r="B168" s="1283">
        <v>28</v>
      </c>
      <c r="C168" s="1282">
        <v>17</v>
      </c>
      <c r="D168" s="1282">
        <v>164</v>
      </c>
      <c r="E168" s="1283">
        <v>106</v>
      </c>
    </row>
    <row r="169" spans="1:5" ht="13.15">
      <c r="A169" s="1888" t="s">
        <v>127</v>
      </c>
      <c r="B169" s="284"/>
      <c r="C169" s="285"/>
      <c r="D169" s="1889"/>
      <c r="E169" s="1890"/>
    </row>
    <row r="170" spans="1:5" ht="13.15">
      <c r="A170" s="1891" t="s">
        <v>130</v>
      </c>
      <c r="B170" s="1283">
        <v>4</v>
      </c>
      <c r="C170" s="1840">
        <v>2</v>
      </c>
      <c r="D170" s="1282">
        <v>26</v>
      </c>
      <c r="E170" s="1283">
        <v>16</v>
      </c>
    </row>
    <row r="171" spans="1:5" ht="13.15">
      <c r="A171" s="1888" t="s">
        <v>131</v>
      </c>
      <c r="B171" s="1363"/>
      <c r="C171" s="1892"/>
      <c r="D171" s="1893"/>
      <c r="E171" s="1894"/>
    </row>
    <row r="172" spans="1:5" ht="13.15">
      <c r="A172" s="1900" t="s">
        <v>132</v>
      </c>
      <c r="B172" s="1283">
        <v>15</v>
      </c>
      <c r="C172" s="1282">
        <v>5</v>
      </c>
      <c r="D172" s="1282">
        <v>8</v>
      </c>
      <c r="E172" s="1283">
        <v>3</v>
      </c>
    </row>
    <row r="173" spans="1:5" ht="13.15">
      <c r="A173" s="1888" t="s">
        <v>133</v>
      </c>
      <c r="B173" s="284"/>
      <c r="C173" s="285"/>
      <c r="D173" s="1889"/>
      <c r="E173" s="1890"/>
    </row>
    <row r="174" spans="1:5" ht="13.15">
      <c r="A174" s="1891" t="s">
        <v>1062</v>
      </c>
      <c r="B174" s="284" t="s">
        <v>136</v>
      </c>
      <c r="C174" s="285" t="s">
        <v>136</v>
      </c>
      <c r="D174" s="1889">
        <v>7</v>
      </c>
      <c r="E174" s="1890">
        <v>4</v>
      </c>
    </row>
    <row r="175" spans="1:5" ht="13.15">
      <c r="A175" s="1888" t="s">
        <v>1063</v>
      </c>
      <c r="B175" s="284"/>
      <c r="C175" s="285"/>
      <c r="D175" s="1889"/>
      <c r="E175" s="1890"/>
    </row>
    <row r="176" spans="1:5" ht="13.15">
      <c r="A176" s="1835" t="s">
        <v>994</v>
      </c>
      <c r="B176" s="1363">
        <v>6</v>
      </c>
      <c r="C176" s="1892">
        <v>3</v>
      </c>
      <c r="D176" s="1269">
        <v>59</v>
      </c>
      <c r="E176" s="1265">
        <v>36</v>
      </c>
    </row>
    <row r="177" spans="1:5" ht="13.15">
      <c r="A177" s="1891" t="s">
        <v>115</v>
      </c>
      <c r="B177" s="284">
        <v>6</v>
      </c>
      <c r="C177" s="285">
        <v>3</v>
      </c>
      <c r="D177" s="1282">
        <v>42</v>
      </c>
      <c r="E177" s="1283">
        <v>27</v>
      </c>
    </row>
    <row r="178" spans="1:5" ht="13.15">
      <c r="A178" s="1888" t="s">
        <v>116</v>
      </c>
      <c r="B178" s="284"/>
      <c r="C178" s="285"/>
      <c r="D178" s="1889"/>
      <c r="E178" s="1890"/>
    </row>
    <row r="179" spans="1:5" ht="13.15">
      <c r="A179" s="1891" t="s">
        <v>117</v>
      </c>
      <c r="B179" s="284" t="s">
        <v>136</v>
      </c>
      <c r="C179" s="1840" t="s">
        <v>136</v>
      </c>
      <c r="D179" s="1282">
        <v>17</v>
      </c>
      <c r="E179" s="1283">
        <v>9</v>
      </c>
    </row>
    <row r="180" spans="1:5" ht="13.15">
      <c r="A180" s="1888" t="s">
        <v>118</v>
      </c>
      <c r="B180" s="1363"/>
      <c r="C180" s="1892"/>
      <c r="D180" s="1893"/>
      <c r="E180" s="1894"/>
    </row>
    <row r="181" spans="1:5" ht="13.15">
      <c r="A181" s="1835" t="s">
        <v>995</v>
      </c>
      <c r="B181" s="1363">
        <v>49</v>
      </c>
      <c r="C181" s="1892">
        <v>28</v>
      </c>
      <c r="D181" s="1893">
        <v>109</v>
      </c>
      <c r="E181" s="1894">
        <v>64</v>
      </c>
    </row>
    <row r="182" spans="1:5" ht="13.15">
      <c r="A182" s="1891" t="s">
        <v>115</v>
      </c>
      <c r="B182" s="284">
        <v>49</v>
      </c>
      <c r="C182" s="285">
        <v>28</v>
      </c>
      <c r="D182" s="1282">
        <v>100</v>
      </c>
      <c r="E182" s="1283">
        <v>59</v>
      </c>
    </row>
    <row r="183" spans="1:5" ht="13.15">
      <c r="A183" s="1888" t="s">
        <v>441</v>
      </c>
      <c r="B183" s="284"/>
      <c r="C183" s="285"/>
      <c r="D183" s="1889"/>
      <c r="E183" s="1890"/>
    </row>
    <row r="184" spans="1:5" ht="13.15">
      <c r="A184" s="1838" t="s">
        <v>1061</v>
      </c>
      <c r="B184" s="1841" t="s">
        <v>136</v>
      </c>
      <c r="C184" s="1840" t="s">
        <v>136</v>
      </c>
      <c r="D184" s="1282">
        <v>9</v>
      </c>
      <c r="E184" s="1841">
        <v>5</v>
      </c>
    </row>
    <row r="185" spans="1:5" ht="13.15">
      <c r="A185" s="1839" t="s">
        <v>451</v>
      </c>
      <c r="B185" s="284"/>
      <c r="C185" s="285"/>
      <c r="D185" s="1889"/>
      <c r="E185" s="1890"/>
    </row>
    <row r="186" spans="1:5" ht="13.15">
      <c r="A186" s="1835" t="s">
        <v>996</v>
      </c>
      <c r="B186" s="260">
        <v>186</v>
      </c>
      <c r="C186" s="261">
        <v>70</v>
      </c>
      <c r="D186" s="1893">
        <v>490</v>
      </c>
      <c r="E186" s="1894">
        <v>241</v>
      </c>
    </row>
    <row r="187" spans="1:5" ht="13.15">
      <c r="A187" s="1891" t="s">
        <v>115</v>
      </c>
      <c r="B187" s="1283">
        <v>85</v>
      </c>
      <c r="C187" s="1282">
        <v>29</v>
      </c>
      <c r="D187" s="1282">
        <v>173</v>
      </c>
      <c r="E187" s="1283">
        <v>84</v>
      </c>
    </row>
    <row r="188" spans="1:5" ht="13.15">
      <c r="A188" s="1888" t="s">
        <v>441</v>
      </c>
      <c r="B188" s="284"/>
      <c r="C188" s="285"/>
      <c r="D188" s="1889"/>
      <c r="E188" s="1890"/>
    </row>
    <row r="189" spans="1:5" ht="13.15">
      <c r="A189" s="1891" t="s">
        <v>117</v>
      </c>
      <c r="B189" s="1283">
        <v>27</v>
      </c>
      <c r="C189" s="1282">
        <v>9</v>
      </c>
      <c r="D189" s="1282">
        <v>67</v>
      </c>
      <c r="E189" s="1283">
        <v>20</v>
      </c>
    </row>
    <row r="190" spans="1:5" ht="13.15">
      <c r="A190" s="1888" t="s">
        <v>118</v>
      </c>
      <c r="B190" s="284"/>
      <c r="C190" s="285"/>
      <c r="D190" s="1889"/>
      <c r="E190" s="1890"/>
    </row>
    <row r="191" spans="1:5" ht="13.15">
      <c r="A191" s="1891" t="s">
        <v>119</v>
      </c>
      <c r="B191" s="1283">
        <v>27</v>
      </c>
      <c r="C191" s="1282">
        <v>13</v>
      </c>
      <c r="D191" s="1282">
        <v>44</v>
      </c>
      <c r="E191" s="1283">
        <v>25</v>
      </c>
    </row>
    <row r="192" spans="1:5" ht="13.15">
      <c r="A192" s="1888" t="s">
        <v>120</v>
      </c>
      <c r="B192" s="284"/>
      <c r="C192" s="285"/>
      <c r="D192" s="1889"/>
      <c r="E192" s="1890"/>
    </row>
    <row r="193" spans="1:5" ht="13.15">
      <c r="A193" s="1891" t="s">
        <v>121</v>
      </c>
      <c r="B193" s="1283">
        <v>15</v>
      </c>
      <c r="C193" s="1282">
        <v>4</v>
      </c>
      <c r="D193" s="1282">
        <v>44</v>
      </c>
      <c r="E193" s="1283">
        <v>19</v>
      </c>
    </row>
    <row r="194" spans="1:5" ht="13.15">
      <c r="A194" s="1888" t="s">
        <v>122</v>
      </c>
      <c r="B194" s="1363"/>
      <c r="C194" s="1892"/>
      <c r="D194" s="1893"/>
      <c r="E194" s="1894"/>
    </row>
    <row r="195" spans="1:5" ht="13.15">
      <c r="A195" s="1891" t="s">
        <v>125</v>
      </c>
      <c r="B195" s="1283">
        <v>16</v>
      </c>
      <c r="C195" s="1282">
        <v>7</v>
      </c>
      <c r="D195" s="1282">
        <v>107</v>
      </c>
      <c r="E195" s="1283">
        <v>69</v>
      </c>
    </row>
    <row r="196" spans="1:5" ht="13.15">
      <c r="A196" s="1888" t="s">
        <v>127</v>
      </c>
      <c r="B196" s="284"/>
      <c r="C196" s="285"/>
      <c r="D196" s="1889"/>
      <c r="E196" s="1890"/>
    </row>
    <row r="197" spans="1:5" ht="13.15">
      <c r="A197" s="1891" t="s">
        <v>130</v>
      </c>
      <c r="B197" s="1283">
        <v>4</v>
      </c>
      <c r="C197" s="1282">
        <v>2</v>
      </c>
      <c r="D197" s="1282">
        <v>24</v>
      </c>
      <c r="E197" s="1283">
        <v>11</v>
      </c>
    </row>
    <row r="198" spans="1:5" ht="13.15">
      <c r="A198" s="1888" t="s">
        <v>131</v>
      </c>
      <c r="B198" s="1363"/>
      <c r="C198" s="1892"/>
      <c r="D198" s="1893"/>
      <c r="E198" s="1894"/>
    </row>
    <row r="199" spans="1:5" ht="13.15">
      <c r="A199" s="1891" t="s">
        <v>132</v>
      </c>
      <c r="B199" s="1283">
        <v>12</v>
      </c>
      <c r="C199" s="1282">
        <v>6</v>
      </c>
      <c r="D199" s="1282">
        <v>31</v>
      </c>
      <c r="E199" s="1283">
        <v>13</v>
      </c>
    </row>
    <row r="200" spans="1:5" ht="13.15">
      <c r="A200" s="1888" t="s">
        <v>133</v>
      </c>
      <c r="B200" s="284"/>
      <c r="C200" s="285"/>
      <c r="D200" s="1889"/>
      <c r="E200" s="1890"/>
    </row>
    <row r="201" spans="1:5" ht="13.15">
      <c r="A201" s="1835" t="s">
        <v>997</v>
      </c>
      <c r="B201" s="1265">
        <v>44</v>
      </c>
      <c r="C201" s="1269">
        <v>26</v>
      </c>
      <c r="D201" s="1269">
        <v>186</v>
      </c>
      <c r="E201" s="1265">
        <v>112</v>
      </c>
    </row>
    <row r="202" spans="1:5" ht="13.15">
      <c r="A202" s="1891" t="s">
        <v>115</v>
      </c>
      <c r="B202" s="1283">
        <v>11</v>
      </c>
      <c r="C202" s="1282">
        <v>4</v>
      </c>
      <c r="D202" s="1282">
        <v>57</v>
      </c>
      <c r="E202" s="1283">
        <v>31</v>
      </c>
    </row>
    <row r="203" spans="1:5" ht="13.15">
      <c r="A203" s="1888" t="s">
        <v>441</v>
      </c>
      <c r="B203" s="284"/>
      <c r="C203" s="285"/>
      <c r="D203" s="1889"/>
      <c r="E203" s="1890"/>
    </row>
    <row r="204" spans="1:5" ht="13.15">
      <c r="A204" s="1891" t="s">
        <v>117</v>
      </c>
      <c r="B204" s="1283">
        <v>21</v>
      </c>
      <c r="C204" s="1282">
        <v>13</v>
      </c>
      <c r="D204" s="1282">
        <v>51</v>
      </c>
      <c r="E204" s="1283">
        <v>26</v>
      </c>
    </row>
    <row r="205" spans="1:5" ht="13.15">
      <c r="A205" s="1888" t="s">
        <v>118</v>
      </c>
      <c r="B205" s="1363"/>
      <c r="C205" s="1892"/>
      <c r="D205" s="1893"/>
      <c r="E205" s="1894"/>
    </row>
    <row r="206" spans="1:5" ht="13.15">
      <c r="A206" s="1891" t="s">
        <v>125</v>
      </c>
      <c r="B206" s="1283">
        <v>10</v>
      </c>
      <c r="C206" s="1282">
        <v>8</v>
      </c>
      <c r="D206" s="1282">
        <v>76</v>
      </c>
      <c r="E206" s="1283">
        <v>54</v>
      </c>
    </row>
    <row r="207" spans="1:5" ht="13.15">
      <c r="A207" s="1888" t="s">
        <v>127</v>
      </c>
      <c r="B207" s="1363"/>
      <c r="C207" s="1892"/>
      <c r="D207" s="1893"/>
      <c r="E207" s="1894"/>
    </row>
    <row r="208" spans="1:5" ht="13.15">
      <c r="A208" s="1891" t="s">
        <v>128</v>
      </c>
      <c r="B208" s="1841">
        <v>2</v>
      </c>
      <c r="C208" s="1840">
        <v>1</v>
      </c>
      <c r="D208" s="1282">
        <v>2</v>
      </c>
      <c r="E208" s="1283">
        <v>1</v>
      </c>
    </row>
    <row r="209" spans="1:5" ht="13.15">
      <c r="A209" s="1888" t="s">
        <v>129</v>
      </c>
      <c r="B209" s="1363"/>
      <c r="C209" s="1892"/>
      <c r="D209" s="1893"/>
      <c r="E209" s="1894"/>
    </row>
  </sheetData>
  <mergeCells count="6">
    <mergeCell ref="A35:E35"/>
    <mergeCell ref="A3:A4"/>
    <mergeCell ref="B3:C3"/>
    <mergeCell ref="D3:E3"/>
    <mergeCell ref="A7:E7"/>
    <mergeCell ref="A34:E34"/>
  </mergeCells>
  <hyperlinks>
    <hyperlink ref="A1" location="'SPIS TABLIC'!A1" display="TABL. 5.3. STOPNIE  NAUKOWE  NADANE  W  2016 R.  W  SZKOŁACH  WYŻSZYCH  WEDŁUG  TYPÓW  SZKÓŁ  I  WOJEWÓDZTW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G17"/>
  <sheetViews>
    <sheetView showGridLines="0" workbookViewId="0"/>
  </sheetViews>
  <sheetFormatPr defaultRowHeight="12.75"/>
  <cols>
    <col min="1" max="1" width="54.875" style="1909" customWidth="1"/>
    <col min="2" max="5" width="11.5" style="1493" customWidth="1"/>
    <col min="6" max="16384" width="9" style="1493"/>
  </cols>
  <sheetData>
    <row r="1" spans="1:7" s="1442" customFormat="1" ht="14.25">
      <c r="A1" s="1766" t="s">
        <v>2863</v>
      </c>
      <c r="B1" s="1834"/>
      <c r="C1" s="1834"/>
      <c r="D1" s="1834"/>
      <c r="E1" s="1834"/>
    </row>
    <row r="2" spans="1:7" s="1442" customFormat="1" ht="14.25">
      <c r="A2" s="1162" t="s">
        <v>2862</v>
      </c>
      <c r="B2" s="198"/>
      <c r="C2" s="198"/>
      <c r="D2" s="198"/>
      <c r="E2" s="1834"/>
    </row>
    <row r="3" spans="1:7" s="1447" customFormat="1" ht="48.75" customHeight="1">
      <c r="A3" s="2549" t="s">
        <v>1434</v>
      </c>
      <c r="B3" s="2294" t="s">
        <v>1943</v>
      </c>
      <c r="C3" s="2298"/>
      <c r="D3" s="2296" t="s">
        <v>1935</v>
      </c>
      <c r="E3" s="2299"/>
    </row>
    <row r="4" spans="1:7" s="1447" customFormat="1" ht="25.15" thickBot="1">
      <c r="A4" s="2558"/>
      <c r="B4" s="1825" t="s">
        <v>1924</v>
      </c>
      <c r="C4" s="1826" t="s">
        <v>1444</v>
      </c>
      <c r="D4" s="1826" t="s">
        <v>1924</v>
      </c>
      <c r="E4" s="1827" t="s">
        <v>1444</v>
      </c>
    </row>
    <row r="5" spans="1:7" ht="13.15">
      <c r="A5" s="1902" t="s">
        <v>110</v>
      </c>
      <c r="B5" s="1233">
        <v>1848</v>
      </c>
      <c r="C5" s="1836">
        <v>801</v>
      </c>
      <c r="D5" s="1836">
        <v>5999</v>
      </c>
      <c r="E5" s="1488">
        <v>3182</v>
      </c>
      <c r="F5" s="1515"/>
      <c r="G5" s="1515"/>
    </row>
    <row r="6" spans="1:7" ht="13.15">
      <c r="A6" s="1903" t="s">
        <v>112</v>
      </c>
      <c r="B6" s="238"/>
      <c r="C6" s="1217"/>
      <c r="D6" s="1836"/>
      <c r="E6" s="1488"/>
    </row>
    <row r="7" spans="1:7" ht="13.15">
      <c r="A7" s="1904" t="s">
        <v>1066</v>
      </c>
      <c r="B7" s="238">
        <v>1343</v>
      </c>
      <c r="C7" s="1217">
        <v>566</v>
      </c>
      <c r="D7" s="1214">
        <v>4133</v>
      </c>
      <c r="E7" s="1242">
        <v>2134</v>
      </c>
      <c r="F7" s="1515"/>
      <c r="G7" s="1515"/>
    </row>
    <row r="8" spans="1:7" ht="13.15">
      <c r="A8" s="1905" t="s">
        <v>1067</v>
      </c>
      <c r="B8" s="238"/>
      <c r="C8" s="1217"/>
      <c r="D8" s="1214"/>
      <c r="E8" s="1242"/>
    </row>
    <row r="9" spans="1:7" ht="13.15">
      <c r="A9" s="1906" t="s">
        <v>1068</v>
      </c>
      <c r="B9" s="238">
        <v>338</v>
      </c>
      <c r="C9" s="1217">
        <v>168</v>
      </c>
      <c r="D9" s="1214">
        <v>1334</v>
      </c>
      <c r="E9" s="1242">
        <v>769</v>
      </c>
    </row>
    <row r="10" spans="1:7" ht="13.15">
      <c r="A10" s="1907" t="s">
        <v>1069</v>
      </c>
      <c r="B10" s="238"/>
      <c r="C10" s="1217"/>
      <c r="D10" s="1217"/>
      <c r="E10" s="238"/>
    </row>
    <row r="11" spans="1:7" ht="13.15">
      <c r="A11" s="1906" t="s">
        <v>1070</v>
      </c>
      <c r="B11" s="238">
        <v>109</v>
      </c>
      <c r="C11" s="1217">
        <v>49</v>
      </c>
      <c r="D11" s="1217">
        <v>297</v>
      </c>
      <c r="E11" s="238">
        <v>159</v>
      </c>
    </row>
    <row r="12" spans="1:7" ht="13.15">
      <c r="A12" s="1907" t="s">
        <v>1007</v>
      </c>
      <c r="B12" s="238"/>
      <c r="C12" s="1217"/>
      <c r="D12" s="1217"/>
      <c r="E12" s="238"/>
    </row>
    <row r="13" spans="1:7" ht="13.15">
      <c r="A13" s="1906" t="s">
        <v>1071</v>
      </c>
      <c r="B13" s="238">
        <v>46</v>
      </c>
      <c r="C13" s="1217">
        <v>18</v>
      </c>
      <c r="D13" s="1217">
        <v>194</v>
      </c>
      <c r="E13" s="238">
        <v>106</v>
      </c>
    </row>
    <row r="14" spans="1:7" ht="13.15">
      <c r="A14" s="1907" t="s">
        <v>1072</v>
      </c>
      <c r="B14" s="238"/>
      <c r="C14" s="1217"/>
      <c r="D14" s="1217"/>
      <c r="E14" s="238"/>
    </row>
    <row r="15" spans="1:7" ht="13.15">
      <c r="A15" s="1908" t="s">
        <v>1073</v>
      </c>
      <c r="B15" s="238">
        <v>12</v>
      </c>
      <c r="C15" s="317" t="s">
        <v>136</v>
      </c>
      <c r="D15" s="1217">
        <v>41</v>
      </c>
      <c r="E15" s="238">
        <v>14</v>
      </c>
    </row>
    <row r="16" spans="1:7" ht="13.15">
      <c r="A16" s="1907" t="s">
        <v>1074</v>
      </c>
      <c r="B16" s="238"/>
      <c r="C16" s="1217"/>
      <c r="D16" s="1217"/>
      <c r="E16" s="238"/>
    </row>
    <row r="17" spans="2:2">
      <c r="B17" s="1909"/>
    </row>
  </sheetData>
  <mergeCells count="3">
    <mergeCell ref="A3:A4"/>
    <mergeCell ref="B3:C3"/>
    <mergeCell ref="D3:E3"/>
  </mergeCells>
  <hyperlinks>
    <hyperlink ref="A1" location="'SPIS TABLIC'!A1" display="Tabl. 5.4. STOPNIE  NAUKOWE  NADANE  W  2016 R.  WEDŁUG  JEDNOSTEK  NADAJĄCYCH  STOPIEŃ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K51"/>
  <sheetViews>
    <sheetView showGridLines="0" workbookViewId="0"/>
  </sheetViews>
  <sheetFormatPr defaultRowHeight="13.15"/>
  <cols>
    <col min="1" max="1" width="24.125" style="199" customWidth="1"/>
    <col min="2" max="8" width="11" style="199" customWidth="1"/>
    <col min="9" max="16384" width="9" style="199"/>
  </cols>
  <sheetData>
    <row r="1" spans="1:11" s="1834" customFormat="1" ht="14.25">
      <c r="A1" s="1767" t="s">
        <v>2865</v>
      </c>
    </row>
    <row r="2" spans="1:11" s="1834" customFormat="1" ht="14.25">
      <c r="A2" s="1910" t="s">
        <v>2864</v>
      </c>
      <c r="B2" s="1187"/>
      <c r="C2" s="1187"/>
      <c r="D2" s="1187"/>
      <c r="E2" s="1187"/>
      <c r="F2" s="1187"/>
      <c r="G2" s="1187"/>
      <c r="H2" s="1187"/>
      <c r="I2" s="1187"/>
      <c r="J2" s="1187"/>
      <c r="K2" s="1187"/>
    </row>
    <row r="3" spans="1:11" ht="49.5" customHeight="1" thickBot="1">
      <c r="A3" s="1911" t="s">
        <v>1933</v>
      </c>
      <c r="B3" s="1828" t="s">
        <v>1944</v>
      </c>
      <c r="C3" s="1826" t="s">
        <v>1945</v>
      </c>
      <c r="D3" s="1912" t="s">
        <v>1075</v>
      </c>
      <c r="E3" s="1912" t="s">
        <v>1076</v>
      </c>
      <c r="F3" s="1912" t="s">
        <v>1077</v>
      </c>
      <c r="G3" s="1912" t="s">
        <v>1078</v>
      </c>
      <c r="H3" s="1827" t="s">
        <v>1946</v>
      </c>
    </row>
    <row r="4" spans="1:11" ht="15.95" customHeight="1">
      <c r="A4" s="358" t="s">
        <v>110</v>
      </c>
      <c r="B4" s="310">
        <v>5999</v>
      </c>
      <c r="C4" s="311">
        <v>2369</v>
      </c>
      <c r="D4" s="311">
        <v>2619</v>
      </c>
      <c r="E4" s="311">
        <v>692</v>
      </c>
      <c r="F4" s="311">
        <v>193</v>
      </c>
      <c r="G4" s="311">
        <v>73</v>
      </c>
      <c r="H4" s="1913">
        <v>53</v>
      </c>
      <c r="I4" s="231"/>
    </row>
    <row r="5" spans="1:11" ht="15.95" customHeight="1">
      <c r="A5" s="1914" t="s">
        <v>112</v>
      </c>
      <c r="B5" s="1915"/>
      <c r="C5" s="1916"/>
      <c r="D5" s="1916"/>
      <c r="E5" s="1916"/>
      <c r="F5" s="1916"/>
      <c r="G5" s="1916"/>
      <c r="H5" s="1915"/>
    </row>
    <row r="6" spans="1:11" ht="15.95" customHeight="1">
      <c r="A6" s="1891" t="s">
        <v>1014</v>
      </c>
      <c r="B6" s="1283">
        <v>258</v>
      </c>
      <c r="C6" s="1282">
        <v>109</v>
      </c>
      <c r="D6" s="1282">
        <v>113</v>
      </c>
      <c r="E6" s="1282">
        <v>26</v>
      </c>
      <c r="F6" s="1282">
        <v>4</v>
      </c>
      <c r="G6" s="1840">
        <v>3</v>
      </c>
      <c r="H6" s="1283">
        <v>3</v>
      </c>
    </row>
    <row r="7" spans="1:11" ht="15.95" customHeight="1">
      <c r="A7" s="1888" t="s">
        <v>1015</v>
      </c>
      <c r="B7" s="314"/>
      <c r="C7" s="315"/>
      <c r="D7" s="315"/>
      <c r="E7" s="315"/>
      <c r="F7" s="315"/>
      <c r="G7" s="315"/>
      <c r="H7" s="314"/>
    </row>
    <row r="8" spans="1:11" ht="15.95" customHeight="1">
      <c r="A8" s="1891" t="s">
        <v>1016</v>
      </c>
      <c r="B8" s="1283">
        <v>321</v>
      </c>
      <c r="C8" s="1282">
        <v>133</v>
      </c>
      <c r="D8" s="1282">
        <v>144</v>
      </c>
      <c r="E8" s="1282">
        <v>35</v>
      </c>
      <c r="F8" s="1282">
        <v>6</v>
      </c>
      <c r="G8" s="1840">
        <v>3</v>
      </c>
      <c r="H8" s="1283" t="s">
        <v>136</v>
      </c>
    </row>
    <row r="9" spans="1:11" ht="15.95" customHeight="1">
      <c r="A9" s="1888" t="s">
        <v>1017</v>
      </c>
      <c r="B9" s="314"/>
      <c r="C9" s="315"/>
      <c r="D9" s="315"/>
      <c r="E9" s="315"/>
      <c r="F9" s="315"/>
      <c r="G9" s="315"/>
      <c r="H9" s="314"/>
    </row>
    <row r="10" spans="1:11" ht="15.95" customHeight="1">
      <c r="A10" s="1891" t="s">
        <v>1018</v>
      </c>
      <c r="B10" s="1283">
        <v>413</v>
      </c>
      <c r="C10" s="1282">
        <v>156</v>
      </c>
      <c r="D10" s="1282">
        <v>184</v>
      </c>
      <c r="E10" s="1282">
        <v>52</v>
      </c>
      <c r="F10" s="1282">
        <v>13</v>
      </c>
      <c r="G10" s="1282">
        <v>5</v>
      </c>
      <c r="H10" s="1283">
        <v>3</v>
      </c>
    </row>
    <row r="11" spans="1:11" ht="15.95" customHeight="1">
      <c r="A11" s="1888" t="s">
        <v>1019</v>
      </c>
      <c r="B11" s="310"/>
      <c r="C11" s="311"/>
      <c r="D11" s="311"/>
      <c r="E11" s="311"/>
      <c r="F11" s="311"/>
      <c r="G11" s="311"/>
      <c r="H11" s="310"/>
    </row>
    <row r="12" spans="1:11" ht="15.95" customHeight="1">
      <c r="A12" s="1891" t="s">
        <v>1020</v>
      </c>
      <c r="B12" s="1283">
        <v>87</v>
      </c>
      <c r="C12" s="1282">
        <v>44</v>
      </c>
      <c r="D12" s="1282">
        <v>39</v>
      </c>
      <c r="E12" s="1282">
        <v>2</v>
      </c>
      <c r="F12" s="1282">
        <v>1</v>
      </c>
      <c r="G12" s="1282">
        <v>1</v>
      </c>
      <c r="H12" s="1841" t="s">
        <v>136</v>
      </c>
    </row>
    <row r="13" spans="1:11" ht="15.95" customHeight="1">
      <c r="A13" s="1888" t="s">
        <v>1021</v>
      </c>
      <c r="B13" s="314"/>
      <c r="C13" s="315"/>
      <c r="D13" s="315"/>
      <c r="E13" s="315"/>
      <c r="F13" s="315"/>
      <c r="G13" s="315"/>
      <c r="H13" s="314"/>
    </row>
    <row r="14" spans="1:11" ht="15.95" customHeight="1">
      <c r="A14" s="1891" t="s">
        <v>1022</v>
      </c>
      <c r="B14" s="1283">
        <v>206</v>
      </c>
      <c r="C14" s="1282">
        <v>95</v>
      </c>
      <c r="D14" s="1282">
        <v>91</v>
      </c>
      <c r="E14" s="1282">
        <v>14</v>
      </c>
      <c r="F14" s="1282">
        <v>4</v>
      </c>
      <c r="G14" s="1840">
        <v>1</v>
      </c>
      <c r="H14" s="1841">
        <v>1</v>
      </c>
    </row>
    <row r="15" spans="1:11" ht="15.95" customHeight="1">
      <c r="A15" s="1888" t="s">
        <v>1023</v>
      </c>
      <c r="B15" s="314"/>
      <c r="C15" s="315"/>
      <c r="D15" s="315"/>
      <c r="E15" s="315"/>
      <c r="F15" s="315"/>
      <c r="G15" s="315"/>
      <c r="H15" s="314"/>
    </row>
    <row r="16" spans="1:11" ht="15.95" customHeight="1">
      <c r="A16" s="1891" t="s">
        <v>1024</v>
      </c>
      <c r="B16" s="1283">
        <v>737</v>
      </c>
      <c r="C16" s="1282">
        <v>216</v>
      </c>
      <c r="D16" s="1282">
        <v>354</v>
      </c>
      <c r="E16" s="1282">
        <v>112</v>
      </c>
      <c r="F16" s="1282">
        <v>33</v>
      </c>
      <c r="G16" s="1282">
        <v>14</v>
      </c>
      <c r="H16" s="1283">
        <v>8</v>
      </c>
    </row>
    <row r="17" spans="1:8" ht="15.95" customHeight="1">
      <c r="A17" s="1888" t="s">
        <v>1025</v>
      </c>
      <c r="B17" s="310"/>
      <c r="C17" s="311"/>
      <c r="D17" s="311"/>
      <c r="E17" s="311"/>
      <c r="F17" s="311"/>
      <c r="G17" s="311"/>
      <c r="H17" s="310"/>
    </row>
    <row r="18" spans="1:8" ht="15.95" customHeight="1">
      <c r="A18" s="1891" t="s">
        <v>1026</v>
      </c>
      <c r="B18" s="1283">
        <v>33</v>
      </c>
      <c r="C18" s="1282">
        <v>8</v>
      </c>
      <c r="D18" s="1282">
        <v>10</v>
      </c>
      <c r="E18" s="1282">
        <v>11</v>
      </c>
      <c r="F18" s="1840">
        <v>3</v>
      </c>
      <c r="G18" s="1840" t="s">
        <v>136</v>
      </c>
      <c r="H18" s="1841">
        <v>1</v>
      </c>
    </row>
    <row r="19" spans="1:8" ht="15.95" customHeight="1">
      <c r="A19" s="1888" t="s">
        <v>1027</v>
      </c>
      <c r="B19" s="310"/>
      <c r="C19" s="311"/>
      <c r="D19" s="311"/>
      <c r="E19" s="311"/>
      <c r="F19" s="311"/>
      <c r="G19" s="311"/>
      <c r="H19" s="310"/>
    </row>
    <row r="20" spans="1:8" ht="15.95" customHeight="1">
      <c r="A20" s="1891" t="s">
        <v>1028</v>
      </c>
      <c r="B20" s="1283">
        <v>81</v>
      </c>
      <c r="C20" s="1282">
        <v>39</v>
      </c>
      <c r="D20" s="1282">
        <v>33</v>
      </c>
      <c r="E20" s="1282">
        <v>7</v>
      </c>
      <c r="F20" s="1282">
        <v>2</v>
      </c>
      <c r="G20" s="1840" t="s">
        <v>136</v>
      </c>
      <c r="H20" s="1841" t="s">
        <v>136</v>
      </c>
    </row>
    <row r="21" spans="1:8" ht="15.95" customHeight="1">
      <c r="A21" s="1888" t="s">
        <v>1029</v>
      </c>
      <c r="B21" s="314"/>
      <c r="C21" s="315"/>
      <c r="D21" s="315"/>
      <c r="E21" s="315"/>
      <c r="F21" s="315"/>
      <c r="G21" s="315"/>
      <c r="H21" s="314"/>
    </row>
    <row r="22" spans="1:8" ht="15.95" customHeight="1">
      <c r="A22" s="1891" t="s">
        <v>1030</v>
      </c>
      <c r="B22" s="1283">
        <v>979</v>
      </c>
      <c r="C22" s="1282">
        <v>496</v>
      </c>
      <c r="D22" s="1282">
        <v>336</v>
      </c>
      <c r="E22" s="1282">
        <v>88</v>
      </c>
      <c r="F22" s="1282">
        <v>33</v>
      </c>
      <c r="G22" s="1282">
        <v>17</v>
      </c>
      <c r="H22" s="1283">
        <v>9</v>
      </c>
    </row>
    <row r="23" spans="1:8" ht="15.95" customHeight="1">
      <c r="A23" s="1888" t="s">
        <v>1031</v>
      </c>
      <c r="B23" s="310"/>
      <c r="C23" s="311"/>
      <c r="D23" s="311"/>
      <c r="E23" s="311"/>
      <c r="F23" s="311"/>
      <c r="G23" s="311"/>
      <c r="H23" s="310"/>
    </row>
    <row r="24" spans="1:8" ht="15.95" customHeight="1">
      <c r="A24" s="1891" t="s">
        <v>1032</v>
      </c>
      <c r="B24" s="1283">
        <v>120</v>
      </c>
      <c r="C24" s="1282">
        <v>46</v>
      </c>
      <c r="D24" s="1282">
        <v>53</v>
      </c>
      <c r="E24" s="1282">
        <v>11</v>
      </c>
      <c r="F24" s="1282">
        <v>8</v>
      </c>
      <c r="G24" s="1840" t="s">
        <v>136</v>
      </c>
      <c r="H24" s="1841">
        <v>2</v>
      </c>
    </row>
    <row r="25" spans="1:8" ht="15.95" customHeight="1">
      <c r="A25" s="1888" t="s">
        <v>1033</v>
      </c>
      <c r="B25" s="310"/>
      <c r="C25" s="311"/>
      <c r="D25" s="311"/>
      <c r="E25" s="311"/>
      <c r="F25" s="311"/>
      <c r="G25" s="311"/>
      <c r="H25" s="310"/>
    </row>
    <row r="26" spans="1:8" ht="15.95" customHeight="1">
      <c r="A26" s="1891" t="s">
        <v>1034</v>
      </c>
      <c r="B26" s="1283">
        <v>163</v>
      </c>
      <c r="C26" s="1282">
        <v>103</v>
      </c>
      <c r="D26" s="1282">
        <v>48</v>
      </c>
      <c r="E26" s="1840">
        <v>11</v>
      </c>
      <c r="F26" s="1840">
        <v>1</v>
      </c>
      <c r="G26" s="1840" t="s">
        <v>136</v>
      </c>
      <c r="H26" s="1841" t="s">
        <v>136</v>
      </c>
    </row>
    <row r="27" spans="1:8" ht="15.95" customHeight="1">
      <c r="A27" s="1888" t="s">
        <v>1035</v>
      </c>
      <c r="B27" s="314"/>
      <c r="C27" s="315"/>
      <c r="D27" s="315"/>
      <c r="E27" s="315"/>
      <c r="F27" s="315"/>
      <c r="G27" s="315"/>
      <c r="H27" s="314"/>
    </row>
    <row r="28" spans="1:8" ht="15.95" customHeight="1">
      <c r="A28" s="1891" t="s">
        <v>1036</v>
      </c>
      <c r="B28" s="1283">
        <v>102</v>
      </c>
      <c r="C28" s="1282">
        <v>30</v>
      </c>
      <c r="D28" s="1282">
        <v>47</v>
      </c>
      <c r="E28" s="1282">
        <v>17</v>
      </c>
      <c r="F28" s="1282">
        <v>4</v>
      </c>
      <c r="G28" s="1282">
        <v>1</v>
      </c>
      <c r="H28" s="1283">
        <v>3</v>
      </c>
    </row>
    <row r="29" spans="1:8" ht="15.95" customHeight="1">
      <c r="A29" s="1888" t="s">
        <v>1037</v>
      </c>
      <c r="B29" s="314"/>
      <c r="C29" s="315"/>
      <c r="D29" s="315"/>
      <c r="E29" s="315"/>
      <c r="F29" s="315"/>
      <c r="G29" s="315"/>
      <c r="H29" s="314"/>
    </row>
    <row r="30" spans="1:8" ht="15.95" customHeight="1">
      <c r="A30" s="1891" t="s">
        <v>1038</v>
      </c>
      <c r="B30" s="1283">
        <v>302</v>
      </c>
      <c r="C30" s="1282">
        <v>162</v>
      </c>
      <c r="D30" s="1282">
        <v>98</v>
      </c>
      <c r="E30" s="1282">
        <v>32</v>
      </c>
      <c r="F30" s="1282">
        <v>4</v>
      </c>
      <c r="G30" s="1840">
        <v>3</v>
      </c>
      <c r="H30" s="1283">
        <v>3</v>
      </c>
    </row>
    <row r="31" spans="1:8" ht="15.95" customHeight="1">
      <c r="A31" s="1888" t="s">
        <v>1039</v>
      </c>
      <c r="B31" s="314"/>
      <c r="C31" s="315"/>
      <c r="D31" s="315"/>
      <c r="E31" s="315"/>
      <c r="F31" s="315"/>
      <c r="G31" s="315"/>
      <c r="H31" s="314"/>
    </row>
    <row r="32" spans="1:8" ht="15.95" customHeight="1">
      <c r="A32" s="1891" t="s">
        <v>1040</v>
      </c>
      <c r="B32" s="1283">
        <v>292</v>
      </c>
      <c r="C32" s="1282">
        <v>117</v>
      </c>
      <c r="D32" s="1282">
        <v>124</v>
      </c>
      <c r="E32" s="1282">
        <v>36</v>
      </c>
      <c r="F32" s="1282">
        <v>9</v>
      </c>
      <c r="G32" s="1282">
        <v>3</v>
      </c>
      <c r="H32" s="1283">
        <v>3</v>
      </c>
    </row>
    <row r="33" spans="1:8" ht="15.95" customHeight="1">
      <c r="A33" s="1888" t="s">
        <v>1041</v>
      </c>
      <c r="B33" s="310"/>
      <c r="C33" s="311"/>
      <c r="D33" s="311"/>
      <c r="E33" s="311"/>
      <c r="F33" s="311"/>
      <c r="G33" s="311"/>
      <c r="H33" s="310"/>
    </row>
    <row r="34" spans="1:8" ht="15.95" customHeight="1">
      <c r="A34" s="1891" t="s">
        <v>1042</v>
      </c>
      <c r="B34" s="1283">
        <v>612</v>
      </c>
      <c r="C34" s="1282">
        <v>193</v>
      </c>
      <c r="D34" s="1282">
        <v>301</v>
      </c>
      <c r="E34" s="1282">
        <v>87</v>
      </c>
      <c r="F34" s="1282">
        <v>19</v>
      </c>
      <c r="G34" s="1282">
        <v>7</v>
      </c>
      <c r="H34" s="1283">
        <v>5</v>
      </c>
    </row>
    <row r="35" spans="1:8" ht="15.95" customHeight="1">
      <c r="A35" s="1888" t="s">
        <v>1043</v>
      </c>
      <c r="B35" s="310"/>
      <c r="C35" s="311"/>
      <c r="D35" s="311"/>
      <c r="E35" s="311"/>
      <c r="F35" s="311"/>
      <c r="G35" s="311"/>
      <c r="H35" s="310"/>
    </row>
    <row r="36" spans="1:8" ht="15.95" customHeight="1">
      <c r="A36" s="1891" t="s">
        <v>1044</v>
      </c>
      <c r="B36" s="1283">
        <v>897</v>
      </c>
      <c r="C36" s="1282">
        <v>282</v>
      </c>
      <c r="D36" s="1282">
        <v>435</v>
      </c>
      <c r="E36" s="1282">
        <v>120</v>
      </c>
      <c r="F36" s="1282">
        <v>41</v>
      </c>
      <c r="G36" s="1282">
        <v>11</v>
      </c>
      <c r="H36" s="1283">
        <v>8</v>
      </c>
    </row>
    <row r="37" spans="1:8" ht="15.95" customHeight="1">
      <c r="A37" s="1888" t="s">
        <v>1045</v>
      </c>
      <c r="B37" s="314"/>
      <c r="C37" s="315"/>
      <c r="D37" s="315"/>
      <c r="E37" s="315"/>
      <c r="F37" s="315"/>
      <c r="G37" s="315"/>
      <c r="H37" s="314"/>
    </row>
    <row r="38" spans="1:8" ht="15.95" customHeight="1">
      <c r="A38" s="1891" t="s">
        <v>1046</v>
      </c>
      <c r="B38" s="1283">
        <v>117</v>
      </c>
      <c r="C38" s="1282">
        <v>33</v>
      </c>
      <c r="D38" s="1282">
        <v>73</v>
      </c>
      <c r="E38" s="1282">
        <v>5</v>
      </c>
      <c r="F38" s="1282">
        <v>1</v>
      </c>
      <c r="G38" s="1282">
        <v>1</v>
      </c>
      <c r="H38" s="1283">
        <v>4</v>
      </c>
    </row>
    <row r="39" spans="1:8" ht="15.95" customHeight="1">
      <c r="A39" s="1888" t="s">
        <v>1047</v>
      </c>
      <c r="B39" s="314"/>
      <c r="C39" s="315"/>
      <c r="D39" s="315"/>
      <c r="E39" s="315"/>
      <c r="F39" s="315"/>
      <c r="G39" s="315"/>
      <c r="H39" s="314"/>
    </row>
    <row r="40" spans="1:8" ht="15.95" customHeight="1">
      <c r="A40" s="1891" t="s">
        <v>1048</v>
      </c>
      <c r="B40" s="1283">
        <v>47</v>
      </c>
      <c r="C40" s="1282">
        <v>19</v>
      </c>
      <c r="D40" s="1282">
        <v>19</v>
      </c>
      <c r="E40" s="1282">
        <v>6</v>
      </c>
      <c r="F40" s="1282">
        <v>2</v>
      </c>
      <c r="G40" s="1840">
        <v>1</v>
      </c>
      <c r="H40" s="1283" t="s">
        <v>136</v>
      </c>
    </row>
    <row r="41" spans="1:8" ht="15.95" customHeight="1">
      <c r="A41" s="1888" t="s">
        <v>1049</v>
      </c>
      <c r="B41" s="310"/>
      <c r="C41" s="311"/>
      <c r="D41" s="311"/>
      <c r="E41" s="311"/>
      <c r="F41" s="311"/>
      <c r="G41" s="311"/>
      <c r="H41" s="310"/>
    </row>
    <row r="42" spans="1:8" ht="15.95" customHeight="1">
      <c r="A42" s="1891" t="s">
        <v>1050</v>
      </c>
      <c r="B42" s="1283">
        <v>16</v>
      </c>
      <c r="C42" s="1282">
        <v>2</v>
      </c>
      <c r="D42" s="1282">
        <v>13</v>
      </c>
      <c r="E42" s="1840">
        <v>1</v>
      </c>
      <c r="F42" s="1840" t="s">
        <v>136</v>
      </c>
      <c r="G42" s="1840" t="s">
        <v>136</v>
      </c>
      <c r="H42" s="1841" t="s">
        <v>136</v>
      </c>
    </row>
    <row r="43" spans="1:8" ht="15.95" customHeight="1">
      <c r="A43" s="1888" t="s">
        <v>1051</v>
      </c>
      <c r="B43" s="314"/>
      <c r="C43" s="315"/>
      <c r="D43" s="315"/>
      <c r="E43" s="315"/>
      <c r="F43" s="315"/>
      <c r="G43" s="315"/>
      <c r="H43" s="314"/>
    </row>
    <row r="44" spans="1:8" ht="15.95" customHeight="1">
      <c r="A44" s="1891" t="s">
        <v>1052</v>
      </c>
      <c r="B44" s="1283">
        <v>104</v>
      </c>
      <c r="C44" s="1282">
        <v>38</v>
      </c>
      <c r="D44" s="1282">
        <v>50</v>
      </c>
      <c r="E44" s="1282">
        <v>10</v>
      </c>
      <c r="F44" s="1282">
        <v>4</v>
      </c>
      <c r="G44" s="1840">
        <v>2</v>
      </c>
      <c r="H44" s="1841" t="s">
        <v>136</v>
      </c>
    </row>
    <row r="45" spans="1:8" ht="15.95" customHeight="1">
      <c r="A45" s="1888" t="s">
        <v>1053</v>
      </c>
      <c r="B45" s="314"/>
      <c r="C45" s="315"/>
      <c r="D45" s="315"/>
      <c r="E45" s="315"/>
      <c r="F45" s="315"/>
      <c r="G45" s="315"/>
      <c r="H45" s="314"/>
    </row>
    <row r="46" spans="1:8" ht="15.95" customHeight="1">
      <c r="A46" s="1891" t="s">
        <v>1054</v>
      </c>
      <c r="B46" s="1283">
        <v>93</v>
      </c>
      <c r="C46" s="1282">
        <v>40</v>
      </c>
      <c r="D46" s="1282">
        <v>43</v>
      </c>
      <c r="E46" s="1282">
        <v>9</v>
      </c>
      <c r="F46" s="1282">
        <v>1</v>
      </c>
      <c r="G46" s="1282" t="s">
        <v>136</v>
      </c>
      <c r="H46" s="1841" t="s">
        <v>136</v>
      </c>
    </row>
    <row r="47" spans="1:8" ht="15.95" customHeight="1">
      <c r="A47" s="1888" t="s">
        <v>1055</v>
      </c>
      <c r="B47" s="310"/>
      <c r="C47" s="311"/>
      <c r="D47" s="311"/>
      <c r="E47" s="311"/>
      <c r="F47" s="311"/>
      <c r="G47" s="311"/>
      <c r="H47" s="310"/>
    </row>
    <row r="48" spans="1:8" ht="15.95" customHeight="1">
      <c r="A48" s="1891" t="s">
        <v>1056</v>
      </c>
      <c r="B48" s="1283">
        <v>19</v>
      </c>
      <c r="C48" s="1282">
        <v>8</v>
      </c>
      <c r="D48" s="1282">
        <v>11</v>
      </c>
      <c r="E48" s="1840" t="s">
        <v>136</v>
      </c>
      <c r="F48" s="1840" t="s">
        <v>136</v>
      </c>
      <c r="G48" s="1840" t="s">
        <v>136</v>
      </c>
      <c r="H48" s="1841" t="s">
        <v>136</v>
      </c>
    </row>
    <row r="49" spans="1:8" ht="15.95" customHeight="1">
      <c r="A49" s="1888" t="s">
        <v>1057</v>
      </c>
      <c r="B49" s="310"/>
      <c r="C49" s="311"/>
      <c r="D49" s="311"/>
      <c r="E49" s="311"/>
      <c r="F49" s="311"/>
      <c r="G49" s="311"/>
      <c r="H49" s="310"/>
    </row>
    <row r="51" spans="1:8">
      <c r="B51" s="1255"/>
    </row>
  </sheetData>
  <hyperlinks>
    <hyperlink ref="A1" location="'SPIS TABLIC'!A1" display="Tabl. 5.5. DOKTORATY  NADANE  W  2016 R. WEDŁUG  UPŁYWU  CZASU  OD  OTWARCIA  PRZEWODU  W  POSZCZEGÓLNYCH  DZIEDZINACH  NAUKI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L61"/>
  <sheetViews>
    <sheetView showGridLines="0" workbookViewId="0"/>
  </sheetViews>
  <sheetFormatPr defaultRowHeight="12.75"/>
  <cols>
    <col min="1" max="1" width="24.125" style="1932" customWidth="1"/>
    <col min="2" max="5" width="15.875" style="1932" customWidth="1"/>
    <col min="6" max="16384" width="9" style="1493"/>
  </cols>
  <sheetData>
    <row r="1" spans="1:12" s="1481" customFormat="1" ht="14.25">
      <c r="A1" s="1746" t="s">
        <v>2866</v>
      </c>
      <c r="B1" s="1833"/>
      <c r="C1" s="1833"/>
      <c r="D1" s="1833"/>
      <c r="E1" s="1833"/>
    </row>
    <row r="2" spans="1:12" s="1919" customFormat="1" ht="13.5">
      <c r="A2" s="1227" t="s">
        <v>2867</v>
      </c>
      <c r="B2" s="1917"/>
      <c r="C2" s="1917"/>
      <c r="D2" s="1917"/>
      <c r="E2" s="1917"/>
      <c r="F2" s="1918"/>
      <c r="G2" s="1918"/>
      <c r="H2" s="1918"/>
      <c r="I2" s="1918"/>
      <c r="J2" s="1918"/>
      <c r="K2" s="1918"/>
      <c r="L2" s="1918"/>
    </row>
    <row r="3" spans="1:12" ht="66" customHeight="1">
      <c r="A3" s="2559" t="s">
        <v>1933</v>
      </c>
      <c r="B3" s="2511" t="s">
        <v>1944</v>
      </c>
      <c r="C3" s="2296" t="s">
        <v>1947</v>
      </c>
      <c r="D3" s="2296"/>
      <c r="E3" s="2300"/>
    </row>
    <row r="4" spans="1:12" ht="25.15" thickBot="1">
      <c r="A4" s="2560"/>
      <c r="B4" s="2514"/>
      <c r="C4" s="1826" t="s">
        <v>1948</v>
      </c>
      <c r="D4" s="1912" t="s">
        <v>1949</v>
      </c>
      <c r="E4" s="1920" t="s">
        <v>1950</v>
      </c>
    </row>
    <row r="5" spans="1:12" ht="15.95" customHeight="1">
      <c r="A5" s="1845" t="s">
        <v>110</v>
      </c>
      <c r="B5" s="1363">
        <v>1848</v>
      </c>
      <c r="C5" s="1892">
        <v>1817</v>
      </c>
      <c r="D5" s="1892">
        <v>30</v>
      </c>
      <c r="E5" s="1363">
        <v>1</v>
      </c>
    </row>
    <row r="6" spans="1:12" ht="15.95" customHeight="1">
      <c r="A6" s="1921" t="s">
        <v>112</v>
      </c>
      <c r="B6" s="1922"/>
      <c r="C6" s="1923"/>
      <c r="D6" s="1923"/>
      <c r="E6" s="1922"/>
    </row>
    <row r="7" spans="1:12" ht="15.95" customHeight="1">
      <c r="A7" s="1924" t="s">
        <v>1014</v>
      </c>
      <c r="B7" s="1925">
        <v>120</v>
      </c>
      <c r="C7" s="1926">
        <v>119</v>
      </c>
      <c r="D7" s="1927">
        <v>1</v>
      </c>
      <c r="E7" s="1928" t="s">
        <v>136</v>
      </c>
    </row>
    <row r="8" spans="1:12" ht="15.95" customHeight="1">
      <c r="A8" s="1929" t="s">
        <v>1015</v>
      </c>
      <c r="B8" s="284"/>
      <c r="C8" s="285"/>
      <c r="D8" s="285"/>
      <c r="E8" s="284"/>
    </row>
    <row r="9" spans="1:12" ht="15.95" customHeight="1">
      <c r="A9" s="1924" t="s">
        <v>1016</v>
      </c>
      <c r="B9" s="1925">
        <v>83</v>
      </c>
      <c r="C9" s="1926">
        <v>83</v>
      </c>
      <c r="D9" s="1927" t="s">
        <v>136</v>
      </c>
      <c r="E9" s="1928" t="s">
        <v>136</v>
      </c>
    </row>
    <row r="10" spans="1:12" ht="15.95" customHeight="1">
      <c r="A10" s="1929" t="s">
        <v>1017</v>
      </c>
      <c r="B10" s="284"/>
      <c r="C10" s="285"/>
      <c r="D10" s="285"/>
      <c r="E10" s="284"/>
    </row>
    <row r="11" spans="1:12" ht="15.95" customHeight="1">
      <c r="A11" s="1924" t="s">
        <v>1018</v>
      </c>
      <c r="B11" s="1925">
        <v>137</v>
      </c>
      <c r="C11" s="1926">
        <v>125</v>
      </c>
      <c r="D11" s="1926">
        <v>12</v>
      </c>
      <c r="E11" s="1928" t="s">
        <v>136</v>
      </c>
    </row>
    <row r="12" spans="1:12" ht="15.95" customHeight="1">
      <c r="A12" s="1929" t="s">
        <v>1019</v>
      </c>
      <c r="B12" s="1363"/>
      <c r="C12" s="1892"/>
      <c r="D12" s="1892"/>
      <c r="E12" s="1363"/>
    </row>
    <row r="13" spans="1:12" ht="15.95" customHeight="1">
      <c r="A13" s="1924" t="s">
        <v>1020</v>
      </c>
      <c r="B13" s="1925">
        <v>33</v>
      </c>
      <c r="C13" s="1926">
        <v>33</v>
      </c>
      <c r="D13" s="1927" t="s">
        <v>136</v>
      </c>
      <c r="E13" s="1928" t="s">
        <v>136</v>
      </c>
    </row>
    <row r="14" spans="1:12" ht="15.95" customHeight="1">
      <c r="A14" s="1929" t="s">
        <v>1021</v>
      </c>
      <c r="B14" s="284"/>
      <c r="C14" s="285"/>
      <c r="D14" s="285"/>
      <c r="E14" s="284"/>
    </row>
    <row r="15" spans="1:12" ht="15.95" customHeight="1">
      <c r="A15" s="1924" t="s">
        <v>1022</v>
      </c>
      <c r="B15" s="1925">
        <v>55</v>
      </c>
      <c r="C15" s="1926">
        <v>55</v>
      </c>
      <c r="D15" s="1927" t="s">
        <v>136</v>
      </c>
      <c r="E15" s="1928" t="s">
        <v>136</v>
      </c>
    </row>
    <row r="16" spans="1:12" ht="15.95" customHeight="1">
      <c r="A16" s="1929" t="s">
        <v>1023</v>
      </c>
      <c r="B16" s="284"/>
      <c r="C16" s="285"/>
      <c r="D16" s="285"/>
      <c r="E16" s="284"/>
    </row>
    <row r="17" spans="1:5" ht="15.95" customHeight="1">
      <c r="A17" s="1924" t="s">
        <v>1024</v>
      </c>
      <c r="B17" s="1925">
        <v>307</v>
      </c>
      <c r="C17" s="1926">
        <v>304</v>
      </c>
      <c r="D17" s="1926">
        <v>3</v>
      </c>
      <c r="E17" s="1928" t="s">
        <v>136</v>
      </c>
    </row>
    <row r="18" spans="1:5" ht="15.95" customHeight="1">
      <c r="A18" s="1929" t="s">
        <v>1025</v>
      </c>
      <c r="B18" s="1363"/>
      <c r="C18" s="1892"/>
      <c r="D18" s="1892"/>
      <c r="E18" s="1363"/>
    </row>
    <row r="19" spans="1:5" ht="15.95" customHeight="1">
      <c r="A19" s="1924" t="s">
        <v>1026</v>
      </c>
      <c r="B19" s="1925">
        <v>10</v>
      </c>
      <c r="C19" s="1926">
        <v>10</v>
      </c>
      <c r="D19" s="1927" t="s">
        <v>136</v>
      </c>
      <c r="E19" s="1928" t="s">
        <v>136</v>
      </c>
    </row>
    <row r="20" spans="1:5" ht="15.95" customHeight="1">
      <c r="A20" s="1929" t="s">
        <v>1027</v>
      </c>
      <c r="B20" s="1363"/>
      <c r="C20" s="1892"/>
      <c r="D20" s="1892"/>
      <c r="E20" s="1363"/>
    </row>
    <row r="21" spans="1:5" ht="15.95" customHeight="1">
      <c r="A21" s="1924" t="s">
        <v>1028</v>
      </c>
      <c r="B21" s="1925">
        <v>38</v>
      </c>
      <c r="C21" s="1926">
        <v>38</v>
      </c>
      <c r="D21" s="1927" t="s">
        <v>136</v>
      </c>
      <c r="E21" s="1928" t="s">
        <v>136</v>
      </c>
    </row>
    <row r="22" spans="1:5" ht="15.95" customHeight="1">
      <c r="A22" s="1929" t="s">
        <v>1029</v>
      </c>
      <c r="B22" s="284"/>
      <c r="C22" s="285"/>
      <c r="D22" s="285"/>
      <c r="E22" s="284"/>
    </row>
    <row r="23" spans="1:5" ht="15.95" customHeight="1">
      <c r="A23" s="1924" t="s">
        <v>1030</v>
      </c>
      <c r="B23" s="1925">
        <v>201</v>
      </c>
      <c r="C23" s="1926">
        <v>201</v>
      </c>
      <c r="D23" s="1926" t="s">
        <v>136</v>
      </c>
      <c r="E23" s="1925" t="s">
        <v>136</v>
      </c>
    </row>
    <row r="24" spans="1:5" ht="15.95" customHeight="1">
      <c r="A24" s="1929" t="s">
        <v>1031</v>
      </c>
      <c r="B24" s="1363"/>
      <c r="C24" s="1892"/>
      <c r="D24" s="1892"/>
      <c r="E24" s="1363"/>
    </row>
    <row r="25" spans="1:5" ht="15.95" customHeight="1">
      <c r="A25" s="1924" t="s">
        <v>1032</v>
      </c>
      <c r="B25" s="1925">
        <v>17</v>
      </c>
      <c r="C25" s="1926">
        <v>17</v>
      </c>
      <c r="D25" s="1927" t="s">
        <v>136</v>
      </c>
      <c r="E25" s="1928" t="s">
        <v>136</v>
      </c>
    </row>
    <row r="26" spans="1:5" ht="15.95" customHeight="1">
      <c r="A26" s="1929" t="s">
        <v>1033</v>
      </c>
      <c r="B26" s="1363"/>
      <c r="C26" s="1892"/>
      <c r="D26" s="1892"/>
      <c r="E26" s="1363"/>
    </row>
    <row r="27" spans="1:5" ht="15.95" customHeight="1">
      <c r="A27" s="1924" t="s">
        <v>1034</v>
      </c>
      <c r="B27" s="1925">
        <v>18</v>
      </c>
      <c r="C27" s="1926">
        <v>18</v>
      </c>
      <c r="D27" s="1927" t="s">
        <v>136</v>
      </c>
      <c r="E27" s="1928" t="s">
        <v>136</v>
      </c>
    </row>
    <row r="28" spans="1:5" ht="15.95" customHeight="1">
      <c r="A28" s="1929" t="s">
        <v>1035</v>
      </c>
      <c r="B28" s="284"/>
      <c r="C28" s="285"/>
      <c r="D28" s="285"/>
      <c r="E28" s="284"/>
    </row>
    <row r="29" spans="1:5" ht="15.95" customHeight="1">
      <c r="A29" s="1924" t="s">
        <v>1036</v>
      </c>
      <c r="B29" s="1925">
        <v>41</v>
      </c>
      <c r="C29" s="1926">
        <v>41</v>
      </c>
      <c r="D29" s="1927" t="s">
        <v>136</v>
      </c>
      <c r="E29" s="1928" t="s">
        <v>136</v>
      </c>
    </row>
    <row r="30" spans="1:5" ht="15.95" customHeight="1">
      <c r="A30" s="1929" t="s">
        <v>1037</v>
      </c>
      <c r="B30" s="284"/>
      <c r="C30" s="285"/>
      <c r="D30" s="285"/>
      <c r="E30" s="284"/>
    </row>
    <row r="31" spans="1:5" ht="15.95" customHeight="1">
      <c r="A31" s="1924" t="s">
        <v>1038</v>
      </c>
      <c r="B31" s="1925">
        <v>76</v>
      </c>
      <c r="C31" s="1926">
        <v>74</v>
      </c>
      <c r="D31" s="1926">
        <v>2</v>
      </c>
      <c r="E31" s="1928" t="s">
        <v>136</v>
      </c>
    </row>
    <row r="32" spans="1:5" ht="15.95" customHeight="1">
      <c r="A32" s="1929" t="s">
        <v>1039</v>
      </c>
      <c r="B32" s="284"/>
      <c r="C32" s="285"/>
      <c r="D32" s="285"/>
      <c r="E32" s="284"/>
    </row>
    <row r="33" spans="1:5" ht="15.95" customHeight="1">
      <c r="A33" s="1924" t="s">
        <v>1040</v>
      </c>
      <c r="B33" s="1925">
        <v>110</v>
      </c>
      <c r="C33" s="1926">
        <v>110</v>
      </c>
      <c r="D33" s="1927" t="s">
        <v>136</v>
      </c>
      <c r="E33" s="1928" t="s">
        <v>136</v>
      </c>
    </row>
    <row r="34" spans="1:5" ht="15.95" customHeight="1">
      <c r="A34" s="1929" t="s">
        <v>1041</v>
      </c>
      <c r="B34" s="1363"/>
      <c r="C34" s="1892"/>
      <c r="D34" s="1892"/>
      <c r="E34" s="1363"/>
    </row>
    <row r="35" spans="1:5" ht="15.95" customHeight="1">
      <c r="A35" s="1924" t="s">
        <v>1042</v>
      </c>
      <c r="B35" s="1925">
        <v>130</v>
      </c>
      <c r="C35" s="1926">
        <v>125</v>
      </c>
      <c r="D35" s="1926">
        <v>5</v>
      </c>
      <c r="E35" s="1928" t="s">
        <v>136</v>
      </c>
    </row>
    <row r="36" spans="1:5" ht="15.95" customHeight="1">
      <c r="A36" s="1929" t="s">
        <v>1043</v>
      </c>
      <c r="B36" s="1363"/>
      <c r="C36" s="1892"/>
      <c r="D36" s="1892"/>
      <c r="E36" s="1363"/>
    </row>
    <row r="37" spans="1:5" ht="15.95" customHeight="1">
      <c r="A37" s="1924" t="s">
        <v>1044</v>
      </c>
      <c r="B37" s="1925">
        <v>311</v>
      </c>
      <c r="C37" s="1926">
        <v>306</v>
      </c>
      <c r="D37" s="1927">
        <v>5</v>
      </c>
      <c r="E37" s="1928" t="s">
        <v>136</v>
      </c>
    </row>
    <row r="38" spans="1:5" ht="15.95" customHeight="1">
      <c r="A38" s="1929" t="s">
        <v>1045</v>
      </c>
      <c r="B38" s="284"/>
      <c r="C38" s="285"/>
      <c r="D38" s="285"/>
      <c r="E38" s="284"/>
    </row>
    <row r="39" spans="1:5" ht="15.95" customHeight="1">
      <c r="A39" s="1924" t="s">
        <v>1046</v>
      </c>
      <c r="B39" s="1925">
        <v>23</v>
      </c>
      <c r="C39" s="1926">
        <v>23</v>
      </c>
      <c r="D39" s="1927" t="s">
        <v>136</v>
      </c>
      <c r="E39" s="1928" t="s">
        <v>136</v>
      </c>
    </row>
    <row r="40" spans="1:5" ht="15.95" customHeight="1">
      <c r="A40" s="1929" t="s">
        <v>1047</v>
      </c>
      <c r="B40" s="284"/>
      <c r="C40" s="285"/>
      <c r="D40" s="285"/>
      <c r="E40" s="284"/>
    </row>
    <row r="41" spans="1:5" ht="15.95" customHeight="1">
      <c r="A41" s="1924" t="s">
        <v>1048</v>
      </c>
      <c r="B41" s="1925">
        <v>12</v>
      </c>
      <c r="C41" s="1926">
        <v>12</v>
      </c>
      <c r="D41" s="1927" t="s">
        <v>136</v>
      </c>
      <c r="E41" s="1928" t="s">
        <v>136</v>
      </c>
    </row>
    <row r="42" spans="1:5" ht="15.95" customHeight="1">
      <c r="A42" s="1929" t="s">
        <v>1049</v>
      </c>
      <c r="B42" s="1363"/>
      <c r="C42" s="1892"/>
      <c r="D42" s="1892"/>
      <c r="E42" s="1363"/>
    </row>
    <row r="43" spans="1:5" ht="15.95" customHeight="1">
      <c r="A43" s="1924" t="s">
        <v>1050</v>
      </c>
      <c r="B43" s="1925">
        <v>4</v>
      </c>
      <c r="C43" s="1926">
        <v>3</v>
      </c>
      <c r="D43" s="1927" t="s">
        <v>136</v>
      </c>
      <c r="E43" s="1928">
        <v>1</v>
      </c>
    </row>
    <row r="44" spans="1:5" ht="15.95" customHeight="1">
      <c r="A44" s="1929" t="s">
        <v>1051</v>
      </c>
      <c r="B44" s="284"/>
      <c r="C44" s="285"/>
      <c r="D44" s="285"/>
      <c r="E44" s="284"/>
    </row>
    <row r="45" spans="1:5" ht="15.95" customHeight="1">
      <c r="A45" s="1924" t="s">
        <v>1052</v>
      </c>
      <c r="B45" s="1925">
        <v>69</v>
      </c>
      <c r="C45" s="1926">
        <v>69</v>
      </c>
      <c r="D45" s="1927" t="s">
        <v>136</v>
      </c>
      <c r="E45" s="1928" t="s">
        <v>136</v>
      </c>
    </row>
    <row r="46" spans="1:5" ht="15.95" customHeight="1">
      <c r="A46" s="1929" t="s">
        <v>1053</v>
      </c>
      <c r="B46" s="284"/>
      <c r="C46" s="285"/>
      <c r="D46" s="285"/>
      <c r="E46" s="284"/>
    </row>
    <row r="47" spans="1:5" ht="15.95" customHeight="1">
      <c r="A47" s="1924" t="s">
        <v>1054</v>
      </c>
      <c r="B47" s="1925">
        <v>46</v>
      </c>
      <c r="C47" s="1926">
        <v>45</v>
      </c>
      <c r="D47" s="1926">
        <v>1</v>
      </c>
      <c r="E47" s="1928" t="s">
        <v>136</v>
      </c>
    </row>
    <row r="48" spans="1:5" ht="15.95" customHeight="1">
      <c r="A48" s="1929" t="s">
        <v>1055</v>
      </c>
      <c r="B48" s="1363"/>
      <c r="C48" s="1892"/>
      <c r="D48" s="1892"/>
      <c r="E48" s="1363"/>
    </row>
    <row r="49" spans="1:5" ht="15.95" customHeight="1">
      <c r="A49" s="1924" t="s">
        <v>1056</v>
      </c>
      <c r="B49" s="1925">
        <v>7</v>
      </c>
      <c r="C49" s="1926">
        <v>6</v>
      </c>
      <c r="D49" s="1927">
        <v>1</v>
      </c>
      <c r="E49" s="1928" t="s">
        <v>136</v>
      </c>
    </row>
    <row r="50" spans="1:5" ht="15.95" customHeight="1">
      <c r="A50" s="1929" t="s">
        <v>1057</v>
      </c>
      <c r="B50" s="1363"/>
      <c r="C50" s="1892"/>
      <c r="D50" s="1892"/>
      <c r="E50" s="1363"/>
    </row>
    <row r="51" spans="1:5">
      <c r="A51" s="1930"/>
      <c r="B51" s="1931"/>
      <c r="C51" s="1930"/>
      <c r="D51" s="1930"/>
      <c r="E51" s="1930"/>
    </row>
    <row r="52" spans="1:5">
      <c r="A52" s="1930"/>
      <c r="B52" s="1930"/>
      <c r="C52" s="1930"/>
      <c r="D52" s="1930"/>
      <c r="E52" s="1930"/>
    </row>
    <row r="53" spans="1:5">
      <c r="A53" s="1930"/>
      <c r="B53" s="1930"/>
      <c r="C53" s="1930"/>
      <c r="D53" s="1930"/>
      <c r="E53" s="1930"/>
    </row>
    <row r="54" spans="1:5">
      <c r="A54" s="1930"/>
      <c r="B54" s="1930"/>
      <c r="C54" s="1930"/>
      <c r="D54" s="1930"/>
      <c r="E54" s="1930"/>
    </row>
    <row r="55" spans="1:5">
      <c r="A55" s="1930"/>
      <c r="B55" s="1930"/>
      <c r="C55" s="1930"/>
      <c r="D55" s="1930"/>
      <c r="E55" s="1930"/>
    </row>
    <row r="56" spans="1:5">
      <c r="A56" s="1930"/>
      <c r="B56" s="1930"/>
      <c r="C56" s="1930"/>
      <c r="D56" s="1930"/>
      <c r="E56" s="1930"/>
    </row>
    <row r="57" spans="1:5">
      <c r="A57" s="1930"/>
      <c r="B57" s="1930"/>
      <c r="C57" s="1930"/>
      <c r="D57" s="1930"/>
      <c r="E57" s="1930"/>
    </row>
    <row r="58" spans="1:5">
      <c r="A58" s="1930"/>
      <c r="B58" s="1930"/>
      <c r="C58" s="1930"/>
      <c r="D58" s="1930"/>
      <c r="E58" s="1930"/>
    </row>
    <row r="59" spans="1:5">
      <c r="A59" s="1930"/>
      <c r="B59" s="1930"/>
      <c r="C59" s="1930"/>
      <c r="D59" s="1930"/>
      <c r="E59" s="1930"/>
    </row>
    <row r="60" spans="1:5">
      <c r="A60" s="1930"/>
      <c r="B60" s="1930"/>
      <c r="C60" s="1930"/>
      <c r="D60" s="1930"/>
      <c r="E60" s="1930"/>
    </row>
    <row r="61" spans="1:5">
      <c r="A61" s="1930"/>
      <c r="B61" s="1930"/>
      <c r="C61" s="1930"/>
      <c r="D61" s="1930"/>
      <c r="E61" s="1930"/>
    </row>
  </sheetData>
  <mergeCells count="3">
    <mergeCell ref="A3:A4"/>
    <mergeCell ref="B3:B4"/>
    <mergeCell ref="C3:E3"/>
  </mergeCells>
  <hyperlinks>
    <hyperlink ref="A1" location="'SPIS TABLIC'!A1" display="Tabl. 5.6. HABILITACJE  NADANE  W  2016 R.  WEDŁUG  UPŁYWU  CZASU  OD  OTWARCIA  PRZEWODU  W  POSZCZEGÓLNYCH  DZIEDZINACH  NAUKI" xr:uid="{00000000-0004-0000-2500-000000000000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H270"/>
  <sheetViews>
    <sheetView showGridLines="0" zoomScaleNormal="100" workbookViewId="0"/>
  </sheetViews>
  <sheetFormatPr defaultRowHeight="14.25"/>
  <cols>
    <col min="1" max="1" width="63.625" style="1970" customWidth="1"/>
    <col min="2" max="3" width="10.375" style="1969" customWidth="1"/>
    <col min="4" max="4" width="10.375" style="1856" customWidth="1"/>
    <col min="5" max="7" width="9" style="1856"/>
    <col min="8" max="16384" width="9" style="2033"/>
  </cols>
  <sheetData>
    <row r="1" spans="1:7">
      <c r="A1" s="2030" t="s">
        <v>2920</v>
      </c>
    </row>
    <row r="2" spans="1:7">
      <c r="A2" s="2028" t="s">
        <v>2919</v>
      </c>
      <c r="B2" s="2027"/>
      <c r="C2" s="2027"/>
      <c r="D2" s="198"/>
      <c r="E2" s="198"/>
    </row>
    <row r="3" spans="1:7" ht="39" customHeight="1">
      <c r="A3" s="2561" t="s">
        <v>1434</v>
      </c>
      <c r="B3" s="2563" t="s">
        <v>1938</v>
      </c>
      <c r="C3" s="2564"/>
      <c r="D3" s="1971"/>
      <c r="E3" s="1971"/>
      <c r="F3" s="1971"/>
      <c r="G3" s="1971"/>
    </row>
    <row r="4" spans="1:7" ht="36.75" thickBot="1">
      <c r="A4" s="2562"/>
      <c r="B4" s="2026" t="s">
        <v>1924</v>
      </c>
      <c r="C4" s="2025" t="s">
        <v>1444</v>
      </c>
      <c r="D4" s="1971"/>
      <c r="E4" s="1971"/>
      <c r="F4" s="1971"/>
      <c r="G4" s="1971"/>
    </row>
    <row r="5" spans="1:7">
      <c r="A5" s="2024" t="s">
        <v>110</v>
      </c>
      <c r="B5" s="2023">
        <v>397</v>
      </c>
      <c r="C5" s="1981">
        <v>132</v>
      </c>
      <c r="D5" s="1971"/>
      <c r="E5" s="1971"/>
      <c r="F5" s="1971"/>
      <c r="G5" s="1971"/>
    </row>
    <row r="6" spans="1:7">
      <c r="A6" s="263" t="s">
        <v>112</v>
      </c>
      <c r="B6" s="2022"/>
      <c r="C6" s="2021"/>
      <c r="D6" s="1971"/>
      <c r="E6" s="1971"/>
      <c r="F6" s="1971"/>
      <c r="G6" s="1971"/>
    </row>
    <row r="7" spans="1:7" ht="33" customHeight="1">
      <c r="A7" s="2565" t="s">
        <v>1951</v>
      </c>
      <c r="B7" s="2565"/>
      <c r="C7" s="2565"/>
      <c r="D7" s="1971"/>
      <c r="E7" s="1971"/>
      <c r="F7" s="1971"/>
      <c r="G7" s="1971"/>
    </row>
    <row r="8" spans="1:7">
      <c r="A8" s="286" t="s">
        <v>115</v>
      </c>
      <c r="B8" s="1984">
        <v>163</v>
      </c>
      <c r="C8" s="1983">
        <v>55</v>
      </c>
      <c r="D8" s="1971"/>
      <c r="E8" s="1988"/>
      <c r="F8" s="1988"/>
      <c r="G8" s="1971"/>
    </row>
    <row r="9" spans="1:7">
      <c r="A9" s="1982" t="s">
        <v>116</v>
      </c>
      <c r="B9" s="2009"/>
      <c r="C9" s="1975"/>
      <c r="D9" s="1971"/>
      <c r="E9" s="1988"/>
      <c r="F9" s="1971"/>
      <c r="G9" s="1971"/>
    </row>
    <row r="10" spans="1:7">
      <c r="A10" s="286" t="s">
        <v>117</v>
      </c>
      <c r="B10" s="1984">
        <v>72</v>
      </c>
      <c r="C10" s="1983">
        <v>20</v>
      </c>
      <c r="D10" s="1971"/>
      <c r="E10" s="1971"/>
      <c r="F10" s="1971"/>
      <c r="G10" s="1971"/>
    </row>
    <row r="11" spans="1:7">
      <c r="A11" s="1982" t="s">
        <v>118</v>
      </c>
      <c r="B11" s="2009"/>
      <c r="C11" s="1975"/>
      <c r="D11" s="1971"/>
      <c r="E11" s="1971"/>
      <c r="F11" s="1971"/>
      <c r="G11" s="1971"/>
    </row>
    <row r="12" spans="1:7">
      <c r="A12" s="286" t="s">
        <v>119</v>
      </c>
      <c r="B12" s="1984">
        <v>8</v>
      </c>
      <c r="C12" s="1983">
        <v>2</v>
      </c>
      <c r="D12" s="1971"/>
      <c r="E12" s="1988"/>
      <c r="F12" s="1971"/>
      <c r="G12" s="1971"/>
    </row>
    <row r="13" spans="1:7">
      <c r="A13" s="1982" t="s">
        <v>120</v>
      </c>
      <c r="B13" s="2009"/>
      <c r="C13" s="1975"/>
      <c r="D13" s="1971"/>
      <c r="E13" s="1971"/>
      <c r="F13" s="1971"/>
      <c r="G13" s="1971"/>
    </row>
    <row r="14" spans="1:7">
      <c r="A14" s="286" t="s">
        <v>121</v>
      </c>
      <c r="B14" s="1984">
        <v>4</v>
      </c>
      <c r="C14" s="1983">
        <v>2</v>
      </c>
      <c r="D14" s="1971"/>
      <c r="E14" s="1971"/>
      <c r="F14" s="1971"/>
      <c r="G14" s="1971"/>
    </row>
    <row r="15" spans="1:7">
      <c r="A15" s="1982" t="s">
        <v>122</v>
      </c>
      <c r="B15" s="2009"/>
      <c r="C15" s="1975"/>
      <c r="D15" s="1971"/>
      <c r="E15" s="1971"/>
      <c r="F15" s="1971"/>
      <c r="G15" s="1971"/>
    </row>
    <row r="16" spans="1:7">
      <c r="A16" s="286" t="s">
        <v>123</v>
      </c>
      <c r="B16" s="1984">
        <v>1</v>
      </c>
      <c r="C16" s="1983">
        <v>1</v>
      </c>
      <c r="D16" s="1971"/>
      <c r="E16" s="1971"/>
      <c r="F16" s="1971"/>
      <c r="G16" s="1971"/>
    </row>
    <row r="17" spans="1:7">
      <c r="A17" s="1982" t="s">
        <v>124</v>
      </c>
      <c r="B17" s="2009"/>
      <c r="C17" s="1975"/>
      <c r="D17" s="1971"/>
      <c r="E17" s="1971"/>
      <c r="F17" s="1971"/>
      <c r="G17" s="1971"/>
    </row>
    <row r="18" spans="1:7">
      <c r="A18" s="286" t="s">
        <v>125</v>
      </c>
      <c r="B18" s="1984">
        <v>65</v>
      </c>
      <c r="C18" s="1983">
        <v>22</v>
      </c>
      <c r="D18" s="1971"/>
      <c r="E18" s="1971"/>
      <c r="F18" s="1971"/>
      <c r="G18" s="1971"/>
    </row>
    <row r="19" spans="1:7">
      <c r="A19" s="1982" t="s">
        <v>127</v>
      </c>
      <c r="B19" s="2009"/>
      <c r="C19" s="1975"/>
      <c r="D19" s="1971"/>
      <c r="E19" s="1971"/>
      <c r="F19" s="1971"/>
      <c r="G19" s="1971"/>
    </row>
    <row r="20" spans="1:7">
      <c r="A20" s="286" t="s">
        <v>128</v>
      </c>
      <c r="B20" s="1984">
        <v>4</v>
      </c>
      <c r="C20" s="1978" t="s">
        <v>136</v>
      </c>
      <c r="D20" s="1971"/>
      <c r="E20" s="1971"/>
      <c r="F20" s="1971"/>
      <c r="G20" s="1971"/>
    </row>
    <row r="21" spans="1:7">
      <c r="A21" s="1982" t="s">
        <v>129</v>
      </c>
      <c r="B21" s="2009"/>
      <c r="C21" s="1975"/>
      <c r="D21" s="1971"/>
      <c r="E21" s="1971"/>
      <c r="F21" s="1971"/>
      <c r="G21" s="1971"/>
    </row>
    <row r="22" spans="1:7">
      <c r="A22" s="286" t="s">
        <v>130</v>
      </c>
      <c r="B22" s="1984">
        <v>3</v>
      </c>
      <c r="C22" s="1983">
        <v>1</v>
      </c>
      <c r="D22" s="1971"/>
      <c r="E22" s="1971"/>
      <c r="F22" s="1971"/>
      <c r="G22" s="1971"/>
    </row>
    <row r="23" spans="1:7">
      <c r="A23" s="1982" t="s">
        <v>131</v>
      </c>
      <c r="B23" s="2009"/>
      <c r="C23" s="1975"/>
      <c r="D23" s="1971"/>
      <c r="E23" s="1971"/>
      <c r="F23" s="1971"/>
      <c r="G23" s="1971"/>
    </row>
    <row r="24" spans="1:7">
      <c r="A24" s="286" t="s">
        <v>132</v>
      </c>
      <c r="B24" s="1984">
        <v>13</v>
      </c>
      <c r="C24" s="1983">
        <v>3</v>
      </c>
      <c r="D24" s="1971"/>
      <c r="E24" s="1971"/>
      <c r="F24" s="1971"/>
      <c r="G24" s="1971"/>
    </row>
    <row r="25" spans="1:7">
      <c r="A25" s="1982" t="s">
        <v>133</v>
      </c>
      <c r="B25" s="2009"/>
      <c r="C25" s="1975"/>
      <c r="D25" s="1971"/>
      <c r="E25" s="1971"/>
      <c r="F25" s="1971"/>
      <c r="G25" s="1971"/>
    </row>
    <row r="26" spans="1:7">
      <c r="A26" s="286" t="s">
        <v>1060</v>
      </c>
      <c r="B26" s="2009">
        <v>3</v>
      </c>
      <c r="C26" s="1975">
        <v>2</v>
      </c>
      <c r="D26" s="1971"/>
      <c r="E26" s="1971"/>
      <c r="F26" s="1971"/>
      <c r="G26" s="1971"/>
    </row>
    <row r="27" spans="1:7">
      <c r="A27" s="1982" t="s">
        <v>139</v>
      </c>
      <c r="B27" s="2009"/>
      <c r="C27" s="1975"/>
      <c r="D27" s="1971"/>
      <c r="E27" s="1971"/>
      <c r="F27" s="1971"/>
      <c r="G27" s="1971"/>
    </row>
    <row r="28" spans="1:7">
      <c r="A28" s="286" t="s">
        <v>1345</v>
      </c>
      <c r="B28" s="2009">
        <v>11</v>
      </c>
      <c r="C28" s="1975">
        <v>3</v>
      </c>
      <c r="D28" s="1971"/>
      <c r="E28" s="1971"/>
      <c r="F28" s="1971"/>
      <c r="G28" s="1971"/>
    </row>
    <row r="29" spans="1:7">
      <c r="A29" s="1982" t="s">
        <v>1063</v>
      </c>
      <c r="B29" s="2020"/>
      <c r="C29" s="2019"/>
      <c r="D29" s="1971"/>
      <c r="E29" s="1971"/>
      <c r="F29" s="1971"/>
      <c r="G29" s="1971"/>
    </row>
    <row r="30" spans="1:7">
      <c r="A30" s="286" t="s">
        <v>452</v>
      </c>
      <c r="B30" s="2009">
        <v>8</v>
      </c>
      <c r="C30" s="1975">
        <v>3</v>
      </c>
      <c r="D30" s="1971"/>
      <c r="E30" s="1971"/>
      <c r="F30" s="1971"/>
      <c r="G30" s="1971"/>
    </row>
    <row r="31" spans="1:7">
      <c r="A31" s="1982" t="s">
        <v>342</v>
      </c>
      <c r="B31" s="2009"/>
      <c r="C31" s="1975"/>
      <c r="D31" s="1971"/>
      <c r="E31" s="1971"/>
      <c r="F31" s="1971"/>
      <c r="G31" s="1971"/>
    </row>
    <row r="32" spans="1:7">
      <c r="A32" s="286" t="s">
        <v>1070</v>
      </c>
      <c r="B32" s="2009">
        <v>26</v>
      </c>
      <c r="C32" s="1975">
        <v>9</v>
      </c>
      <c r="D32" s="1971"/>
      <c r="E32" s="1971"/>
      <c r="F32" s="1971"/>
      <c r="G32" s="1971"/>
    </row>
    <row r="33" spans="1:7">
      <c r="A33" s="1982" t="s">
        <v>1346</v>
      </c>
      <c r="B33" s="2009"/>
      <c r="C33" s="1975"/>
      <c r="D33" s="1971"/>
      <c r="E33" s="1971"/>
      <c r="F33" s="1971"/>
      <c r="G33" s="1971"/>
    </row>
    <row r="34" spans="1:7">
      <c r="A34" s="286" t="s">
        <v>1071</v>
      </c>
      <c r="B34" s="2009">
        <v>22</v>
      </c>
      <c r="C34" s="1975">
        <v>11</v>
      </c>
      <c r="D34" s="1971"/>
      <c r="E34" s="1971"/>
      <c r="F34" s="1971"/>
      <c r="G34" s="1971"/>
    </row>
    <row r="35" spans="1:7">
      <c r="A35" s="1982" t="s">
        <v>1116</v>
      </c>
      <c r="B35" s="2009"/>
      <c r="C35" s="1975"/>
      <c r="D35" s="1971"/>
      <c r="E35" s="1971"/>
      <c r="F35" s="1971"/>
      <c r="G35" s="1971"/>
    </row>
    <row r="36" spans="1:7">
      <c r="A36" s="286" t="s">
        <v>1347</v>
      </c>
      <c r="B36" s="2009">
        <v>2</v>
      </c>
      <c r="C36" s="1975">
        <v>1</v>
      </c>
      <c r="D36" s="1971"/>
      <c r="E36" s="1971"/>
      <c r="F36" s="1971"/>
      <c r="G36" s="1971"/>
    </row>
    <row r="37" spans="1:7">
      <c r="A37" s="1982" t="s">
        <v>1348</v>
      </c>
      <c r="B37" s="2009"/>
      <c r="C37" s="1975"/>
      <c r="D37" s="1971"/>
      <c r="E37" s="1971"/>
      <c r="F37" s="1971"/>
      <c r="G37" s="1971"/>
    </row>
    <row r="38" spans="1:7" ht="30.75" customHeight="1">
      <c r="A38" s="2565" t="s">
        <v>1952</v>
      </c>
      <c r="B38" s="2565"/>
      <c r="C38" s="2565"/>
      <c r="D38" s="1971"/>
      <c r="E38" s="1971"/>
      <c r="F38" s="1971"/>
      <c r="G38" s="1971"/>
    </row>
    <row r="39" spans="1:7">
      <c r="A39" s="1980" t="s">
        <v>1349</v>
      </c>
      <c r="B39" s="1979">
        <v>7</v>
      </c>
      <c r="C39" s="1862">
        <v>3</v>
      </c>
      <c r="D39" s="1988"/>
      <c r="E39" s="1988"/>
      <c r="F39" s="1988"/>
      <c r="G39" s="1971"/>
    </row>
    <row r="40" spans="1:7">
      <c r="A40" s="286" t="s">
        <v>383</v>
      </c>
      <c r="B40" s="1984">
        <v>4</v>
      </c>
      <c r="C40" s="1983">
        <v>3</v>
      </c>
      <c r="D40" s="1971"/>
      <c r="E40" s="1971"/>
      <c r="F40" s="1971"/>
      <c r="G40" s="1971"/>
    </row>
    <row r="41" spans="1:7">
      <c r="A41" s="1982" t="s">
        <v>384</v>
      </c>
      <c r="B41" s="2020"/>
      <c r="C41" s="2019"/>
      <c r="D41" s="1971"/>
      <c r="E41" s="1971"/>
      <c r="F41" s="1971"/>
      <c r="G41" s="1971"/>
    </row>
    <row r="42" spans="1:7">
      <c r="A42" s="286" t="s">
        <v>385</v>
      </c>
      <c r="B42" s="1976">
        <v>1</v>
      </c>
      <c r="C42" s="1975" t="s">
        <v>136</v>
      </c>
      <c r="D42" s="1971"/>
      <c r="E42" s="1971"/>
      <c r="F42" s="1971"/>
      <c r="G42" s="1971"/>
    </row>
    <row r="43" spans="1:7">
      <c r="A43" s="1982" t="s">
        <v>1350</v>
      </c>
      <c r="B43" s="1976"/>
      <c r="C43" s="1871"/>
      <c r="D43" s="1971"/>
      <c r="E43" s="1971"/>
      <c r="F43" s="1971"/>
      <c r="G43" s="1971"/>
    </row>
    <row r="44" spans="1:7">
      <c r="A44" s="286" t="s">
        <v>517</v>
      </c>
      <c r="B44" s="1976">
        <v>2</v>
      </c>
      <c r="C44" s="1975" t="s">
        <v>136</v>
      </c>
      <c r="D44" s="1971"/>
      <c r="E44" s="1971"/>
      <c r="F44" s="1971"/>
      <c r="G44" s="1971"/>
    </row>
    <row r="45" spans="1:7">
      <c r="A45" s="1982" t="s">
        <v>387</v>
      </c>
      <c r="B45" s="1976"/>
      <c r="C45" s="1871"/>
      <c r="D45" s="1971"/>
      <c r="E45" s="1971"/>
      <c r="F45" s="1971"/>
      <c r="G45" s="1971"/>
    </row>
    <row r="46" spans="1:7">
      <c r="A46" s="1980" t="s">
        <v>1351</v>
      </c>
      <c r="B46" s="2006">
        <v>1</v>
      </c>
      <c r="C46" s="1981" t="s">
        <v>136</v>
      </c>
      <c r="D46" s="2018"/>
      <c r="E46" s="1971"/>
      <c r="F46" s="1971"/>
      <c r="G46" s="1971"/>
    </row>
    <row r="47" spans="1:7">
      <c r="A47" s="286" t="s">
        <v>526</v>
      </c>
      <c r="B47" s="1984">
        <v>1</v>
      </c>
      <c r="C47" s="1975" t="s">
        <v>136</v>
      </c>
      <c r="D47" s="1971"/>
      <c r="E47" s="2017"/>
      <c r="F47" s="1971"/>
      <c r="G47" s="1971"/>
    </row>
    <row r="48" spans="1:7">
      <c r="A48" s="158" t="s">
        <v>405</v>
      </c>
      <c r="B48" s="1976"/>
      <c r="C48" s="1871"/>
      <c r="D48" s="1971"/>
      <c r="E48" s="1971"/>
      <c r="F48" s="1971"/>
      <c r="G48" s="1971"/>
    </row>
    <row r="49" spans="1:8">
      <c r="A49" s="1980" t="s">
        <v>1352</v>
      </c>
      <c r="B49" s="1979">
        <v>4</v>
      </c>
      <c r="C49" s="1862" t="s">
        <v>136</v>
      </c>
      <c r="D49" s="1971"/>
      <c r="E49" s="1971"/>
      <c r="F49" s="1971"/>
      <c r="G49" s="1971"/>
      <c r="H49" s="2034"/>
    </row>
    <row r="50" spans="1:8">
      <c r="A50" s="286" t="s">
        <v>330</v>
      </c>
      <c r="B50" s="1984">
        <v>3</v>
      </c>
      <c r="C50" s="1975" t="s">
        <v>136</v>
      </c>
      <c r="D50" s="1971"/>
      <c r="E50" s="1971"/>
      <c r="F50" s="1971"/>
      <c r="G50" s="1971"/>
    </row>
    <row r="51" spans="1:8">
      <c r="A51" s="1982" t="s">
        <v>331</v>
      </c>
      <c r="B51" s="1987"/>
      <c r="C51" s="1986"/>
      <c r="D51" s="1971"/>
      <c r="E51" s="1971"/>
      <c r="F51" s="1971"/>
      <c r="G51" s="1971"/>
    </row>
    <row r="52" spans="1:8">
      <c r="A52" s="286" t="s">
        <v>2918</v>
      </c>
      <c r="B52" s="1984">
        <v>1</v>
      </c>
      <c r="C52" s="1978" t="s">
        <v>136</v>
      </c>
      <c r="D52" s="1971"/>
      <c r="E52" s="1971"/>
      <c r="F52" s="1971"/>
      <c r="G52" s="1971"/>
    </row>
    <row r="53" spans="1:8">
      <c r="A53" s="1992" t="s">
        <v>2917</v>
      </c>
      <c r="B53" s="1976"/>
      <c r="C53" s="1871"/>
      <c r="D53" s="1971"/>
      <c r="E53" s="1971"/>
      <c r="F53" s="692"/>
      <c r="G53" s="1971"/>
    </row>
    <row r="54" spans="1:8">
      <c r="A54" s="1980" t="s">
        <v>1353</v>
      </c>
      <c r="B54" s="1979">
        <v>4</v>
      </c>
      <c r="C54" s="1862" t="s">
        <v>136</v>
      </c>
      <c r="D54" s="1971"/>
      <c r="E54" s="1971"/>
      <c r="F54" s="1971"/>
      <c r="G54" s="1971"/>
    </row>
    <row r="55" spans="1:8">
      <c r="A55" s="286" t="s">
        <v>402</v>
      </c>
      <c r="B55" s="1984">
        <v>4</v>
      </c>
      <c r="C55" s="1978" t="s">
        <v>136</v>
      </c>
      <c r="D55" s="1971"/>
      <c r="E55" s="1971"/>
      <c r="F55" s="1971"/>
      <c r="G55" s="1971"/>
    </row>
    <row r="56" spans="1:8">
      <c r="A56" s="1982" t="s">
        <v>918</v>
      </c>
      <c r="B56" s="1987"/>
      <c r="C56" s="1986"/>
      <c r="D56" s="1971"/>
      <c r="E56" s="1971"/>
      <c r="F56" s="1971"/>
      <c r="G56" s="1971"/>
    </row>
    <row r="57" spans="1:8">
      <c r="A57" s="1980" t="s">
        <v>1953</v>
      </c>
      <c r="B57" s="1979">
        <f>SUM(B58:B68)</f>
        <v>35</v>
      </c>
      <c r="C57" s="1862">
        <f>SUM(C58:C68)</f>
        <v>12</v>
      </c>
      <c r="D57" s="2016"/>
      <c r="E57" s="1971"/>
      <c r="F57" s="2016"/>
      <c r="G57" s="2016"/>
    </row>
    <row r="58" spans="1:8">
      <c r="A58" s="286" t="s">
        <v>388</v>
      </c>
      <c r="B58" s="1984">
        <v>13</v>
      </c>
      <c r="C58" s="1983">
        <v>5</v>
      </c>
      <c r="D58" s="1971"/>
      <c r="E58" s="1971"/>
      <c r="F58" s="1971"/>
      <c r="G58" s="1971"/>
    </row>
    <row r="59" spans="1:8">
      <c r="A59" s="1982" t="s">
        <v>389</v>
      </c>
      <c r="B59" s="1987"/>
      <c r="C59" s="1986"/>
      <c r="D59" s="1971"/>
      <c r="E59" s="1971"/>
      <c r="F59" s="1971"/>
      <c r="G59" s="1971"/>
    </row>
    <row r="60" spans="1:8">
      <c r="A60" s="286" t="s">
        <v>390</v>
      </c>
      <c r="B60" s="1984">
        <v>10</v>
      </c>
      <c r="C60" s="1983">
        <v>4</v>
      </c>
      <c r="D60" s="1971"/>
      <c r="E60" s="1971"/>
      <c r="F60" s="1971"/>
      <c r="G60" s="1971"/>
    </row>
    <row r="61" spans="1:8">
      <c r="A61" s="1982" t="s">
        <v>391</v>
      </c>
      <c r="B61" s="1987"/>
      <c r="C61" s="1986"/>
      <c r="D61" s="1971"/>
      <c r="E61" s="1971"/>
      <c r="F61" s="1971"/>
      <c r="G61" s="1971"/>
    </row>
    <row r="62" spans="1:8">
      <c r="A62" s="286" t="s">
        <v>519</v>
      </c>
      <c r="B62" s="1984">
        <v>8</v>
      </c>
      <c r="C62" s="1983">
        <v>1</v>
      </c>
      <c r="D62" s="1971"/>
      <c r="E62" s="1971"/>
      <c r="F62" s="1971"/>
      <c r="G62" s="1971"/>
    </row>
    <row r="63" spans="1:8">
      <c r="A63" s="1982" t="s">
        <v>394</v>
      </c>
      <c r="B63" s="1976"/>
      <c r="C63" s="1871"/>
      <c r="D63" s="1971"/>
      <c r="E63" s="1971"/>
      <c r="F63" s="1971"/>
      <c r="G63" s="1971"/>
    </row>
    <row r="64" spans="1:8">
      <c r="A64" s="2015" t="s">
        <v>2916</v>
      </c>
      <c r="B64" s="1976">
        <v>1</v>
      </c>
      <c r="C64" s="1871">
        <v>1</v>
      </c>
      <c r="D64" s="1971"/>
      <c r="E64" s="1971"/>
      <c r="F64" s="1971"/>
      <c r="G64" s="1971"/>
    </row>
    <row r="65" spans="1:7">
      <c r="A65" s="1992" t="s">
        <v>2915</v>
      </c>
      <c r="B65" s="1976"/>
      <c r="C65" s="1871"/>
      <c r="D65" s="1971"/>
      <c r="E65" s="1971"/>
      <c r="F65" s="1971"/>
      <c r="G65" s="1971"/>
    </row>
    <row r="66" spans="1:7">
      <c r="A66" s="286" t="s">
        <v>398</v>
      </c>
      <c r="B66" s="1984">
        <v>1</v>
      </c>
      <c r="C66" s="1975">
        <v>1</v>
      </c>
      <c r="D66" s="1971"/>
      <c r="E66" s="1971"/>
      <c r="F66" s="1971"/>
      <c r="G66" s="1971"/>
    </row>
    <row r="67" spans="1:7">
      <c r="A67" s="1982" t="s">
        <v>399</v>
      </c>
      <c r="B67" s="1976"/>
      <c r="C67" s="1871"/>
      <c r="D67" s="1971"/>
      <c r="E67" s="1971"/>
      <c r="F67" s="1971"/>
      <c r="G67" s="1971"/>
    </row>
    <row r="68" spans="1:7">
      <c r="A68" s="286" t="s">
        <v>1070</v>
      </c>
      <c r="B68" s="1976">
        <v>2</v>
      </c>
      <c r="C68" s="1978" t="s">
        <v>136</v>
      </c>
      <c r="D68" s="1971"/>
      <c r="E68" s="1971"/>
      <c r="F68" s="1971"/>
      <c r="G68" s="1971"/>
    </row>
    <row r="69" spans="1:7">
      <c r="A69" s="2014" t="s">
        <v>1346</v>
      </c>
      <c r="B69" s="1987"/>
      <c r="C69" s="1986"/>
      <c r="D69" s="1971"/>
      <c r="E69" s="1971"/>
      <c r="F69" s="1971"/>
      <c r="G69" s="1971"/>
    </row>
    <row r="70" spans="1:7">
      <c r="A70" s="1980" t="s">
        <v>1354</v>
      </c>
      <c r="B70" s="2006">
        <v>2</v>
      </c>
      <c r="C70" s="1978" t="s">
        <v>136</v>
      </c>
      <c r="D70" s="1971"/>
      <c r="E70" s="1971"/>
      <c r="F70" s="1971"/>
      <c r="G70" s="1971"/>
    </row>
    <row r="71" spans="1:7">
      <c r="A71" s="286" t="s">
        <v>395</v>
      </c>
      <c r="B71" s="1984">
        <v>2</v>
      </c>
      <c r="C71" s="1978" t="s">
        <v>136</v>
      </c>
      <c r="D71" s="1971"/>
      <c r="E71" s="1971"/>
      <c r="F71" s="1971"/>
      <c r="G71" s="1971"/>
    </row>
    <row r="72" spans="1:7">
      <c r="A72" s="2008" t="s">
        <v>396</v>
      </c>
      <c r="B72" s="1987"/>
      <c r="C72" s="1986"/>
      <c r="D72" s="1971"/>
      <c r="E72" s="1971"/>
      <c r="F72" s="1971"/>
      <c r="G72" s="1971"/>
    </row>
    <row r="73" spans="1:7">
      <c r="A73" s="1980" t="s">
        <v>1355</v>
      </c>
      <c r="B73" s="1979">
        <v>7</v>
      </c>
      <c r="C73" s="1862">
        <v>3</v>
      </c>
      <c r="D73" s="1971"/>
      <c r="E73" s="1971"/>
      <c r="F73" s="1971"/>
      <c r="G73" s="1971"/>
    </row>
    <row r="74" spans="1:7">
      <c r="A74" s="286" t="s">
        <v>525</v>
      </c>
      <c r="B74" s="1984">
        <v>6</v>
      </c>
      <c r="C74" s="1983">
        <v>2</v>
      </c>
      <c r="D74" s="1971"/>
      <c r="E74" s="1971"/>
      <c r="F74" s="1971"/>
      <c r="G74" s="1971"/>
    </row>
    <row r="75" spans="1:7">
      <c r="A75" s="1982" t="s">
        <v>404</v>
      </c>
      <c r="B75" s="1987"/>
      <c r="C75" s="1986"/>
      <c r="D75" s="1971"/>
      <c r="E75" s="1971"/>
      <c r="F75" s="1971"/>
      <c r="G75" s="1971"/>
    </row>
    <row r="76" spans="1:7">
      <c r="A76" s="286" t="s">
        <v>1071</v>
      </c>
      <c r="B76" s="1984">
        <v>1</v>
      </c>
      <c r="C76" s="1975">
        <v>1</v>
      </c>
      <c r="D76" s="1971"/>
      <c r="E76" s="1971"/>
      <c r="F76" s="1971"/>
      <c r="G76" s="1971"/>
    </row>
    <row r="77" spans="1:7">
      <c r="A77" s="1982" t="s">
        <v>1116</v>
      </c>
      <c r="B77" s="1976"/>
      <c r="C77" s="1871"/>
      <c r="D77" s="1971"/>
      <c r="E77" s="1971"/>
      <c r="F77" s="1971"/>
      <c r="G77" s="1971"/>
    </row>
    <row r="78" spans="1:7">
      <c r="A78" s="1980" t="s">
        <v>1356</v>
      </c>
      <c r="B78" s="1979">
        <v>17</v>
      </c>
      <c r="C78" s="1862">
        <v>8</v>
      </c>
      <c r="D78" s="1971"/>
      <c r="E78" s="1971"/>
      <c r="F78" s="1971"/>
      <c r="G78" s="1971"/>
    </row>
    <row r="79" spans="1:7">
      <c r="A79" s="286" t="s">
        <v>400</v>
      </c>
      <c r="B79" s="1984">
        <v>8</v>
      </c>
      <c r="C79" s="1983">
        <v>4</v>
      </c>
      <c r="D79" s="1971"/>
      <c r="E79" s="1971"/>
      <c r="F79" s="1971"/>
      <c r="G79" s="1971"/>
    </row>
    <row r="80" spans="1:7">
      <c r="A80" s="1982" t="s">
        <v>401</v>
      </c>
      <c r="B80" s="1976"/>
      <c r="C80" s="1871"/>
      <c r="D80" s="1971"/>
      <c r="E80" s="1971"/>
      <c r="F80" s="1971"/>
      <c r="G80" s="1971"/>
    </row>
    <row r="81" spans="1:7">
      <c r="A81" s="286" t="s">
        <v>528</v>
      </c>
      <c r="B81" s="1984">
        <v>3</v>
      </c>
      <c r="C81" s="1975">
        <v>2</v>
      </c>
      <c r="D81" s="1971"/>
      <c r="E81" s="1971"/>
      <c r="F81" s="1971"/>
      <c r="G81" s="1971"/>
    </row>
    <row r="82" spans="1:7">
      <c r="A82" s="1982" t="s">
        <v>409</v>
      </c>
      <c r="B82" s="1976"/>
      <c r="C82" s="1871"/>
      <c r="D82" s="1971"/>
      <c r="E82" s="1971"/>
      <c r="F82" s="1971"/>
      <c r="G82" s="1971"/>
    </row>
    <row r="83" spans="1:7" s="2012" customFormat="1">
      <c r="A83" s="286" t="s">
        <v>1071</v>
      </c>
      <c r="B83" s="1987">
        <v>3</v>
      </c>
      <c r="C83" s="1986">
        <v>2</v>
      </c>
      <c r="D83" s="298"/>
      <c r="E83" s="298"/>
      <c r="F83" s="298"/>
      <c r="G83" s="298"/>
    </row>
    <row r="84" spans="1:7" s="2012" customFormat="1">
      <c r="A84" s="1982" t="s">
        <v>1116</v>
      </c>
      <c r="B84" s="2011"/>
      <c r="C84" s="2010"/>
      <c r="D84" s="298"/>
      <c r="E84" s="298"/>
      <c r="F84" s="298"/>
      <c r="G84" s="298"/>
    </row>
    <row r="85" spans="1:7" s="2012" customFormat="1">
      <c r="A85" s="286" t="s">
        <v>1345</v>
      </c>
      <c r="B85" s="1987">
        <v>1</v>
      </c>
      <c r="C85" s="2013" t="s">
        <v>136</v>
      </c>
      <c r="D85" s="298"/>
      <c r="E85" s="298"/>
      <c r="F85" s="298"/>
      <c r="G85" s="298"/>
    </row>
    <row r="86" spans="1:7" s="2012" customFormat="1">
      <c r="A86" s="1982" t="s">
        <v>1063</v>
      </c>
      <c r="B86" s="2011"/>
      <c r="C86" s="2010"/>
      <c r="D86" s="298"/>
      <c r="E86" s="298"/>
      <c r="F86" s="298"/>
      <c r="G86" s="298"/>
    </row>
    <row r="87" spans="1:7">
      <c r="A87" s="286" t="s">
        <v>1357</v>
      </c>
      <c r="B87" s="1976">
        <v>1</v>
      </c>
      <c r="C87" s="1978" t="s">
        <v>136</v>
      </c>
      <c r="D87" s="1971"/>
      <c r="E87" s="1971"/>
      <c r="F87" s="1971"/>
      <c r="G87" s="1971"/>
    </row>
    <row r="88" spans="1:7">
      <c r="A88" s="158" t="s">
        <v>530</v>
      </c>
      <c r="B88" s="1976"/>
      <c r="C88" s="1871"/>
      <c r="D88" s="1971"/>
      <c r="E88" s="1971"/>
      <c r="F88" s="1971"/>
      <c r="G88" s="1971"/>
    </row>
    <row r="89" spans="1:7">
      <c r="A89" s="286" t="s">
        <v>1358</v>
      </c>
      <c r="B89" s="1976">
        <v>1</v>
      </c>
      <c r="C89" s="1978" t="s">
        <v>136</v>
      </c>
      <c r="D89" s="1971"/>
      <c r="E89" s="1971"/>
      <c r="F89" s="1971"/>
      <c r="G89" s="1971"/>
    </row>
    <row r="90" spans="1:7">
      <c r="A90" s="1992" t="s">
        <v>532</v>
      </c>
      <c r="B90" s="1976"/>
      <c r="C90" s="1871"/>
      <c r="D90" s="1971"/>
      <c r="E90" s="1971"/>
      <c r="F90" s="1971"/>
      <c r="G90" s="1971"/>
    </row>
    <row r="91" spans="1:7">
      <c r="A91" s="1980" t="s">
        <v>1359</v>
      </c>
      <c r="B91" s="1979">
        <v>5</v>
      </c>
      <c r="C91" s="1862">
        <v>2</v>
      </c>
      <c r="D91" s="1971"/>
      <c r="E91" s="1971"/>
      <c r="F91" s="1971"/>
      <c r="G91" s="1971"/>
    </row>
    <row r="92" spans="1:7">
      <c r="A92" s="286" t="s">
        <v>1360</v>
      </c>
      <c r="B92" s="1984">
        <v>3</v>
      </c>
      <c r="C92" s="1983">
        <v>1</v>
      </c>
      <c r="D92" s="1971"/>
      <c r="E92" s="1971"/>
      <c r="F92" s="1971"/>
      <c r="G92" s="1971"/>
    </row>
    <row r="93" spans="1:7">
      <c r="A93" s="1982" t="s">
        <v>1361</v>
      </c>
      <c r="B93" s="1979"/>
      <c r="C93" s="1862"/>
      <c r="D93" s="1971"/>
      <c r="E93" s="1971"/>
      <c r="F93" s="1971"/>
      <c r="G93" s="1971"/>
    </row>
    <row r="94" spans="1:7">
      <c r="A94" s="286" t="s">
        <v>413</v>
      </c>
      <c r="B94" s="1976">
        <v>2</v>
      </c>
      <c r="C94" s="1975">
        <v>1</v>
      </c>
      <c r="D94" s="1971"/>
      <c r="E94" s="1971"/>
      <c r="F94" s="1971"/>
      <c r="G94" s="1971"/>
    </row>
    <row r="95" spans="1:7">
      <c r="A95" s="1992" t="s">
        <v>414</v>
      </c>
      <c r="B95" s="1976"/>
      <c r="C95" s="1871"/>
      <c r="D95" s="1971"/>
      <c r="E95" s="1971"/>
      <c r="F95" s="1971"/>
      <c r="G95" s="1971"/>
    </row>
    <row r="96" spans="1:7">
      <c r="A96" s="1980" t="s">
        <v>1362</v>
      </c>
      <c r="B96" s="2006">
        <v>1</v>
      </c>
      <c r="C96" s="1981">
        <v>1</v>
      </c>
      <c r="D96" s="1971"/>
      <c r="E96" s="1971"/>
      <c r="F96" s="1971"/>
      <c r="G96" s="1971"/>
    </row>
    <row r="97" spans="1:7">
      <c r="A97" s="286" t="s">
        <v>550</v>
      </c>
      <c r="B97" s="1984">
        <v>1</v>
      </c>
      <c r="C97" s="1975">
        <v>1</v>
      </c>
      <c r="D97" s="1971"/>
      <c r="E97" s="1971"/>
      <c r="F97" s="1971"/>
      <c r="G97" s="1971"/>
    </row>
    <row r="98" spans="1:7">
      <c r="A98" s="1982" t="s">
        <v>429</v>
      </c>
      <c r="B98" s="1976"/>
      <c r="C98" s="1871"/>
      <c r="D98" s="1971"/>
      <c r="E98" s="1971"/>
      <c r="F98" s="1971"/>
      <c r="G98" s="1971"/>
    </row>
    <row r="99" spans="1:7">
      <c r="A99" s="1980" t="s">
        <v>1363</v>
      </c>
      <c r="B99" s="1979">
        <v>52</v>
      </c>
      <c r="C99" s="1862">
        <v>14</v>
      </c>
      <c r="D99" s="1971"/>
      <c r="E99" s="1971"/>
      <c r="F99" s="1971"/>
      <c r="G99" s="1971"/>
    </row>
    <row r="100" spans="1:7">
      <c r="A100" s="286" t="s">
        <v>352</v>
      </c>
      <c r="B100" s="1984">
        <v>32</v>
      </c>
      <c r="C100" s="1983">
        <v>9</v>
      </c>
      <c r="D100" s="1988"/>
      <c r="E100" s="1971"/>
      <c r="F100" s="1971"/>
      <c r="G100" s="1971"/>
    </row>
    <row r="101" spans="1:7">
      <c r="A101" s="1982" t="s">
        <v>353</v>
      </c>
      <c r="B101" s="1987"/>
      <c r="C101" s="1986"/>
      <c r="D101" s="1971"/>
      <c r="E101" s="1971"/>
      <c r="F101" s="1971"/>
      <c r="G101" s="1971"/>
    </row>
    <row r="102" spans="1:7">
      <c r="A102" s="286" t="s">
        <v>921</v>
      </c>
      <c r="B102" s="1984">
        <v>2</v>
      </c>
      <c r="C102" s="1978" t="s">
        <v>136</v>
      </c>
      <c r="D102" s="1971"/>
      <c r="E102" s="1971"/>
      <c r="F102" s="1971"/>
      <c r="G102" s="1971"/>
    </row>
    <row r="103" spans="1:7">
      <c r="A103" s="1982" t="s">
        <v>1364</v>
      </c>
      <c r="B103" s="1976"/>
      <c r="C103" s="1871"/>
      <c r="D103" s="1971"/>
      <c r="E103" s="1971"/>
      <c r="F103" s="1971"/>
      <c r="G103" s="1971"/>
    </row>
    <row r="104" spans="1:7">
      <c r="A104" s="286" t="s">
        <v>1365</v>
      </c>
      <c r="B104" s="1984">
        <v>8</v>
      </c>
      <c r="C104" s="1983">
        <v>2</v>
      </c>
      <c r="D104" s="1971"/>
      <c r="E104" s="1971"/>
      <c r="F104" s="1971"/>
      <c r="G104" s="1971"/>
    </row>
    <row r="105" spans="1:7">
      <c r="A105" s="1982" t="s">
        <v>486</v>
      </c>
      <c r="B105" s="1976"/>
      <c r="C105" s="1871"/>
      <c r="D105" s="1971"/>
      <c r="E105" s="1971"/>
      <c r="F105" s="1971"/>
      <c r="G105" s="1971"/>
    </row>
    <row r="106" spans="1:7">
      <c r="A106" s="286" t="s">
        <v>1366</v>
      </c>
      <c r="B106" s="1984">
        <v>2</v>
      </c>
      <c r="C106" s="1978" t="s">
        <v>136</v>
      </c>
      <c r="D106" s="1971"/>
      <c r="E106" s="1971"/>
      <c r="F106" s="1971"/>
      <c r="G106" s="1971"/>
    </row>
    <row r="107" spans="1:7">
      <c r="A107" s="1982" t="s">
        <v>356</v>
      </c>
      <c r="B107" s="1987"/>
      <c r="C107" s="1986"/>
      <c r="D107" s="1971"/>
      <c r="E107" s="1971"/>
      <c r="F107" s="1971"/>
      <c r="G107" s="1971"/>
    </row>
    <row r="108" spans="1:7">
      <c r="A108" s="286" t="s">
        <v>1367</v>
      </c>
      <c r="B108" s="1984">
        <v>1</v>
      </c>
      <c r="C108" s="1983">
        <v>1</v>
      </c>
      <c r="D108" s="1971"/>
      <c r="E108" s="1971"/>
      <c r="F108" s="1971"/>
      <c r="G108" s="1971"/>
    </row>
    <row r="109" spans="1:7">
      <c r="A109" s="1982" t="s">
        <v>358</v>
      </c>
      <c r="B109" s="1976"/>
      <c r="C109" s="1871"/>
      <c r="D109" s="1971"/>
      <c r="E109" s="1971"/>
      <c r="F109" s="1971"/>
      <c r="G109" s="1971"/>
    </row>
    <row r="110" spans="1:7">
      <c r="A110" s="286" t="s">
        <v>495</v>
      </c>
      <c r="B110" s="1976">
        <v>2</v>
      </c>
      <c r="C110" s="1978" t="s">
        <v>136</v>
      </c>
      <c r="D110" s="1971"/>
      <c r="E110" s="1971"/>
      <c r="F110" s="1971"/>
      <c r="G110" s="1971"/>
    </row>
    <row r="111" spans="1:7">
      <c r="A111" s="1992" t="s">
        <v>946</v>
      </c>
      <c r="B111" s="1987"/>
      <c r="C111" s="1986"/>
      <c r="D111" s="1971"/>
      <c r="E111" s="1971"/>
      <c r="F111" s="1971"/>
      <c r="G111" s="1971"/>
    </row>
    <row r="112" spans="1:7">
      <c r="A112" s="286" t="s">
        <v>1071</v>
      </c>
      <c r="B112" s="1987">
        <v>2</v>
      </c>
      <c r="C112" s="1975">
        <v>1</v>
      </c>
      <c r="D112" s="1971"/>
      <c r="E112" s="1971"/>
      <c r="F112" s="1971"/>
      <c r="G112" s="1971"/>
    </row>
    <row r="113" spans="1:7">
      <c r="A113" s="1982" t="s">
        <v>1116</v>
      </c>
      <c r="B113" s="1976"/>
      <c r="C113" s="1871"/>
      <c r="D113" s="1971"/>
      <c r="E113" s="1971"/>
      <c r="F113" s="1971"/>
      <c r="G113" s="1971"/>
    </row>
    <row r="114" spans="1:7">
      <c r="A114" s="286" t="s">
        <v>1070</v>
      </c>
      <c r="B114" s="1976">
        <v>3</v>
      </c>
      <c r="C114" s="1871">
        <v>1</v>
      </c>
      <c r="D114" s="1971"/>
      <c r="E114" s="1971"/>
      <c r="F114" s="1971"/>
      <c r="G114" s="1971"/>
    </row>
    <row r="115" spans="1:7">
      <c r="A115" s="2008" t="s">
        <v>1346</v>
      </c>
      <c r="B115" s="2000"/>
      <c r="C115" s="1999"/>
      <c r="D115" s="1971"/>
      <c r="E115" s="1971"/>
      <c r="F115" s="1971"/>
      <c r="G115" s="1971"/>
    </row>
    <row r="116" spans="1:7">
      <c r="A116" s="1980" t="s">
        <v>1368</v>
      </c>
      <c r="B116" s="1979">
        <v>17</v>
      </c>
      <c r="C116" s="1862">
        <v>7</v>
      </c>
      <c r="D116" s="1971"/>
      <c r="E116" s="1971"/>
      <c r="F116" s="1971"/>
      <c r="G116" s="1971"/>
    </row>
    <row r="117" spans="1:7">
      <c r="A117" s="286" t="s">
        <v>472</v>
      </c>
      <c r="B117" s="1984">
        <v>6</v>
      </c>
      <c r="C117" s="1983">
        <v>3</v>
      </c>
      <c r="D117" s="1988"/>
      <c r="E117" s="1971"/>
      <c r="F117" s="1971"/>
      <c r="G117" s="1971"/>
    </row>
    <row r="118" spans="1:7">
      <c r="A118" s="1982" t="s">
        <v>336</v>
      </c>
      <c r="B118" s="1987"/>
      <c r="C118" s="1986"/>
      <c r="D118" s="1971"/>
      <c r="E118" s="1971"/>
      <c r="F118" s="1971"/>
      <c r="G118" s="1971"/>
    </row>
    <row r="119" spans="1:7">
      <c r="A119" s="286" t="s">
        <v>1369</v>
      </c>
      <c r="B119" s="1984">
        <v>8</v>
      </c>
      <c r="C119" s="1983">
        <v>3</v>
      </c>
      <c r="D119" s="1971"/>
      <c r="E119" s="1971"/>
      <c r="F119" s="1971"/>
      <c r="G119" s="1971"/>
    </row>
    <row r="120" spans="1:7">
      <c r="A120" s="1982" t="s">
        <v>597</v>
      </c>
      <c r="B120" s="1976"/>
      <c r="C120" s="1871"/>
      <c r="D120" s="1971"/>
      <c r="E120" s="1971"/>
      <c r="F120" s="1971"/>
      <c r="G120" s="1971"/>
    </row>
    <row r="121" spans="1:7">
      <c r="A121" s="286" t="s">
        <v>337</v>
      </c>
      <c r="B121" s="1984">
        <v>1</v>
      </c>
      <c r="C121" s="1978" t="s">
        <v>136</v>
      </c>
      <c r="D121" s="1971"/>
      <c r="E121" s="1971"/>
      <c r="F121" s="1971"/>
      <c r="G121" s="1971"/>
    </row>
    <row r="122" spans="1:7">
      <c r="A122" s="1982" t="s">
        <v>338</v>
      </c>
      <c r="B122" s="1976"/>
      <c r="C122" s="1871"/>
      <c r="D122" s="1971"/>
      <c r="E122" s="1971"/>
      <c r="F122" s="1971"/>
      <c r="G122" s="1971"/>
    </row>
    <row r="123" spans="1:7">
      <c r="A123" s="286" t="s">
        <v>474</v>
      </c>
      <c r="B123" s="1984">
        <v>1</v>
      </c>
      <c r="C123" s="1983">
        <v>1</v>
      </c>
      <c r="D123" s="1971"/>
      <c r="E123" s="1971"/>
      <c r="F123" s="1971"/>
      <c r="G123" s="1971"/>
    </row>
    <row r="124" spans="1:7">
      <c r="A124" s="1982" t="s">
        <v>340</v>
      </c>
      <c r="B124" s="1976"/>
      <c r="C124" s="1871"/>
      <c r="D124" s="1971"/>
      <c r="E124" s="1971"/>
      <c r="F124" s="1971"/>
      <c r="G124" s="1971"/>
    </row>
    <row r="125" spans="1:7">
      <c r="A125" s="286" t="s">
        <v>1071</v>
      </c>
      <c r="B125" s="1984">
        <v>1</v>
      </c>
      <c r="C125" s="1978" t="s">
        <v>136</v>
      </c>
      <c r="D125" s="1971"/>
      <c r="E125" s="1971"/>
      <c r="F125" s="1971"/>
      <c r="G125" s="1971"/>
    </row>
    <row r="126" spans="1:7">
      <c r="A126" s="1982" t="s">
        <v>1116</v>
      </c>
      <c r="B126" s="1976"/>
      <c r="C126" s="1871"/>
      <c r="D126" s="1971"/>
      <c r="E126" s="1971"/>
      <c r="F126" s="1971"/>
      <c r="G126" s="1971"/>
    </row>
    <row r="127" spans="1:7">
      <c r="A127" s="1980" t="s">
        <v>1370</v>
      </c>
      <c r="B127" s="1979">
        <v>26</v>
      </c>
      <c r="C127" s="1862">
        <v>8</v>
      </c>
      <c r="D127" s="1971"/>
      <c r="E127" s="1971"/>
      <c r="F127" s="1971"/>
      <c r="G127" s="1971"/>
    </row>
    <row r="128" spans="1:7">
      <c r="A128" s="286" t="s">
        <v>345</v>
      </c>
      <c r="B128" s="1984">
        <v>11</v>
      </c>
      <c r="C128" s="1983">
        <v>5</v>
      </c>
      <c r="D128" s="1988"/>
      <c r="E128" s="1971"/>
      <c r="F128" s="1971"/>
      <c r="G128" s="1971"/>
    </row>
    <row r="129" spans="1:7">
      <c r="A129" s="1982" t="s">
        <v>346</v>
      </c>
      <c r="B129" s="1976"/>
      <c r="C129" s="1871"/>
      <c r="D129" s="1971"/>
      <c r="E129" s="1971"/>
      <c r="F129" s="1971"/>
      <c r="G129" s="1971"/>
    </row>
    <row r="130" spans="1:7">
      <c r="A130" s="286" t="s">
        <v>347</v>
      </c>
      <c r="B130" s="1984">
        <v>4</v>
      </c>
      <c r="C130" s="1983">
        <v>1</v>
      </c>
      <c r="D130" s="1971"/>
      <c r="E130" s="1971"/>
      <c r="F130" s="1971"/>
      <c r="G130" s="1971"/>
    </row>
    <row r="131" spans="1:7">
      <c r="A131" s="1982" t="s">
        <v>923</v>
      </c>
      <c r="B131" s="1976"/>
      <c r="C131" s="1871"/>
      <c r="D131" s="1971"/>
      <c r="E131" s="1971"/>
      <c r="F131" s="1971"/>
      <c r="G131" s="1971"/>
    </row>
    <row r="132" spans="1:7">
      <c r="A132" s="286" t="s">
        <v>349</v>
      </c>
      <c r="B132" s="1984">
        <v>7</v>
      </c>
      <c r="C132" s="1983">
        <v>2</v>
      </c>
      <c r="D132" s="1971"/>
      <c r="E132" s="1971"/>
      <c r="F132" s="1971"/>
      <c r="G132" s="1971"/>
    </row>
    <row r="133" spans="1:7">
      <c r="A133" s="1982" t="s">
        <v>350</v>
      </c>
      <c r="B133" s="1976"/>
      <c r="C133" s="1871"/>
      <c r="D133" s="1971"/>
      <c r="E133" s="1971"/>
      <c r="F133" s="1971"/>
      <c r="G133" s="1971"/>
    </row>
    <row r="134" spans="1:7">
      <c r="A134" s="286" t="s">
        <v>1371</v>
      </c>
      <c r="B134" s="1976">
        <v>1</v>
      </c>
      <c r="C134" s="1978" t="s">
        <v>136</v>
      </c>
      <c r="D134" s="1971"/>
      <c r="E134" s="1971"/>
      <c r="F134" s="1971"/>
      <c r="G134" s="1971"/>
    </row>
    <row r="135" spans="1:7">
      <c r="A135" s="1982" t="s">
        <v>1372</v>
      </c>
      <c r="B135" s="1976"/>
      <c r="C135" s="1871"/>
      <c r="D135" s="1971"/>
      <c r="E135" s="1971"/>
      <c r="F135" s="1971"/>
      <c r="G135" s="1971"/>
    </row>
    <row r="136" spans="1:7">
      <c r="A136" s="286" t="s">
        <v>2914</v>
      </c>
      <c r="B136" s="1984">
        <v>2</v>
      </c>
      <c r="C136" s="1978" t="s">
        <v>136</v>
      </c>
      <c r="D136" s="1971"/>
      <c r="E136" s="1971"/>
      <c r="F136" s="1971"/>
      <c r="G136" s="1971"/>
    </row>
    <row r="137" spans="1:7">
      <c r="A137" s="2008" t="s">
        <v>2913</v>
      </c>
      <c r="B137" s="1976"/>
      <c r="C137" s="1871"/>
      <c r="D137" s="1971"/>
      <c r="E137" s="1971"/>
      <c r="F137" s="1971"/>
      <c r="G137" s="1971"/>
    </row>
    <row r="138" spans="1:7">
      <c r="A138" s="286" t="s">
        <v>1071</v>
      </c>
      <c r="B138" s="1976">
        <v>1</v>
      </c>
      <c r="C138" s="1978" t="s">
        <v>136</v>
      </c>
      <c r="D138" s="1971"/>
      <c r="E138" s="1971"/>
      <c r="F138" s="1971"/>
      <c r="G138" s="1971"/>
    </row>
    <row r="139" spans="1:7">
      <c r="A139" s="1982" t="s">
        <v>1116</v>
      </c>
      <c r="B139" s="1976"/>
      <c r="C139" s="1871"/>
      <c r="D139" s="1971"/>
      <c r="E139" s="1971"/>
      <c r="F139" s="1971"/>
      <c r="G139" s="1971"/>
    </row>
    <row r="140" spans="1:7">
      <c r="A140" s="1980" t="s">
        <v>1373</v>
      </c>
      <c r="B140" s="2006">
        <v>2</v>
      </c>
      <c r="C140" s="1978" t="s">
        <v>136</v>
      </c>
      <c r="D140" s="1971"/>
      <c r="E140" s="1971"/>
      <c r="F140" s="1971"/>
      <c r="G140" s="1971"/>
    </row>
    <row r="141" spans="1:7">
      <c r="A141" s="286" t="s">
        <v>538</v>
      </c>
      <c r="B141" s="1984">
        <v>2</v>
      </c>
      <c r="C141" s="1978" t="s">
        <v>136</v>
      </c>
      <c r="D141" s="1971"/>
      <c r="E141" s="1971"/>
      <c r="F141" s="1971"/>
      <c r="G141" s="1971"/>
    </row>
    <row r="142" spans="1:7">
      <c r="A142" s="1982" t="s">
        <v>415</v>
      </c>
      <c r="B142" s="1987"/>
      <c r="C142" s="1986"/>
      <c r="D142" s="1971"/>
      <c r="E142" s="1971"/>
      <c r="F142" s="1971"/>
      <c r="G142" s="1971"/>
    </row>
    <row r="143" spans="1:7">
      <c r="A143" s="1980" t="s">
        <v>1374</v>
      </c>
      <c r="B143" s="1979">
        <v>6</v>
      </c>
      <c r="C143" s="1862">
        <v>1</v>
      </c>
      <c r="D143" s="1971"/>
      <c r="E143" s="1971"/>
      <c r="F143" s="1971"/>
      <c r="G143" s="1971"/>
    </row>
    <row r="144" spans="1:7">
      <c r="A144" s="286" t="s">
        <v>376</v>
      </c>
      <c r="B144" s="1984">
        <v>5</v>
      </c>
      <c r="C144" s="1983">
        <v>1</v>
      </c>
      <c r="D144" s="1971"/>
      <c r="E144" s="1971"/>
      <c r="F144" s="1971"/>
      <c r="G144" s="1971"/>
    </row>
    <row r="145" spans="1:7">
      <c r="A145" s="1982" t="s">
        <v>377</v>
      </c>
      <c r="B145" s="1987"/>
      <c r="C145" s="1986"/>
      <c r="D145" s="1971"/>
      <c r="E145" s="1971"/>
      <c r="F145" s="1971"/>
      <c r="G145" s="1971"/>
    </row>
    <row r="146" spans="1:7">
      <c r="A146" s="286" t="s">
        <v>2912</v>
      </c>
      <c r="B146" s="1984">
        <v>1</v>
      </c>
      <c r="C146" s="1978" t="s">
        <v>136</v>
      </c>
      <c r="D146" s="1971"/>
      <c r="E146" s="1971"/>
      <c r="F146" s="1971"/>
      <c r="G146" s="1971"/>
    </row>
    <row r="147" spans="1:7">
      <c r="A147" s="2008" t="s">
        <v>2911</v>
      </c>
      <c r="B147" s="1976"/>
      <c r="C147" s="1871"/>
      <c r="D147" s="1971"/>
      <c r="E147" s="1971"/>
      <c r="F147" s="1971"/>
      <c r="G147" s="1971"/>
    </row>
    <row r="148" spans="1:7">
      <c r="A148" s="1980" t="s">
        <v>1375</v>
      </c>
      <c r="B148" s="1979">
        <v>32</v>
      </c>
      <c r="C148" s="1862">
        <v>14</v>
      </c>
      <c r="D148" s="1988"/>
      <c r="E148" s="1988"/>
      <c r="F148" s="1971"/>
      <c r="G148" s="1971"/>
    </row>
    <row r="149" spans="1:7">
      <c r="A149" s="286" t="s">
        <v>416</v>
      </c>
      <c r="B149" s="1984">
        <v>18</v>
      </c>
      <c r="C149" s="1983">
        <v>5</v>
      </c>
      <c r="D149" s="1971"/>
      <c r="E149" s="1971"/>
      <c r="F149" s="1971"/>
      <c r="G149" s="1971"/>
    </row>
    <row r="150" spans="1:7">
      <c r="A150" s="1982" t="s">
        <v>417</v>
      </c>
      <c r="B150" s="1976"/>
      <c r="C150" s="1871"/>
      <c r="D150" s="1971"/>
      <c r="E150" s="1971"/>
      <c r="F150" s="1971"/>
      <c r="G150" s="1971"/>
    </row>
    <row r="151" spans="1:7">
      <c r="A151" s="286" t="s">
        <v>418</v>
      </c>
      <c r="B151" s="1984">
        <v>3</v>
      </c>
      <c r="C151" s="1983">
        <v>1</v>
      </c>
      <c r="D151" s="1971"/>
      <c r="E151" s="1971"/>
      <c r="F151" s="1971"/>
      <c r="G151" s="1971"/>
    </row>
    <row r="152" spans="1:7">
      <c r="A152" s="1982" t="s">
        <v>419</v>
      </c>
      <c r="B152" s="1976"/>
      <c r="C152" s="1871"/>
      <c r="D152" s="1971"/>
      <c r="E152" s="1971"/>
      <c r="F152" s="1971"/>
      <c r="G152" s="1971"/>
    </row>
    <row r="153" spans="1:7">
      <c r="A153" s="286" t="s">
        <v>422</v>
      </c>
      <c r="B153" s="1984">
        <v>1</v>
      </c>
      <c r="C153" s="1983">
        <v>1</v>
      </c>
      <c r="D153" s="1971"/>
      <c r="E153" s="1971"/>
      <c r="F153" s="1971"/>
      <c r="G153" s="1971"/>
    </row>
    <row r="154" spans="1:7">
      <c r="A154" s="1982" t="s">
        <v>1376</v>
      </c>
      <c r="B154" s="1976"/>
      <c r="C154" s="1871"/>
      <c r="D154" s="1971"/>
      <c r="E154" s="1971"/>
      <c r="F154" s="1971"/>
      <c r="G154" s="1971"/>
    </row>
    <row r="155" spans="1:7">
      <c r="A155" s="286" t="s">
        <v>932</v>
      </c>
      <c r="B155" s="1976">
        <v>6</v>
      </c>
      <c r="C155" s="1871">
        <v>3</v>
      </c>
      <c r="D155" s="1971"/>
      <c r="E155" s="1971"/>
      <c r="F155" s="1971"/>
      <c r="G155" s="1971"/>
    </row>
    <row r="156" spans="1:7">
      <c r="A156" s="1982" t="s">
        <v>424</v>
      </c>
      <c r="B156" s="1976"/>
      <c r="C156" s="1871"/>
      <c r="D156" s="1971"/>
      <c r="E156" s="1971"/>
      <c r="F156" s="1971"/>
      <c r="G156" s="1971"/>
    </row>
    <row r="157" spans="1:7">
      <c r="A157" s="286" t="s">
        <v>420</v>
      </c>
      <c r="B157" s="1984">
        <v>1</v>
      </c>
      <c r="C157" s="1975">
        <v>1</v>
      </c>
      <c r="D157" s="1971"/>
      <c r="E157" s="1971"/>
      <c r="F157" s="1971"/>
      <c r="G157" s="1971"/>
    </row>
    <row r="158" spans="1:7">
      <c r="A158" s="1982" t="s">
        <v>421</v>
      </c>
      <c r="B158" s="1976"/>
      <c r="C158" s="1871"/>
      <c r="D158" s="1971"/>
      <c r="E158" s="1971"/>
      <c r="F158" s="1971"/>
      <c r="G158" s="1971"/>
    </row>
    <row r="159" spans="1:7">
      <c r="A159" s="286" t="s">
        <v>944</v>
      </c>
      <c r="B159" s="1984">
        <v>1</v>
      </c>
      <c r="C159" s="1975">
        <v>1</v>
      </c>
      <c r="D159" s="1971"/>
      <c r="E159" s="1971"/>
      <c r="F159" s="1971"/>
      <c r="G159" s="1971"/>
    </row>
    <row r="160" spans="1:7">
      <c r="A160" s="1982" t="s">
        <v>545</v>
      </c>
      <c r="B160" s="1976"/>
      <c r="C160" s="1871"/>
      <c r="D160" s="1971"/>
      <c r="E160" s="1971"/>
      <c r="F160" s="1971"/>
      <c r="G160" s="1971"/>
    </row>
    <row r="161" spans="1:7">
      <c r="A161" s="286" t="s">
        <v>1071</v>
      </c>
      <c r="B161" s="1984">
        <v>1</v>
      </c>
      <c r="C161" s="1975">
        <v>1</v>
      </c>
      <c r="D161" s="1971"/>
      <c r="E161" s="1971"/>
      <c r="F161" s="1971"/>
      <c r="G161" s="1971"/>
    </row>
    <row r="162" spans="1:7">
      <c r="A162" s="1982" t="s">
        <v>1116</v>
      </c>
      <c r="B162" s="2031"/>
      <c r="C162" s="1873"/>
      <c r="D162" s="1971"/>
      <c r="E162" s="1971"/>
      <c r="F162" s="1971"/>
      <c r="G162" s="1971"/>
    </row>
    <row r="163" spans="1:7">
      <c r="A163" s="286" t="s">
        <v>1070</v>
      </c>
      <c r="B163" s="2009">
        <v>1</v>
      </c>
      <c r="C163" s="1975">
        <v>1</v>
      </c>
      <c r="D163" s="1971"/>
      <c r="E163" s="1971"/>
      <c r="F163" s="1971"/>
      <c r="G163" s="1971"/>
    </row>
    <row r="164" spans="1:7">
      <c r="A164" s="1982" t="s">
        <v>1346</v>
      </c>
      <c r="B164" s="2009"/>
      <c r="C164" s="1975"/>
      <c r="D164" s="1971"/>
      <c r="E164" s="1971"/>
      <c r="F164" s="1971"/>
      <c r="G164" s="1971"/>
    </row>
    <row r="165" spans="1:7">
      <c r="A165" s="1980" t="s">
        <v>1954</v>
      </c>
      <c r="B165" s="1979">
        <v>1</v>
      </c>
      <c r="C165" s="1978" t="s">
        <v>136</v>
      </c>
      <c r="D165" s="1971"/>
      <c r="E165" s="1971"/>
      <c r="F165" s="1971"/>
      <c r="G165" s="1971"/>
    </row>
    <row r="166" spans="1:7">
      <c r="A166" s="286" t="s">
        <v>1377</v>
      </c>
      <c r="B166" s="1976">
        <v>1</v>
      </c>
      <c r="C166" s="1978" t="s">
        <v>136</v>
      </c>
      <c r="D166" s="1971"/>
      <c r="E166" s="1971"/>
      <c r="F166" s="1971"/>
      <c r="G166" s="1971"/>
    </row>
    <row r="167" spans="1:7">
      <c r="A167" s="1982" t="s">
        <v>500</v>
      </c>
      <c r="B167" s="1976"/>
      <c r="C167" s="1871"/>
      <c r="D167" s="1971"/>
      <c r="E167" s="1971"/>
      <c r="F167" s="1971"/>
      <c r="G167" s="1971"/>
    </row>
    <row r="168" spans="1:7">
      <c r="A168" s="1980" t="s">
        <v>1378</v>
      </c>
      <c r="B168" s="2006">
        <v>6</v>
      </c>
      <c r="C168" s="1981">
        <v>1</v>
      </c>
      <c r="D168" s="1971"/>
      <c r="E168" s="1971"/>
      <c r="F168" s="1971"/>
      <c r="G168" s="1971"/>
    </row>
    <row r="169" spans="1:7">
      <c r="A169" s="286" t="s">
        <v>380</v>
      </c>
      <c r="B169" s="1984">
        <v>4</v>
      </c>
      <c r="C169" s="1975">
        <v>1</v>
      </c>
      <c r="D169" s="1971"/>
      <c r="E169" s="1971"/>
      <c r="F169" s="1971"/>
      <c r="G169" s="1971"/>
    </row>
    <row r="170" spans="1:7">
      <c r="A170" s="1982" t="s">
        <v>381</v>
      </c>
      <c r="B170" s="1987"/>
      <c r="C170" s="1986"/>
      <c r="D170" s="1971"/>
      <c r="E170" s="1971"/>
      <c r="F170" s="1971"/>
      <c r="G170" s="1971"/>
    </row>
    <row r="171" spans="1:7">
      <c r="A171" s="286" t="s">
        <v>2910</v>
      </c>
      <c r="B171" s="1984">
        <v>2</v>
      </c>
      <c r="C171" s="1978" t="s">
        <v>136</v>
      </c>
      <c r="D171" s="1971"/>
      <c r="E171" s="1971"/>
      <c r="F171" s="1971"/>
      <c r="G171" s="1971"/>
    </row>
    <row r="172" spans="1:7">
      <c r="A172" s="2008" t="s">
        <v>382</v>
      </c>
      <c r="B172" s="1987"/>
      <c r="C172" s="1986"/>
      <c r="D172" s="1971"/>
      <c r="E172" s="1971"/>
      <c r="F172" s="1971"/>
      <c r="G172" s="1971"/>
    </row>
    <row r="173" spans="1:7">
      <c r="A173" s="1980" t="s">
        <v>1379</v>
      </c>
      <c r="B173" s="2006">
        <v>1</v>
      </c>
      <c r="C173" s="1978" t="s">
        <v>136</v>
      </c>
      <c r="D173" s="1971"/>
      <c r="E173" s="1971"/>
      <c r="F173" s="1971"/>
      <c r="G173" s="1971"/>
    </row>
    <row r="174" spans="1:7">
      <c r="A174" s="286" t="s">
        <v>503</v>
      </c>
      <c r="B174" s="1984">
        <v>1</v>
      </c>
      <c r="C174" s="1978" t="s">
        <v>136</v>
      </c>
      <c r="D174" s="1971"/>
      <c r="E174" s="1971"/>
      <c r="F174" s="1971"/>
      <c r="G174" s="1971"/>
    </row>
    <row r="175" spans="1:7">
      <c r="A175" s="1992" t="s">
        <v>1380</v>
      </c>
      <c r="B175" s="1976"/>
      <c r="C175" s="1871"/>
      <c r="D175" s="1971"/>
      <c r="E175" s="1971"/>
      <c r="F175" s="1971"/>
      <c r="G175" s="1971"/>
    </row>
    <row r="176" spans="1:7">
      <c r="A176" s="1980" t="s">
        <v>1381</v>
      </c>
      <c r="B176" s="2006">
        <v>1</v>
      </c>
      <c r="C176" s="1978" t="s">
        <v>136</v>
      </c>
      <c r="D176" s="1971"/>
      <c r="E176" s="1971"/>
      <c r="F176" s="1971"/>
      <c r="G176" s="1971"/>
    </row>
    <row r="177" spans="1:7">
      <c r="A177" s="286" t="s">
        <v>1382</v>
      </c>
      <c r="B177" s="1978">
        <v>1</v>
      </c>
      <c r="C177" s="1978" t="s">
        <v>136</v>
      </c>
      <c r="D177" s="1971"/>
      <c r="E177" s="1971"/>
      <c r="F177" s="1971"/>
      <c r="G177" s="1971"/>
    </row>
    <row r="178" spans="1:7">
      <c r="A178" s="1992" t="s">
        <v>393</v>
      </c>
      <c r="B178" s="1976"/>
      <c r="C178" s="1871"/>
      <c r="D178" s="1971"/>
      <c r="E178" s="1971"/>
      <c r="F178" s="1971"/>
      <c r="G178" s="1971"/>
    </row>
    <row r="179" spans="1:7">
      <c r="A179" s="1980" t="s">
        <v>1383</v>
      </c>
      <c r="B179" s="1979">
        <v>16</v>
      </c>
      <c r="C179" s="1862">
        <v>7</v>
      </c>
      <c r="D179" s="1971"/>
      <c r="E179" s="1971"/>
      <c r="F179" s="1971"/>
      <c r="G179" s="1971"/>
    </row>
    <row r="180" spans="1:7">
      <c r="A180" s="286" t="s">
        <v>427</v>
      </c>
      <c r="B180" s="1984">
        <v>5</v>
      </c>
      <c r="C180" s="1983">
        <v>2</v>
      </c>
      <c r="D180" s="1971"/>
      <c r="E180" s="1971"/>
      <c r="F180" s="1971"/>
      <c r="G180" s="1971"/>
    </row>
    <row r="181" spans="1:7">
      <c r="A181" s="1982" t="s">
        <v>428</v>
      </c>
      <c r="B181" s="1987"/>
      <c r="C181" s="1986"/>
      <c r="D181" s="1971"/>
      <c r="E181" s="1971"/>
      <c r="F181" s="1971"/>
      <c r="G181" s="1971"/>
    </row>
    <row r="182" spans="1:7">
      <c r="A182" s="286" t="s">
        <v>548</v>
      </c>
      <c r="B182" s="1984">
        <v>2</v>
      </c>
      <c r="C182" s="1983">
        <v>2</v>
      </c>
      <c r="D182" s="1971"/>
      <c r="E182" s="1971"/>
      <c r="F182" s="1971"/>
      <c r="G182" s="1971"/>
    </row>
    <row r="183" spans="1:7">
      <c r="A183" s="1982" t="s">
        <v>919</v>
      </c>
      <c r="B183" s="1987"/>
      <c r="C183" s="1986"/>
      <c r="D183" s="1971"/>
      <c r="E183" s="1971"/>
      <c r="F183" s="1971"/>
      <c r="G183" s="1971"/>
    </row>
    <row r="184" spans="1:7">
      <c r="A184" s="286" t="s">
        <v>430</v>
      </c>
      <c r="B184" s="1984">
        <v>7</v>
      </c>
      <c r="C184" s="1983">
        <v>3</v>
      </c>
      <c r="D184" s="1971"/>
      <c r="E184" s="1971"/>
      <c r="F184" s="1971"/>
      <c r="G184" s="1971"/>
    </row>
    <row r="185" spans="1:7">
      <c r="A185" s="1982" t="s">
        <v>431</v>
      </c>
      <c r="B185" s="1976"/>
      <c r="C185" s="1871"/>
      <c r="D185" s="1971"/>
      <c r="E185" s="1971"/>
      <c r="F185" s="1971"/>
      <c r="G185" s="1971"/>
    </row>
    <row r="186" spans="1:7">
      <c r="A186" s="157" t="s">
        <v>434</v>
      </c>
      <c r="B186" s="1984">
        <v>1</v>
      </c>
      <c r="C186" s="1978" t="s">
        <v>136</v>
      </c>
      <c r="D186" s="1971"/>
      <c r="E186" s="1971"/>
      <c r="F186" s="1971"/>
      <c r="G186" s="1971"/>
    </row>
    <row r="187" spans="1:7">
      <c r="A187" s="158" t="s">
        <v>435</v>
      </c>
      <c r="B187" s="1976"/>
      <c r="C187" s="1871"/>
      <c r="D187" s="1971"/>
      <c r="E187" s="1971"/>
      <c r="F187" s="1971"/>
      <c r="G187" s="1971"/>
    </row>
    <row r="188" spans="1:7">
      <c r="A188" s="157" t="s">
        <v>2909</v>
      </c>
      <c r="B188" s="1984">
        <v>1</v>
      </c>
      <c r="C188" s="1978" t="s">
        <v>136</v>
      </c>
      <c r="D188" s="1971"/>
      <c r="E188" s="1971"/>
      <c r="F188" s="1971"/>
      <c r="G188" s="1971"/>
    </row>
    <row r="189" spans="1:7">
      <c r="A189" s="2007" t="s">
        <v>2908</v>
      </c>
      <c r="B189" s="1976"/>
      <c r="C189" s="1873"/>
      <c r="D189" s="1971"/>
      <c r="E189" s="1971"/>
      <c r="F189" s="1971"/>
      <c r="G189" s="1971"/>
    </row>
    <row r="190" spans="1:7">
      <c r="A190" s="1980" t="s">
        <v>1384</v>
      </c>
      <c r="B190" s="2006">
        <v>7</v>
      </c>
      <c r="C190" s="2005">
        <v>3</v>
      </c>
      <c r="D190" s="1971"/>
      <c r="E190" s="1971"/>
      <c r="F190" s="1971"/>
      <c r="G190" s="1971"/>
    </row>
    <row r="191" spans="1:7">
      <c r="A191" s="2004" t="s">
        <v>332</v>
      </c>
      <c r="B191" s="1984">
        <v>7</v>
      </c>
      <c r="C191" s="1983">
        <v>3</v>
      </c>
      <c r="D191" s="1971"/>
      <c r="E191" s="1971"/>
      <c r="F191" s="1971"/>
      <c r="G191" s="1971"/>
    </row>
    <row r="192" spans="1:7">
      <c r="A192" s="1982" t="s">
        <v>333</v>
      </c>
      <c r="B192" s="1976"/>
      <c r="C192" s="1871"/>
      <c r="D192" s="1971"/>
      <c r="E192" s="1971"/>
      <c r="F192" s="1971"/>
      <c r="G192" s="1971"/>
    </row>
    <row r="193" spans="1:7">
      <c r="A193" s="2003" t="s">
        <v>2907</v>
      </c>
      <c r="B193" s="1979">
        <v>1</v>
      </c>
      <c r="C193" s="1978" t="s">
        <v>136</v>
      </c>
      <c r="D193" s="1989"/>
      <c r="E193" s="1989"/>
      <c r="F193" s="1989"/>
      <c r="G193" s="1989"/>
    </row>
    <row r="194" spans="1:7">
      <c r="A194" s="286" t="s">
        <v>1345</v>
      </c>
      <c r="B194" s="1979">
        <v>1</v>
      </c>
      <c r="C194" s="1978" t="s">
        <v>136</v>
      </c>
      <c r="D194" s="1971"/>
      <c r="E194" s="1971"/>
      <c r="F194" s="1971"/>
      <c r="G194" s="1971"/>
    </row>
    <row r="195" spans="1:7">
      <c r="A195" s="1982" t="s">
        <v>1063</v>
      </c>
      <c r="B195" s="1976"/>
      <c r="C195" s="1871"/>
      <c r="D195" s="1971"/>
      <c r="E195" s="1971"/>
      <c r="F195" s="1971"/>
      <c r="G195" s="1971"/>
    </row>
    <row r="196" spans="1:7">
      <c r="A196" s="2003" t="s">
        <v>1385</v>
      </c>
      <c r="B196" s="1979">
        <v>100</v>
      </c>
      <c r="C196" s="1862">
        <v>34</v>
      </c>
      <c r="D196" s="1989"/>
      <c r="E196" s="1989"/>
      <c r="F196" s="1989"/>
      <c r="G196" s="1989"/>
    </row>
    <row r="197" spans="1:7" s="2035" customFormat="1">
      <c r="A197" s="1991" t="s">
        <v>1386</v>
      </c>
      <c r="B197" s="1995">
        <v>15</v>
      </c>
      <c r="C197" s="1998">
        <v>5</v>
      </c>
      <c r="D197" s="1989"/>
      <c r="E197" s="1989"/>
      <c r="F197" s="1989"/>
      <c r="G197" s="1989"/>
    </row>
    <row r="198" spans="1:7" s="2035" customFormat="1">
      <c r="A198" s="1992" t="s">
        <v>363</v>
      </c>
      <c r="B198" s="1976"/>
      <c r="C198" s="1871"/>
      <c r="D198" s="1989"/>
      <c r="E198" s="1989"/>
      <c r="F198" s="1989"/>
      <c r="G198" s="1989"/>
    </row>
    <row r="199" spans="1:7" s="2035" customFormat="1">
      <c r="A199" s="1991" t="s">
        <v>498</v>
      </c>
      <c r="B199" s="1976">
        <v>7</v>
      </c>
      <c r="C199" s="1975">
        <v>2</v>
      </c>
      <c r="D199" s="1989"/>
      <c r="E199" s="1989"/>
      <c r="F199" s="1989"/>
      <c r="G199" s="1989"/>
    </row>
    <row r="200" spans="1:7" s="2035" customFormat="1">
      <c r="A200" s="1992" t="s">
        <v>364</v>
      </c>
      <c r="B200" s="1976"/>
      <c r="C200" s="1871"/>
      <c r="D200" s="1989"/>
      <c r="E200" s="1989"/>
      <c r="F200" s="1989"/>
      <c r="G200" s="1989"/>
    </row>
    <row r="201" spans="1:7" s="2035" customFormat="1">
      <c r="A201" s="1991" t="s">
        <v>1387</v>
      </c>
      <c r="B201" s="1995">
        <v>10</v>
      </c>
      <c r="C201" s="1998">
        <v>1</v>
      </c>
      <c r="D201" s="1989"/>
      <c r="E201" s="1989"/>
      <c r="F201" s="1989"/>
      <c r="G201" s="1989"/>
    </row>
    <row r="202" spans="1:7" s="2035" customFormat="1">
      <c r="A202" s="1992" t="s">
        <v>366</v>
      </c>
      <c r="B202" s="1976"/>
      <c r="C202" s="1871"/>
      <c r="D202" s="1989"/>
      <c r="E202" s="1989"/>
      <c r="F202" s="1989"/>
      <c r="G202" s="1989"/>
    </row>
    <row r="203" spans="1:7" s="2035" customFormat="1">
      <c r="A203" s="1991" t="s">
        <v>502</v>
      </c>
      <c r="B203" s="2002">
        <v>3</v>
      </c>
      <c r="C203" s="2001">
        <v>2</v>
      </c>
      <c r="D203" s="1989"/>
      <c r="E203" s="1989"/>
      <c r="F203" s="1989"/>
      <c r="G203" s="1989"/>
    </row>
    <row r="204" spans="1:7" s="2035" customFormat="1">
      <c r="A204" s="1992" t="s">
        <v>368</v>
      </c>
      <c r="B204" s="2000"/>
      <c r="C204" s="1999"/>
      <c r="D204" s="1989"/>
      <c r="E204" s="1989"/>
      <c r="F204" s="1989"/>
      <c r="G204" s="1989"/>
    </row>
    <row r="205" spans="1:7" s="2035" customFormat="1">
      <c r="A205" s="1991" t="s">
        <v>370</v>
      </c>
      <c r="B205" s="1995">
        <v>21</v>
      </c>
      <c r="C205" s="1998">
        <v>7</v>
      </c>
      <c r="D205" s="1989"/>
      <c r="E205" s="1989"/>
      <c r="F205" s="1989"/>
      <c r="G205" s="1989"/>
    </row>
    <row r="206" spans="1:7" s="2035" customFormat="1">
      <c r="A206" s="1992" t="s">
        <v>371</v>
      </c>
      <c r="B206" s="1976"/>
      <c r="C206" s="1871"/>
      <c r="D206" s="1989"/>
      <c r="E206" s="1989"/>
      <c r="F206" s="1989"/>
      <c r="G206" s="1989"/>
    </row>
    <row r="207" spans="1:7" s="2035" customFormat="1">
      <c r="A207" s="1991" t="s">
        <v>501</v>
      </c>
      <c r="B207" s="1995">
        <v>1</v>
      </c>
      <c r="C207" s="1993" t="s">
        <v>136</v>
      </c>
      <c r="D207" s="1989"/>
      <c r="E207" s="1989"/>
      <c r="F207" s="1989"/>
      <c r="G207" s="1989"/>
    </row>
    <row r="208" spans="1:7" s="2035" customFormat="1">
      <c r="A208" s="1992" t="s">
        <v>367</v>
      </c>
      <c r="B208" s="1976"/>
      <c r="C208" s="1871"/>
      <c r="D208" s="1989"/>
      <c r="E208" s="1989"/>
      <c r="F208" s="1989"/>
      <c r="G208" s="1989"/>
    </row>
    <row r="209" spans="1:7" s="2035" customFormat="1">
      <c r="A209" s="1991" t="s">
        <v>1274</v>
      </c>
      <c r="B209" s="1976">
        <v>1</v>
      </c>
      <c r="C209" s="1993" t="s">
        <v>136</v>
      </c>
      <c r="D209" s="1989"/>
      <c r="E209" s="1989"/>
      <c r="F209" s="1989"/>
      <c r="G209" s="1989"/>
    </row>
    <row r="210" spans="1:7" s="2035" customFormat="1">
      <c r="A210" s="1992" t="s">
        <v>1388</v>
      </c>
      <c r="B210" s="1976"/>
      <c r="C210" s="1871"/>
      <c r="D210" s="1989"/>
      <c r="E210" s="1989"/>
      <c r="F210" s="1989"/>
      <c r="G210" s="1989"/>
    </row>
    <row r="211" spans="1:7" s="2035" customFormat="1">
      <c r="A211" s="1991" t="s">
        <v>509</v>
      </c>
      <c r="B211" s="1995">
        <v>3</v>
      </c>
      <c r="C211" s="1993" t="s">
        <v>136</v>
      </c>
      <c r="D211" s="1989"/>
      <c r="E211" s="1989"/>
      <c r="F211" s="1989"/>
      <c r="G211" s="1989"/>
    </row>
    <row r="212" spans="1:7" s="2035" customFormat="1">
      <c r="A212" s="1992" t="s">
        <v>374</v>
      </c>
      <c r="B212" s="1976"/>
      <c r="C212" s="1871"/>
      <c r="D212" s="1989"/>
      <c r="E212" s="1989"/>
      <c r="F212" s="1997"/>
      <c r="G212" s="1989"/>
    </row>
    <row r="213" spans="1:7" s="2035" customFormat="1">
      <c r="A213" s="1991" t="s">
        <v>1117</v>
      </c>
      <c r="B213" s="1995">
        <v>2</v>
      </c>
      <c r="C213" s="1975">
        <v>1</v>
      </c>
      <c r="D213" s="1989"/>
      <c r="E213" s="1989"/>
      <c r="F213" s="1989"/>
      <c r="G213" s="1989"/>
    </row>
    <row r="214" spans="1:7" s="2035" customFormat="1">
      <c r="A214" s="1992" t="s">
        <v>1389</v>
      </c>
      <c r="B214" s="1976"/>
      <c r="C214" s="1871"/>
      <c r="D214" s="1989"/>
      <c r="E214" s="1989"/>
      <c r="F214" s="1989"/>
      <c r="G214" s="1989"/>
    </row>
    <row r="215" spans="1:7" s="2035" customFormat="1">
      <c r="A215" s="1991" t="s">
        <v>1060</v>
      </c>
      <c r="B215" s="1976">
        <v>3</v>
      </c>
      <c r="C215" s="1975">
        <v>2</v>
      </c>
      <c r="D215" s="1989"/>
      <c r="E215" s="1989"/>
      <c r="F215" s="1989"/>
      <c r="G215" s="1989"/>
    </row>
    <row r="216" spans="1:7" s="2035" customFormat="1">
      <c r="A216" s="1992" t="s">
        <v>139</v>
      </c>
      <c r="B216" s="1976"/>
      <c r="C216" s="1871"/>
      <c r="D216" s="1989"/>
      <c r="E216" s="1989"/>
      <c r="F216" s="1989"/>
      <c r="G216" s="1989"/>
    </row>
    <row r="217" spans="1:7" s="2035" customFormat="1">
      <c r="A217" s="1996" t="s">
        <v>512</v>
      </c>
      <c r="B217" s="1995">
        <v>2</v>
      </c>
      <c r="C217" s="1975">
        <v>1</v>
      </c>
      <c r="D217" s="1989"/>
      <c r="E217" s="1989"/>
      <c r="F217" s="1989"/>
      <c r="G217" s="1989"/>
    </row>
    <row r="218" spans="1:7" s="2035" customFormat="1">
      <c r="A218" s="1994" t="s">
        <v>375</v>
      </c>
      <c r="B218" s="1976"/>
      <c r="C218" s="1871"/>
      <c r="D218" s="1989"/>
      <c r="E218" s="1989"/>
      <c r="F218" s="1989"/>
      <c r="G218" s="1989"/>
    </row>
    <row r="219" spans="1:7" s="2035" customFormat="1">
      <c r="A219" s="1991" t="s">
        <v>1070</v>
      </c>
      <c r="B219" s="1976">
        <v>15</v>
      </c>
      <c r="C219" s="1993">
        <v>5</v>
      </c>
      <c r="D219" s="1989"/>
      <c r="E219" s="1989"/>
      <c r="F219" s="1989"/>
      <c r="G219" s="1989"/>
    </row>
    <row r="220" spans="1:7" s="2035" customFormat="1">
      <c r="A220" s="1992" t="s">
        <v>1346</v>
      </c>
      <c r="B220" s="1976"/>
      <c r="C220" s="1871"/>
      <c r="D220" s="1989"/>
      <c r="E220" s="1989"/>
      <c r="F220" s="1989"/>
      <c r="G220" s="1989"/>
    </row>
    <row r="221" spans="1:7" s="2035" customFormat="1">
      <c r="A221" s="1991" t="s">
        <v>1071</v>
      </c>
      <c r="B221" s="1976">
        <v>13</v>
      </c>
      <c r="C221" s="1871">
        <v>6</v>
      </c>
      <c r="D221" s="1989"/>
      <c r="E221" s="1989"/>
      <c r="F221" s="1989"/>
      <c r="G221" s="1989"/>
    </row>
    <row r="222" spans="1:7" s="2035" customFormat="1">
      <c r="A222" s="1992" t="s">
        <v>1116</v>
      </c>
      <c r="B222" s="1976"/>
      <c r="C222" s="1871"/>
      <c r="D222" s="1989"/>
      <c r="E222" s="1989"/>
      <c r="F222" s="1989"/>
      <c r="G222" s="1989"/>
    </row>
    <row r="223" spans="1:7" s="2035" customFormat="1">
      <c r="A223" s="1991" t="s">
        <v>2906</v>
      </c>
      <c r="B223" s="1976">
        <v>2</v>
      </c>
      <c r="C223" s="1871">
        <v>1</v>
      </c>
      <c r="D223" s="1989"/>
      <c r="E223" s="1989"/>
      <c r="F223" s="1989"/>
      <c r="G223" s="1989"/>
    </row>
    <row r="224" spans="1:7" s="2035" customFormat="1">
      <c r="A224" s="1990" t="s">
        <v>2905</v>
      </c>
      <c r="B224" s="1976"/>
      <c r="C224" s="1873"/>
      <c r="D224" s="1989"/>
      <c r="E224" s="1989"/>
      <c r="F224" s="1989"/>
      <c r="G224" s="1989"/>
    </row>
    <row r="225" spans="1:7" s="2035" customFormat="1">
      <c r="A225" s="1991" t="s">
        <v>2904</v>
      </c>
      <c r="B225" s="1976">
        <v>2</v>
      </c>
      <c r="C225" s="1873">
        <v>1</v>
      </c>
      <c r="D225" s="1989"/>
      <c r="E225" s="1989"/>
      <c r="F225" s="1989"/>
      <c r="G225" s="1989"/>
    </row>
    <row r="226" spans="1:7" s="2035" customFormat="1">
      <c r="A226" s="1990" t="s">
        <v>2903</v>
      </c>
      <c r="B226" s="1976"/>
      <c r="C226" s="1873"/>
      <c r="D226" s="1989"/>
      <c r="E226" s="1989"/>
      <c r="F226" s="1989"/>
      <c r="G226" s="1989"/>
    </row>
    <row r="227" spans="1:7">
      <c r="A227" s="1980" t="s">
        <v>1390</v>
      </c>
      <c r="B227" s="1979">
        <v>34</v>
      </c>
      <c r="C227" s="1862">
        <v>11</v>
      </c>
      <c r="D227" s="1971"/>
      <c r="E227" s="1971"/>
      <c r="F227" s="1971"/>
      <c r="G227" s="1971"/>
    </row>
    <row r="228" spans="1:7">
      <c r="A228" s="286" t="s">
        <v>917</v>
      </c>
      <c r="B228" s="1984">
        <v>10</v>
      </c>
      <c r="C228" s="1983">
        <v>3</v>
      </c>
      <c r="D228" s="1988"/>
      <c r="E228" s="1971"/>
      <c r="F228" s="1971"/>
      <c r="G228" s="1971"/>
    </row>
    <row r="229" spans="1:7">
      <c r="A229" s="1982" t="s">
        <v>317</v>
      </c>
      <c r="B229" s="1987"/>
      <c r="C229" s="1986"/>
      <c r="D229" s="1971"/>
      <c r="E229" s="1971"/>
      <c r="F229" s="1971"/>
      <c r="G229" s="1971"/>
    </row>
    <row r="230" spans="1:7">
      <c r="A230" s="286" t="s">
        <v>925</v>
      </c>
      <c r="B230" s="1984">
        <v>12</v>
      </c>
      <c r="C230" s="1983">
        <v>5</v>
      </c>
      <c r="D230" s="1971"/>
      <c r="E230" s="1971"/>
      <c r="F230" s="1971"/>
      <c r="G230" s="1971"/>
    </row>
    <row r="231" spans="1:7">
      <c r="A231" s="1982" t="s">
        <v>319</v>
      </c>
      <c r="B231" s="1976"/>
      <c r="C231" s="1871"/>
      <c r="D231" s="1971"/>
      <c r="E231" s="1971"/>
      <c r="F231" s="1971"/>
      <c r="G231" s="1971"/>
    </row>
    <row r="232" spans="1:7">
      <c r="A232" s="286" t="s">
        <v>321</v>
      </c>
      <c r="B232" s="1984">
        <v>1</v>
      </c>
      <c r="C232" s="1978" t="s">
        <v>136</v>
      </c>
      <c r="D232" s="1971"/>
      <c r="E232" s="1971"/>
      <c r="F232" s="1971"/>
      <c r="G232" s="1971"/>
    </row>
    <row r="233" spans="1:7">
      <c r="A233" s="1982" t="s">
        <v>1391</v>
      </c>
      <c r="B233" s="1976"/>
      <c r="C233" s="1871"/>
      <c r="D233" s="1971"/>
      <c r="E233" s="1971"/>
      <c r="F233" s="1971"/>
      <c r="G233" s="1971"/>
    </row>
    <row r="234" spans="1:7">
      <c r="A234" s="286" t="s">
        <v>1955</v>
      </c>
      <c r="B234" s="1976">
        <v>3</v>
      </c>
      <c r="C234" s="1978" t="s">
        <v>136</v>
      </c>
      <c r="D234" s="1971"/>
      <c r="E234" s="1971"/>
      <c r="F234" s="1971"/>
      <c r="G234" s="1971"/>
    </row>
    <row r="235" spans="1:7">
      <c r="A235" s="1982" t="s">
        <v>1956</v>
      </c>
      <c r="B235" s="1976"/>
      <c r="C235" s="1871"/>
      <c r="D235" s="1971"/>
      <c r="E235" s="1971"/>
      <c r="F235" s="1971"/>
      <c r="G235" s="1971"/>
    </row>
    <row r="236" spans="1:7">
      <c r="A236" s="286" t="s">
        <v>320</v>
      </c>
      <c r="B236" s="1984">
        <v>3</v>
      </c>
      <c r="C236" s="1983">
        <v>1</v>
      </c>
      <c r="D236" s="1971"/>
      <c r="E236" s="1971"/>
      <c r="F236" s="1971"/>
      <c r="G236" s="1971"/>
    </row>
    <row r="237" spans="1:7">
      <c r="A237" s="1982" t="s">
        <v>457</v>
      </c>
      <c r="B237" s="1976"/>
      <c r="C237" s="1871"/>
      <c r="D237" s="1971"/>
      <c r="E237" s="1971"/>
      <c r="F237" s="1971"/>
      <c r="G237" s="693"/>
    </row>
    <row r="238" spans="1:7">
      <c r="A238" s="286" t="s">
        <v>324</v>
      </c>
      <c r="B238" s="1984">
        <v>1</v>
      </c>
      <c r="C238" s="1975">
        <v>1</v>
      </c>
      <c r="D238" s="1971"/>
      <c r="E238" s="1971"/>
      <c r="F238" s="1971"/>
      <c r="G238" s="693"/>
    </row>
    <row r="239" spans="1:7">
      <c r="A239" s="1985" t="s">
        <v>2902</v>
      </c>
      <c r="B239" s="1976"/>
      <c r="C239" s="1871"/>
      <c r="D239" s="1971"/>
      <c r="E239" s="1971"/>
      <c r="F239" s="1971"/>
      <c r="G239" s="693"/>
    </row>
    <row r="240" spans="1:7">
      <c r="A240" s="286" t="s">
        <v>1070</v>
      </c>
      <c r="B240" s="1984">
        <v>3</v>
      </c>
      <c r="C240" s="1975">
        <v>1</v>
      </c>
      <c r="D240" s="1971"/>
      <c r="E240" s="1971"/>
      <c r="F240" s="1971"/>
      <c r="G240" s="1971"/>
    </row>
    <row r="241" spans="1:7">
      <c r="A241" s="1982" t="s">
        <v>1346</v>
      </c>
      <c r="B241" s="1976"/>
      <c r="C241" s="1873"/>
      <c r="D241" s="1971"/>
      <c r="E241" s="1971"/>
      <c r="F241" s="1971"/>
      <c r="G241" s="1971"/>
    </row>
    <row r="242" spans="1:7">
      <c r="A242" s="286" t="s">
        <v>1345</v>
      </c>
      <c r="B242" s="1976">
        <v>1</v>
      </c>
      <c r="C242" s="1978" t="s">
        <v>136</v>
      </c>
      <c r="D242" s="1971"/>
      <c r="E242" s="1971"/>
      <c r="F242" s="1971"/>
      <c r="G242" s="1971"/>
    </row>
    <row r="243" spans="1:7">
      <c r="A243" s="1982" t="s">
        <v>1063</v>
      </c>
      <c r="B243" s="1976"/>
      <c r="C243" s="1871"/>
      <c r="D243" s="1971"/>
      <c r="E243" s="1971"/>
      <c r="F243" s="694"/>
      <c r="G243" s="1971"/>
    </row>
    <row r="244" spans="1:7">
      <c r="A244" s="1980" t="s">
        <v>2901</v>
      </c>
      <c r="B244" s="1979">
        <v>1</v>
      </c>
      <c r="C244" s="1862">
        <v>1</v>
      </c>
      <c r="D244" s="1971"/>
      <c r="E244" s="1971"/>
      <c r="F244" s="1971"/>
      <c r="G244" s="1971"/>
    </row>
    <row r="245" spans="1:7">
      <c r="A245" s="286" t="s">
        <v>1070</v>
      </c>
      <c r="B245" s="1984">
        <v>1</v>
      </c>
      <c r="C245" s="1983">
        <v>1</v>
      </c>
      <c r="D245" s="1971"/>
      <c r="E245" s="1971"/>
      <c r="F245" s="1971"/>
      <c r="G245" s="1971"/>
    </row>
    <row r="246" spans="1:7">
      <c r="A246" s="1982" t="s">
        <v>1346</v>
      </c>
      <c r="B246" s="1976"/>
      <c r="C246" s="1871"/>
      <c r="D246" s="1971"/>
      <c r="E246" s="1971"/>
      <c r="F246" s="1971"/>
      <c r="G246" s="1971"/>
    </row>
    <row r="247" spans="1:7">
      <c r="A247" s="1980" t="s">
        <v>1392</v>
      </c>
      <c r="B247" s="1979">
        <v>2</v>
      </c>
      <c r="C247" s="1862">
        <v>1</v>
      </c>
      <c r="D247" s="1971"/>
      <c r="E247" s="1971"/>
      <c r="F247" s="1971"/>
      <c r="G247" s="1971"/>
    </row>
    <row r="248" spans="1:7">
      <c r="A248" s="286" t="s">
        <v>343</v>
      </c>
      <c r="B248" s="1984">
        <v>2</v>
      </c>
      <c r="C248" s="1983">
        <v>1</v>
      </c>
      <c r="D248" s="1971"/>
      <c r="E248" s="1971"/>
      <c r="F248" s="1971"/>
      <c r="G248" s="1971"/>
    </row>
    <row r="249" spans="1:7">
      <c r="A249" s="1982" t="s">
        <v>344</v>
      </c>
      <c r="B249" s="1976"/>
      <c r="C249" s="1871"/>
      <c r="D249" s="1971"/>
      <c r="E249" s="1971"/>
      <c r="F249" s="1971"/>
      <c r="G249" s="1971"/>
    </row>
    <row r="250" spans="1:7">
      <c r="A250" s="1980" t="s">
        <v>2900</v>
      </c>
      <c r="B250" s="1979">
        <v>1</v>
      </c>
      <c r="C250" s="2029" t="s">
        <v>136</v>
      </c>
      <c r="D250" s="1971"/>
      <c r="E250" s="1971"/>
      <c r="F250" s="1971"/>
      <c r="G250" s="1971"/>
    </row>
    <row r="251" spans="1:7">
      <c r="A251" s="1977" t="s">
        <v>2899</v>
      </c>
      <c r="B251" s="1979"/>
      <c r="C251" s="1981"/>
      <c r="D251" s="1971"/>
      <c r="E251" s="1971"/>
      <c r="F251" s="1971"/>
      <c r="G251" s="1971"/>
    </row>
    <row r="252" spans="1:7">
      <c r="A252" s="1980" t="s">
        <v>2898</v>
      </c>
      <c r="B252" s="1979">
        <v>1</v>
      </c>
      <c r="C252" s="1981">
        <v>1</v>
      </c>
      <c r="D252" s="1971"/>
      <c r="E252" s="1971"/>
      <c r="F252" s="1971"/>
      <c r="G252" s="1971"/>
    </row>
    <row r="253" spans="1:7">
      <c r="A253" s="1977" t="s">
        <v>2897</v>
      </c>
      <c r="B253" s="1979"/>
      <c r="C253" s="1981"/>
      <c r="D253" s="1971"/>
      <c r="E253" s="1971"/>
      <c r="F253" s="1971"/>
      <c r="G253" s="1971"/>
    </row>
    <row r="254" spans="1:7">
      <c r="A254" s="1980" t="s">
        <v>2896</v>
      </c>
      <c r="B254" s="1979">
        <v>1</v>
      </c>
      <c r="C254" s="2029" t="s">
        <v>136</v>
      </c>
      <c r="D254" s="1971"/>
      <c r="E254" s="1971"/>
      <c r="F254" s="1971"/>
      <c r="G254" s="1971"/>
    </row>
    <row r="255" spans="1:7">
      <c r="A255" s="286" t="s">
        <v>2895</v>
      </c>
      <c r="B255" s="1979"/>
      <c r="C255" s="2029"/>
      <c r="D255" s="1971"/>
      <c r="E255" s="1971"/>
      <c r="F255" s="1971"/>
      <c r="G255" s="1971"/>
    </row>
    <row r="256" spans="1:7">
      <c r="A256" s="1980" t="s">
        <v>2894</v>
      </c>
      <c r="B256" s="1979">
        <v>1</v>
      </c>
      <c r="C256" s="2029" t="s">
        <v>136</v>
      </c>
      <c r="D256" s="1971"/>
      <c r="E256" s="1971"/>
      <c r="F256" s="1971"/>
      <c r="G256" s="1971"/>
    </row>
    <row r="257" spans="1:7">
      <c r="A257" s="286" t="s">
        <v>2893</v>
      </c>
      <c r="B257" s="1979"/>
      <c r="C257" s="1981"/>
      <c r="D257" s="1971"/>
      <c r="E257" s="1971"/>
      <c r="F257" s="1971"/>
      <c r="G257" s="1971"/>
    </row>
    <row r="258" spans="1:7">
      <c r="A258" s="1980" t="s">
        <v>2892</v>
      </c>
      <c r="B258" s="1979">
        <v>1</v>
      </c>
      <c r="C258" s="2029" t="s">
        <v>136</v>
      </c>
      <c r="D258" s="1971"/>
      <c r="E258" s="1971"/>
      <c r="F258" s="1971"/>
      <c r="G258" s="1971"/>
    </row>
    <row r="259" spans="1:7">
      <c r="A259" s="1977" t="s">
        <v>2891</v>
      </c>
      <c r="B259" s="1979"/>
      <c r="C259" s="1981"/>
      <c r="D259" s="1971"/>
      <c r="E259" s="1971"/>
      <c r="F259" s="1971"/>
      <c r="G259" s="1971"/>
    </row>
    <row r="260" spans="1:7">
      <c r="A260" s="1980" t="s">
        <v>2890</v>
      </c>
      <c r="B260" s="1979">
        <v>1</v>
      </c>
      <c r="C260" s="2029" t="s">
        <v>136</v>
      </c>
      <c r="D260" s="1971"/>
      <c r="E260" s="1971"/>
      <c r="F260" s="1971"/>
      <c r="G260" s="1971"/>
    </row>
    <row r="261" spans="1:7">
      <c r="A261" s="1977" t="s">
        <v>2889</v>
      </c>
      <c r="B261" s="1979"/>
      <c r="C261" s="1981"/>
      <c r="D261" s="1971"/>
      <c r="E261" s="1971"/>
      <c r="F261" s="1971"/>
      <c r="G261" s="1971"/>
    </row>
    <row r="262" spans="1:7">
      <c r="A262" s="1980" t="s">
        <v>2888</v>
      </c>
      <c r="B262" s="1979">
        <v>1</v>
      </c>
      <c r="C262" s="2029" t="s">
        <v>136</v>
      </c>
      <c r="D262" s="1971"/>
      <c r="E262" s="1971"/>
      <c r="F262" s="1971"/>
      <c r="G262" s="1971"/>
    </row>
    <row r="263" spans="1:7">
      <c r="A263" s="1977" t="s">
        <v>2887</v>
      </c>
      <c r="B263" s="1979"/>
      <c r="C263" s="1981"/>
      <c r="D263" s="1971"/>
      <c r="E263" s="1971"/>
      <c r="F263" s="1971"/>
      <c r="G263" s="1971"/>
    </row>
    <row r="264" spans="1:7">
      <c r="A264" s="1980" t="s">
        <v>2886</v>
      </c>
      <c r="B264" s="1979">
        <v>1</v>
      </c>
      <c r="C264" s="2029" t="s">
        <v>136</v>
      </c>
      <c r="D264" s="1971"/>
      <c r="E264" s="1971"/>
      <c r="F264" s="1971"/>
      <c r="G264" s="1971"/>
    </row>
    <row r="265" spans="1:7">
      <c r="A265" s="1977" t="s">
        <v>2885</v>
      </c>
      <c r="B265" s="1979"/>
      <c r="C265" s="1981"/>
      <c r="D265" s="1971"/>
      <c r="E265" s="1971"/>
      <c r="F265" s="1971"/>
      <c r="G265" s="1971"/>
    </row>
    <row r="266" spans="1:7">
      <c r="A266" s="1980" t="s">
        <v>2884</v>
      </c>
      <c r="B266" s="1979">
        <v>1</v>
      </c>
      <c r="C266" s="2029" t="s">
        <v>136</v>
      </c>
      <c r="D266" s="1971"/>
      <c r="E266" s="1971"/>
      <c r="F266" s="1971"/>
      <c r="G266" s="1971"/>
    </row>
    <row r="267" spans="1:7">
      <c r="A267" s="1977" t="s">
        <v>2883</v>
      </c>
      <c r="B267" s="1976"/>
      <c r="C267" s="1975"/>
      <c r="D267" s="1971"/>
      <c r="E267" s="1971"/>
      <c r="F267" s="1971"/>
      <c r="G267" s="1971"/>
    </row>
    <row r="268" spans="1:7">
      <c r="A268" s="1974"/>
      <c r="B268" s="1972"/>
      <c r="C268" s="1972"/>
      <c r="D268" s="1971"/>
      <c r="E268" s="1971"/>
      <c r="F268" s="1971"/>
      <c r="G268" s="1971"/>
    </row>
    <row r="269" spans="1:7">
      <c r="A269" s="297" t="s">
        <v>1393</v>
      </c>
      <c r="B269" s="1972"/>
      <c r="C269" s="1972"/>
      <c r="D269" s="1971"/>
      <c r="E269" s="1971"/>
      <c r="F269" s="1971"/>
      <c r="G269" s="1971"/>
    </row>
    <row r="270" spans="1:7">
      <c r="A270" s="1973" t="s">
        <v>1394</v>
      </c>
      <c r="B270" s="1972"/>
      <c r="C270" s="1972"/>
      <c r="D270" s="1971"/>
      <c r="E270" s="1971"/>
      <c r="F270" s="1971"/>
      <c r="G270" s="1971"/>
    </row>
  </sheetData>
  <mergeCells count="4">
    <mergeCell ref="A3:A4"/>
    <mergeCell ref="B3:C3"/>
    <mergeCell ref="A7:C7"/>
    <mergeCell ref="A38:C38"/>
  </mergeCells>
  <hyperlinks>
    <hyperlink ref="A1" location="'SPIS TABLIC'!A1" display="TABL. 5.7. TYTUŁY  NAUKOWE  NADANE  W  2016 R.  WEDŁUG  TYPÓW  PODMIOTÓW ZATRUDNIAJĄCYCH I MIEJSCOWOŚCI" xr:uid="{00000000-0004-0000-26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48"/>
  <sheetViews>
    <sheetView showGridLines="0" zoomScaleNormal="100" workbookViewId="0">
      <selection activeCell="K16" sqref="K16"/>
    </sheetView>
  </sheetViews>
  <sheetFormatPr defaultRowHeight="14.1" customHeight="1"/>
  <cols>
    <col min="1" max="1" width="19.875" style="2037" customWidth="1"/>
    <col min="2" max="2" width="10.125" style="2037" customWidth="1"/>
    <col min="3" max="3" width="3.875" style="705" customWidth="1"/>
    <col min="4" max="9" width="14.375" style="2037" customWidth="1"/>
    <col min="10" max="16384" width="9" style="1068"/>
  </cols>
  <sheetData>
    <row r="1" spans="1:9" ht="15" customHeight="1">
      <c r="A1" s="1747" t="s">
        <v>2509</v>
      </c>
    </row>
    <row r="2" spans="1:9" ht="15" customHeight="1">
      <c r="A2" s="1069" t="s">
        <v>2126</v>
      </c>
    </row>
    <row r="3" spans="1:9" ht="15" customHeight="1">
      <c r="A3" s="1070" t="s">
        <v>1445</v>
      </c>
      <c r="B3" s="425"/>
      <c r="C3" s="478"/>
      <c r="D3" s="425"/>
      <c r="E3" s="425"/>
      <c r="F3" s="425"/>
      <c r="G3" s="425"/>
      <c r="H3" s="425"/>
    </row>
    <row r="4" spans="1:9" ht="15" customHeight="1">
      <c r="A4" s="1070" t="s">
        <v>2127</v>
      </c>
      <c r="B4" s="189"/>
    </row>
    <row r="5" spans="1:9" s="189" customFormat="1" ht="14.1" customHeight="1">
      <c r="A5" s="2211" t="s">
        <v>1434</v>
      </c>
      <c r="B5" s="2211"/>
      <c r="C5" s="2212"/>
      <c r="D5" s="2215" t="s">
        <v>1435</v>
      </c>
      <c r="E5" s="2217" t="s">
        <v>1436</v>
      </c>
      <c r="F5" s="2217" t="s">
        <v>1464</v>
      </c>
      <c r="G5" s="2217"/>
      <c r="H5" s="2217"/>
      <c r="I5" s="2219"/>
    </row>
    <row r="6" spans="1:9" s="189" customFormat="1" ht="14.1" customHeight="1">
      <c r="A6" s="2213"/>
      <c r="B6" s="2213"/>
      <c r="C6" s="2214"/>
      <c r="D6" s="2215"/>
      <c r="E6" s="2217"/>
      <c r="F6" s="2217"/>
      <c r="G6" s="2217"/>
      <c r="H6" s="2217"/>
      <c r="I6" s="2219"/>
    </row>
    <row r="7" spans="1:9" s="189" customFormat="1" ht="14.1" customHeight="1">
      <c r="A7" s="2220" t="s">
        <v>2804</v>
      </c>
      <c r="B7" s="2220"/>
      <c r="C7" s="2221"/>
      <c r="D7" s="2215"/>
      <c r="E7" s="2217"/>
      <c r="F7" s="2217" t="s">
        <v>1438</v>
      </c>
      <c r="G7" s="2217"/>
      <c r="H7" s="2217" t="s">
        <v>1439</v>
      </c>
      <c r="I7" s="2219"/>
    </row>
    <row r="8" spans="1:9" s="189" customFormat="1" ht="14.1" customHeight="1">
      <c r="A8" s="2220"/>
      <c r="B8" s="2220"/>
      <c r="C8" s="2221"/>
      <c r="D8" s="2215"/>
      <c r="E8" s="2217"/>
      <c r="F8" s="2217"/>
      <c r="G8" s="2217"/>
      <c r="H8" s="2217"/>
      <c r="I8" s="2219"/>
    </row>
    <row r="9" spans="1:9" s="189" customFormat="1" ht="14.1" customHeight="1">
      <c r="A9" s="2220"/>
      <c r="B9" s="2220"/>
      <c r="C9" s="2221"/>
      <c r="D9" s="2215"/>
      <c r="E9" s="2217"/>
      <c r="F9" s="2217" t="s">
        <v>1443</v>
      </c>
      <c r="G9" s="2217" t="s">
        <v>1446</v>
      </c>
      <c r="H9" s="2217" t="s">
        <v>1443</v>
      </c>
      <c r="I9" s="2219" t="s">
        <v>1447</v>
      </c>
    </row>
    <row r="10" spans="1:9" s="189" customFormat="1" ht="53.25" customHeight="1" thickBot="1">
      <c r="A10" s="2222"/>
      <c r="B10" s="2222"/>
      <c r="C10" s="2223"/>
      <c r="D10" s="2216"/>
      <c r="E10" s="2218"/>
      <c r="F10" s="2218"/>
      <c r="G10" s="2218"/>
      <c r="H10" s="2218"/>
      <c r="I10" s="2224"/>
    </row>
    <row r="11" spans="1:9" s="189" customFormat="1" ht="15.95" customHeight="1">
      <c r="A11" s="2225" t="s">
        <v>110</v>
      </c>
      <c r="B11" s="2225"/>
      <c r="C11" s="2086" t="s">
        <v>111</v>
      </c>
      <c r="D11" s="448">
        <v>335512</v>
      </c>
      <c r="E11" s="494">
        <v>181215</v>
      </c>
      <c r="F11" s="494">
        <v>239837</v>
      </c>
      <c r="G11" s="1072">
        <v>71.483881351486687</v>
      </c>
      <c r="H11" s="494">
        <v>95675</v>
      </c>
      <c r="I11" s="1071">
        <v>28.516118648513316</v>
      </c>
    </row>
    <row r="12" spans="1:9" s="189" customFormat="1" ht="15.95" customHeight="1">
      <c r="A12" s="2226" t="s">
        <v>112</v>
      </c>
      <c r="B12" s="2226"/>
      <c r="C12" s="2086" t="s">
        <v>113</v>
      </c>
      <c r="D12" s="448">
        <v>258730</v>
      </c>
      <c r="E12" s="494">
        <v>138507</v>
      </c>
      <c r="F12" s="494">
        <v>215343</v>
      </c>
      <c r="G12" s="1072">
        <v>83.230781123178602</v>
      </c>
      <c r="H12" s="494">
        <v>43387</v>
      </c>
      <c r="I12" s="1071">
        <v>16.769218876821398</v>
      </c>
    </row>
    <row r="13" spans="1:9" s="189" customFormat="1" ht="15.95" customHeight="1">
      <c r="A13" s="2227"/>
      <c r="B13" s="2227"/>
      <c r="C13" s="2086" t="s">
        <v>114</v>
      </c>
      <c r="D13" s="448">
        <v>76782</v>
      </c>
      <c r="E13" s="494">
        <v>42708</v>
      </c>
      <c r="F13" s="494">
        <v>24494</v>
      </c>
      <c r="G13" s="1072">
        <v>31.900705894610716</v>
      </c>
      <c r="H13" s="494">
        <v>52288</v>
      </c>
      <c r="I13" s="1071">
        <v>68.099294105389291</v>
      </c>
    </row>
    <row r="14" spans="1:9" s="189" customFormat="1" ht="15.95" customHeight="1">
      <c r="A14" s="2228" t="s">
        <v>115</v>
      </c>
      <c r="B14" s="2228"/>
      <c r="C14" s="2087" t="s">
        <v>111</v>
      </c>
      <c r="D14" s="396">
        <v>106277</v>
      </c>
      <c r="E14" s="397">
        <v>66678</v>
      </c>
      <c r="F14" s="397">
        <v>90626</v>
      </c>
      <c r="G14" s="1073">
        <v>85.273389350470936</v>
      </c>
      <c r="H14" s="397">
        <v>15651</v>
      </c>
      <c r="I14" s="1074">
        <v>14.726610649529061</v>
      </c>
    </row>
    <row r="15" spans="1:9" s="189" customFormat="1" ht="15.95" customHeight="1">
      <c r="A15" s="2210" t="s">
        <v>116</v>
      </c>
      <c r="B15" s="2210"/>
      <c r="C15" s="2087" t="s">
        <v>113</v>
      </c>
      <c r="D15" s="396">
        <v>104161</v>
      </c>
      <c r="E15" s="397">
        <v>65379</v>
      </c>
      <c r="F15" s="397">
        <v>88579</v>
      </c>
      <c r="G15" s="1073">
        <v>85.040466201361355</v>
      </c>
      <c r="H15" s="397">
        <v>15582</v>
      </c>
      <c r="I15" s="1074">
        <v>14.959533798638645</v>
      </c>
    </row>
    <row r="16" spans="1:9" s="189" customFormat="1" ht="15.95" customHeight="1">
      <c r="A16" s="2229"/>
      <c r="B16" s="2229"/>
      <c r="C16" s="2087" t="s">
        <v>114</v>
      </c>
      <c r="D16" s="396">
        <v>2116</v>
      </c>
      <c r="E16" s="397">
        <v>1299</v>
      </c>
      <c r="F16" s="397">
        <v>2047</v>
      </c>
      <c r="G16" s="1073">
        <v>96.739130434782609</v>
      </c>
      <c r="H16" s="397">
        <v>69</v>
      </c>
      <c r="I16" s="1074">
        <v>3.2608695652173911</v>
      </c>
    </row>
    <row r="17" spans="1:9" s="189" customFormat="1" ht="15.95" customHeight="1">
      <c r="A17" s="2228" t="s">
        <v>117</v>
      </c>
      <c r="B17" s="2228"/>
      <c r="C17" s="2087" t="s">
        <v>111</v>
      </c>
      <c r="D17" s="396">
        <v>66348</v>
      </c>
      <c r="E17" s="397">
        <v>21810</v>
      </c>
      <c r="F17" s="397">
        <v>53866</v>
      </c>
      <c r="G17" s="1073">
        <v>81.187074214746488</v>
      </c>
      <c r="H17" s="397">
        <v>12482</v>
      </c>
      <c r="I17" s="1074">
        <v>18.812925785253512</v>
      </c>
    </row>
    <row r="18" spans="1:9" s="189" customFormat="1" ht="15.95" customHeight="1">
      <c r="A18" s="2210" t="s">
        <v>118</v>
      </c>
      <c r="B18" s="2210"/>
      <c r="C18" s="2087" t="s">
        <v>113</v>
      </c>
      <c r="D18" s="396">
        <v>62948</v>
      </c>
      <c r="E18" s="397">
        <v>20714</v>
      </c>
      <c r="F18" s="397">
        <v>52554</v>
      </c>
      <c r="G18" s="1073">
        <v>83.487958314799513</v>
      </c>
      <c r="H18" s="397">
        <v>10394</v>
      </c>
      <c r="I18" s="1074">
        <v>16.512041685200483</v>
      </c>
    </row>
    <row r="19" spans="1:9" s="189" customFormat="1" ht="15.95" customHeight="1">
      <c r="A19" s="2229"/>
      <c r="B19" s="2229"/>
      <c r="C19" s="2087" t="s">
        <v>114</v>
      </c>
      <c r="D19" s="396">
        <v>3400</v>
      </c>
      <c r="E19" s="397">
        <v>1096</v>
      </c>
      <c r="F19" s="397">
        <v>1312</v>
      </c>
      <c r="G19" s="1073">
        <v>38.588235294117645</v>
      </c>
      <c r="H19" s="397">
        <v>2088</v>
      </c>
      <c r="I19" s="1074">
        <v>61.411764705882355</v>
      </c>
    </row>
    <row r="20" spans="1:9" s="189" customFormat="1" ht="15.95" customHeight="1">
      <c r="A20" s="2228" t="s">
        <v>119</v>
      </c>
      <c r="B20" s="2228"/>
      <c r="C20" s="2087" t="s">
        <v>111</v>
      </c>
      <c r="D20" s="396">
        <v>16252</v>
      </c>
      <c r="E20" s="397">
        <v>9081</v>
      </c>
      <c r="F20" s="397">
        <v>12382</v>
      </c>
      <c r="G20" s="1073">
        <v>76.187546148166376</v>
      </c>
      <c r="H20" s="397">
        <v>3870</v>
      </c>
      <c r="I20" s="1074">
        <v>23.81245385183362</v>
      </c>
    </row>
    <row r="21" spans="1:9" s="189" customFormat="1" ht="15.95" customHeight="1">
      <c r="A21" s="2210" t="s">
        <v>120</v>
      </c>
      <c r="B21" s="2210"/>
      <c r="C21" s="2087" t="s">
        <v>113</v>
      </c>
      <c r="D21" s="396">
        <v>16092</v>
      </c>
      <c r="E21" s="397">
        <v>9038</v>
      </c>
      <c r="F21" s="397">
        <v>12344</v>
      </c>
      <c r="G21" s="1073">
        <v>76.708923688789454</v>
      </c>
      <c r="H21" s="397">
        <v>3748</v>
      </c>
      <c r="I21" s="1074">
        <v>23.291076311210539</v>
      </c>
    </row>
    <row r="22" spans="1:9" s="189" customFormat="1" ht="15.95" customHeight="1">
      <c r="A22" s="2229"/>
      <c r="B22" s="2229"/>
      <c r="C22" s="2087" t="s">
        <v>114</v>
      </c>
      <c r="D22" s="396">
        <v>160</v>
      </c>
      <c r="E22" s="397">
        <v>43</v>
      </c>
      <c r="F22" s="397">
        <v>38</v>
      </c>
      <c r="G22" s="1073">
        <v>23.75</v>
      </c>
      <c r="H22" s="397">
        <v>122</v>
      </c>
      <c r="I22" s="1074">
        <v>76.25</v>
      </c>
    </row>
    <row r="23" spans="1:9" s="189" customFormat="1" ht="15.95" customHeight="1">
      <c r="A23" s="2228" t="s">
        <v>121</v>
      </c>
      <c r="B23" s="2228"/>
      <c r="C23" s="2087" t="s">
        <v>111</v>
      </c>
      <c r="D23" s="396">
        <v>42108</v>
      </c>
      <c r="E23" s="397">
        <v>22741</v>
      </c>
      <c r="F23" s="397">
        <v>18895</v>
      </c>
      <c r="G23" s="1073">
        <v>44.872708273962189</v>
      </c>
      <c r="H23" s="397">
        <v>23213</v>
      </c>
      <c r="I23" s="1074">
        <v>55.127291726037811</v>
      </c>
    </row>
    <row r="24" spans="1:9" s="189" customFormat="1" ht="15.95" customHeight="1">
      <c r="A24" s="2210" t="s">
        <v>122</v>
      </c>
      <c r="B24" s="2210"/>
      <c r="C24" s="2087" t="s">
        <v>113</v>
      </c>
      <c r="D24" s="396">
        <v>15168</v>
      </c>
      <c r="E24" s="397">
        <v>8224</v>
      </c>
      <c r="F24" s="397">
        <v>11648</v>
      </c>
      <c r="G24" s="1073">
        <v>76.793248945147681</v>
      </c>
      <c r="H24" s="397">
        <v>3520</v>
      </c>
      <c r="I24" s="1074">
        <v>23.206751054852322</v>
      </c>
    </row>
    <row r="25" spans="1:9" s="189" customFormat="1" ht="15.95" customHeight="1">
      <c r="A25" s="2229"/>
      <c r="B25" s="2229"/>
      <c r="C25" s="2087" t="s">
        <v>114</v>
      </c>
      <c r="D25" s="396">
        <v>26940</v>
      </c>
      <c r="E25" s="397">
        <v>14517</v>
      </c>
      <c r="F25" s="397">
        <v>7247</v>
      </c>
      <c r="G25" s="1073">
        <v>26.900519673348182</v>
      </c>
      <c r="H25" s="397">
        <v>19693</v>
      </c>
      <c r="I25" s="1074">
        <v>73.099480326651815</v>
      </c>
    </row>
    <row r="26" spans="1:9" s="189" customFormat="1" ht="15.95" customHeight="1">
      <c r="A26" s="2228" t="s">
        <v>123</v>
      </c>
      <c r="B26" s="2228"/>
      <c r="C26" s="2087" t="s">
        <v>111</v>
      </c>
      <c r="D26" s="396">
        <v>10717</v>
      </c>
      <c r="E26" s="397">
        <v>7705</v>
      </c>
      <c r="F26" s="397">
        <v>7467</v>
      </c>
      <c r="G26" s="1073">
        <v>69.674349164878237</v>
      </c>
      <c r="H26" s="397">
        <v>3250</v>
      </c>
      <c r="I26" s="1074">
        <v>30.32565083512177</v>
      </c>
    </row>
    <row r="27" spans="1:9" s="189" customFormat="1" ht="15.95" customHeight="1">
      <c r="A27" s="2210" t="s">
        <v>124</v>
      </c>
      <c r="B27" s="2210"/>
      <c r="C27" s="2087" t="s">
        <v>113</v>
      </c>
      <c r="D27" s="396">
        <v>8870</v>
      </c>
      <c r="E27" s="397">
        <v>6394</v>
      </c>
      <c r="F27" s="397">
        <v>6687</v>
      </c>
      <c r="G27" s="1073">
        <v>75.388951521984211</v>
      </c>
      <c r="H27" s="397">
        <v>2183</v>
      </c>
      <c r="I27" s="1074">
        <v>24.611048478015782</v>
      </c>
    </row>
    <row r="28" spans="1:9" s="189" customFormat="1" ht="15.95" customHeight="1">
      <c r="A28" s="2229"/>
      <c r="B28" s="2229"/>
      <c r="C28" s="2087" t="s">
        <v>114</v>
      </c>
      <c r="D28" s="396">
        <v>1847</v>
      </c>
      <c r="E28" s="397">
        <v>1311</v>
      </c>
      <c r="F28" s="397">
        <v>780</v>
      </c>
      <c r="G28" s="1073">
        <v>42.230644288034654</v>
      </c>
      <c r="H28" s="397">
        <v>1067</v>
      </c>
      <c r="I28" s="1074">
        <v>57.769355711965346</v>
      </c>
    </row>
    <row r="29" spans="1:9" s="189" customFormat="1" ht="15.95" customHeight="1">
      <c r="A29" s="2228" t="s">
        <v>125</v>
      </c>
      <c r="B29" s="2228"/>
      <c r="C29" s="2088" t="s">
        <v>126</v>
      </c>
      <c r="D29" s="396">
        <v>13775</v>
      </c>
      <c r="E29" s="397">
        <v>9867</v>
      </c>
      <c r="F29" s="397">
        <v>12055</v>
      </c>
      <c r="G29" s="1073">
        <v>87.513611615245011</v>
      </c>
      <c r="H29" s="397">
        <v>1720</v>
      </c>
      <c r="I29" s="1074">
        <v>12.48638838475499</v>
      </c>
    </row>
    <row r="30" spans="1:9" s="189" customFormat="1" ht="15.95" customHeight="1">
      <c r="A30" s="2210" t="s">
        <v>127</v>
      </c>
      <c r="B30" s="2210"/>
      <c r="C30" s="2087"/>
      <c r="D30" s="414"/>
      <c r="E30" s="634"/>
      <c r="F30" s="634"/>
      <c r="G30" s="1073"/>
      <c r="H30" s="634"/>
      <c r="I30" s="1074"/>
    </row>
    <row r="31" spans="1:9" s="189" customFormat="1" ht="15.95" customHeight="1">
      <c r="A31" s="2228" t="s">
        <v>128</v>
      </c>
      <c r="B31" s="2228"/>
      <c r="C31" s="2088" t="s">
        <v>126</v>
      </c>
      <c r="D31" s="396">
        <v>1998</v>
      </c>
      <c r="E31" s="634">
        <v>545</v>
      </c>
      <c r="F31" s="397">
        <v>1589</v>
      </c>
      <c r="G31" s="1073">
        <v>79.529529529529526</v>
      </c>
      <c r="H31" s="634">
        <v>409</v>
      </c>
      <c r="I31" s="1074">
        <v>20.47047047047047</v>
      </c>
    </row>
    <row r="32" spans="1:9" s="189" customFormat="1" ht="15.95" customHeight="1">
      <c r="A32" s="2210" t="s">
        <v>129</v>
      </c>
      <c r="B32" s="2210"/>
      <c r="C32" s="2087"/>
      <c r="D32" s="414"/>
      <c r="E32" s="636"/>
      <c r="F32" s="636"/>
      <c r="G32" s="1075"/>
      <c r="H32" s="636"/>
      <c r="I32" s="1076"/>
    </row>
    <row r="33" spans="1:9" s="189" customFormat="1" ht="15.95" customHeight="1">
      <c r="A33" s="2228" t="s">
        <v>130</v>
      </c>
      <c r="B33" s="2228"/>
      <c r="C33" s="2088" t="s">
        <v>126</v>
      </c>
      <c r="D33" s="396">
        <v>7328</v>
      </c>
      <c r="E33" s="397">
        <v>3611</v>
      </c>
      <c r="F33" s="397">
        <v>6377</v>
      </c>
      <c r="G33" s="1073">
        <v>87.022379912663752</v>
      </c>
      <c r="H33" s="634">
        <v>951</v>
      </c>
      <c r="I33" s="1074">
        <v>12.977620087336245</v>
      </c>
    </row>
    <row r="34" spans="1:9" s="189" customFormat="1" ht="15.95" customHeight="1">
      <c r="A34" s="2210" t="s">
        <v>131</v>
      </c>
      <c r="B34" s="2210"/>
      <c r="C34" s="2087"/>
      <c r="D34" s="414"/>
      <c r="E34" s="636"/>
      <c r="F34" s="636"/>
      <c r="G34" s="1075"/>
      <c r="H34" s="636"/>
      <c r="I34" s="1076"/>
    </row>
    <row r="35" spans="1:9" s="189" customFormat="1" ht="15.95" customHeight="1">
      <c r="A35" s="2228" t="s">
        <v>132</v>
      </c>
      <c r="B35" s="2228"/>
      <c r="C35" s="2087" t="s">
        <v>111</v>
      </c>
      <c r="D35" s="396">
        <v>3765</v>
      </c>
      <c r="E35" s="397">
        <v>2434</v>
      </c>
      <c r="F35" s="397">
        <v>3205</v>
      </c>
      <c r="G35" s="1073">
        <v>85.126162018592296</v>
      </c>
      <c r="H35" s="634">
        <v>560</v>
      </c>
      <c r="I35" s="1074">
        <v>14.873837981407702</v>
      </c>
    </row>
    <row r="36" spans="1:9" s="189" customFormat="1" ht="15.95" customHeight="1">
      <c r="A36" s="2210" t="s">
        <v>133</v>
      </c>
      <c r="B36" s="2210"/>
      <c r="C36" s="2087" t="s">
        <v>113</v>
      </c>
      <c r="D36" s="396">
        <v>3361</v>
      </c>
      <c r="E36" s="397">
        <v>2247</v>
      </c>
      <c r="F36" s="397">
        <v>2994</v>
      </c>
      <c r="G36" s="1073">
        <v>89.080630764653378</v>
      </c>
      <c r="H36" s="634">
        <v>367</v>
      </c>
      <c r="I36" s="1074">
        <v>10.919369235346624</v>
      </c>
    </row>
    <row r="37" spans="1:9" s="189" customFormat="1" ht="15.95" customHeight="1">
      <c r="A37" s="2229"/>
      <c r="B37" s="2229"/>
      <c r="C37" s="2087" t="s">
        <v>114</v>
      </c>
      <c r="D37" s="414">
        <v>404</v>
      </c>
      <c r="E37" s="634">
        <v>187</v>
      </c>
      <c r="F37" s="634">
        <v>211</v>
      </c>
      <c r="G37" s="1073">
        <v>52.227722772277225</v>
      </c>
      <c r="H37" s="634">
        <v>193</v>
      </c>
      <c r="I37" s="1074">
        <v>47.772277227722775</v>
      </c>
    </row>
    <row r="38" spans="1:9" s="189" customFormat="1" ht="15.95" customHeight="1">
      <c r="A38" s="2228" t="s">
        <v>134</v>
      </c>
      <c r="B38" s="2228"/>
      <c r="C38" s="2087" t="s">
        <v>111</v>
      </c>
      <c r="D38" s="396">
        <v>1727</v>
      </c>
      <c r="E38" s="634">
        <v>872</v>
      </c>
      <c r="F38" s="634">
        <v>789</v>
      </c>
      <c r="G38" s="1073">
        <v>45.686160972785174</v>
      </c>
      <c r="H38" s="634">
        <v>938</v>
      </c>
      <c r="I38" s="1074">
        <v>54.313839027214826</v>
      </c>
    </row>
    <row r="39" spans="1:9" s="189" customFormat="1" ht="15.95" customHeight="1">
      <c r="A39" s="2210" t="s">
        <v>135</v>
      </c>
      <c r="B39" s="2210"/>
      <c r="C39" s="2087" t="s">
        <v>113</v>
      </c>
      <c r="D39" s="414">
        <v>83</v>
      </c>
      <c r="E39" s="634">
        <v>51</v>
      </c>
      <c r="F39" s="634">
        <v>83</v>
      </c>
      <c r="G39" s="1073">
        <v>100</v>
      </c>
      <c r="H39" s="634" t="s">
        <v>136</v>
      </c>
      <c r="I39" s="634" t="s">
        <v>136</v>
      </c>
    </row>
    <row r="40" spans="1:9" s="189" customFormat="1" ht="15.95" customHeight="1">
      <c r="A40" s="2229"/>
      <c r="B40" s="2229"/>
      <c r="C40" s="2087" t="s">
        <v>114</v>
      </c>
      <c r="D40" s="396">
        <v>1644</v>
      </c>
      <c r="E40" s="634">
        <v>821</v>
      </c>
      <c r="F40" s="634">
        <v>706</v>
      </c>
      <c r="G40" s="1073">
        <v>42.944038929440389</v>
      </c>
      <c r="H40" s="634">
        <v>938</v>
      </c>
      <c r="I40" s="1074">
        <v>57.055961070559611</v>
      </c>
    </row>
    <row r="41" spans="1:9" s="189" customFormat="1" ht="15.95" customHeight="1">
      <c r="A41" s="2228" t="s">
        <v>137</v>
      </c>
      <c r="B41" s="2228"/>
      <c r="C41" s="2087" t="s">
        <v>111</v>
      </c>
      <c r="D41" s="396">
        <v>58562</v>
      </c>
      <c r="E41" s="397">
        <v>34024</v>
      </c>
      <c r="F41" s="397">
        <v>27421</v>
      </c>
      <c r="G41" s="1073">
        <v>46.823878965882315</v>
      </c>
      <c r="H41" s="397">
        <v>31141</v>
      </c>
      <c r="I41" s="1074">
        <v>53.176121034117685</v>
      </c>
    </row>
    <row r="42" spans="1:9" s="189" customFormat="1" ht="15.95" customHeight="1">
      <c r="A42" s="2210" t="s">
        <v>1448</v>
      </c>
      <c r="B42" s="2210"/>
      <c r="C42" s="2087" t="s">
        <v>113</v>
      </c>
      <c r="D42" s="396">
        <v>18291</v>
      </c>
      <c r="E42" s="397">
        <v>10590</v>
      </c>
      <c r="F42" s="397">
        <v>15268</v>
      </c>
      <c r="G42" s="1073">
        <v>83.472746159313317</v>
      </c>
      <c r="H42" s="397">
        <v>3023</v>
      </c>
      <c r="I42" s="1074">
        <v>16.527253840686676</v>
      </c>
    </row>
    <row r="43" spans="1:9" s="189" customFormat="1" ht="15.95" customHeight="1">
      <c r="A43" s="2229"/>
      <c r="B43" s="2229"/>
      <c r="C43" s="2087" t="s">
        <v>114</v>
      </c>
      <c r="D43" s="396">
        <v>40271</v>
      </c>
      <c r="E43" s="397">
        <v>23434</v>
      </c>
      <c r="F43" s="397">
        <v>12153</v>
      </c>
      <c r="G43" s="1073">
        <v>30.178043753569565</v>
      </c>
      <c r="H43" s="397">
        <v>28118</v>
      </c>
      <c r="I43" s="1074">
        <v>69.821956246430432</v>
      </c>
    </row>
    <row r="44" spans="1:9" s="189" customFormat="1" ht="15.95" customHeight="1">
      <c r="A44" s="2228" t="s">
        <v>138</v>
      </c>
      <c r="B44" s="2228"/>
      <c r="C44" s="2088" t="s">
        <v>126</v>
      </c>
      <c r="D44" s="396">
        <v>5637</v>
      </c>
      <c r="E44" s="397">
        <v>1611</v>
      </c>
      <c r="F44" s="397">
        <v>4686</v>
      </c>
      <c r="G44" s="1073">
        <v>83.129324108568383</v>
      </c>
      <c r="H44" s="397">
        <v>951</v>
      </c>
      <c r="I44" s="1074">
        <v>16.870675891431613</v>
      </c>
    </row>
    <row r="45" spans="1:9" s="189" customFormat="1" ht="15.95" customHeight="1">
      <c r="A45" s="2210" t="s">
        <v>139</v>
      </c>
      <c r="B45" s="2210"/>
      <c r="C45" s="2087"/>
      <c r="D45" s="414"/>
      <c r="E45" s="636"/>
      <c r="F45" s="636"/>
      <c r="G45" s="1075"/>
      <c r="H45" s="636"/>
      <c r="I45" s="1076"/>
    </row>
    <row r="46" spans="1:9" s="189" customFormat="1" ht="15.75" customHeight="1">
      <c r="A46" s="2230" t="s">
        <v>1640</v>
      </c>
      <c r="B46" s="2230"/>
      <c r="C46" s="2089"/>
      <c r="D46" s="433"/>
      <c r="E46" s="1077"/>
      <c r="F46" s="1077"/>
      <c r="G46" s="1078"/>
      <c r="H46" s="1077"/>
      <c r="I46" s="1079"/>
    </row>
    <row r="47" spans="1:9" s="189" customFormat="1" ht="15.95" customHeight="1">
      <c r="A47" s="2228" t="s">
        <v>2402</v>
      </c>
      <c r="B47" s="2228"/>
      <c r="C47" s="2089" t="s">
        <v>126</v>
      </c>
      <c r="D47" s="433">
        <v>1018</v>
      </c>
      <c r="E47" s="1077">
        <v>236</v>
      </c>
      <c r="F47" s="1077">
        <v>479</v>
      </c>
      <c r="G47" s="1078">
        <v>47.053045186640475</v>
      </c>
      <c r="H47" s="1077">
        <v>539</v>
      </c>
      <c r="I47" s="1079">
        <v>52.946954813359525</v>
      </c>
    </row>
    <row r="48" spans="1:9" s="189" customFormat="1" ht="27.75" customHeight="1">
      <c r="A48" s="2210" t="s">
        <v>1337</v>
      </c>
      <c r="B48" s="2210"/>
      <c r="C48" s="2087"/>
      <c r="D48" s="396"/>
      <c r="E48" s="634"/>
      <c r="F48" s="634"/>
      <c r="G48" s="1073"/>
      <c r="H48" s="634"/>
      <c r="I48" s="414"/>
    </row>
  </sheetData>
  <mergeCells count="49">
    <mergeCell ref="A46:B46"/>
    <mergeCell ref="A48:B48"/>
    <mergeCell ref="A40:B40"/>
    <mergeCell ref="A41:B41"/>
    <mergeCell ref="A42:B42"/>
    <mergeCell ref="A43:B43"/>
    <mergeCell ref="A44:B44"/>
    <mergeCell ref="A45:B45"/>
    <mergeCell ref="A47:B47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5:C6"/>
    <mergeCell ref="D5:D10"/>
    <mergeCell ref="E5:E10"/>
    <mergeCell ref="F5:I6"/>
    <mergeCell ref="A7:C10"/>
    <mergeCell ref="F7:G8"/>
    <mergeCell ref="H7:I8"/>
    <mergeCell ref="F9:F10"/>
    <mergeCell ref="G9:G10"/>
    <mergeCell ref="H9:H10"/>
    <mergeCell ref="I9:I10"/>
    <mergeCell ref="A11:B11"/>
    <mergeCell ref="A12:B12"/>
    <mergeCell ref="A13:B13"/>
    <mergeCell ref="A14:B14"/>
  </mergeCells>
  <hyperlinks>
    <hyperlink ref="A1" location="'SPIS TABLIC'!A1" display="TABL. 1.3. NOWOPRZYJĘCI  STUDENCI  PIERWSZEGO  ROKU  STUDIÓW  WEDŁUG  TYPÓW  SZKÓŁ  (łącznie z cudzoziemcami)" xr:uid="{00000000-0004-0000-0300-000000000000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Z226"/>
  <sheetViews>
    <sheetView showGridLines="0" zoomScaleNormal="100" workbookViewId="0">
      <pane ySplit="8" topLeftCell="A9" activePane="bottomLeft" state="frozen"/>
      <selection pane="bottomLeft"/>
    </sheetView>
  </sheetViews>
  <sheetFormatPr defaultRowHeight="13.15"/>
  <cols>
    <col min="1" max="1" width="51.25" style="199" customWidth="1"/>
    <col min="2" max="2" width="5.875" style="1324" customWidth="1"/>
    <col min="3" max="20" width="12.75" style="1232" customWidth="1"/>
    <col min="21" max="25" width="12.75" style="199" customWidth="1"/>
    <col min="26" max="16384" width="9" style="199"/>
  </cols>
  <sheetData>
    <row r="1" spans="1:26" s="1163" customFormat="1" ht="15.95" customHeight="1">
      <c r="A1" s="1748" t="s">
        <v>2708</v>
      </c>
      <c r="B1" s="1256"/>
      <c r="C1" s="1191"/>
      <c r="D1" s="1191"/>
      <c r="E1" s="1191"/>
      <c r="F1" s="1191"/>
      <c r="G1" s="1191"/>
      <c r="H1" s="1191"/>
      <c r="I1" s="1191"/>
      <c r="J1" s="1191"/>
      <c r="K1" s="1191"/>
      <c r="L1" s="1191"/>
      <c r="M1" s="1191"/>
      <c r="N1" s="1191"/>
      <c r="O1" s="1191"/>
      <c r="P1" s="1191"/>
      <c r="Q1" s="1191"/>
      <c r="R1" s="1191"/>
      <c r="S1" s="1191"/>
      <c r="T1" s="1191"/>
    </row>
    <row r="2" spans="1:26" s="1163" customFormat="1" ht="15.95" customHeight="1">
      <c r="A2" s="1188" t="s">
        <v>2309</v>
      </c>
      <c r="B2" s="1256"/>
      <c r="C2" s="1191"/>
      <c r="D2" s="1191"/>
      <c r="E2" s="1191"/>
      <c r="F2" s="1191"/>
      <c r="G2" s="1191"/>
      <c r="H2" s="1191"/>
      <c r="I2" s="1191"/>
      <c r="J2" s="1191"/>
      <c r="K2" s="1191"/>
      <c r="L2" s="1191"/>
      <c r="M2" s="1191"/>
      <c r="N2" s="1191"/>
      <c r="O2" s="1191"/>
      <c r="P2" s="1191"/>
      <c r="Q2" s="1191"/>
      <c r="R2" s="1191"/>
      <c r="S2" s="1191"/>
      <c r="T2" s="1191"/>
    </row>
    <row r="3" spans="1:26" s="1163" customFormat="1" ht="15.95" customHeight="1">
      <c r="A3" s="1189" t="s">
        <v>1080</v>
      </c>
      <c r="B3" s="1257"/>
      <c r="C3" s="1194"/>
      <c r="D3" s="1194"/>
      <c r="E3" s="1194"/>
      <c r="F3" s="1194"/>
      <c r="G3" s="1194"/>
      <c r="H3" s="1191"/>
      <c r="I3" s="1191"/>
      <c r="J3" s="1191"/>
      <c r="K3" s="1191"/>
      <c r="L3" s="1191"/>
      <c r="M3" s="1191"/>
      <c r="N3" s="1191"/>
      <c r="O3" s="1191"/>
      <c r="P3" s="1191"/>
      <c r="Q3" s="1191"/>
      <c r="R3" s="1191"/>
      <c r="S3" s="1191"/>
      <c r="T3" s="1191"/>
    </row>
    <row r="4" spans="1:26" s="1163" customFormat="1" ht="15.75" customHeight="1">
      <c r="A4" s="1162" t="s">
        <v>2310</v>
      </c>
      <c r="B4" s="1258"/>
      <c r="C4" s="1191"/>
      <c r="D4" s="1191"/>
      <c r="E4" s="1191"/>
      <c r="F4" s="1191"/>
      <c r="G4" s="1191"/>
      <c r="H4" s="1191"/>
      <c r="I4" s="1191"/>
      <c r="J4" s="1191"/>
      <c r="K4" s="1191"/>
      <c r="L4" s="1191"/>
      <c r="M4" s="1191"/>
      <c r="N4" s="1191"/>
      <c r="O4" s="1191"/>
      <c r="P4" s="1191"/>
      <c r="Q4" s="1191"/>
      <c r="R4" s="1191"/>
      <c r="S4" s="1191"/>
      <c r="T4" s="1191"/>
    </row>
    <row r="5" spans="1:26" ht="36.75" customHeight="1">
      <c r="A5" s="2292" t="s">
        <v>1434</v>
      </c>
      <c r="B5" s="2293"/>
      <c r="C5" s="2566" t="s">
        <v>1957</v>
      </c>
      <c r="D5" s="2528"/>
      <c r="E5" s="2528"/>
      <c r="F5" s="2528"/>
      <c r="G5" s="2528"/>
      <c r="H5" s="2528"/>
      <c r="I5" s="2528"/>
      <c r="J5" s="2528"/>
      <c r="K5" s="2528"/>
      <c r="L5" s="2528"/>
      <c r="M5" s="2528"/>
      <c r="N5" s="2528"/>
      <c r="O5" s="2528"/>
      <c r="P5" s="2528"/>
      <c r="Q5" s="2528"/>
      <c r="R5" s="2528"/>
      <c r="S5" s="2528"/>
      <c r="T5" s="2296" t="s">
        <v>1958</v>
      </c>
      <c r="U5" s="2298"/>
      <c r="V5" s="2298"/>
      <c r="W5" s="2298"/>
      <c r="X5" s="2298"/>
      <c r="Y5" s="2299"/>
    </row>
    <row r="6" spans="1:26" ht="30" customHeight="1">
      <c r="A6" s="2567" t="s">
        <v>2832</v>
      </c>
      <c r="B6" s="2568"/>
      <c r="C6" s="2566" t="s">
        <v>1936</v>
      </c>
      <c r="D6" s="2528" t="s">
        <v>1959</v>
      </c>
      <c r="E6" s="2528" t="s">
        <v>1960</v>
      </c>
      <c r="F6" s="2528" t="s">
        <v>1961</v>
      </c>
      <c r="G6" s="2528" t="s">
        <v>1962</v>
      </c>
      <c r="H6" s="2528" t="s">
        <v>1963</v>
      </c>
      <c r="I6" s="2528" t="s">
        <v>1964</v>
      </c>
      <c r="J6" s="2574"/>
      <c r="K6" s="2528" t="s">
        <v>1965</v>
      </c>
      <c r="L6" s="2574"/>
      <c r="M6" s="2528" t="s">
        <v>1966</v>
      </c>
      <c r="N6" s="2574"/>
      <c r="O6" s="2528" t="s">
        <v>1967</v>
      </c>
      <c r="P6" s="2528" t="s">
        <v>1968</v>
      </c>
      <c r="Q6" s="2528" t="s">
        <v>1969</v>
      </c>
      <c r="R6" s="2528" t="s">
        <v>1970</v>
      </c>
      <c r="S6" s="2528" t="s">
        <v>1971</v>
      </c>
      <c r="T6" s="2528" t="s">
        <v>1936</v>
      </c>
      <c r="U6" s="2296" t="s">
        <v>1972</v>
      </c>
      <c r="V6" s="2296" t="s">
        <v>1973</v>
      </c>
      <c r="W6" s="2296" t="s">
        <v>1974</v>
      </c>
      <c r="X6" s="2298"/>
      <c r="Y6" s="2299"/>
    </row>
    <row r="7" spans="1:26" ht="37.5" customHeight="1">
      <c r="A7" s="2569"/>
      <c r="B7" s="2568"/>
      <c r="C7" s="2566"/>
      <c r="D7" s="2528"/>
      <c r="E7" s="2528"/>
      <c r="F7" s="2574"/>
      <c r="G7" s="2574"/>
      <c r="H7" s="2574"/>
      <c r="I7" s="2528" t="s">
        <v>1443</v>
      </c>
      <c r="J7" s="2528" t="s">
        <v>1975</v>
      </c>
      <c r="K7" s="2528" t="s">
        <v>1443</v>
      </c>
      <c r="L7" s="2528" t="s">
        <v>1975</v>
      </c>
      <c r="M7" s="2528" t="s">
        <v>1443</v>
      </c>
      <c r="N7" s="2528" t="s">
        <v>1976</v>
      </c>
      <c r="O7" s="2574"/>
      <c r="P7" s="2574"/>
      <c r="Q7" s="2574"/>
      <c r="R7" s="2574"/>
      <c r="S7" s="2574"/>
      <c r="T7" s="2574"/>
      <c r="U7" s="2298"/>
      <c r="V7" s="2298"/>
      <c r="W7" s="2296" t="s">
        <v>1443</v>
      </c>
      <c r="X7" s="2296" t="s">
        <v>1977</v>
      </c>
      <c r="Y7" s="2299"/>
    </row>
    <row r="8" spans="1:26" ht="140.25" customHeight="1" thickBot="1">
      <c r="A8" s="2570"/>
      <c r="B8" s="2571"/>
      <c r="C8" s="2572"/>
      <c r="D8" s="2573"/>
      <c r="E8" s="2573"/>
      <c r="F8" s="2575"/>
      <c r="G8" s="2575"/>
      <c r="H8" s="2575"/>
      <c r="I8" s="2575"/>
      <c r="J8" s="2575"/>
      <c r="K8" s="2575"/>
      <c r="L8" s="2575"/>
      <c r="M8" s="2575"/>
      <c r="N8" s="2575"/>
      <c r="O8" s="2575"/>
      <c r="P8" s="2575"/>
      <c r="Q8" s="2575"/>
      <c r="R8" s="2575"/>
      <c r="S8" s="2575"/>
      <c r="T8" s="2575"/>
      <c r="U8" s="2576"/>
      <c r="V8" s="2576"/>
      <c r="W8" s="2576"/>
      <c r="X8" s="1259" t="s">
        <v>1978</v>
      </c>
      <c r="Y8" s="1260" t="s">
        <v>1979</v>
      </c>
    </row>
    <row r="9" spans="1:26" s="1267" customFormat="1" ht="15.95" customHeight="1">
      <c r="A9" s="258" t="s">
        <v>110</v>
      </c>
      <c r="B9" s="1261" t="s">
        <v>442</v>
      </c>
      <c r="C9" s="1262">
        <v>91603</v>
      </c>
      <c r="D9" s="1263">
        <v>22877</v>
      </c>
      <c r="E9" s="1263">
        <v>7692</v>
      </c>
      <c r="F9" s="1263">
        <v>14972</v>
      </c>
      <c r="G9" s="1263">
        <v>3288</v>
      </c>
      <c r="H9" s="1263">
        <v>213</v>
      </c>
      <c r="I9" s="1263">
        <v>519</v>
      </c>
      <c r="J9" s="1263">
        <v>24</v>
      </c>
      <c r="K9" s="1263">
        <v>39400</v>
      </c>
      <c r="L9" s="1263">
        <v>7319</v>
      </c>
      <c r="M9" s="1263">
        <v>11137</v>
      </c>
      <c r="N9" s="1263">
        <v>4238</v>
      </c>
      <c r="O9" s="1263">
        <v>10701</v>
      </c>
      <c r="P9" s="1263">
        <v>4914</v>
      </c>
      <c r="Q9" s="1263">
        <v>1009</v>
      </c>
      <c r="R9" s="1263">
        <v>724</v>
      </c>
      <c r="S9" s="1263">
        <v>322</v>
      </c>
      <c r="T9" s="1263">
        <v>71662</v>
      </c>
      <c r="U9" s="1264">
        <v>2846</v>
      </c>
      <c r="V9" s="1264">
        <v>5560</v>
      </c>
      <c r="W9" s="1264">
        <v>63256</v>
      </c>
      <c r="X9" s="1264">
        <v>10133</v>
      </c>
      <c r="Y9" s="1265">
        <v>52397</v>
      </c>
      <c r="Z9" s="1266"/>
    </row>
    <row r="10" spans="1:26" s="1267" customFormat="1" ht="15.95" customHeight="1">
      <c r="A10" s="263" t="s">
        <v>112</v>
      </c>
      <c r="B10" s="1268" t="s">
        <v>443</v>
      </c>
      <c r="C10" s="1262">
        <v>41122</v>
      </c>
      <c r="D10" s="1165">
        <v>6386</v>
      </c>
      <c r="E10" s="1165">
        <v>1632</v>
      </c>
      <c r="F10" s="1165">
        <v>4715</v>
      </c>
      <c r="G10" s="1165">
        <v>909</v>
      </c>
      <c r="H10" s="1165">
        <v>39</v>
      </c>
      <c r="I10" s="1165">
        <v>161</v>
      </c>
      <c r="J10" s="1165">
        <v>8</v>
      </c>
      <c r="K10" s="1165">
        <v>18708</v>
      </c>
      <c r="L10" s="1165">
        <v>3023</v>
      </c>
      <c r="M10" s="1165">
        <v>5983</v>
      </c>
      <c r="N10" s="1165">
        <v>2470</v>
      </c>
      <c r="O10" s="1165">
        <v>5444</v>
      </c>
      <c r="P10" s="1165">
        <v>2960</v>
      </c>
      <c r="Q10" s="1165">
        <v>802</v>
      </c>
      <c r="R10" s="1165">
        <v>412</v>
      </c>
      <c r="S10" s="1165">
        <v>266</v>
      </c>
      <c r="T10" s="1165">
        <v>48420</v>
      </c>
      <c r="U10" s="1269">
        <v>1613</v>
      </c>
      <c r="V10" s="1269">
        <v>4661</v>
      </c>
      <c r="W10" s="1269">
        <v>42146</v>
      </c>
      <c r="X10" s="1269">
        <v>4377</v>
      </c>
      <c r="Y10" s="1265">
        <v>37367</v>
      </c>
    </row>
    <row r="11" spans="1:26" s="1267" customFormat="1" ht="15.95" customHeight="1">
      <c r="A11" s="266"/>
      <c r="B11" s="1268" t="s">
        <v>444</v>
      </c>
      <c r="C11" s="1262">
        <v>87491</v>
      </c>
      <c r="D11" s="1165">
        <v>20603</v>
      </c>
      <c r="E11" s="1165">
        <v>7042</v>
      </c>
      <c r="F11" s="1165">
        <v>13488</v>
      </c>
      <c r="G11" s="1165">
        <v>2966</v>
      </c>
      <c r="H11" s="1165">
        <v>73</v>
      </c>
      <c r="I11" s="1165">
        <v>461</v>
      </c>
      <c r="J11" s="1165">
        <v>17</v>
      </c>
      <c r="K11" s="1165">
        <v>38569</v>
      </c>
      <c r="L11" s="1165">
        <v>7124</v>
      </c>
      <c r="M11" s="1165">
        <v>11037</v>
      </c>
      <c r="N11" s="1165">
        <v>4195</v>
      </c>
      <c r="O11" s="1165">
        <v>10199</v>
      </c>
      <c r="P11" s="1165">
        <v>4617</v>
      </c>
      <c r="Q11" s="1165">
        <v>985</v>
      </c>
      <c r="R11" s="1165">
        <v>702</v>
      </c>
      <c r="S11" s="1165">
        <v>318</v>
      </c>
      <c r="T11" s="1270" t="s">
        <v>136</v>
      </c>
      <c r="U11" s="1270" t="s">
        <v>136</v>
      </c>
      <c r="V11" s="1270" t="s">
        <v>136</v>
      </c>
      <c r="W11" s="1270" t="s">
        <v>136</v>
      </c>
      <c r="X11" s="1270" t="s">
        <v>136</v>
      </c>
      <c r="Y11" s="1271" t="s">
        <v>136</v>
      </c>
    </row>
    <row r="12" spans="1:26" s="1278" customFormat="1" ht="15.95" customHeight="1">
      <c r="A12" s="1272"/>
      <c r="B12" s="1273" t="s">
        <v>445</v>
      </c>
      <c r="C12" s="1274">
        <v>4081.7</v>
      </c>
      <c r="D12" s="1275">
        <v>358.9</v>
      </c>
      <c r="E12" s="1275">
        <v>154.30000000000001</v>
      </c>
      <c r="F12" s="1275">
        <v>170.5</v>
      </c>
      <c r="G12" s="1275">
        <v>77.099999999999994</v>
      </c>
      <c r="H12" s="1275">
        <v>34.1</v>
      </c>
      <c r="I12" s="1275">
        <v>6</v>
      </c>
      <c r="J12" s="1275" t="s">
        <v>136</v>
      </c>
      <c r="K12" s="1275">
        <v>640.5</v>
      </c>
      <c r="L12" s="1275">
        <v>93.9</v>
      </c>
      <c r="M12" s="1275">
        <v>1277.5</v>
      </c>
      <c r="N12" s="1275">
        <v>311.60000000000002</v>
      </c>
      <c r="O12" s="1275">
        <v>847.7</v>
      </c>
      <c r="P12" s="1275">
        <v>669.7</v>
      </c>
      <c r="Q12" s="1275">
        <v>124.5</v>
      </c>
      <c r="R12" s="1275">
        <v>146.80000000000001</v>
      </c>
      <c r="S12" s="1275">
        <v>10.1</v>
      </c>
      <c r="T12" s="1275">
        <v>4790.7</v>
      </c>
      <c r="U12" s="1276">
        <v>296.8</v>
      </c>
      <c r="V12" s="1276">
        <v>165</v>
      </c>
      <c r="W12" s="1276">
        <v>4328.8999999999996</v>
      </c>
      <c r="X12" s="1276">
        <v>856.8</v>
      </c>
      <c r="Y12" s="1277">
        <v>3424.7</v>
      </c>
    </row>
    <row r="13" spans="1:26" s="1278" customFormat="1" ht="15.95" customHeight="1">
      <c r="A13" s="1272"/>
      <c r="B13" s="1273" t="s">
        <v>446</v>
      </c>
      <c r="C13" s="1274">
        <v>1947.8</v>
      </c>
      <c r="D13" s="1275">
        <v>78.3</v>
      </c>
      <c r="E13" s="1275">
        <v>27.3</v>
      </c>
      <c r="F13" s="1275">
        <v>48.4</v>
      </c>
      <c r="G13" s="1275">
        <v>22.8</v>
      </c>
      <c r="H13" s="1275">
        <v>2.6</v>
      </c>
      <c r="I13" s="1275">
        <v>2.2999999999999998</v>
      </c>
      <c r="J13" s="1279" t="s">
        <v>136</v>
      </c>
      <c r="K13" s="1275">
        <v>263.2</v>
      </c>
      <c r="L13" s="1275">
        <v>37.700000000000003</v>
      </c>
      <c r="M13" s="1275">
        <v>676.8</v>
      </c>
      <c r="N13" s="1279">
        <v>173.9</v>
      </c>
      <c r="O13" s="1275">
        <v>381</v>
      </c>
      <c r="P13" s="1275">
        <v>345.5</v>
      </c>
      <c r="Q13" s="1275">
        <v>97.9</v>
      </c>
      <c r="R13" s="1275">
        <v>94.7</v>
      </c>
      <c r="S13" s="1275">
        <v>8.1</v>
      </c>
      <c r="T13" s="1275">
        <v>3079.6</v>
      </c>
      <c r="U13" s="1276">
        <v>142.5</v>
      </c>
      <c r="V13" s="1276">
        <v>145</v>
      </c>
      <c r="W13" s="1276">
        <v>2792.1</v>
      </c>
      <c r="X13" s="1276">
        <v>342</v>
      </c>
      <c r="Y13" s="1277">
        <v>2419.5</v>
      </c>
    </row>
    <row r="14" spans="1:26" ht="15.95" customHeight="1">
      <c r="A14" s="1280" t="s">
        <v>1082</v>
      </c>
      <c r="B14" s="1281" t="s">
        <v>442</v>
      </c>
      <c r="C14" s="1225">
        <v>80195</v>
      </c>
      <c r="D14" s="1206">
        <v>18749</v>
      </c>
      <c r="E14" s="1206">
        <v>6139</v>
      </c>
      <c r="F14" s="1206">
        <v>12490</v>
      </c>
      <c r="G14" s="1206">
        <v>3092</v>
      </c>
      <c r="H14" s="1206">
        <v>120</v>
      </c>
      <c r="I14" s="1206">
        <v>392</v>
      </c>
      <c r="J14" s="1206">
        <v>14</v>
      </c>
      <c r="K14" s="1206">
        <v>34910</v>
      </c>
      <c r="L14" s="1206">
        <v>6989</v>
      </c>
      <c r="M14" s="1206">
        <v>10243</v>
      </c>
      <c r="N14" s="1206">
        <v>4047</v>
      </c>
      <c r="O14" s="1206">
        <v>10023</v>
      </c>
      <c r="P14" s="1206">
        <v>4055</v>
      </c>
      <c r="Q14" s="1206">
        <v>879</v>
      </c>
      <c r="R14" s="1206">
        <v>672</v>
      </c>
      <c r="S14" s="1206">
        <v>272</v>
      </c>
      <c r="T14" s="1206">
        <v>64864</v>
      </c>
      <c r="U14" s="1282">
        <v>2737</v>
      </c>
      <c r="V14" s="1282">
        <v>5154</v>
      </c>
      <c r="W14" s="1282">
        <v>56973</v>
      </c>
      <c r="X14" s="1282">
        <v>9837</v>
      </c>
      <c r="Y14" s="1283">
        <v>46597</v>
      </c>
    </row>
    <row r="15" spans="1:26" ht="15.95" customHeight="1">
      <c r="A15" s="1284" t="s">
        <v>1083</v>
      </c>
      <c r="B15" s="1281" t="s">
        <v>443</v>
      </c>
      <c r="C15" s="1225">
        <v>36623</v>
      </c>
      <c r="D15" s="1206">
        <v>5405</v>
      </c>
      <c r="E15" s="1206">
        <v>1350</v>
      </c>
      <c r="F15" s="1206">
        <v>4036</v>
      </c>
      <c r="G15" s="1206">
        <v>874</v>
      </c>
      <c r="H15" s="1206">
        <v>19</v>
      </c>
      <c r="I15" s="1206">
        <v>127</v>
      </c>
      <c r="J15" s="1206">
        <v>5</v>
      </c>
      <c r="K15" s="1206">
        <v>16676</v>
      </c>
      <c r="L15" s="1206">
        <v>2924</v>
      </c>
      <c r="M15" s="1206">
        <v>5484</v>
      </c>
      <c r="N15" s="1206">
        <v>2363</v>
      </c>
      <c r="O15" s="1206">
        <v>5123</v>
      </c>
      <c r="P15" s="1206">
        <v>2497</v>
      </c>
      <c r="Q15" s="1206">
        <v>705</v>
      </c>
      <c r="R15" s="1206">
        <v>382</v>
      </c>
      <c r="S15" s="1206">
        <v>224</v>
      </c>
      <c r="T15" s="1206">
        <v>43361</v>
      </c>
      <c r="U15" s="1282">
        <v>1546</v>
      </c>
      <c r="V15" s="1282">
        <v>4327</v>
      </c>
      <c r="W15" s="1282">
        <v>37488</v>
      </c>
      <c r="X15" s="1282">
        <v>4347</v>
      </c>
      <c r="Y15" s="1283">
        <v>32907</v>
      </c>
    </row>
    <row r="16" spans="1:26" ht="15.95" customHeight="1">
      <c r="A16" s="232"/>
      <c r="B16" s="1281" t="s">
        <v>444</v>
      </c>
      <c r="C16" s="1225">
        <v>78094</v>
      </c>
      <c r="D16" s="1206">
        <v>17518</v>
      </c>
      <c r="E16" s="1206">
        <v>5822</v>
      </c>
      <c r="F16" s="1206">
        <v>11644</v>
      </c>
      <c r="G16" s="1206">
        <v>2826</v>
      </c>
      <c r="H16" s="1206">
        <v>52</v>
      </c>
      <c r="I16" s="1206">
        <v>367</v>
      </c>
      <c r="J16" s="1206">
        <v>11</v>
      </c>
      <c r="K16" s="1206">
        <v>34688</v>
      </c>
      <c r="L16" s="1206">
        <v>6853</v>
      </c>
      <c r="M16" s="1206">
        <v>10170</v>
      </c>
      <c r="N16" s="1206">
        <v>4008</v>
      </c>
      <c r="O16" s="1206">
        <v>9617</v>
      </c>
      <c r="P16" s="1206">
        <v>3932</v>
      </c>
      <c r="Q16" s="1206">
        <v>875</v>
      </c>
      <c r="R16" s="1206">
        <v>655</v>
      </c>
      <c r="S16" s="1206">
        <v>272</v>
      </c>
      <c r="T16" s="1135" t="s">
        <v>136</v>
      </c>
      <c r="U16" s="1135" t="s">
        <v>136</v>
      </c>
      <c r="V16" s="1135" t="s">
        <v>136</v>
      </c>
      <c r="W16" s="1135" t="s">
        <v>136</v>
      </c>
      <c r="X16" s="1135" t="s">
        <v>136</v>
      </c>
      <c r="Y16" s="1136" t="s">
        <v>136</v>
      </c>
    </row>
    <row r="17" spans="1:25" s="1292" customFormat="1" ht="15.95" customHeight="1">
      <c r="A17" s="1285"/>
      <c r="B17" s="1286" t="s">
        <v>445</v>
      </c>
      <c r="C17" s="1287">
        <v>3601</v>
      </c>
      <c r="D17" s="1288">
        <v>320.8</v>
      </c>
      <c r="E17" s="1288">
        <v>146.19999999999999</v>
      </c>
      <c r="F17" s="1288">
        <v>145.5</v>
      </c>
      <c r="G17" s="1288">
        <v>69.7</v>
      </c>
      <c r="H17" s="1288">
        <v>29.1</v>
      </c>
      <c r="I17" s="1288">
        <v>4.5</v>
      </c>
      <c r="J17" s="1289" t="s">
        <v>136</v>
      </c>
      <c r="K17" s="1288">
        <v>546.6</v>
      </c>
      <c r="L17" s="1288">
        <v>87.3</v>
      </c>
      <c r="M17" s="1288">
        <v>1159</v>
      </c>
      <c r="N17" s="1288">
        <v>299.7</v>
      </c>
      <c r="O17" s="1288">
        <v>776.1</v>
      </c>
      <c r="P17" s="1288">
        <v>542.1</v>
      </c>
      <c r="Q17" s="1288">
        <v>109.5</v>
      </c>
      <c r="R17" s="1288">
        <v>140.80000000000001</v>
      </c>
      <c r="S17" s="1288">
        <v>1.6</v>
      </c>
      <c r="T17" s="1288">
        <v>4251.2</v>
      </c>
      <c r="U17" s="1290">
        <v>292.60000000000002</v>
      </c>
      <c r="V17" s="1290">
        <v>118.4</v>
      </c>
      <c r="W17" s="1290">
        <v>3840.2</v>
      </c>
      <c r="X17" s="1290">
        <v>840.3</v>
      </c>
      <c r="Y17" s="1291">
        <v>2983.4</v>
      </c>
    </row>
    <row r="18" spans="1:25" s="1292" customFormat="1" ht="15.95" customHeight="1">
      <c r="A18" s="1285"/>
      <c r="B18" s="1286" t="s">
        <v>446</v>
      </c>
      <c r="C18" s="1287">
        <v>1727.9</v>
      </c>
      <c r="D18" s="1288">
        <v>64.400000000000006</v>
      </c>
      <c r="E18" s="1288">
        <v>24.2</v>
      </c>
      <c r="F18" s="1288">
        <v>37.6</v>
      </c>
      <c r="G18" s="1288">
        <v>19.8</v>
      </c>
      <c r="H18" s="1288">
        <v>2.6</v>
      </c>
      <c r="I18" s="1288">
        <v>1.3</v>
      </c>
      <c r="J18" s="1289" t="s">
        <v>136</v>
      </c>
      <c r="K18" s="1288">
        <v>239.7</v>
      </c>
      <c r="L18" s="1288">
        <v>36.700000000000003</v>
      </c>
      <c r="M18" s="1288">
        <v>620.4</v>
      </c>
      <c r="N18" s="1289">
        <v>172.9</v>
      </c>
      <c r="O18" s="1288">
        <v>350.4</v>
      </c>
      <c r="P18" s="1288">
        <v>273.60000000000002</v>
      </c>
      <c r="Q18" s="1288">
        <v>87.1</v>
      </c>
      <c r="R18" s="1288">
        <v>89.4</v>
      </c>
      <c r="S18" s="1288">
        <v>1.6</v>
      </c>
      <c r="T18" s="1288">
        <v>2666.8</v>
      </c>
      <c r="U18" s="1290">
        <v>140.69999999999999</v>
      </c>
      <c r="V18" s="1290">
        <v>102.1</v>
      </c>
      <c r="W18" s="1290">
        <v>2424</v>
      </c>
      <c r="X18" s="1290">
        <v>338.6</v>
      </c>
      <c r="Y18" s="1291">
        <v>2078.1</v>
      </c>
    </row>
    <row r="19" spans="1:25" ht="15.95" customHeight="1">
      <c r="A19" s="1280" t="s">
        <v>1084</v>
      </c>
      <c r="B19" s="1281" t="s">
        <v>442</v>
      </c>
      <c r="C19" s="1225">
        <v>11408</v>
      </c>
      <c r="D19" s="1206">
        <v>4128</v>
      </c>
      <c r="E19" s="1206">
        <v>1553</v>
      </c>
      <c r="F19" s="1206">
        <v>2482</v>
      </c>
      <c r="G19" s="1206">
        <v>196</v>
      </c>
      <c r="H19" s="1206">
        <v>93</v>
      </c>
      <c r="I19" s="1206">
        <v>127</v>
      </c>
      <c r="J19" s="1206">
        <v>10</v>
      </c>
      <c r="K19" s="1206">
        <v>4490</v>
      </c>
      <c r="L19" s="1206">
        <v>330</v>
      </c>
      <c r="M19" s="1206">
        <v>894</v>
      </c>
      <c r="N19" s="1206">
        <v>191</v>
      </c>
      <c r="O19" s="1206">
        <v>678</v>
      </c>
      <c r="P19" s="1206">
        <v>859</v>
      </c>
      <c r="Q19" s="1206">
        <v>130</v>
      </c>
      <c r="R19" s="1206">
        <v>52</v>
      </c>
      <c r="S19" s="1206">
        <v>50</v>
      </c>
      <c r="T19" s="1206">
        <v>6798</v>
      </c>
      <c r="U19" s="1282">
        <v>109</v>
      </c>
      <c r="V19" s="1282">
        <v>406</v>
      </c>
      <c r="W19" s="1282">
        <v>6283</v>
      </c>
      <c r="X19" s="1282">
        <v>296</v>
      </c>
      <c r="Y19" s="1283">
        <v>5800</v>
      </c>
    </row>
    <row r="20" spans="1:25" ht="15.95" customHeight="1">
      <c r="A20" s="1284" t="s">
        <v>1085</v>
      </c>
      <c r="B20" s="1281" t="s">
        <v>443</v>
      </c>
      <c r="C20" s="1225">
        <v>4499</v>
      </c>
      <c r="D20" s="1206">
        <v>981</v>
      </c>
      <c r="E20" s="1206">
        <v>282</v>
      </c>
      <c r="F20" s="1206">
        <v>679</v>
      </c>
      <c r="G20" s="1206">
        <v>35</v>
      </c>
      <c r="H20" s="1206">
        <v>20</v>
      </c>
      <c r="I20" s="1206">
        <v>34</v>
      </c>
      <c r="J20" s="1206">
        <v>3</v>
      </c>
      <c r="K20" s="1206">
        <v>2032</v>
      </c>
      <c r="L20" s="1206">
        <v>99</v>
      </c>
      <c r="M20" s="1206">
        <v>499</v>
      </c>
      <c r="N20" s="1206">
        <v>107</v>
      </c>
      <c r="O20" s="1206">
        <v>321</v>
      </c>
      <c r="P20" s="1206">
        <v>463</v>
      </c>
      <c r="Q20" s="1206">
        <v>97</v>
      </c>
      <c r="R20" s="1206">
        <v>30</v>
      </c>
      <c r="S20" s="1206">
        <v>42</v>
      </c>
      <c r="T20" s="1206">
        <v>5059</v>
      </c>
      <c r="U20" s="1282">
        <v>67</v>
      </c>
      <c r="V20" s="1282">
        <v>334</v>
      </c>
      <c r="W20" s="1282">
        <v>4658</v>
      </c>
      <c r="X20" s="1282">
        <v>30</v>
      </c>
      <c r="Y20" s="1283">
        <v>4460</v>
      </c>
    </row>
    <row r="21" spans="1:25" ht="15.95" customHeight="1">
      <c r="A21" s="232"/>
      <c r="B21" s="1281" t="s">
        <v>444</v>
      </c>
      <c r="C21" s="1225">
        <v>9397</v>
      </c>
      <c r="D21" s="1206">
        <v>3085</v>
      </c>
      <c r="E21" s="1206">
        <v>1220</v>
      </c>
      <c r="F21" s="1206">
        <v>1844</v>
      </c>
      <c r="G21" s="1206">
        <v>140</v>
      </c>
      <c r="H21" s="1206">
        <v>21</v>
      </c>
      <c r="I21" s="1206">
        <v>94</v>
      </c>
      <c r="J21" s="1135">
        <v>6</v>
      </c>
      <c r="K21" s="1206">
        <v>3881</v>
      </c>
      <c r="L21" s="1206">
        <v>271</v>
      </c>
      <c r="M21" s="1206">
        <v>867</v>
      </c>
      <c r="N21" s="1206">
        <v>187</v>
      </c>
      <c r="O21" s="1206">
        <v>582</v>
      </c>
      <c r="P21" s="1206">
        <v>685</v>
      </c>
      <c r="Q21" s="1206">
        <v>110</v>
      </c>
      <c r="R21" s="1206">
        <v>47</v>
      </c>
      <c r="S21" s="1206">
        <v>46</v>
      </c>
      <c r="T21" s="1135" t="s">
        <v>136</v>
      </c>
      <c r="U21" s="1135" t="s">
        <v>136</v>
      </c>
      <c r="V21" s="1135" t="s">
        <v>136</v>
      </c>
      <c r="W21" s="1135" t="s">
        <v>136</v>
      </c>
      <c r="X21" s="1135" t="s">
        <v>136</v>
      </c>
      <c r="Y21" s="1136" t="s">
        <v>136</v>
      </c>
    </row>
    <row r="22" spans="1:25" s="1292" customFormat="1" ht="15.95" customHeight="1">
      <c r="A22" s="1285"/>
      <c r="B22" s="1286" t="s">
        <v>445</v>
      </c>
      <c r="C22" s="1287">
        <v>480.7</v>
      </c>
      <c r="D22" s="1288">
        <v>38.1</v>
      </c>
      <c r="E22" s="1288">
        <v>8.1</v>
      </c>
      <c r="F22" s="1288">
        <v>25</v>
      </c>
      <c r="G22" s="1288">
        <v>7.4</v>
      </c>
      <c r="H22" s="1288">
        <v>5</v>
      </c>
      <c r="I22" s="1288">
        <v>1.5</v>
      </c>
      <c r="J22" s="1288" t="s">
        <v>136</v>
      </c>
      <c r="K22" s="1288">
        <v>93.9</v>
      </c>
      <c r="L22" s="1288">
        <v>6.6</v>
      </c>
      <c r="M22" s="1288">
        <v>118.5</v>
      </c>
      <c r="N22" s="1289">
        <v>11.9</v>
      </c>
      <c r="O22" s="1288">
        <v>71.599999999999994</v>
      </c>
      <c r="P22" s="1288">
        <v>127.6</v>
      </c>
      <c r="Q22" s="1288">
        <v>15</v>
      </c>
      <c r="R22" s="1288">
        <v>6</v>
      </c>
      <c r="S22" s="1288">
        <v>8.5</v>
      </c>
      <c r="T22" s="1288">
        <v>539.5</v>
      </c>
      <c r="U22" s="1290">
        <v>4.2</v>
      </c>
      <c r="V22" s="1290">
        <v>46.6</v>
      </c>
      <c r="W22" s="1290">
        <v>488.7</v>
      </c>
      <c r="X22" s="1290">
        <v>16.5</v>
      </c>
      <c r="Y22" s="1291">
        <v>441.3</v>
      </c>
    </row>
    <row r="23" spans="1:25" s="1292" customFormat="1" ht="15.95" customHeight="1">
      <c r="A23" s="1285"/>
      <c r="B23" s="1286" t="s">
        <v>446</v>
      </c>
      <c r="C23" s="1287">
        <v>219.9</v>
      </c>
      <c r="D23" s="1288">
        <v>13.9</v>
      </c>
      <c r="E23" s="1288">
        <v>3.1</v>
      </c>
      <c r="F23" s="1288">
        <v>10.8</v>
      </c>
      <c r="G23" s="1288">
        <v>3</v>
      </c>
      <c r="H23" s="1288" t="s">
        <v>136</v>
      </c>
      <c r="I23" s="1288">
        <v>1</v>
      </c>
      <c r="J23" s="1289" t="s">
        <v>136</v>
      </c>
      <c r="K23" s="1288">
        <v>23.5</v>
      </c>
      <c r="L23" s="1289">
        <v>1</v>
      </c>
      <c r="M23" s="1288">
        <v>56.4</v>
      </c>
      <c r="N23" s="1289">
        <v>1</v>
      </c>
      <c r="O23" s="1288">
        <v>30.6</v>
      </c>
      <c r="P23" s="1288">
        <v>71.900000000000006</v>
      </c>
      <c r="Q23" s="1288">
        <v>10.8</v>
      </c>
      <c r="R23" s="1288">
        <v>5.3</v>
      </c>
      <c r="S23" s="1288">
        <v>6.5</v>
      </c>
      <c r="T23" s="1288">
        <v>412.8</v>
      </c>
      <c r="U23" s="1290">
        <v>1.8</v>
      </c>
      <c r="V23" s="1290">
        <v>42.9</v>
      </c>
      <c r="W23" s="1290">
        <v>368.1</v>
      </c>
      <c r="X23" s="1290">
        <v>3.4</v>
      </c>
      <c r="Y23" s="1291">
        <v>341.4</v>
      </c>
    </row>
    <row r="24" spans="1:25" ht="15.95" customHeight="1">
      <c r="A24" s="1293" t="s">
        <v>1086</v>
      </c>
      <c r="B24" s="1281"/>
      <c r="C24" s="1225"/>
      <c r="D24" s="1206"/>
      <c r="E24" s="1206"/>
      <c r="F24" s="1206"/>
      <c r="G24" s="1206"/>
      <c r="H24" s="1206"/>
      <c r="I24" s="1206"/>
      <c r="J24" s="1135"/>
      <c r="K24" s="1206"/>
      <c r="L24" s="1135"/>
      <c r="M24" s="1206"/>
      <c r="N24" s="1135"/>
      <c r="O24" s="1206"/>
      <c r="P24" s="1206"/>
      <c r="Q24" s="1206"/>
      <c r="R24" s="1206"/>
      <c r="S24" s="1206"/>
      <c r="T24" s="1135"/>
      <c r="U24" s="1135"/>
      <c r="V24" s="1135"/>
      <c r="W24" s="1135"/>
      <c r="X24" s="1135"/>
      <c r="Y24" s="1136"/>
    </row>
    <row r="25" spans="1:25" ht="15.95" customHeight="1">
      <c r="A25" s="1294" t="s">
        <v>1087</v>
      </c>
      <c r="B25" s="1281"/>
      <c r="C25" s="1225"/>
      <c r="D25" s="1206"/>
      <c r="E25" s="1206"/>
      <c r="F25" s="1206"/>
      <c r="G25" s="1206"/>
      <c r="H25" s="1206"/>
      <c r="I25" s="1206"/>
      <c r="J25" s="1135"/>
      <c r="K25" s="1206"/>
      <c r="L25" s="1135"/>
      <c r="M25" s="1206"/>
      <c r="N25" s="1135"/>
      <c r="O25" s="1206"/>
      <c r="P25" s="1206"/>
      <c r="Q25" s="1206"/>
      <c r="R25" s="1206"/>
      <c r="S25" s="1206"/>
      <c r="T25" s="1135"/>
      <c r="U25" s="1135"/>
      <c r="V25" s="1135"/>
      <c r="W25" s="1135"/>
      <c r="X25" s="1135"/>
      <c r="Y25" s="1136"/>
    </row>
    <row r="26" spans="1:25" s="1296" customFormat="1" ht="15.95" customHeight="1">
      <c r="A26" s="1295" t="s">
        <v>1088</v>
      </c>
      <c r="B26" s="1268" t="s">
        <v>442</v>
      </c>
      <c r="C26" s="1262">
        <v>91380</v>
      </c>
      <c r="D26" s="1165">
        <v>22844</v>
      </c>
      <c r="E26" s="1165">
        <v>7684</v>
      </c>
      <c r="F26" s="1165">
        <v>14947</v>
      </c>
      <c r="G26" s="1165">
        <v>3276</v>
      </c>
      <c r="H26" s="1165">
        <v>213</v>
      </c>
      <c r="I26" s="1165">
        <v>519</v>
      </c>
      <c r="J26" s="1165">
        <v>24</v>
      </c>
      <c r="K26" s="1165">
        <v>39332</v>
      </c>
      <c r="L26" s="1165">
        <v>7301</v>
      </c>
      <c r="M26" s="1165">
        <v>11060</v>
      </c>
      <c r="N26" s="1165">
        <v>4212</v>
      </c>
      <c r="O26" s="1165">
        <v>10670</v>
      </c>
      <c r="P26" s="1165">
        <v>4900</v>
      </c>
      <c r="Q26" s="1165">
        <v>1009</v>
      </c>
      <c r="R26" s="1165">
        <v>724</v>
      </c>
      <c r="S26" s="1165">
        <v>322</v>
      </c>
      <c r="T26" s="1165">
        <v>71376</v>
      </c>
      <c r="U26" s="1165">
        <v>2840</v>
      </c>
      <c r="V26" s="1165">
        <v>5553</v>
      </c>
      <c r="W26" s="1165">
        <v>62983</v>
      </c>
      <c r="X26" s="1165">
        <v>10108</v>
      </c>
      <c r="Y26" s="1262">
        <v>52149</v>
      </c>
    </row>
    <row r="27" spans="1:25" s="1296" customFormat="1" ht="15.95" customHeight="1">
      <c r="A27" s="1297" t="s">
        <v>1089</v>
      </c>
      <c r="B27" s="1268" t="s">
        <v>443</v>
      </c>
      <c r="C27" s="1262">
        <v>41017</v>
      </c>
      <c r="D27" s="1165">
        <v>6377</v>
      </c>
      <c r="E27" s="1165">
        <v>1629</v>
      </c>
      <c r="F27" s="1165">
        <v>4709</v>
      </c>
      <c r="G27" s="1165">
        <v>907</v>
      </c>
      <c r="H27" s="1165">
        <v>39</v>
      </c>
      <c r="I27" s="1165">
        <v>161</v>
      </c>
      <c r="J27" s="1165">
        <v>8</v>
      </c>
      <c r="K27" s="1165">
        <v>18678</v>
      </c>
      <c r="L27" s="1165">
        <v>3016</v>
      </c>
      <c r="M27" s="1165">
        <v>5935</v>
      </c>
      <c r="N27" s="1165">
        <v>2457</v>
      </c>
      <c r="O27" s="1165">
        <v>5430</v>
      </c>
      <c r="P27" s="1165">
        <v>2956</v>
      </c>
      <c r="Q27" s="1165">
        <v>802</v>
      </c>
      <c r="R27" s="1165">
        <v>412</v>
      </c>
      <c r="S27" s="1165">
        <v>266</v>
      </c>
      <c r="T27" s="1165">
        <v>48197</v>
      </c>
      <c r="U27" s="1165">
        <v>1607</v>
      </c>
      <c r="V27" s="1165">
        <v>4654</v>
      </c>
      <c r="W27" s="1165">
        <v>41936</v>
      </c>
      <c r="X27" s="1165">
        <v>4365</v>
      </c>
      <c r="Y27" s="1262">
        <v>37169</v>
      </c>
    </row>
    <row r="28" spans="1:25" s="1296" customFormat="1" ht="15.95" customHeight="1">
      <c r="A28" s="1298"/>
      <c r="B28" s="1268" t="s">
        <v>444</v>
      </c>
      <c r="C28" s="1262">
        <v>87268</v>
      </c>
      <c r="D28" s="1165">
        <v>20570</v>
      </c>
      <c r="E28" s="1165">
        <v>7034</v>
      </c>
      <c r="F28" s="1165">
        <v>13463</v>
      </c>
      <c r="G28" s="1165">
        <v>2954</v>
      </c>
      <c r="H28" s="1165">
        <v>73</v>
      </c>
      <c r="I28" s="1165">
        <v>461</v>
      </c>
      <c r="J28" s="1165">
        <v>17</v>
      </c>
      <c r="K28" s="1165">
        <v>38501</v>
      </c>
      <c r="L28" s="1165">
        <v>7106</v>
      </c>
      <c r="M28" s="1165">
        <v>10960</v>
      </c>
      <c r="N28" s="1165">
        <v>4169</v>
      </c>
      <c r="O28" s="1165">
        <v>10168</v>
      </c>
      <c r="P28" s="1165">
        <v>4603</v>
      </c>
      <c r="Q28" s="1165">
        <v>985</v>
      </c>
      <c r="R28" s="1165">
        <v>702</v>
      </c>
      <c r="S28" s="1165">
        <v>318</v>
      </c>
      <c r="T28" s="1299" t="s">
        <v>136</v>
      </c>
      <c r="U28" s="1299" t="s">
        <v>136</v>
      </c>
      <c r="V28" s="1299" t="s">
        <v>136</v>
      </c>
      <c r="W28" s="1299" t="s">
        <v>136</v>
      </c>
      <c r="X28" s="1299" t="s">
        <v>136</v>
      </c>
      <c r="Y28" s="1300" t="s">
        <v>136</v>
      </c>
    </row>
    <row r="29" spans="1:25" s="1302" customFormat="1" ht="15.95" customHeight="1">
      <c r="A29" s="1301"/>
      <c r="B29" s="1273" t="s">
        <v>445</v>
      </c>
      <c r="C29" s="1274">
        <v>4053.8</v>
      </c>
      <c r="D29" s="1275">
        <v>353.4</v>
      </c>
      <c r="E29" s="1275">
        <v>151.80000000000001</v>
      </c>
      <c r="F29" s="1275">
        <v>167.5</v>
      </c>
      <c r="G29" s="1275">
        <v>74.599999999999994</v>
      </c>
      <c r="H29" s="1275">
        <v>34.1</v>
      </c>
      <c r="I29" s="1275">
        <v>6</v>
      </c>
      <c r="J29" s="1275" t="s">
        <v>136</v>
      </c>
      <c r="K29" s="1275">
        <v>635.4</v>
      </c>
      <c r="L29" s="1275">
        <v>91.9</v>
      </c>
      <c r="M29" s="1275">
        <v>1268.7</v>
      </c>
      <c r="N29" s="1275">
        <v>308.10000000000002</v>
      </c>
      <c r="O29" s="1275">
        <v>844.2</v>
      </c>
      <c r="P29" s="1275">
        <v>664.7</v>
      </c>
      <c r="Q29" s="1275">
        <v>124.5</v>
      </c>
      <c r="R29" s="1275">
        <v>146.80000000000001</v>
      </c>
      <c r="S29" s="1275">
        <v>10.1</v>
      </c>
      <c r="T29" s="1275">
        <v>4781.2</v>
      </c>
      <c r="U29" s="1275">
        <v>296.10000000000002</v>
      </c>
      <c r="V29" s="1275">
        <v>164.1</v>
      </c>
      <c r="W29" s="1275">
        <v>4321</v>
      </c>
      <c r="X29" s="1275">
        <v>856.3</v>
      </c>
      <c r="Y29" s="1274">
        <v>3417.3</v>
      </c>
    </row>
    <row r="30" spans="1:25" s="1302" customFormat="1" ht="15.95" customHeight="1">
      <c r="A30" s="1301"/>
      <c r="B30" s="1273" t="s">
        <v>446</v>
      </c>
      <c r="C30" s="1274">
        <v>1936.4</v>
      </c>
      <c r="D30" s="1275">
        <v>76.8</v>
      </c>
      <c r="E30" s="1275">
        <v>26.5</v>
      </c>
      <c r="F30" s="1275">
        <v>47.7</v>
      </c>
      <c r="G30" s="1275">
        <v>22.1</v>
      </c>
      <c r="H30" s="1275">
        <v>2.6</v>
      </c>
      <c r="I30" s="1275">
        <v>2.2999999999999998</v>
      </c>
      <c r="J30" s="1303" t="s">
        <v>136</v>
      </c>
      <c r="K30" s="1275">
        <v>260.8</v>
      </c>
      <c r="L30" s="1275">
        <v>37</v>
      </c>
      <c r="M30" s="1275">
        <v>673.3</v>
      </c>
      <c r="N30" s="1303">
        <v>171.4</v>
      </c>
      <c r="O30" s="1275">
        <v>379</v>
      </c>
      <c r="P30" s="1275">
        <v>343.5</v>
      </c>
      <c r="Q30" s="1275">
        <v>97.9</v>
      </c>
      <c r="R30" s="1275">
        <v>94.7</v>
      </c>
      <c r="S30" s="1275">
        <v>8.1</v>
      </c>
      <c r="T30" s="1275">
        <v>3073.3</v>
      </c>
      <c r="U30" s="1275">
        <v>142.5</v>
      </c>
      <c r="V30" s="1275">
        <v>144.1</v>
      </c>
      <c r="W30" s="1275">
        <v>2786.7</v>
      </c>
      <c r="X30" s="1275">
        <v>341.5</v>
      </c>
      <c r="Y30" s="1274">
        <v>2414.6</v>
      </c>
    </row>
    <row r="31" spans="1:25" s="1232" customFormat="1" ht="15.95" customHeight="1">
      <c r="A31" s="1304" t="s">
        <v>1082</v>
      </c>
      <c r="B31" s="1281" t="s">
        <v>442</v>
      </c>
      <c r="C31" s="1225">
        <v>79972</v>
      </c>
      <c r="D31" s="1206">
        <v>18716</v>
      </c>
      <c r="E31" s="1206">
        <v>6131</v>
      </c>
      <c r="F31" s="1206">
        <v>12465</v>
      </c>
      <c r="G31" s="1206">
        <v>3080</v>
      </c>
      <c r="H31" s="1206">
        <v>120</v>
      </c>
      <c r="I31" s="1206">
        <v>392</v>
      </c>
      <c r="J31" s="1206">
        <v>14</v>
      </c>
      <c r="K31" s="1206">
        <v>34842</v>
      </c>
      <c r="L31" s="1206">
        <v>6971</v>
      </c>
      <c r="M31" s="1206">
        <v>10166</v>
      </c>
      <c r="N31" s="1206">
        <v>4021</v>
      </c>
      <c r="O31" s="1206">
        <v>9992</v>
      </c>
      <c r="P31" s="1206">
        <v>4041</v>
      </c>
      <c r="Q31" s="1206">
        <v>879</v>
      </c>
      <c r="R31" s="1206">
        <v>672</v>
      </c>
      <c r="S31" s="1206">
        <v>272</v>
      </c>
      <c r="T31" s="1206">
        <v>64578</v>
      </c>
      <c r="U31" s="1206">
        <v>2731</v>
      </c>
      <c r="V31" s="1206">
        <v>5147</v>
      </c>
      <c r="W31" s="1206">
        <v>56700</v>
      </c>
      <c r="X31" s="1206">
        <v>9812</v>
      </c>
      <c r="Y31" s="1225">
        <v>46349</v>
      </c>
    </row>
    <row r="32" spans="1:25" s="1232" customFormat="1" ht="15.95" customHeight="1">
      <c r="A32" s="1305" t="s">
        <v>1083</v>
      </c>
      <c r="B32" s="1281" t="s">
        <v>443</v>
      </c>
      <c r="C32" s="1225">
        <v>36518</v>
      </c>
      <c r="D32" s="1206">
        <v>5396</v>
      </c>
      <c r="E32" s="1206">
        <v>1347</v>
      </c>
      <c r="F32" s="1206">
        <v>4030</v>
      </c>
      <c r="G32" s="1206">
        <v>872</v>
      </c>
      <c r="H32" s="1206">
        <v>19</v>
      </c>
      <c r="I32" s="1206">
        <v>127</v>
      </c>
      <c r="J32" s="1206">
        <v>5</v>
      </c>
      <c r="K32" s="1206">
        <v>16646</v>
      </c>
      <c r="L32" s="1206">
        <v>2917</v>
      </c>
      <c r="M32" s="1206">
        <v>5436</v>
      </c>
      <c r="N32" s="1206">
        <v>2350</v>
      </c>
      <c r="O32" s="1206">
        <v>5109</v>
      </c>
      <c r="P32" s="1206">
        <v>2493</v>
      </c>
      <c r="Q32" s="1206">
        <v>705</v>
      </c>
      <c r="R32" s="1206">
        <v>382</v>
      </c>
      <c r="S32" s="1206">
        <v>224</v>
      </c>
      <c r="T32" s="1206">
        <v>43138</v>
      </c>
      <c r="U32" s="1206">
        <v>1540</v>
      </c>
      <c r="V32" s="1206">
        <v>4320</v>
      </c>
      <c r="W32" s="1206">
        <v>37278</v>
      </c>
      <c r="X32" s="1206">
        <v>4335</v>
      </c>
      <c r="Y32" s="1225">
        <v>32709</v>
      </c>
    </row>
    <row r="33" spans="1:25" s="1232" customFormat="1" ht="15.95" customHeight="1">
      <c r="A33" s="1245"/>
      <c r="B33" s="1281" t="s">
        <v>444</v>
      </c>
      <c r="C33" s="1225">
        <v>77871</v>
      </c>
      <c r="D33" s="1206">
        <v>17485</v>
      </c>
      <c r="E33" s="1206">
        <v>5814</v>
      </c>
      <c r="F33" s="1206">
        <v>11619</v>
      </c>
      <c r="G33" s="1206">
        <v>2814</v>
      </c>
      <c r="H33" s="1206">
        <v>52</v>
      </c>
      <c r="I33" s="1206">
        <v>367</v>
      </c>
      <c r="J33" s="1206">
        <v>11</v>
      </c>
      <c r="K33" s="1206">
        <v>34620</v>
      </c>
      <c r="L33" s="1206">
        <v>6835</v>
      </c>
      <c r="M33" s="1206">
        <v>10093</v>
      </c>
      <c r="N33" s="1206">
        <v>3982</v>
      </c>
      <c r="O33" s="1206">
        <v>9586</v>
      </c>
      <c r="P33" s="1206">
        <v>3918</v>
      </c>
      <c r="Q33" s="1206">
        <v>875</v>
      </c>
      <c r="R33" s="1206">
        <v>655</v>
      </c>
      <c r="S33" s="1206">
        <v>272</v>
      </c>
      <c r="T33" s="1306" t="s">
        <v>136</v>
      </c>
      <c r="U33" s="1306" t="s">
        <v>136</v>
      </c>
      <c r="V33" s="1306" t="s">
        <v>136</v>
      </c>
      <c r="W33" s="1306" t="s">
        <v>136</v>
      </c>
      <c r="X33" s="1306" t="s">
        <v>136</v>
      </c>
      <c r="Y33" s="1307" t="s">
        <v>136</v>
      </c>
    </row>
    <row r="34" spans="1:25" s="1310" customFormat="1" ht="15.95" customHeight="1">
      <c r="A34" s="1308"/>
      <c r="B34" s="1286" t="s">
        <v>445</v>
      </c>
      <c r="C34" s="1287">
        <v>3573.1</v>
      </c>
      <c r="D34" s="1288">
        <v>315.3</v>
      </c>
      <c r="E34" s="1288">
        <v>143.69999999999999</v>
      </c>
      <c r="F34" s="1288">
        <v>142.5</v>
      </c>
      <c r="G34" s="1288">
        <v>67.2</v>
      </c>
      <c r="H34" s="1288">
        <v>29.1</v>
      </c>
      <c r="I34" s="1288">
        <v>4.5</v>
      </c>
      <c r="J34" s="1309" t="s">
        <v>136</v>
      </c>
      <c r="K34" s="1288">
        <v>541.5</v>
      </c>
      <c r="L34" s="1288">
        <v>85.3</v>
      </c>
      <c r="M34" s="1288">
        <v>1150.2</v>
      </c>
      <c r="N34" s="1288">
        <v>296.2</v>
      </c>
      <c r="O34" s="1288">
        <v>772.6</v>
      </c>
      <c r="P34" s="1288">
        <v>537.1</v>
      </c>
      <c r="Q34" s="1288">
        <v>109.5</v>
      </c>
      <c r="R34" s="1288">
        <v>140.80000000000001</v>
      </c>
      <c r="S34" s="1288">
        <v>1.6</v>
      </c>
      <c r="T34" s="1288">
        <v>4241.7</v>
      </c>
      <c r="U34" s="1288">
        <v>291.89999999999998</v>
      </c>
      <c r="V34" s="1288">
        <v>117.5</v>
      </c>
      <c r="W34" s="1288">
        <v>3832.3</v>
      </c>
      <c r="X34" s="1288">
        <v>839.8</v>
      </c>
      <c r="Y34" s="1287">
        <v>2976</v>
      </c>
    </row>
    <row r="35" spans="1:25" s="1310" customFormat="1" ht="15.95" customHeight="1">
      <c r="A35" s="1308"/>
      <c r="B35" s="1286" t="s">
        <v>446</v>
      </c>
      <c r="C35" s="1287">
        <v>1716.5</v>
      </c>
      <c r="D35" s="1288">
        <v>62.9</v>
      </c>
      <c r="E35" s="1288">
        <v>23.4</v>
      </c>
      <c r="F35" s="1288">
        <v>36.9</v>
      </c>
      <c r="G35" s="1288">
        <v>19.100000000000001</v>
      </c>
      <c r="H35" s="1288">
        <v>2.6</v>
      </c>
      <c r="I35" s="1288">
        <v>1.3</v>
      </c>
      <c r="J35" s="1309" t="s">
        <v>136</v>
      </c>
      <c r="K35" s="1288">
        <v>237.3</v>
      </c>
      <c r="L35" s="1288">
        <v>36</v>
      </c>
      <c r="M35" s="1288">
        <v>616.9</v>
      </c>
      <c r="N35" s="1309">
        <v>170.4</v>
      </c>
      <c r="O35" s="1288">
        <v>348.4</v>
      </c>
      <c r="P35" s="1288">
        <v>271.60000000000002</v>
      </c>
      <c r="Q35" s="1288">
        <v>87.1</v>
      </c>
      <c r="R35" s="1288">
        <v>89.4</v>
      </c>
      <c r="S35" s="1288">
        <v>1.6</v>
      </c>
      <c r="T35" s="1288">
        <v>2660.5</v>
      </c>
      <c r="U35" s="1288">
        <v>140.69999999999999</v>
      </c>
      <c r="V35" s="1288">
        <v>101.2</v>
      </c>
      <c r="W35" s="1288">
        <v>2418.6</v>
      </c>
      <c r="X35" s="1288">
        <v>338.1</v>
      </c>
      <c r="Y35" s="1287">
        <v>2073.1999999999998</v>
      </c>
    </row>
    <row r="36" spans="1:25" s="1232" customFormat="1" ht="15.95" customHeight="1">
      <c r="A36" s="1304" t="s">
        <v>1084</v>
      </c>
      <c r="B36" s="1281" t="s">
        <v>442</v>
      </c>
      <c r="C36" s="1225">
        <v>11408</v>
      </c>
      <c r="D36" s="1206">
        <v>4128</v>
      </c>
      <c r="E36" s="1206">
        <v>1553</v>
      </c>
      <c r="F36" s="1206">
        <v>2482</v>
      </c>
      <c r="G36" s="1206">
        <v>196</v>
      </c>
      <c r="H36" s="1206">
        <v>93</v>
      </c>
      <c r="I36" s="1206">
        <v>127</v>
      </c>
      <c r="J36" s="1206">
        <v>10</v>
      </c>
      <c r="K36" s="1206">
        <v>4490</v>
      </c>
      <c r="L36" s="1206">
        <v>330</v>
      </c>
      <c r="M36" s="1206">
        <v>894</v>
      </c>
      <c r="N36" s="1206">
        <v>191</v>
      </c>
      <c r="O36" s="1206">
        <v>678</v>
      </c>
      <c r="P36" s="1206">
        <v>859</v>
      </c>
      <c r="Q36" s="1206">
        <v>130</v>
      </c>
      <c r="R36" s="1206">
        <v>52</v>
      </c>
      <c r="S36" s="1206">
        <v>50</v>
      </c>
      <c r="T36" s="1206">
        <v>6798</v>
      </c>
      <c r="U36" s="1206">
        <v>109</v>
      </c>
      <c r="V36" s="1206">
        <v>406</v>
      </c>
      <c r="W36" s="1206">
        <v>6283</v>
      </c>
      <c r="X36" s="1206">
        <v>296</v>
      </c>
      <c r="Y36" s="1225">
        <v>5800</v>
      </c>
    </row>
    <row r="37" spans="1:25" s="1232" customFormat="1" ht="15.95" customHeight="1">
      <c r="A37" s="1305" t="s">
        <v>1085</v>
      </c>
      <c r="B37" s="1281" t="s">
        <v>443</v>
      </c>
      <c r="C37" s="1225">
        <v>4499</v>
      </c>
      <c r="D37" s="1206">
        <v>981</v>
      </c>
      <c r="E37" s="1206">
        <v>282</v>
      </c>
      <c r="F37" s="1206">
        <v>679</v>
      </c>
      <c r="G37" s="1206">
        <v>35</v>
      </c>
      <c r="H37" s="1206">
        <v>20</v>
      </c>
      <c r="I37" s="1206">
        <v>34</v>
      </c>
      <c r="J37" s="1206">
        <v>3</v>
      </c>
      <c r="K37" s="1206">
        <v>2032</v>
      </c>
      <c r="L37" s="1206">
        <v>99</v>
      </c>
      <c r="M37" s="1206">
        <v>499</v>
      </c>
      <c r="N37" s="1206">
        <v>107</v>
      </c>
      <c r="O37" s="1206">
        <v>321</v>
      </c>
      <c r="P37" s="1206">
        <v>463</v>
      </c>
      <c r="Q37" s="1206">
        <v>97</v>
      </c>
      <c r="R37" s="1206">
        <v>30</v>
      </c>
      <c r="S37" s="1206">
        <v>42</v>
      </c>
      <c r="T37" s="1206">
        <v>5059</v>
      </c>
      <c r="U37" s="1206">
        <v>67</v>
      </c>
      <c r="V37" s="1206">
        <v>334</v>
      </c>
      <c r="W37" s="1206">
        <v>4658</v>
      </c>
      <c r="X37" s="1206">
        <v>30</v>
      </c>
      <c r="Y37" s="1225">
        <v>4460</v>
      </c>
    </row>
    <row r="38" spans="1:25" s="1232" customFormat="1" ht="15.95" customHeight="1">
      <c r="A38" s="1245"/>
      <c r="B38" s="1281" t="s">
        <v>444</v>
      </c>
      <c r="C38" s="1225">
        <v>9397</v>
      </c>
      <c r="D38" s="1206">
        <v>3085</v>
      </c>
      <c r="E38" s="1206">
        <v>1220</v>
      </c>
      <c r="F38" s="1206">
        <v>1844</v>
      </c>
      <c r="G38" s="1206">
        <v>140</v>
      </c>
      <c r="H38" s="1206">
        <v>21</v>
      </c>
      <c r="I38" s="1206">
        <v>94</v>
      </c>
      <c r="J38" s="1306">
        <v>6</v>
      </c>
      <c r="K38" s="1206">
        <v>3881</v>
      </c>
      <c r="L38" s="1206">
        <v>271</v>
      </c>
      <c r="M38" s="1206">
        <v>867</v>
      </c>
      <c r="N38" s="1206">
        <v>187</v>
      </c>
      <c r="O38" s="1206">
        <v>582</v>
      </c>
      <c r="P38" s="1206">
        <v>685</v>
      </c>
      <c r="Q38" s="1206">
        <v>110</v>
      </c>
      <c r="R38" s="1206">
        <v>47</v>
      </c>
      <c r="S38" s="1206">
        <v>46</v>
      </c>
      <c r="T38" s="1306" t="s">
        <v>136</v>
      </c>
      <c r="U38" s="1306" t="s">
        <v>136</v>
      </c>
      <c r="V38" s="1306" t="s">
        <v>136</v>
      </c>
      <c r="W38" s="1306" t="s">
        <v>136</v>
      </c>
      <c r="X38" s="1306" t="s">
        <v>136</v>
      </c>
      <c r="Y38" s="1307" t="s">
        <v>136</v>
      </c>
    </row>
    <row r="39" spans="1:25" s="1310" customFormat="1" ht="15.95" customHeight="1">
      <c r="A39" s="1308"/>
      <c r="B39" s="1286" t="s">
        <v>445</v>
      </c>
      <c r="C39" s="1287">
        <v>480.7</v>
      </c>
      <c r="D39" s="1288">
        <v>38.1</v>
      </c>
      <c r="E39" s="1288">
        <v>8.1</v>
      </c>
      <c r="F39" s="1288">
        <v>25</v>
      </c>
      <c r="G39" s="1288">
        <v>7.4</v>
      </c>
      <c r="H39" s="1288">
        <v>5</v>
      </c>
      <c r="I39" s="1288">
        <v>1.5</v>
      </c>
      <c r="J39" s="1288" t="s">
        <v>136</v>
      </c>
      <c r="K39" s="1288">
        <v>93.9</v>
      </c>
      <c r="L39" s="1288">
        <v>6.6</v>
      </c>
      <c r="M39" s="1288">
        <v>118.5</v>
      </c>
      <c r="N39" s="1309">
        <v>11.9</v>
      </c>
      <c r="O39" s="1288">
        <v>71.599999999999994</v>
      </c>
      <c r="P39" s="1288">
        <v>127.6</v>
      </c>
      <c r="Q39" s="1288">
        <v>15</v>
      </c>
      <c r="R39" s="1288">
        <v>6</v>
      </c>
      <c r="S39" s="1288">
        <v>8.5</v>
      </c>
      <c r="T39" s="1288">
        <v>539.5</v>
      </c>
      <c r="U39" s="1288">
        <v>4.2</v>
      </c>
      <c r="V39" s="1288">
        <v>46.6</v>
      </c>
      <c r="W39" s="1288">
        <v>488.7</v>
      </c>
      <c r="X39" s="1288">
        <v>16.5</v>
      </c>
      <c r="Y39" s="1287">
        <v>441.3</v>
      </c>
    </row>
    <row r="40" spans="1:25" s="1310" customFormat="1" ht="15.95" customHeight="1">
      <c r="A40" s="1308"/>
      <c r="B40" s="1286" t="s">
        <v>446</v>
      </c>
      <c r="C40" s="1287">
        <v>219.9</v>
      </c>
      <c r="D40" s="1288">
        <v>13.9</v>
      </c>
      <c r="E40" s="1288">
        <v>3.1</v>
      </c>
      <c r="F40" s="1288">
        <v>10.8</v>
      </c>
      <c r="G40" s="1288">
        <v>3</v>
      </c>
      <c r="H40" s="1288" t="s">
        <v>136</v>
      </c>
      <c r="I40" s="1288">
        <v>1</v>
      </c>
      <c r="J40" s="1309" t="s">
        <v>136</v>
      </c>
      <c r="K40" s="1288">
        <v>23.5</v>
      </c>
      <c r="L40" s="1309">
        <v>1</v>
      </c>
      <c r="M40" s="1288">
        <v>56.4</v>
      </c>
      <c r="N40" s="1309">
        <v>1</v>
      </c>
      <c r="O40" s="1288">
        <v>30.6</v>
      </c>
      <c r="P40" s="1288">
        <v>71.900000000000006</v>
      </c>
      <c r="Q40" s="1288">
        <v>10.8</v>
      </c>
      <c r="R40" s="1288">
        <v>5.3</v>
      </c>
      <c r="S40" s="1288">
        <v>6.5</v>
      </c>
      <c r="T40" s="1288">
        <v>412.8</v>
      </c>
      <c r="U40" s="1288">
        <v>1.8</v>
      </c>
      <c r="V40" s="1288">
        <v>42.9</v>
      </c>
      <c r="W40" s="1288">
        <v>368.1</v>
      </c>
      <c r="X40" s="1288">
        <v>3.4</v>
      </c>
      <c r="Y40" s="1287">
        <v>341.4</v>
      </c>
    </row>
    <row r="41" spans="1:25" s="1267" customFormat="1" ht="15.95" customHeight="1">
      <c r="A41" s="258" t="s">
        <v>115</v>
      </c>
      <c r="B41" s="1268" t="s">
        <v>442</v>
      </c>
      <c r="C41" s="1262">
        <v>30703</v>
      </c>
      <c r="D41" s="1165">
        <v>7878</v>
      </c>
      <c r="E41" s="1165">
        <v>2511</v>
      </c>
      <c r="F41" s="1165">
        <v>5329</v>
      </c>
      <c r="G41" s="1165">
        <v>1187</v>
      </c>
      <c r="H41" s="1165">
        <v>38</v>
      </c>
      <c r="I41" s="1165">
        <v>90</v>
      </c>
      <c r="J41" s="1165">
        <v>6</v>
      </c>
      <c r="K41" s="1165">
        <v>14712</v>
      </c>
      <c r="L41" s="1165">
        <v>3359</v>
      </c>
      <c r="M41" s="1165">
        <v>3444</v>
      </c>
      <c r="N41" s="1270">
        <v>1583</v>
      </c>
      <c r="O41" s="1165">
        <v>3030</v>
      </c>
      <c r="P41" s="1165">
        <v>1047</v>
      </c>
      <c r="Q41" s="1165">
        <v>293</v>
      </c>
      <c r="R41" s="1165">
        <v>67</v>
      </c>
      <c r="S41" s="1165">
        <v>142</v>
      </c>
      <c r="T41" s="1165">
        <v>23188</v>
      </c>
      <c r="U41" s="1269">
        <v>1144</v>
      </c>
      <c r="V41" s="1269">
        <v>2917</v>
      </c>
      <c r="W41" s="1269">
        <v>19127</v>
      </c>
      <c r="X41" s="1269">
        <v>2871</v>
      </c>
      <c r="Y41" s="1265">
        <v>16155</v>
      </c>
    </row>
    <row r="42" spans="1:25" s="1267" customFormat="1" ht="15.95" customHeight="1">
      <c r="A42" s="263" t="s">
        <v>116</v>
      </c>
      <c r="B42" s="1268" t="s">
        <v>443</v>
      </c>
      <c r="C42" s="1262">
        <v>15367</v>
      </c>
      <c r="D42" s="1165">
        <v>2536</v>
      </c>
      <c r="E42" s="1165">
        <v>613</v>
      </c>
      <c r="F42" s="1165">
        <v>1916</v>
      </c>
      <c r="G42" s="1165">
        <v>340</v>
      </c>
      <c r="H42" s="1165">
        <v>7</v>
      </c>
      <c r="I42" s="1165">
        <v>39</v>
      </c>
      <c r="J42" s="1165">
        <v>4</v>
      </c>
      <c r="K42" s="1165">
        <v>7870</v>
      </c>
      <c r="L42" s="1165">
        <v>1449</v>
      </c>
      <c r="M42" s="1165">
        <v>2051</v>
      </c>
      <c r="N42" s="1270">
        <v>960</v>
      </c>
      <c r="O42" s="1165">
        <v>1750</v>
      </c>
      <c r="P42" s="1165">
        <v>734</v>
      </c>
      <c r="Q42" s="1165">
        <v>237</v>
      </c>
      <c r="R42" s="1165">
        <v>34</v>
      </c>
      <c r="S42" s="1165">
        <v>116</v>
      </c>
      <c r="T42" s="1165">
        <v>15732</v>
      </c>
      <c r="U42" s="1269">
        <v>641</v>
      </c>
      <c r="V42" s="1269">
        <v>2368</v>
      </c>
      <c r="W42" s="1269">
        <v>12723</v>
      </c>
      <c r="X42" s="1269">
        <v>1431</v>
      </c>
      <c r="Y42" s="1265">
        <v>11242</v>
      </c>
    </row>
    <row r="43" spans="1:25" s="1267" customFormat="1" ht="15.95" customHeight="1">
      <c r="A43" s="266"/>
      <c r="B43" s="1268" t="s">
        <v>444</v>
      </c>
      <c r="C43" s="1262">
        <v>30409</v>
      </c>
      <c r="D43" s="1165">
        <v>7681</v>
      </c>
      <c r="E43" s="1165">
        <v>2469</v>
      </c>
      <c r="F43" s="1165">
        <v>5192</v>
      </c>
      <c r="G43" s="1165">
        <v>1119</v>
      </c>
      <c r="H43" s="1165">
        <v>20</v>
      </c>
      <c r="I43" s="1165">
        <v>90</v>
      </c>
      <c r="J43" s="1165">
        <v>6</v>
      </c>
      <c r="K43" s="1165">
        <v>14653</v>
      </c>
      <c r="L43" s="1165">
        <v>3279</v>
      </c>
      <c r="M43" s="1165">
        <v>3432</v>
      </c>
      <c r="N43" s="1270">
        <v>1575</v>
      </c>
      <c r="O43" s="1165">
        <v>3012</v>
      </c>
      <c r="P43" s="1165">
        <v>1040</v>
      </c>
      <c r="Q43" s="1165">
        <v>293</v>
      </c>
      <c r="R43" s="1165">
        <v>66</v>
      </c>
      <c r="S43" s="1165">
        <v>142</v>
      </c>
      <c r="T43" s="1135" t="s">
        <v>136</v>
      </c>
      <c r="U43" s="1135" t="s">
        <v>136</v>
      </c>
      <c r="V43" s="1135" t="s">
        <v>136</v>
      </c>
      <c r="W43" s="1135" t="s">
        <v>136</v>
      </c>
      <c r="X43" s="1135" t="s">
        <v>136</v>
      </c>
      <c r="Y43" s="1136" t="s">
        <v>136</v>
      </c>
    </row>
    <row r="44" spans="1:25" s="1278" customFormat="1" ht="15.95" customHeight="1">
      <c r="A44" s="1272"/>
      <c r="B44" s="1273" t="s">
        <v>445</v>
      </c>
      <c r="C44" s="1274">
        <v>1135.5</v>
      </c>
      <c r="D44" s="1275">
        <v>112.5</v>
      </c>
      <c r="E44" s="1275">
        <v>56.9</v>
      </c>
      <c r="F44" s="1275">
        <v>44.8</v>
      </c>
      <c r="G44" s="1275">
        <v>21.2</v>
      </c>
      <c r="H44" s="1275">
        <v>10.8</v>
      </c>
      <c r="I44" s="1289">
        <v>0.1</v>
      </c>
      <c r="J44" s="1279" t="s">
        <v>136</v>
      </c>
      <c r="K44" s="1275">
        <v>240.3</v>
      </c>
      <c r="L44" s="1275">
        <v>30.4</v>
      </c>
      <c r="M44" s="1275">
        <v>412.8</v>
      </c>
      <c r="N44" s="1279">
        <v>124.1</v>
      </c>
      <c r="O44" s="1275">
        <v>217.9</v>
      </c>
      <c r="P44" s="1275">
        <v>82.4</v>
      </c>
      <c r="Q44" s="1275">
        <v>56.5</v>
      </c>
      <c r="R44" s="1275">
        <v>12.2</v>
      </c>
      <c r="S44" s="1275">
        <v>0.8</v>
      </c>
      <c r="T44" s="1275">
        <v>1344.3</v>
      </c>
      <c r="U44" s="1276">
        <v>113.2</v>
      </c>
      <c r="V44" s="1276">
        <v>65.099999999999994</v>
      </c>
      <c r="W44" s="1276">
        <v>1166</v>
      </c>
      <c r="X44" s="1276">
        <v>201.7</v>
      </c>
      <c r="Y44" s="1277">
        <v>961.9</v>
      </c>
    </row>
    <row r="45" spans="1:25" s="1278" customFormat="1" ht="15.95" customHeight="1">
      <c r="A45" s="1272"/>
      <c r="B45" s="1273" t="s">
        <v>446</v>
      </c>
      <c r="C45" s="1274">
        <v>598.4</v>
      </c>
      <c r="D45" s="1275">
        <v>26.4</v>
      </c>
      <c r="E45" s="1275">
        <v>10.4</v>
      </c>
      <c r="F45" s="1275">
        <v>15.4</v>
      </c>
      <c r="G45" s="1275">
        <v>7.3</v>
      </c>
      <c r="H45" s="1289">
        <v>0.6</v>
      </c>
      <c r="I45" s="1275" t="s">
        <v>136</v>
      </c>
      <c r="J45" s="1279" t="s">
        <v>136</v>
      </c>
      <c r="K45" s="1275">
        <v>117.7</v>
      </c>
      <c r="L45" s="1275">
        <v>14.3</v>
      </c>
      <c r="M45" s="1275">
        <v>252.6</v>
      </c>
      <c r="N45" s="1279">
        <v>76.5</v>
      </c>
      <c r="O45" s="1275">
        <v>104.8</v>
      </c>
      <c r="P45" s="1275">
        <v>44.3</v>
      </c>
      <c r="Q45" s="1275">
        <v>44.5</v>
      </c>
      <c r="R45" s="1275">
        <v>7.3</v>
      </c>
      <c r="S45" s="1275">
        <v>0.8</v>
      </c>
      <c r="T45" s="1275">
        <v>867.6</v>
      </c>
      <c r="U45" s="1276">
        <v>55.9</v>
      </c>
      <c r="V45" s="1276">
        <v>53.4</v>
      </c>
      <c r="W45" s="1276">
        <v>758.3</v>
      </c>
      <c r="X45" s="1276">
        <v>108.2</v>
      </c>
      <c r="Y45" s="1277">
        <v>648.5</v>
      </c>
    </row>
    <row r="46" spans="1:25" ht="15.95" customHeight="1">
      <c r="A46" s="1280" t="s">
        <v>1082</v>
      </c>
      <c r="B46" s="1281" t="s">
        <v>442</v>
      </c>
      <c r="C46" s="1225">
        <v>29639</v>
      </c>
      <c r="D46" s="1206">
        <v>7606</v>
      </c>
      <c r="E46" s="1206">
        <v>2446</v>
      </c>
      <c r="F46" s="1206">
        <v>5122</v>
      </c>
      <c r="G46" s="1206">
        <v>1161</v>
      </c>
      <c r="H46" s="1206">
        <v>38</v>
      </c>
      <c r="I46" s="1206">
        <v>90</v>
      </c>
      <c r="J46" s="1206">
        <v>6</v>
      </c>
      <c r="K46" s="1206">
        <v>14217</v>
      </c>
      <c r="L46" s="1206">
        <v>3202</v>
      </c>
      <c r="M46" s="1206">
        <v>3240</v>
      </c>
      <c r="N46" s="1135">
        <v>1453</v>
      </c>
      <c r="O46" s="1206">
        <v>2968</v>
      </c>
      <c r="P46" s="1206">
        <v>1027</v>
      </c>
      <c r="Q46" s="1206">
        <v>291</v>
      </c>
      <c r="R46" s="1206">
        <v>65</v>
      </c>
      <c r="S46" s="1206">
        <v>135</v>
      </c>
      <c r="T46" s="1206">
        <v>22404</v>
      </c>
      <c r="U46" s="1282">
        <v>1138</v>
      </c>
      <c r="V46" s="1282">
        <v>2797</v>
      </c>
      <c r="W46" s="1282">
        <v>18469</v>
      </c>
      <c r="X46" s="1282">
        <v>2823</v>
      </c>
      <c r="Y46" s="1283">
        <v>15602</v>
      </c>
    </row>
    <row r="47" spans="1:25" ht="15.95" customHeight="1">
      <c r="A47" s="1284" t="s">
        <v>1083</v>
      </c>
      <c r="B47" s="1281" t="s">
        <v>443</v>
      </c>
      <c r="C47" s="1225">
        <v>14890</v>
      </c>
      <c r="D47" s="1206">
        <v>2464</v>
      </c>
      <c r="E47" s="1206">
        <v>600</v>
      </c>
      <c r="F47" s="1206">
        <v>1857</v>
      </c>
      <c r="G47" s="1206">
        <v>335</v>
      </c>
      <c r="H47" s="1206">
        <v>7</v>
      </c>
      <c r="I47" s="1206">
        <v>39</v>
      </c>
      <c r="J47" s="1206">
        <v>4</v>
      </c>
      <c r="K47" s="1206">
        <v>7641</v>
      </c>
      <c r="L47" s="1206">
        <v>1390</v>
      </c>
      <c r="M47" s="1206">
        <v>1937</v>
      </c>
      <c r="N47" s="1135">
        <v>885</v>
      </c>
      <c r="O47" s="1206">
        <v>1709</v>
      </c>
      <c r="P47" s="1206">
        <v>719</v>
      </c>
      <c r="Q47" s="1206">
        <v>237</v>
      </c>
      <c r="R47" s="1206">
        <v>33</v>
      </c>
      <c r="S47" s="1206">
        <v>111</v>
      </c>
      <c r="T47" s="1206">
        <v>15263</v>
      </c>
      <c r="U47" s="1282">
        <v>637</v>
      </c>
      <c r="V47" s="1282">
        <v>2280</v>
      </c>
      <c r="W47" s="1282">
        <v>12346</v>
      </c>
      <c r="X47" s="1282">
        <v>1426</v>
      </c>
      <c r="Y47" s="1283">
        <v>10886</v>
      </c>
    </row>
    <row r="48" spans="1:25" ht="15.95" customHeight="1">
      <c r="A48" s="232"/>
      <c r="B48" s="1281" t="s">
        <v>444</v>
      </c>
      <c r="C48" s="1225">
        <v>29352</v>
      </c>
      <c r="D48" s="1206">
        <v>7414</v>
      </c>
      <c r="E48" s="1206">
        <v>2404</v>
      </c>
      <c r="F48" s="1206">
        <v>4990</v>
      </c>
      <c r="G48" s="1206">
        <v>1093</v>
      </c>
      <c r="H48" s="1206">
        <v>20</v>
      </c>
      <c r="I48" s="1206">
        <v>90</v>
      </c>
      <c r="J48" s="1206">
        <v>6</v>
      </c>
      <c r="K48" s="1206">
        <v>14160</v>
      </c>
      <c r="L48" s="1206">
        <v>3123</v>
      </c>
      <c r="M48" s="1206">
        <v>3228</v>
      </c>
      <c r="N48" s="1135">
        <v>1445</v>
      </c>
      <c r="O48" s="1206">
        <v>2950</v>
      </c>
      <c r="P48" s="1206">
        <v>1020</v>
      </c>
      <c r="Q48" s="1206">
        <v>291</v>
      </c>
      <c r="R48" s="1206">
        <v>64</v>
      </c>
      <c r="S48" s="1206">
        <v>135</v>
      </c>
      <c r="T48" s="1135" t="s">
        <v>136</v>
      </c>
      <c r="U48" s="1135" t="s">
        <v>136</v>
      </c>
      <c r="V48" s="1135" t="s">
        <v>136</v>
      </c>
      <c r="W48" s="1135" t="s">
        <v>136</v>
      </c>
      <c r="X48" s="1135" t="s">
        <v>136</v>
      </c>
      <c r="Y48" s="1136" t="s">
        <v>136</v>
      </c>
    </row>
    <row r="49" spans="1:25" s="1292" customFormat="1" ht="15.95" customHeight="1">
      <c r="A49" s="1285"/>
      <c r="B49" s="1286" t="s">
        <v>445</v>
      </c>
      <c r="C49" s="1287">
        <v>1132.5999999999999</v>
      </c>
      <c r="D49" s="1288">
        <v>112.5</v>
      </c>
      <c r="E49" s="1288">
        <v>56.9</v>
      </c>
      <c r="F49" s="1288">
        <v>44.8</v>
      </c>
      <c r="G49" s="1288">
        <v>21.2</v>
      </c>
      <c r="H49" s="1288">
        <v>10.8</v>
      </c>
      <c r="I49" s="1289">
        <v>0.1</v>
      </c>
      <c r="J49" s="1289" t="s">
        <v>136</v>
      </c>
      <c r="K49" s="1288">
        <v>238.8</v>
      </c>
      <c r="L49" s="1288">
        <v>30.4</v>
      </c>
      <c r="M49" s="1288">
        <v>411.9</v>
      </c>
      <c r="N49" s="1289">
        <v>123.7</v>
      </c>
      <c r="O49" s="1288">
        <v>217.9</v>
      </c>
      <c r="P49" s="1288">
        <v>81.900000000000006</v>
      </c>
      <c r="Q49" s="1288">
        <v>56.5</v>
      </c>
      <c r="R49" s="1288">
        <v>12.2</v>
      </c>
      <c r="S49" s="1288">
        <v>0.8</v>
      </c>
      <c r="T49" s="1288">
        <v>1247.5999999999999</v>
      </c>
      <c r="U49" s="1290">
        <v>112.7</v>
      </c>
      <c r="V49" s="1290">
        <v>65.099999999999994</v>
      </c>
      <c r="W49" s="1290">
        <v>1069.8</v>
      </c>
      <c r="X49" s="1290">
        <v>199.2</v>
      </c>
      <c r="Y49" s="1291">
        <v>869.9</v>
      </c>
    </row>
    <row r="50" spans="1:25" s="1292" customFormat="1" ht="15.95" customHeight="1">
      <c r="A50" s="1285"/>
      <c r="B50" s="1286" t="s">
        <v>446</v>
      </c>
      <c r="C50" s="1287">
        <v>597.9</v>
      </c>
      <c r="D50" s="1288">
        <v>26.4</v>
      </c>
      <c r="E50" s="1288">
        <v>10.4</v>
      </c>
      <c r="F50" s="1288">
        <v>15.4</v>
      </c>
      <c r="G50" s="1288">
        <v>7.3</v>
      </c>
      <c r="H50" s="1289">
        <v>0.6</v>
      </c>
      <c r="I50" s="1288" t="s">
        <v>136</v>
      </c>
      <c r="J50" s="1289" t="s">
        <v>136</v>
      </c>
      <c r="K50" s="1288">
        <v>117.2</v>
      </c>
      <c r="L50" s="1288">
        <v>14.3</v>
      </c>
      <c r="M50" s="1288">
        <v>252.6</v>
      </c>
      <c r="N50" s="1289">
        <v>76.5</v>
      </c>
      <c r="O50" s="1288">
        <v>104.8</v>
      </c>
      <c r="P50" s="1288">
        <v>44.3</v>
      </c>
      <c r="Q50" s="1288">
        <v>44.5</v>
      </c>
      <c r="R50" s="1288">
        <v>7.3</v>
      </c>
      <c r="S50" s="1288">
        <v>0.8</v>
      </c>
      <c r="T50" s="1288">
        <v>779.1</v>
      </c>
      <c r="U50" s="1290">
        <v>55.9</v>
      </c>
      <c r="V50" s="1290">
        <v>53.4</v>
      </c>
      <c r="W50" s="1290">
        <v>669.8</v>
      </c>
      <c r="X50" s="1290">
        <v>108.2</v>
      </c>
      <c r="Y50" s="1291">
        <v>561.6</v>
      </c>
    </row>
    <row r="51" spans="1:25" ht="15.95" customHeight="1">
      <c r="A51" s="1280" t="s">
        <v>1084</v>
      </c>
      <c r="B51" s="1281" t="s">
        <v>442</v>
      </c>
      <c r="C51" s="1225">
        <v>1064</v>
      </c>
      <c r="D51" s="1206">
        <v>272</v>
      </c>
      <c r="E51" s="1206">
        <v>65</v>
      </c>
      <c r="F51" s="1206">
        <v>207</v>
      </c>
      <c r="G51" s="1206">
        <v>26</v>
      </c>
      <c r="H51" s="1135" t="s">
        <v>136</v>
      </c>
      <c r="I51" s="1135" t="s">
        <v>136</v>
      </c>
      <c r="J51" s="1135" t="s">
        <v>136</v>
      </c>
      <c r="K51" s="1206">
        <v>495</v>
      </c>
      <c r="L51" s="1206">
        <v>157</v>
      </c>
      <c r="M51" s="1206">
        <v>204</v>
      </c>
      <c r="N51" s="1135">
        <v>130</v>
      </c>
      <c r="O51" s="1206">
        <v>62</v>
      </c>
      <c r="P51" s="1206">
        <v>20</v>
      </c>
      <c r="Q51" s="1206">
        <v>2</v>
      </c>
      <c r="R51" s="1206">
        <v>2</v>
      </c>
      <c r="S51" s="1206">
        <v>7</v>
      </c>
      <c r="T51" s="1206">
        <v>784</v>
      </c>
      <c r="U51" s="1282">
        <v>6</v>
      </c>
      <c r="V51" s="1282">
        <v>120</v>
      </c>
      <c r="W51" s="1282">
        <v>658</v>
      </c>
      <c r="X51" s="1282">
        <v>48</v>
      </c>
      <c r="Y51" s="1283">
        <v>553</v>
      </c>
    </row>
    <row r="52" spans="1:25" ht="15.95" customHeight="1">
      <c r="A52" s="1284" t="s">
        <v>1085</v>
      </c>
      <c r="B52" s="1281" t="s">
        <v>443</v>
      </c>
      <c r="C52" s="1225">
        <v>477</v>
      </c>
      <c r="D52" s="1206">
        <v>72</v>
      </c>
      <c r="E52" s="1206">
        <v>13</v>
      </c>
      <c r="F52" s="1206">
        <v>59</v>
      </c>
      <c r="G52" s="1206">
        <v>5</v>
      </c>
      <c r="H52" s="1135" t="s">
        <v>136</v>
      </c>
      <c r="I52" s="1135" t="s">
        <v>136</v>
      </c>
      <c r="J52" s="1135" t="s">
        <v>136</v>
      </c>
      <c r="K52" s="1206">
        <v>229</v>
      </c>
      <c r="L52" s="1206">
        <v>59</v>
      </c>
      <c r="M52" s="1206">
        <v>114</v>
      </c>
      <c r="N52" s="1135">
        <v>75</v>
      </c>
      <c r="O52" s="1206">
        <v>41</v>
      </c>
      <c r="P52" s="1206">
        <v>15</v>
      </c>
      <c r="Q52" s="1206" t="s">
        <v>136</v>
      </c>
      <c r="R52" s="1206">
        <v>1</v>
      </c>
      <c r="S52" s="1206">
        <v>5</v>
      </c>
      <c r="T52" s="1206">
        <v>469</v>
      </c>
      <c r="U52" s="1282">
        <v>4</v>
      </c>
      <c r="V52" s="1282">
        <v>88</v>
      </c>
      <c r="W52" s="1282">
        <v>377</v>
      </c>
      <c r="X52" s="1282">
        <v>5</v>
      </c>
      <c r="Y52" s="1283">
        <v>356</v>
      </c>
    </row>
    <row r="53" spans="1:25" ht="15.95" customHeight="1">
      <c r="A53" s="232"/>
      <c r="B53" s="1281" t="s">
        <v>444</v>
      </c>
      <c r="C53" s="1225">
        <v>1057</v>
      </c>
      <c r="D53" s="1206">
        <v>267</v>
      </c>
      <c r="E53" s="1206">
        <v>65</v>
      </c>
      <c r="F53" s="1206">
        <v>202</v>
      </c>
      <c r="G53" s="1206">
        <v>26</v>
      </c>
      <c r="H53" s="1135" t="s">
        <v>136</v>
      </c>
      <c r="I53" s="1135" t="s">
        <v>136</v>
      </c>
      <c r="J53" s="1135" t="s">
        <v>136</v>
      </c>
      <c r="K53" s="1206">
        <v>493</v>
      </c>
      <c r="L53" s="1206">
        <v>156</v>
      </c>
      <c r="M53" s="1206">
        <v>204</v>
      </c>
      <c r="N53" s="1135">
        <v>130</v>
      </c>
      <c r="O53" s="1206">
        <v>62</v>
      </c>
      <c r="P53" s="1206">
        <v>20</v>
      </c>
      <c r="Q53" s="1206">
        <v>2</v>
      </c>
      <c r="R53" s="1206">
        <v>2</v>
      </c>
      <c r="S53" s="1206">
        <v>7</v>
      </c>
      <c r="T53" s="1135" t="s">
        <v>136</v>
      </c>
      <c r="U53" s="1135" t="s">
        <v>136</v>
      </c>
      <c r="V53" s="1135" t="s">
        <v>136</v>
      </c>
      <c r="W53" s="1135" t="s">
        <v>136</v>
      </c>
      <c r="X53" s="1135" t="s">
        <v>136</v>
      </c>
      <c r="Y53" s="1136" t="s">
        <v>136</v>
      </c>
    </row>
    <row r="54" spans="1:25" s="1292" customFormat="1" ht="15.95" customHeight="1">
      <c r="A54" s="1285"/>
      <c r="B54" s="1286" t="s">
        <v>445</v>
      </c>
      <c r="C54" s="1287">
        <v>2.9</v>
      </c>
      <c r="D54" s="1289" t="s">
        <v>136</v>
      </c>
      <c r="E54" s="1289" t="s">
        <v>136</v>
      </c>
      <c r="F54" s="1289" t="s">
        <v>136</v>
      </c>
      <c r="G54" s="1289" t="s">
        <v>136</v>
      </c>
      <c r="H54" s="1289" t="s">
        <v>136</v>
      </c>
      <c r="I54" s="1289" t="s">
        <v>136</v>
      </c>
      <c r="J54" s="1289" t="s">
        <v>136</v>
      </c>
      <c r="K54" s="1288">
        <v>1.5</v>
      </c>
      <c r="L54" s="1289" t="s">
        <v>136</v>
      </c>
      <c r="M54" s="1288">
        <v>0.9</v>
      </c>
      <c r="N54" s="1289">
        <v>0.4</v>
      </c>
      <c r="O54" s="1288" t="s">
        <v>136</v>
      </c>
      <c r="P54" s="1289">
        <v>0.5</v>
      </c>
      <c r="Q54" s="1288" t="s">
        <v>136</v>
      </c>
      <c r="R54" s="1289" t="s">
        <v>136</v>
      </c>
      <c r="S54" s="1289" t="s">
        <v>136</v>
      </c>
      <c r="T54" s="1288">
        <v>96.7</v>
      </c>
      <c r="U54" s="1290">
        <v>0.5</v>
      </c>
      <c r="V54" s="1290" t="s">
        <v>136</v>
      </c>
      <c r="W54" s="1290">
        <v>96.2</v>
      </c>
      <c r="X54" s="1290">
        <v>2.5</v>
      </c>
      <c r="Y54" s="1291">
        <v>92</v>
      </c>
    </row>
    <row r="55" spans="1:25" s="1292" customFormat="1" ht="15.95" customHeight="1">
      <c r="A55" s="1285"/>
      <c r="B55" s="1286" t="s">
        <v>446</v>
      </c>
      <c r="C55" s="1287">
        <v>0.5</v>
      </c>
      <c r="D55" s="1289" t="s">
        <v>136</v>
      </c>
      <c r="E55" s="1289" t="s">
        <v>136</v>
      </c>
      <c r="F55" s="1289" t="s">
        <v>136</v>
      </c>
      <c r="G55" s="1289" t="s">
        <v>136</v>
      </c>
      <c r="H55" s="1289" t="s">
        <v>136</v>
      </c>
      <c r="I55" s="1289" t="s">
        <v>136</v>
      </c>
      <c r="J55" s="1289" t="s">
        <v>136</v>
      </c>
      <c r="K55" s="1289">
        <v>0.5</v>
      </c>
      <c r="L55" s="1289" t="s">
        <v>136</v>
      </c>
      <c r="M55" s="1288" t="s">
        <v>136</v>
      </c>
      <c r="N55" s="1289" t="s">
        <v>136</v>
      </c>
      <c r="O55" s="1288" t="s">
        <v>136</v>
      </c>
      <c r="P55" s="1289" t="s">
        <v>136</v>
      </c>
      <c r="Q55" s="1288" t="s">
        <v>136</v>
      </c>
      <c r="R55" s="1289" t="s">
        <v>136</v>
      </c>
      <c r="S55" s="1289" t="s">
        <v>136</v>
      </c>
      <c r="T55" s="1288">
        <v>88.5</v>
      </c>
      <c r="U55" s="1290" t="s">
        <v>136</v>
      </c>
      <c r="V55" s="1290" t="s">
        <v>136</v>
      </c>
      <c r="W55" s="1290">
        <v>88.5</v>
      </c>
      <c r="X55" s="1289" t="s">
        <v>136</v>
      </c>
      <c r="Y55" s="1291">
        <v>86.9</v>
      </c>
    </row>
    <row r="56" spans="1:25" s="1267" customFormat="1" ht="15.95" customHeight="1">
      <c r="A56" s="258" t="s">
        <v>117</v>
      </c>
      <c r="B56" s="1268" t="s">
        <v>442</v>
      </c>
      <c r="C56" s="1262">
        <v>19129</v>
      </c>
      <c r="D56" s="1165">
        <v>3963</v>
      </c>
      <c r="E56" s="1165">
        <v>1256</v>
      </c>
      <c r="F56" s="1165">
        <v>2683</v>
      </c>
      <c r="G56" s="1165">
        <v>630</v>
      </c>
      <c r="H56" s="1165">
        <v>24</v>
      </c>
      <c r="I56" s="1165">
        <v>149</v>
      </c>
      <c r="J56" s="1165">
        <v>4</v>
      </c>
      <c r="K56" s="1165">
        <v>9226</v>
      </c>
      <c r="L56" s="1165">
        <v>1347</v>
      </c>
      <c r="M56" s="1165">
        <v>2643</v>
      </c>
      <c r="N56" s="1270">
        <v>785</v>
      </c>
      <c r="O56" s="1165">
        <v>2216</v>
      </c>
      <c r="P56" s="1165">
        <v>617</v>
      </c>
      <c r="Q56" s="1165">
        <v>194</v>
      </c>
      <c r="R56" s="1165">
        <v>62</v>
      </c>
      <c r="S56" s="1165">
        <v>59</v>
      </c>
      <c r="T56" s="1165">
        <v>17151</v>
      </c>
      <c r="U56" s="1269">
        <v>519</v>
      </c>
      <c r="V56" s="1269">
        <v>882</v>
      </c>
      <c r="W56" s="1269">
        <v>15750</v>
      </c>
      <c r="X56" s="1269">
        <v>3287</v>
      </c>
      <c r="Y56" s="1265">
        <v>12316</v>
      </c>
    </row>
    <row r="57" spans="1:25" s="1267" customFormat="1" ht="15.95" customHeight="1">
      <c r="A57" s="263" t="s">
        <v>118</v>
      </c>
      <c r="B57" s="1268" t="s">
        <v>443</v>
      </c>
      <c r="C57" s="1262">
        <v>6260</v>
      </c>
      <c r="D57" s="1165">
        <v>751</v>
      </c>
      <c r="E57" s="1165">
        <v>133</v>
      </c>
      <c r="F57" s="1165">
        <v>616</v>
      </c>
      <c r="G57" s="1165">
        <v>136</v>
      </c>
      <c r="H57" s="1270">
        <v>2</v>
      </c>
      <c r="I57" s="1165">
        <v>27</v>
      </c>
      <c r="J57" s="1165" t="s">
        <v>136</v>
      </c>
      <c r="K57" s="1165">
        <v>3039</v>
      </c>
      <c r="L57" s="1165">
        <v>405</v>
      </c>
      <c r="M57" s="1165">
        <v>1009</v>
      </c>
      <c r="N57" s="1270">
        <v>339</v>
      </c>
      <c r="O57" s="1165">
        <v>854</v>
      </c>
      <c r="P57" s="1165">
        <v>351</v>
      </c>
      <c r="Q57" s="1165">
        <v>150</v>
      </c>
      <c r="R57" s="1165">
        <v>30</v>
      </c>
      <c r="S57" s="1165">
        <v>49</v>
      </c>
      <c r="T57" s="1165">
        <v>11023</v>
      </c>
      <c r="U57" s="1269">
        <v>157</v>
      </c>
      <c r="V57" s="1269">
        <v>793</v>
      </c>
      <c r="W57" s="1269">
        <v>10073</v>
      </c>
      <c r="X57" s="1269">
        <v>776</v>
      </c>
      <c r="Y57" s="1265">
        <v>9231</v>
      </c>
    </row>
    <row r="58" spans="1:25" s="1267" customFormat="1" ht="15.95" customHeight="1">
      <c r="A58" s="266"/>
      <c r="B58" s="1268" t="s">
        <v>444</v>
      </c>
      <c r="C58" s="1262">
        <v>18893</v>
      </c>
      <c r="D58" s="1165">
        <v>3816</v>
      </c>
      <c r="E58" s="1165">
        <v>1202</v>
      </c>
      <c r="F58" s="1165">
        <v>2596</v>
      </c>
      <c r="G58" s="1165">
        <v>606</v>
      </c>
      <c r="H58" s="1165">
        <v>18</v>
      </c>
      <c r="I58" s="1165">
        <v>144</v>
      </c>
      <c r="J58" s="1165">
        <v>4</v>
      </c>
      <c r="K58" s="1165">
        <v>9160</v>
      </c>
      <c r="L58" s="1165">
        <v>1330</v>
      </c>
      <c r="M58" s="1165">
        <v>2635</v>
      </c>
      <c r="N58" s="1270">
        <v>780</v>
      </c>
      <c r="O58" s="1165">
        <v>2209</v>
      </c>
      <c r="P58" s="1165">
        <v>615</v>
      </c>
      <c r="Q58" s="1165">
        <v>194</v>
      </c>
      <c r="R58" s="1165">
        <v>61</v>
      </c>
      <c r="S58" s="1165">
        <v>59</v>
      </c>
      <c r="T58" s="1135" t="s">
        <v>136</v>
      </c>
      <c r="U58" s="1135" t="s">
        <v>136</v>
      </c>
      <c r="V58" s="1135" t="s">
        <v>136</v>
      </c>
      <c r="W58" s="1135" t="s">
        <v>136</v>
      </c>
      <c r="X58" s="1135" t="s">
        <v>136</v>
      </c>
      <c r="Y58" s="1136" t="s">
        <v>136</v>
      </c>
    </row>
    <row r="59" spans="1:25" s="1278" customFormat="1" ht="15.95" customHeight="1">
      <c r="A59" s="1272"/>
      <c r="B59" s="1273" t="s">
        <v>445</v>
      </c>
      <c r="C59" s="1274">
        <v>572.9</v>
      </c>
      <c r="D59" s="1275">
        <v>66.5</v>
      </c>
      <c r="E59" s="1275">
        <v>35</v>
      </c>
      <c r="F59" s="1275">
        <v>29.2</v>
      </c>
      <c r="G59" s="1275">
        <v>14.8</v>
      </c>
      <c r="H59" s="1275">
        <v>2.2999999999999998</v>
      </c>
      <c r="I59" s="1275">
        <v>1.1000000000000001</v>
      </c>
      <c r="J59" s="1279" t="s">
        <v>136</v>
      </c>
      <c r="K59" s="1275">
        <v>111.4</v>
      </c>
      <c r="L59" s="1275">
        <v>14.6</v>
      </c>
      <c r="M59" s="1275">
        <v>205.3</v>
      </c>
      <c r="N59" s="1279">
        <v>30</v>
      </c>
      <c r="O59" s="1275">
        <v>117.8</v>
      </c>
      <c r="P59" s="1275">
        <v>55.6</v>
      </c>
      <c r="Q59" s="1275">
        <v>10.199999999999999</v>
      </c>
      <c r="R59" s="1275">
        <v>5</v>
      </c>
      <c r="S59" s="1279" t="s">
        <v>136</v>
      </c>
      <c r="T59" s="1275">
        <v>1239.0999999999999</v>
      </c>
      <c r="U59" s="1276">
        <v>60.6</v>
      </c>
      <c r="V59" s="1276">
        <v>20.100000000000001</v>
      </c>
      <c r="W59" s="1276">
        <v>1158.4000000000001</v>
      </c>
      <c r="X59" s="1276">
        <v>329.1</v>
      </c>
      <c r="Y59" s="1277">
        <v>826</v>
      </c>
    </row>
    <row r="60" spans="1:25" s="1278" customFormat="1" ht="15.95" customHeight="1">
      <c r="A60" s="1272"/>
      <c r="B60" s="1273" t="s">
        <v>446</v>
      </c>
      <c r="C60" s="1274">
        <v>181.1</v>
      </c>
      <c r="D60" s="1275">
        <v>3.6</v>
      </c>
      <c r="E60" s="1275">
        <v>1</v>
      </c>
      <c r="F60" s="1275">
        <v>2.1</v>
      </c>
      <c r="G60" s="1275">
        <v>1.6</v>
      </c>
      <c r="H60" s="1275">
        <v>0.5</v>
      </c>
      <c r="I60" s="1279" t="s">
        <v>136</v>
      </c>
      <c r="J60" s="1279" t="s">
        <v>136</v>
      </c>
      <c r="K60" s="1275">
        <v>28.4</v>
      </c>
      <c r="L60" s="1275">
        <v>3.5</v>
      </c>
      <c r="M60" s="1275">
        <v>72.2</v>
      </c>
      <c r="N60" s="1279">
        <v>12.7</v>
      </c>
      <c r="O60" s="1275">
        <v>41.2</v>
      </c>
      <c r="P60" s="1275">
        <v>24.5</v>
      </c>
      <c r="Q60" s="1275">
        <v>8.1999999999999993</v>
      </c>
      <c r="R60" s="1275">
        <v>3</v>
      </c>
      <c r="S60" s="1279" t="s">
        <v>136</v>
      </c>
      <c r="T60" s="1275">
        <v>722.5</v>
      </c>
      <c r="U60" s="1276">
        <v>16.2</v>
      </c>
      <c r="V60" s="1276">
        <v>19.600000000000001</v>
      </c>
      <c r="W60" s="1276">
        <v>686.7</v>
      </c>
      <c r="X60" s="1276">
        <v>78.8</v>
      </c>
      <c r="Y60" s="1277">
        <v>607.1</v>
      </c>
    </row>
    <row r="61" spans="1:25" ht="15.95" customHeight="1">
      <c r="A61" s="1280" t="s">
        <v>1082</v>
      </c>
      <c r="B61" s="1281" t="s">
        <v>442</v>
      </c>
      <c r="C61" s="1225">
        <v>18685</v>
      </c>
      <c r="D61" s="1206">
        <v>3770</v>
      </c>
      <c r="E61" s="1206">
        <v>1153</v>
      </c>
      <c r="F61" s="1206">
        <v>2593</v>
      </c>
      <c r="G61" s="1206">
        <v>630</v>
      </c>
      <c r="H61" s="1206">
        <v>24</v>
      </c>
      <c r="I61" s="1206">
        <v>137</v>
      </c>
      <c r="J61" s="1206">
        <v>4</v>
      </c>
      <c r="K61" s="1206">
        <v>9090</v>
      </c>
      <c r="L61" s="1206">
        <v>1345</v>
      </c>
      <c r="M61" s="1206">
        <v>2585</v>
      </c>
      <c r="N61" s="1135">
        <v>785</v>
      </c>
      <c r="O61" s="1206">
        <v>2189</v>
      </c>
      <c r="P61" s="1206">
        <v>608</v>
      </c>
      <c r="Q61" s="1206">
        <v>185</v>
      </c>
      <c r="R61" s="1206">
        <v>62</v>
      </c>
      <c r="S61" s="1206">
        <v>59</v>
      </c>
      <c r="T61" s="1206">
        <v>16888</v>
      </c>
      <c r="U61" s="1282">
        <v>519</v>
      </c>
      <c r="V61" s="1282">
        <v>870</v>
      </c>
      <c r="W61" s="1282">
        <v>15499</v>
      </c>
      <c r="X61" s="1282">
        <v>3281</v>
      </c>
      <c r="Y61" s="1283">
        <v>12074</v>
      </c>
    </row>
    <row r="62" spans="1:25" ht="15.95" customHeight="1">
      <c r="A62" s="1284" t="s">
        <v>1083</v>
      </c>
      <c r="B62" s="1281" t="s">
        <v>443</v>
      </c>
      <c r="C62" s="1225">
        <v>6128</v>
      </c>
      <c r="D62" s="1206">
        <v>713</v>
      </c>
      <c r="E62" s="1206">
        <v>123</v>
      </c>
      <c r="F62" s="1206">
        <v>588</v>
      </c>
      <c r="G62" s="1206">
        <v>136</v>
      </c>
      <c r="H62" s="1135">
        <v>2</v>
      </c>
      <c r="I62" s="1206">
        <v>25</v>
      </c>
      <c r="J62" s="1206" t="s">
        <v>136</v>
      </c>
      <c r="K62" s="1206">
        <v>2985</v>
      </c>
      <c r="L62" s="1206">
        <v>405</v>
      </c>
      <c r="M62" s="1206">
        <v>990</v>
      </c>
      <c r="N62" s="1135">
        <v>339</v>
      </c>
      <c r="O62" s="1206">
        <v>845</v>
      </c>
      <c r="P62" s="1206">
        <v>348</v>
      </c>
      <c r="Q62" s="1206">
        <v>143</v>
      </c>
      <c r="R62" s="1206">
        <v>30</v>
      </c>
      <c r="S62" s="1206">
        <v>49</v>
      </c>
      <c r="T62" s="1206">
        <v>10834</v>
      </c>
      <c r="U62" s="1282">
        <v>157</v>
      </c>
      <c r="V62" s="1282">
        <v>781</v>
      </c>
      <c r="W62" s="1282">
        <v>9896</v>
      </c>
      <c r="X62" s="1282">
        <v>775</v>
      </c>
      <c r="Y62" s="1283">
        <v>9112</v>
      </c>
    </row>
    <row r="63" spans="1:25" ht="15.95" customHeight="1">
      <c r="A63" s="232"/>
      <c r="B63" s="1281" t="s">
        <v>444</v>
      </c>
      <c r="C63" s="1225">
        <v>18551</v>
      </c>
      <c r="D63" s="1206">
        <v>3695</v>
      </c>
      <c r="E63" s="1206">
        <v>1135</v>
      </c>
      <c r="F63" s="1206">
        <v>2542</v>
      </c>
      <c r="G63" s="1206">
        <v>606</v>
      </c>
      <c r="H63" s="1206">
        <v>18</v>
      </c>
      <c r="I63" s="1206">
        <v>137</v>
      </c>
      <c r="J63" s="1206">
        <v>4</v>
      </c>
      <c r="K63" s="1206">
        <v>9045</v>
      </c>
      <c r="L63" s="1206">
        <v>1330</v>
      </c>
      <c r="M63" s="1206">
        <v>2577</v>
      </c>
      <c r="N63" s="1135">
        <v>780</v>
      </c>
      <c r="O63" s="1206">
        <v>2186</v>
      </c>
      <c r="P63" s="1206">
        <v>606</v>
      </c>
      <c r="Q63" s="1206">
        <v>185</v>
      </c>
      <c r="R63" s="1206">
        <v>61</v>
      </c>
      <c r="S63" s="1206">
        <v>59</v>
      </c>
      <c r="T63" s="1135" t="s">
        <v>136</v>
      </c>
      <c r="U63" s="1135" t="s">
        <v>136</v>
      </c>
      <c r="V63" s="1135" t="s">
        <v>136</v>
      </c>
      <c r="W63" s="1135" t="s">
        <v>136</v>
      </c>
      <c r="X63" s="1135" t="s">
        <v>136</v>
      </c>
      <c r="Y63" s="1136" t="s">
        <v>136</v>
      </c>
    </row>
    <row r="64" spans="1:25" s="1292" customFormat="1" ht="15.95" customHeight="1">
      <c r="A64" s="1285"/>
      <c r="B64" s="1286" t="s">
        <v>445</v>
      </c>
      <c r="C64" s="1287">
        <v>564.6</v>
      </c>
      <c r="D64" s="1288">
        <v>66</v>
      </c>
      <c r="E64" s="1288">
        <v>34.5</v>
      </c>
      <c r="F64" s="1288">
        <v>29.2</v>
      </c>
      <c r="G64" s="1288">
        <v>14.8</v>
      </c>
      <c r="H64" s="1288">
        <v>2.2999999999999998</v>
      </c>
      <c r="I64" s="1288">
        <v>0.6</v>
      </c>
      <c r="J64" s="1289" t="s">
        <v>136</v>
      </c>
      <c r="K64" s="1288">
        <v>110.4</v>
      </c>
      <c r="L64" s="1288">
        <v>14.1</v>
      </c>
      <c r="M64" s="1288">
        <v>201.5</v>
      </c>
      <c r="N64" s="1289">
        <v>30</v>
      </c>
      <c r="O64" s="1288">
        <v>117.3</v>
      </c>
      <c r="P64" s="1288">
        <v>55.6</v>
      </c>
      <c r="Q64" s="1288">
        <v>10.199999999999999</v>
      </c>
      <c r="R64" s="1288">
        <v>3</v>
      </c>
      <c r="S64" s="1289" t="s">
        <v>136</v>
      </c>
      <c r="T64" s="1288">
        <v>1228.2</v>
      </c>
      <c r="U64" s="1290">
        <v>60.6</v>
      </c>
      <c r="V64" s="1290">
        <v>20.100000000000001</v>
      </c>
      <c r="W64" s="1290">
        <v>1147.5</v>
      </c>
      <c r="X64" s="1290">
        <v>329.1</v>
      </c>
      <c r="Y64" s="1291">
        <v>816.1</v>
      </c>
    </row>
    <row r="65" spans="1:25" s="1292" customFormat="1" ht="15.95" customHeight="1">
      <c r="A65" s="1285"/>
      <c r="B65" s="1286" t="s">
        <v>446</v>
      </c>
      <c r="C65" s="1287">
        <v>177.9</v>
      </c>
      <c r="D65" s="1288">
        <v>3.6</v>
      </c>
      <c r="E65" s="1288">
        <v>1</v>
      </c>
      <c r="F65" s="1288">
        <v>2.1</v>
      </c>
      <c r="G65" s="1288">
        <v>1.6</v>
      </c>
      <c r="H65" s="1288">
        <v>0.5</v>
      </c>
      <c r="I65" s="1289" t="s">
        <v>136</v>
      </c>
      <c r="J65" s="1289" t="s">
        <v>136</v>
      </c>
      <c r="K65" s="1288">
        <v>28.4</v>
      </c>
      <c r="L65" s="1288">
        <v>3.5</v>
      </c>
      <c r="M65" s="1288">
        <v>71.5</v>
      </c>
      <c r="N65" s="1289">
        <v>12.7</v>
      </c>
      <c r="O65" s="1288">
        <v>40.700000000000003</v>
      </c>
      <c r="P65" s="1288">
        <v>24.5</v>
      </c>
      <c r="Q65" s="1288">
        <v>8.1999999999999993</v>
      </c>
      <c r="R65" s="1288">
        <v>1</v>
      </c>
      <c r="S65" s="1289" t="s">
        <v>136</v>
      </c>
      <c r="T65" s="1288">
        <v>714.3</v>
      </c>
      <c r="U65" s="1290">
        <v>16.2</v>
      </c>
      <c r="V65" s="1290">
        <v>19.600000000000001</v>
      </c>
      <c r="W65" s="1290">
        <v>678.5</v>
      </c>
      <c r="X65" s="1290">
        <v>78.8</v>
      </c>
      <c r="Y65" s="1291">
        <v>599.70000000000005</v>
      </c>
    </row>
    <row r="66" spans="1:25" ht="15.95" customHeight="1">
      <c r="A66" s="1280" t="s">
        <v>1084</v>
      </c>
      <c r="B66" s="1281" t="s">
        <v>442</v>
      </c>
      <c r="C66" s="1225">
        <v>444</v>
      </c>
      <c r="D66" s="1206">
        <v>193</v>
      </c>
      <c r="E66" s="1206">
        <v>103</v>
      </c>
      <c r="F66" s="1206">
        <v>90</v>
      </c>
      <c r="G66" s="1206" t="s">
        <v>136</v>
      </c>
      <c r="H66" s="1206" t="s">
        <v>136</v>
      </c>
      <c r="I66" s="1206">
        <v>12</v>
      </c>
      <c r="J66" s="1135" t="s">
        <v>136</v>
      </c>
      <c r="K66" s="1206">
        <v>136</v>
      </c>
      <c r="L66" s="1206">
        <v>2</v>
      </c>
      <c r="M66" s="1206">
        <v>58</v>
      </c>
      <c r="N66" s="1135" t="s">
        <v>136</v>
      </c>
      <c r="O66" s="1206">
        <v>27</v>
      </c>
      <c r="P66" s="1206">
        <v>9</v>
      </c>
      <c r="Q66" s="1206">
        <v>9</v>
      </c>
      <c r="R66" s="1135" t="s">
        <v>136</v>
      </c>
      <c r="S66" s="1206" t="s">
        <v>136</v>
      </c>
      <c r="T66" s="1206">
        <v>263</v>
      </c>
      <c r="U66" s="1135" t="s">
        <v>136</v>
      </c>
      <c r="V66" s="1282">
        <v>12</v>
      </c>
      <c r="W66" s="1282">
        <v>251</v>
      </c>
      <c r="X66" s="1282">
        <v>6</v>
      </c>
      <c r="Y66" s="1283">
        <v>242</v>
      </c>
    </row>
    <row r="67" spans="1:25" ht="15.95" customHeight="1">
      <c r="A67" s="1284" t="s">
        <v>1085</v>
      </c>
      <c r="B67" s="1281" t="s">
        <v>443</v>
      </c>
      <c r="C67" s="1225">
        <v>132</v>
      </c>
      <c r="D67" s="1206">
        <v>38</v>
      </c>
      <c r="E67" s="1206">
        <v>10</v>
      </c>
      <c r="F67" s="1206">
        <v>28</v>
      </c>
      <c r="G67" s="1206" t="s">
        <v>136</v>
      </c>
      <c r="H67" s="1135" t="s">
        <v>136</v>
      </c>
      <c r="I67" s="1206">
        <v>2</v>
      </c>
      <c r="J67" s="1135" t="s">
        <v>136</v>
      </c>
      <c r="K67" s="1206">
        <v>54</v>
      </c>
      <c r="L67" s="1135" t="s">
        <v>136</v>
      </c>
      <c r="M67" s="1206">
        <v>19</v>
      </c>
      <c r="N67" s="1135" t="s">
        <v>136</v>
      </c>
      <c r="O67" s="1206">
        <v>9</v>
      </c>
      <c r="P67" s="1135">
        <v>3</v>
      </c>
      <c r="Q67" s="1206">
        <v>7</v>
      </c>
      <c r="R67" s="1135" t="s">
        <v>136</v>
      </c>
      <c r="S67" s="1206" t="s">
        <v>136</v>
      </c>
      <c r="T67" s="1206">
        <v>189</v>
      </c>
      <c r="U67" s="1135" t="s">
        <v>136</v>
      </c>
      <c r="V67" s="1282">
        <v>12</v>
      </c>
      <c r="W67" s="1282">
        <v>177</v>
      </c>
      <c r="X67" s="1282">
        <v>1</v>
      </c>
      <c r="Y67" s="1283">
        <v>119</v>
      </c>
    </row>
    <row r="68" spans="1:25" ht="15.95" customHeight="1">
      <c r="A68" s="333"/>
      <c r="B68" s="1281" t="s">
        <v>444</v>
      </c>
      <c r="C68" s="1225">
        <v>342</v>
      </c>
      <c r="D68" s="1206">
        <v>121</v>
      </c>
      <c r="E68" s="1206">
        <v>67</v>
      </c>
      <c r="F68" s="1206">
        <v>54</v>
      </c>
      <c r="G68" s="1206" t="s">
        <v>136</v>
      </c>
      <c r="H68" s="1135" t="s">
        <v>136</v>
      </c>
      <c r="I68" s="1206">
        <v>7</v>
      </c>
      <c r="J68" s="1135" t="s">
        <v>136</v>
      </c>
      <c r="K68" s="1206">
        <v>115</v>
      </c>
      <c r="L68" s="1135" t="s">
        <v>136</v>
      </c>
      <c r="M68" s="1206">
        <v>58</v>
      </c>
      <c r="N68" s="1135" t="s">
        <v>136</v>
      </c>
      <c r="O68" s="1206">
        <v>23</v>
      </c>
      <c r="P68" s="1206">
        <v>9</v>
      </c>
      <c r="Q68" s="1206">
        <v>9</v>
      </c>
      <c r="R68" s="1135" t="s">
        <v>136</v>
      </c>
      <c r="S68" s="1206" t="s">
        <v>136</v>
      </c>
      <c r="T68" s="1135" t="s">
        <v>136</v>
      </c>
      <c r="U68" s="1135" t="s">
        <v>136</v>
      </c>
      <c r="V68" s="1135" t="s">
        <v>136</v>
      </c>
      <c r="W68" s="1135" t="s">
        <v>136</v>
      </c>
      <c r="X68" s="1135" t="s">
        <v>136</v>
      </c>
      <c r="Y68" s="1136" t="s">
        <v>136</v>
      </c>
    </row>
    <row r="69" spans="1:25" s="1292" customFormat="1" ht="15.95" customHeight="1">
      <c r="A69" s="1285"/>
      <c r="B69" s="1286" t="s">
        <v>445</v>
      </c>
      <c r="C69" s="1287">
        <v>8.3000000000000007</v>
      </c>
      <c r="D69" s="1288">
        <v>0.5</v>
      </c>
      <c r="E69" s="1288">
        <v>0.5</v>
      </c>
      <c r="F69" s="1288" t="s">
        <v>136</v>
      </c>
      <c r="G69" s="1289" t="s">
        <v>136</v>
      </c>
      <c r="H69" s="1289" t="s">
        <v>136</v>
      </c>
      <c r="I69" s="1289">
        <v>0.5</v>
      </c>
      <c r="J69" s="1289" t="s">
        <v>136</v>
      </c>
      <c r="K69" s="1288">
        <v>1</v>
      </c>
      <c r="L69" s="1289">
        <v>0.5</v>
      </c>
      <c r="M69" s="1288">
        <v>3.8</v>
      </c>
      <c r="N69" s="1289" t="s">
        <v>136</v>
      </c>
      <c r="O69" s="1288">
        <v>0.5</v>
      </c>
      <c r="P69" s="1288" t="s">
        <v>136</v>
      </c>
      <c r="Q69" s="1289" t="s">
        <v>136</v>
      </c>
      <c r="R69" s="1289">
        <v>2</v>
      </c>
      <c r="S69" s="1289" t="s">
        <v>136</v>
      </c>
      <c r="T69" s="1288">
        <v>10.9</v>
      </c>
      <c r="U69" s="1289" t="s">
        <v>136</v>
      </c>
      <c r="V69" s="1290" t="s">
        <v>136</v>
      </c>
      <c r="W69" s="1290">
        <v>10.9</v>
      </c>
      <c r="X69" s="1290" t="s">
        <v>136</v>
      </c>
      <c r="Y69" s="1291">
        <v>9.9</v>
      </c>
    </row>
    <row r="70" spans="1:25" s="1292" customFormat="1" ht="15.95" customHeight="1">
      <c r="A70" s="1285"/>
      <c r="B70" s="1286" t="s">
        <v>446</v>
      </c>
      <c r="C70" s="1287">
        <v>3.2</v>
      </c>
      <c r="D70" s="1288" t="s">
        <v>136</v>
      </c>
      <c r="E70" s="1289" t="s">
        <v>136</v>
      </c>
      <c r="F70" s="1288" t="s">
        <v>136</v>
      </c>
      <c r="G70" s="1289" t="s">
        <v>136</v>
      </c>
      <c r="H70" s="1289" t="s">
        <v>136</v>
      </c>
      <c r="I70" s="1289" t="s">
        <v>136</v>
      </c>
      <c r="J70" s="1289" t="s">
        <v>136</v>
      </c>
      <c r="K70" s="1288" t="s">
        <v>136</v>
      </c>
      <c r="L70" s="1289" t="s">
        <v>136</v>
      </c>
      <c r="M70" s="1288">
        <v>0.7</v>
      </c>
      <c r="N70" s="1289" t="s">
        <v>136</v>
      </c>
      <c r="O70" s="1288">
        <v>0.5</v>
      </c>
      <c r="P70" s="1289" t="s">
        <v>136</v>
      </c>
      <c r="Q70" s="1289" t="s">
        <v>136</v>
      </c>
      <c r="R70" s="1289">
        <v>2</v>
      </c>
      <c r="S70" s="1289" t="s">
        <v>136</v>
      </c>
      <c r="T70" s="1288">
        <v>8.1999999999999993</v>
      </c>
      <c r="U70" s="1289" t="s">
        <v>136</v>
      </c>
      <c r="V70" s="1290" t="s">
        <v>136</v>
      </c>
      <c r="W70" s="1290">
        <v>8.1999999999999993</v>
      </c>
      <c r="X70" s="1290" t="s">
        <v>136</v>
      </c>
      <c r="Y70" s="1291">
        <v>7.4</v>
      </c>
    </row>
    <row r="71" spans="1:25" s="1267" customFormat="1" ht="15.95" customHeight="1">
      <c r="A71" s="258" t="s">
        <v>119</v>
      </c>
      <c r="B71" s="1268" t="s">
        <v>442</v>
      </c>
      <c r="C71" s="1262">
        <v>4966</v>
      </c>
      <c r="D71" s="1165">
        <v>1029</v>
      </c>
      <c r="E71" s="1165">
        <v>357</v>
      </c>
      <c r="F71" s="1165">
        <v>672</v>
      </c>
      <c r="G71" s="1165">
        <v>301</v>
      </c>
      <c r="H71" s="1165" t="s">
        <v>136</v>
      </c>
      <c r="I71" s="1165">
        <v>2</v>
      </c>
      <c r="J71" s="1270" t="s">
        <v>136</v>
      </c>
      <c r="K71" s="1165">
        <v>2891</v>
      </c>
      <c r="L71" s="1165">
        <v>694</v>
      </c>
      <c r="M71" s="1165">
        <v>528</v>
      </c>
      <c r="N71" s="1165">
        <v>225</v>
      </c>
      <c r="O71" s="1165">
        <v>398</v>
      </c>
      <c r="P71" s="1165">
        <v>61</v>
      </c>
      <c r="Q71" s="1165">
        <v>24</v>
      </c>
      <c r="R71" s="1165">
        <v>15</v>
      </c>
      <c r="S71" s="1165">
        <v>18</v>
      </c>
      <c r="T71" s="1165">
        <v>4665</v>
      </c>
      <c r="U71" s="1269">
        <v>171</v>
      </c>
      <c r="V71" s="1269">
        <v>195</v>
      </c>
      <c r="W71" s="1269">
        <v>4299</v>
      </c>
      <c r="X71" s="1269">
        <v>1291</v>
      </c>
      <c r="Y71" s="1265">
        <v>3008</v>
      </c>
    </row>
    <row r="72" spans="1:25" s="1267" customFormat="1" ht="15.95" customHeight="1">
      <c r="A72" s="263" t="s">
        <v>120</v>
      </c>
      <c r="B72" s="1268" t="s">
        <v>443</v>
      </c>
      <c r="C72" s="1262">
        <v>2385</v>
      </c>
      <c r="D72" s="1165">
        <v>314</v>
      </c>
      <c r="E72" s="1165">
        <v>100</v>
      </c>
      <c r="F72" s="1165">
        <v>214</v>
      </c>
      <c r="G72" s="1165">
        <v>92</v>
      </c>
      <c r="H72" s="1270" t="s">
        <v>136</v>
      </c>
      <c r="I72" s="1270" t="s">
        <v>136</v>
      </c>
      <c r="J72" s="1270" t="s">
        <v>136</v>
      </c>
      <c r="K72" s="1165">
        <v>1484</v>
      </c>
      <c r="L72" s="1165">
        <v>296</v>
      </c>
      <c r="M72" s="1165">
        <v>300</v>
      </c>
      <c r="N72" s="1165">
        <v>139</v>
      </c>
      <c r="O72" s="1165">
        <v>209</v>
      </c>
      <c r="P72" s="1165">
        <v>36</v>
      </c>
      <c r="Q72" s="1165">
        <v>21</v>
      </c>
      <c r="R72" s="1165">
        <v>6</v>
      </c>
      <c r="S72" s="1165">
        <v>15</v>
      </c>
      <c r="T72" s="1165">
        <v>3040</v>
      </c>
      <c r="U72" s="1269">
        <v>118</v>
      </c>
      <c r="V72" s="1269">
        <v>165</v>
      </c>
      <c r="W72" s="1269">
        <v>2757</v>
      </c>
      <c r="X72" s="1269">
        <v>806</v>
      </c>
      <c r="Y72" s="1265">
        <v>1921</v>
      </c>
    </row>
    <row r="73" spans="1:25" s="1267" customFormat="1" ht="15.95" customHeight="1">
      <c r="A73" s="1311"/>
      <c r="B73" s="1268" t="s">
        <v>444</v>
      </c>
      <c r="C73" s="1262">
        <v>4902</v>
      </c>
      <c r="D73" s="1165">
        <v>1001</v>
      </c>
      <c r="E73" s="1165">
        <v>352</v>
      </c>
      <c r="F73" s="1165">
        <v>649</v>
      </c>
      <c r="G73" s="1165">
        <v>291</v>
      </c>
      <c r="H73" s="1165" t="s">
        <v>136</v>
      </c>
      <c r="I73" s="1165">
        <v>2</v>
      </c>
      <c r="J73" s="1270" t="s">
        <v>136</v>
      </c>
      <c r="K73" s="1165">
        <v>2860</v>
      </c>
      <c r="L73" s="1165">
        <v>690</v>
      </c>
      <c r="M73" s="1165">
        <v>527</v>
      </c>
      <c r="N73" s="1165">
        <v>214</v>
      </c>
      <c r="O73" s="1165">
        <v>396</v>
      </c>
      <c r="P73" s="1165">
        <v>61</v>
      </c>
      <c r="Q73" s="1165">
        <v>24</v>
      </c>
      <c r="R73" s="1165">
        <v>15</v>
      </c>
      <c r="S73" s="1165">
        <v>16</v>
      </c>
      <c r="T73" s="1135" t="s">
        <v>136</v>
      </c>
      <c r="U73" s="1135" t="s">
        <v>136</v>
      </c>
      <c r="V73" s="1135" t="s">
        <v>136</v>
      </c>
      <c r="W73" s="1135" t="s">
        <v>136</v>
      </c>
      <c r="X73" s="1135" t="s">
        <v>136</v>
      </c>
      <c r="Y73" s="1136" t="s">
        <v>136</v>
      </c>
    </row>
    <row r="74" spans="1:25" s="1278" customFormat="1" ht="15.95" customHeight="1">
      <c r="A74" s="1272"/>
      <c r="B74" s="1273" t="s">
        <v>445</v>
      </c>
      <c r="C74" s="1274">
        <v>58.7</v>
      </c>
      <c r="D74" s="1275">
        <v>3.3</v>
      </c>
      <c r="E74" s="1279">
        <v>0.5</v>
      </c>
      <c r="F74" s="1275">
        <v>2.1</v>
      </c>
      <c r="G74" s="1275">
        <v>1.1000000000000001</v>
      </c>
      <c r="H74" s="1275">
        <v>0.7</v>
      </c>
      <c r="I74" s="1279" t="s">
        <v>136</v>
      </c>
      <c r="J74" s="1279" t="s">
        <v>136</v>
      </c>
      <c r="K74" s="1275">
        <v>16</v>
      </c>
      <c r="L74" s="1275">
        <v>3.5</v>
      </c>
      <c r="M74" s="1275">
        <v>20.5</v>
      </c>
      <c r="N74" s="1279">
        <v>4.9000000000000004</v>
      </c>
      <c r="O74" s="1275">
        <v>13.7</v>
      </c>
      <c r="P74" s="1275">
        <v>2</v>
      </c>
      <c r="Q74" s="1275">
        <v>2.7</v>
      </c>
      <c r="R74" s="1275">
        <v>0.5</v>
      </c>
      <c r="S74" s="1279" t="s">
        <v>136</v>
      </c>
      <c r="T74" s="1275">
        <v>343.6</v>
      </c>
      <c r="U74" s="1276">
        <v>9.9</v>
      </c>
      <c r="V74" s="1276">
        <v>5.5</v>
      </c>
      <c r="W74" s="1276">
        <v>328.2</v>
      </c>
      <c r="X74" s="1276">
        <v>78.900000000000006</v>
      </c>
      <c r="Y74" s="1277">
        <v>249.1</v>
      </c>
    </row>
    <row r="75" spans="1:25" s="1278" customFormat="1" ht="15.95" customHeight="1">
      <c r="A75" s="1272"/>
      <c r="B75" s="1273" t="s">
        <v>446</v>
      </c>
      <c r="C75" s="1274">
        <v>33.1</v>
      </c>
      <c r="D75" s="1275">
        <v>1.5</v>
      </c>
      <c r="E75" s="1279" t="s">
        <v>136</v>
      </c>
      <c r="F75" s="1275">
        <v>1.5</v>
      </c>
      <c r="G75" s="1275">
        <v>0.5</v>
      </c>
      <c r="H75" s="1279" t="s">
        <v>136</v>
      </c>
      <c r="I75" s="1279" t="s">
        <v>136</v>
      </c>
      <c r="J75" s="1279" t="s">
        <v>136</v>
      </c>
      <c r="K75" s="1275">
        <v>8.1</v>
      </c>
      <c r="L75" s="1279">
        <v>2.1</v>
      </c>
      <c r="M75" s="1275">
        <v>11.1</v>
      </c>
      <c r="N75" s="1279">
        <v>2.7</v>
      </c>
      <c r="O75" s="1275">
        <v>8.6999999999999993</v>
      </c>
      <c r="P75" s="1275">
        <v>1.7</v>
      </c>
      <c r="Q75" s="1275">
        <v>1.5</v>
      </c>
      <c r="R75" s="1275">
        <v>0.5</v>
      </c>
      <c r="S75" s="1279" t="s">
        <v>136</v>
      </c>
      <c r="T75" s="1275">
        <v>252.2</v>
      </c>
      <c r="U75" s="1276">
        <v>6.8</v>
      </c>
      <c r="V75" s="1276">
        <v>5</v>
      </c>
      <c r="W75" s="1276">
        <v>240.4</v>
      </c>
      <c r="X75" s="1276">
        <v>44.1</v>
      </c>
      <c r="Y75" s="1277">
        <v>196.3</v>
      </c>
    </row>
    <row r="76" spans="1:25" ht="15.95" customHeight="1">
      <c r="A76" s="1280" t="s">
        <v>1082</v>
      </c>
      <c r="B76" s="1281" t="s">
        <v>442</v>
      </c>
      <c r="C76" s="1225">
        <v>4908</v>
      </c>
      <c r="D76" s="1206">
        <v>1007</v>
      </c>
      <c r="E76" s="1206">
        <v>342</v>
      </c>
      <c r="F76" s="1206">
        <v>665</v>
      </c>
      <c r="G76" s="1206">
        <v>301</v>
      </c>
      <c r="H76" s="1206" t="s">
        <v>136</v>
      </c>
      <c r="I76" s="1206">
        <v>2</v>
      </c>
      <c r="J76" s="1135" t="s">
        <v>136</v>
      </c>
      <c r="K76" s="1206">
        <v>2864</v>
      </c>
      <c r="L76" s="1206">
        <v>694</v>
      </c>
      <c r="M76" s="1206">
        <v>522</v>
      </c>
      <c r="N76" s="1206">
        <v>225</v>
      </c>
      <c r="O76" s="1206">
        <v>397</v>
      </c>
      <c r="P76" s="1206">
        <v>61</v>
      </c>
      <c r="Q76" s="1206">
        <v>24</v>
      </c>
      <c r="R76" s="1206">
        <v>15</v>
      </c>
      <c r="S76" s="1206">
        <v>16</v>
      </c>
      <c r="T76" s="1206">
        <v>4630</v>
      </c>
      <c r="U76" s="1282">
        <v>171</v>
      </c>
      <c r="V76" s="1282">
        <v>193</v>
      </c>
      <c r="W76" s="1282">
        <v>4266</v>
      </c>
      <c r="X76" s="1282">
        <v>1283</v>
      </c>
      <c r="Y76" s="1283">
        <v>2983</v>
      </c>
    </row>
    <row r="77" spans="1:25" ht="15.95" customHeight="1">
      <c r="A77" s="1284" t="s">
        <v>1083</v>
      </c>
      <c r="B77" s="1281" t="s">
        <v>443</v>
      </c>
      <c r="C77" s="1225">
        <v>2370</v>
      </c>
      <c r="D77" s="1206">
        <v>309</v>
      </c>
      <c r="E77" s="1206">
        <v>95</v>
      </c>
      <c r="F77" s="1206">
        <v>214</v>
      </c>
      <c r="G77" s="1206">
        <v>92</v>
      </c>
      <c r="H77" s="1135" t="s">
        <v>136</v>
      </c>
      <c r="I77" s="1135" t="s">
        <v>136</v>
      </c>
      <c r="J77" s="1135" t="s">
        <v>136</v>
      </c>
      <c r="K77" s="1206">
        <v>1480</v>
      </c>
      <c r="L77" s="1206">
        <v>296</v>
      </c>
      <c r="M77" s="1206">
        <v>296</v>
      </c>
      <c r="N77" s="1206">
        <v>139</v>
      </c>
      <c r="O77" s="1206">
        <v>209</v>
      </c>
      <c r="P77" s="1206">
        <v>36</v>
      </c>
      <c r="Q77" s="1206">
        <v>21</v>
      </c>
      <c r="R77" s="1206">
        <v>6</v>
      </c>
      <c r="S77" s="1206">
        <v>13</v>
      </c>
      <c r="T77" s="1206">
        <v>3019</v>
      </c>
      <c r="U77" s="1282">
        <v>118</v>
      </c>
      <c r="V77" s="1282">
        <v>163</v>
      </c>
      <c r="W77" s="1282">
        <v>2738</v>
      </c>
      <c r="X77" s="1282">
        <v>806</v>
      </c>
      <c r="Y77" s="1283">
        <v>1902</v>
      </c>
    </row>
    <row r="78" spans="1:25" ht="15.95" customHeight="1">
      <c r="A78" s="232"/>
      <c r="B78" s="1281" t="s">
        <v>444</v>
      </c>
      <c r="C78" s="1225">
        <v>4882</v>
      </c>
      <c r="D78" s="1206">
        <v>990</v>
      </c>
      <c r="E78" s="1206">
        <v>341</v>
      </c>
      <c r="F78" s="1206">
        <v>649</v>
      </c>
      <c r="G78" s="1206">
        <v>291</v>
      </c>
      <c r="H78" s="1206" t="s">
        <v>136</v>
      </c>
      <c r="I78" s="1206">
        <v>2</v>
      </c>
      <c r="J78" s="1135" t="s">
        <v>136</v>
      </c>
      <c r="K78" s="1206">
        <v>2858</v>
      </c>
      <c r="L78" s="1206">
        <v>690</v>
      </c>
      <c r="M78" s="1206">
        <v>521</v>
      </c>
      <c r="N78" s="1206">
        <v>214</v>
      </c>
      <c r="O78" s="1206">
        <v>395</v>
      </c>
      <c r="P78" s="1206">
        <v>61</v>
      </c>
      <c r="Q78" s="1206">
        <v>24</v>
      </c>
      <c r="R78" s="1206">
        <v>15</v>
      </c>
      <c r="S78" s="1206">
        <v>16</v>
      </c>
      <c r="T78" s="1135" t="s">
        <v>136</v>
      </c>
      <c r="U78" s="1135" t="s">
        <v>136</v>
      </c>
      <c r="V78" s="1135" t="s">
        <v>136</v>
      </c>
      <c r="W78" s="1135" t="s">
        <v>136</v>
      </c>
      <c r="X78" s="1135" t="s">
        <v>136</v>
      </c>
      <c r="Y78" s="1136" t="s">
        <v>136</v>
      </c>
    </row>
    <row r="79" spans="1:25" s="1292" customFormat="1" ht="15.95" customHeight="1">
      <c r="A79" s="1285"/>
      <c r="B79" s="1286" t="s">
        <v>445</v>
      </c>
      <c r="C79" s="1287">
        <v>58.7</v>
      </c>
      <c r="D79" s="1288">
        <v>3.3</v>
      </c>
      <c r="E79" s="1289">
        <v>0.5</v>
      </c>
      <c r="F79" s="1288">
        <v>2.1</v>
      </c>
      <c r="G79" s="1288">
        <v>1.1000000000000001</v>
      </c>
      <c r="H79" s="1288">
        <v>0.7</v>
      </c>
      <c r="I79" s="1289" t="s">
        <v>136</v>
      </c>
      <c r="J79" s="1289" t="s">
        <v>136</v>
      </c>
      <c r="K79" s="1288">
        <v>16</v>
      </c>
      <c r="L79" s="1288">
        <v>3.5</v>
      </c>
      <c r="M79" s="1288">
        <v>20.5</v>
      </c>
      <c r="N79" s="1289">
        <v>4.9000000000000004</v>
      </c>
      <c r="O79" s="1288">
        <v>13.7</v>
      </c>
      <c r="P79" s="1288">
        <v>2</v>
      </c>
      <c r="Q79" s="1288">
        <v>2.7</v>
      </c>
      <c r="R79" s="1288">
        <v>0.5</v>
      </c>
      <c r="S79" s="1289" t="s">
        <v>136</v>
      </c>
      <c r="T79" s="1288">
        <v>343.6</v>
      </c>
      <c r="U79" s="1290">
        <v>9.9</v>
      </c>
      <c r="V79" s="1290">
        <v>5.5</v>
      </c>
      <c r="W79" s="1290">
        <v>328.2</v>
      </c>
      <c r="X79" s="1290">
        <v>78.900000000000006</v>
      </c>
      <c r="Y79" s="1291">
        <v>249.1</v>
      </c>
    </row>
    <row r="80" spans="1:25" s="1292" customFormat="1" ht="15.95" customHeight="1">
      <c r="A80" s="1285"/>
      <c r="B80" s="1286" t="s">
        <v>446</v>
      </c>
      <c r="C80" s="1287">
        <v>33.1</v>
      </c>
      <c r="D80" s="1288">
        <v>1.5</v>
      </c>
      <c r="E80" s="1289" t="s">
        <v>136</v>
      </c>
      <c r="F80" s="1288">
        <v>1.5</v>
      </c>
      <c r="G80" s="1288">
        <v>0.5</v>
      </c>
      <c r="H80" s="1289" t="s">
        <v>136</v>
      </c>
      <c r="I80" s="1289" t="s">
        <v>136</v>
      </c>
      <c r="J80" s="1289" t="s">
        <v>136</v>
      </c>
      <c r="K80" s="1288">
        <v>8.1</v>
      </c>
      <c r="L80" s="1289">
        <v>2.1</v>
      </c>
      <c r="M80" s="1288">
        <v>11.1</v>
      </c>
      <c r="N80" s="1289">
        <v>2.7</v>
      </c>
      <c r="O80" s="1288">
        <v>8.6999999999999993</v>
      </c>
      <c r="P80" s="1288">
        <v>1.7</v>
      </c>
      <c r="Q80" s="1288">
        <v>1.5</v>
      </c>
      <c r="R80" s="1288">
        <v>0.5</v>
      </c>
      <c r="S80" s="1289" t="s">
        <v>136</v>
      </c>
      <c r="T80" s="1288">
        <v>252.2</v>
      </c>
      <c r="U80" s="1290">
        <v>6.8</v>
      </c>
      <c r="V80" s="1290">
        <v>5</v>
      </c>
      <c r="W80" s="1290">
        <v>240.4</v>
      </c>
      <c r="X80" s="1290">
        <v>44.1</v>
      </c>
      <c r="Y80" s="1291">
        <v>196.3</v>
      </c>
    </row>
    <row r="81" spans="1:25" ht="15.95" customHeight="1">
      <c r="A81" s="1304" t="s">
        <v>1084</v>
      </c>
      <c r="B81" s="1281" t="s">
        <v>442</v>
      </c>
      <c r="C81" s="1225">
        <v>58</v>
      </c>
      <c r="D81" s="1206">
        <v>22</v>
      </c>
      <c r="E81" s="1206">
        <v>15</v>
      </c>
      <c r="F81" s="1206">
        <v>7</v>
      </c>
      <c r="G81" s="1135" t="s">
        <v>136</v>
      </c>
      <c r="H81" s="1135" t="s">
        <v>136</v>
      </c>
      <c r="I81" s="1135" t="s">
        <v>136</v>
      </c>
      <c r="J81" s="1135" t="s">
        <v>136</v>
      </c>
      <c r="K81" s="1206">
        <v>27</v>
      </c>
      <c r="L81" s="1135" t="s">
        <v>136</v>
      </c>
      <c r="M81" s="1206">
        <v>6</v>
      </c>
      <c r="N81" s="1135" t="s">
        <v>136</v>
      </c>
      <c r="O81" s="1135">
        <v>1</v>
      </c>
      <c r="P81" s="1135" t="s">
        <v>136</v>
      </c>
      <c r="Q81" s="1135" t="s">
        <v>136</v>
      </c>
      <c r="R81" s="1135" t="s">
        <v>136</v>
      </c>
      <c r="S81" s="1135">
        <v>2</v>
      </c>
      <c r="T81" s="1206">
        <v>35</v>
      </c>
      <c r="U81" s="1135" t="s">
        <v>136</v>
      </c>
      <c r="V81" s="1282">
        <v>2</v>
      </c>
      <c r="W81" s="1282">
        <v>33</v>
      </c>
      <c r="X81" s="1282">
        <v>8</v>
      </c>
      <c r="Y81" s="1283">
        <v>25</v>
      </c>
    </row>
    <row r="82" spans="1:25" ht="15.95" customHeight="1">
      <c r="A82" s="1305" t="s">
        <v>1085</v>
      </c>
      <c r="B82" s="1281" t="s">
        <v>443</v>
      </c>
      <c r="C82" s="1225">
        <v>15</v>
      </c>
      <c r="D82" s="1206">
        <v>5</v>
      </c>
      <c r="E82" s="1206">
        <v>5</v>
      </c>
      <c r="F82" s="1135" t="s">
        <v>136</v>
      </c>
      <c r="G82" s="1135" t="s">
        <v>136</v>
      </c>
      <c r="H82" s="1135" t="s">
        <v>136</v>
      </c>
      <c r="I82" s="1135" t="s">
        <v>136</v>
      </c>
      <c r="J82" s="1135" t="s">
        <v>136</v>
      </c>
      <c r="K82" s="1206">
        <v>4</v>
      </c>
      <c r="L82" s="1135" t="s">
        <v>136</v>
      </c>
      <c r="M82" s="1206">
        <v>4</v>
      </c>
      <c r="N82" s="1135" t="s">
        <v>136</v>
      </c>
      <c r="O82" s="1135" t="s">
        <v>136</v>
      </c>
      <c r="P82" s="1135" t="s">
        <v>136</v>
      </c>
      <c r="Q82" s="1135" t="s">
        <v>136</v>
      </c>
      <c r="R82" s="1135" t="s">
        <v>136</v>
      </c>
      <c r="S82" s="1135">
        <v>2</v>
      </c>
      <c r="T82" s="1206">
        <v>21</v>
      </c>
      <c r="U82" s="1135" t="s">
        <v>136</v>
      </c>
      <c r="V82" s="1282">
        <v>2</v>
      </c>
      <c r="W82" s="1282">
        <v>19</v>
      </c>
      <c r="X82" s="1282" t="s">
        <v>136</v>
      </c>
      <c r="Y82" s="1283">
        <v>19</v>
      </c>
    </row>
    <row r="83" spans="1:25" ht="15.95" customHeight="1">
      <c r="A83" s="1245"/>
      <c r="B83" s="1281" t="s">
        <v>444</v>
      </c>
      <c r="C83" s="1225">
        <v>20</v>
      </c>
      <c r="D83" s="1206">
        <v>11</v>
      </c>
      <c r="E83" s="1206">
        <v>11</v>
      </c>
      <c r="F83" s="1206" t="s">
        <v>136</v>
      </c>
      <c r="G83" s="1135" t="s">
        <v>136</v>
      </c>
      <c r="H83" s="1135" t="s">
        <v>136</v>
      </c>
      <c r="I83" s="1135" t="s">
        <v>136</v>
      </c>
      <c r="J83" s="1135" t="s">
        <v>136</v>
      </c>
      <c r="K83" s="1206">
        <v>2</v>
      </c>
      <c r="L83" s="1135" t="s">
        <v>136</v>
      </c>
      <c r="M83" s="1206">
        <v>6</v>
      </c>
      <c r="N83" s="1135" t="s">
        <v>136</v>
      </c>
      <c r="O83" s="1135">
        <v>1</v>
      </c>
      <c r="P83" s="1135" t="s">
        <v>136</v>
      </c>
      <c r="Q83" s="1135" t="s">
        <v>136</v>
      </c>
      <c r="R83" s="1135" t="s">
        <v>136</v>
      </c>
      <c r="S83" s="1135" t="s">
        <v>136</v>
      </c>
      <c r="T83" s="1135" t="s">
        <v>136</v>
      </c>
      <c r="U83" s="1135" t="s">
        <v>136</v>
      </c>
      <c r="V83" s="1135" t="s">
        <v>136</v>
      </c>
      <c r="W83" s="1135" t="s">
        <v>136</v>
      </c>
      <c r="X83" s="1135" t="s">
        <v>136</v>
      </c>
      <c r="Y83" s="1136" t="s">
        <v>136</v>
      </c>
    </row>
    <row r="84" spans="1:25" s="1267" customFormat="1" ht="15.95" customHeight="1">
      <c r="A84" s="258" t="s">
        <v>121</v>
      </c>
      <c r="B84" s="1268" t="s">
        <v>442</v>
      </c>
      <c r="C84" s="1262">
        <v>6199</v>
      </c>
      <c r="D84" s="1165">
        <v>2034</v>
      </c>
      <c r="E84" s="1165">
        <v>737</v>
      </c>
      <c r="F84" s="1165">
        <v>1228</v>
      </c>
      <c r="G84" s="1165">
        <v>54</v>
      </c>
      <c r="H84" s="1165">
        <v>69</v>
      </c>
      <c r="I84" s="1165">
        <v>32</v>
      </c>
      <c r="J84" s="1270" t="s">
        <v>136</v>
      </c>
      <c r="K84" s="1165">
        <v>2811</v>
      </c>
      <c r="L84" s="1165">
        <v>140</v>
      </c>
      <c r="M84" s="1165">
        <v>415</v>
      </c>
      <c r="N84" s="1165">
        <v>73</v>
      </c>
      <c r="O84" s="1165">
        <v>630</v>
      </c>
      <c r="P84" s="1165">
        <v>140</v>
      </c>
      <c r="Q84" s="1165">
        <v>81</v>
      </c>
      <c r="R84" s="1165">
        <v>18</v>
      </c>
      <c r="S84" s="1165">
        <v>38</v>
      </c>
      <c r="T84" s="1165">
        <v>4427</v>
      </c>
      <c r="U84" s="1269">
        <v>31</v>
      </c>
      <c r="V84" s="1269">
        <v>315</v>
      </c>
      <c r="W84" s="1269">
        <v>4081</v>
      </c>
      <c r="X84" s="1269">
        <v>275</v>
      </c>
      <c r="Y84" s="1265">
        <v>3697</v>
      </c>
    </row>
    <row r="85" spans="1:25" s="1267" customFormat="1" ht="15.95" customHeight="1">
      <c r="A85" s="263" t="s">
        <v>122</v>
      </c>
      <c r="B85" s="1268" t="s">
        <v>443</v>
      </c>
      <c r="C85" s="1262">
        <v>2798</v>
      </c>
      <c r="D85" s="1165">
        <v>605</v>
      </c>
      <c r="E85" s="1165">
        <v>183</v>
      </c>
      <c r="F85" s="1165">
        <v>407</v>
      </c>
      <c r="G85" s="1165">
        <v>11</v>
      </c>
      <c r="H85" s="1165">
        <v>15</v>
      </c>
      <c r="I85" s="1165">
        <v>7</v>
      </c>
      <c r="J85" s="1270" t="s">
        <v>136</v>
      </c>
      <c r="K85" s="1165">
        <v>1359</v>
      </c>
      <c r="L85" s="1165">
        <v>61</v>
      </c>
      <c r="M85" s="1165">
        <v>238</v>
      </c>
      <c r="N85" s="1165">
        <v>37</v>
      </c>
      <c r="O85" s="1165">
        <v>406</v>
      </c>
      <c r="P85" s="1165">
        <v>81</v>
      </c>
      <c r="Q85" s="1165">
        <v>64</v>
      </c>
      <c r="R85" s="1165">
        <v>7</v>
      </c>
      <c r="S85" s="1165">
        <v>31</v>
      </c>
      <c r="T85" s="1165">
        <v>3330</v>
      </c>
      <c r="U85" s="1269">
        <v>21</v>
      </c>
      <c r="V85" s="1269">
        <v>270</v>
      </c>
      <c r="W85" s="1269">
        <v>3039</v>
      </c>
      <c r="X85" s="1269">
        <v>89</v>
      </c>
      <c r="Y85" s="1265">
        <v>2885</v>
      </c>
    </row>
    <row r="86" spans="1:25" s="1267" customFormat="1" ht="15.95" customHeight="1">
      <c r="A86" s="266"/>
      <c r="B86" s="1268" t="s">
        <v>444</v>
      </c>
      <c r="C86" s="1262">
        <v>5581</v>
      </c>
      <c r="D86" s="1165">
        <v>1670</v>
      </c>
      <c r="E86" s="1165">
        <v>641</v>
      </c>
      <c r="F86" s="1165">
        <v>1018</v>
      </c>
      <c r="G86" s="1165">
        <v>26</v>
      </c>
      <c r="H86" s="1165">
        <v>11</v>
      </c>
      <c r="I86" s="1165">
        <v>27</v>
      </c>
      <c r="J86" s="1270" t="s">
        <v>136</v>
      </c>
      <c r="K86" s="1165">
        <v>2593</v>
      </c>
      <c r="L86" s="1165">
        <v>129</v>
      </c>
      <c r="M86" s="1165">
        <v>412</v>
      </c>
      <c r="N86" s="1165">
        <v>73</v>
      </c>
      <c r="O86" s="1165">
        <v>622</v>
      </c>
      <c r="P86" s="1165">
        <v>133</v>
      </c>
      <c r="Q86" s="1165">
        <v>70</v>
      </c>
      <c r="R86" s="1165">
        <v>17</v>
      </c>
      <c r="S86" s="1165">
        <v>37</v>
      </c>
      <c r="T86" s="1135" t="s">
        <v>136</v>
      </c>
      <c r="U86" s="1135" t="s">
        <v>136</v>
      </c>
      <c r="V86" s="1135" t="s">
        <v>136</v>
      </c>
      <c r="W86" s="1135" t="s">
        <v>136</v>
      </c>
      <c r="X86" s="1135" t="s">
        <v>136</v>
      </c>
      <c r="Y86" s="1136" t="s">
        <v>136</v>
      </c>
    </row>
    <row r="87" spans="1:25" s="1278" customFormat="1" ht="15.95" customHeight="1">
      <c r="A87" s="1272"/>
      <c r="B87" s="1273" t="s">
        <v>445</v>
      </c>
      <c r="C87" s="1274">
        <v>182.6</v>
      </c>
      <c r="D87" s="1275">
        <v>19.3</v>
      </c>
      <c r="E87" s="1275">
        <v>6.4</v>
      </c>
      <c r="F87" s="1275">
        <v>10.5</v>
      </c>
      <c r="G87" s="1275">
        <v>0.5</v>
      </c>
      <c r="H87" s="1275">
        <v>2.4</v>
      </c>
      <c r="I87" s="1275" t="s">
        <v>136</v>
      </c>
      <c r="J87" s="1279" t="s">
        <v>136</v>
      </c>
      <c r="K87" s="1275">
        <v>33.4</v>
      </c>
      <c r="L87" s="1275">
        <v>1.8</v>
      </c>
      <c r="M87" s="1275">
        <v>44.2</v>
      </c>
      <c r="N87" s="1279">
        <v>2</v>
      </c>
      <c r="O87" s="1275">
        <v>34.799999999999997</v>
      </c>
      <c r="P87" s="1275">
        <v>37.6</v>
      </c>
      <c r="Q87" s="1275">
        <v>7.4</v>
      </c>
      <c r="R87" s="1275">
        <v>3.7</v>
      </c>
      <c r="S87" s="1275">
        <v>2.2000000000000002</v>
      </c>
      <c r="T87" s="1275">
        <v>255.4</v>
      </c>
      <c r="U87" s="1276">
        <v>2.9</v>
      </c>
      <c r="V87" s="1276">
        <v>7.3</v>
      </c>
      <c r="W87" s="1276">
        <v>245.2</v>
      </c>
      <c r="X87" s="1276">
        <v>15.7</v>
      </c>
      <c r="Y87" s="1277">
        <v>223.8</v>
      </c>
    </row>
    <row r="88" spans="1:25" s="1278" customFormat="1" ht="15.95" customHeight="1">
      <c r="A88" s="1272"/>
      <c r="B88" s="1273" t="s">
        <v>446</v>
      </c>
      <c r="C88" s="1274">
        <v>85.4</v>
      </c>
      <c r="D88" s="1275">
        <v>5.4</v>
      </c>
      <c r="E88" s="1275">
        <v>1.3</v>
      </c>
      <c r="F88" s="1275">
        <v>3.6</v>
      </c>
      <c r="G88" s="1275" t="s">
        <v>136</v>
      </c>
      <c r="H88" s="1275">
        <v>0.5</v>
      </c>
      <c r="I88" s="1275" t="s">
        <v>136</v>
      </c>
      <c r="J88" s="1279" t="s">
        <v>136</v>
      </c>
      <c r="K88" s="1275">
        <v>13.6</v>
      </c>
      <c r="L88" s="1279">
        <v>1</v>
      </c>
      <c r="M88" s="1275">
        <v>21.1</v>
      </c>
      <c r="N88" s="1289">
        <v>1</v>
      </c>
      <c r="O88" s="1275">
        <v>17.8</v>
      </c>
      <c r="P88" s="1275">
        <v>18.3</v>
      </c>
      <c r="Q88" s="1275">
        <v>5.9</v>
      </c>
      <c r="R88" s="1275">
        <v>1.1000000000000001</v>
      </c>
      <c r="S88" s="1275">
        <v>2.2000000000000002</v>
      </c>
      <c r="T88" s="1275">
        <v>188.9</v>
      </c>
      <c r="U88" s="1276">
        <v>1.7</v>
      </c>
      <c r="V88" s="1276">
        <v>6.8</v>
      </c>
      <c r="W88" s="1276">
        <v>180.4</v>
      </c>
      <c r="X88" s="1276">
        <v>6.7</v>
      </c>
      <c r="Y88" s="1277">
        <v>168.2</v>
      </c>
    </row>
    <row r="89" spans="1:25" ht="15.95" customHeight="1">
      <c r="A89" s="1280" t="s">
        <v>1082</v>
      </c>
      <c r="B89" s="1281" t="s">
        <v>442</v>
      </c>
      <c r="C89" s="1225">
        <v>3026</v>
      </c>
      <c r="D89" s="1206">
        <v>784</v>
      </c>
      <c r="E89" s="1206">
        <v>280</v>
      </c>
      <c r="F89" s="1206">
        <v>502</v>
      </c>
      <c r="G89" s="1206">
        <v>19</v>
      </c>
      <c r="H89" s="1206">
        <v>2</v>
      </c>
      <c r="I89" s="1135" t="s">
        <v>136</v>
      </c>
      <c r="J89" s="1135" t="s">
        <v>136</v>
      </c>
      <c r="K89" s="1206">
        <v>1380</v>
      </c>
      <c r="L89" s="1206">
        <v>120</v>
      </c>
      <c r="M89" s="1206">
        <v>199</v>
      </c>
      <c r="N89" s="1135">
        <v>71</v>
      </c>
      <c r="O89" s="1206">
        <v>533</v>
      </c>
      <c r="P89" s="1206">
        <v>69</v>
      </c>
      <c r="Q89" s="1206">
        <v>35</v>
      </c>
      <c r="R89" s="1206">
        <v>2</v>
      </c>
      <c r="S89" s="1206">
        <v>24</v>
      </c>
      <c r="T89" s="1206">
        <v>2511</v>
      </c>
      <c r="U89" s="1282">
        <v>12</v>
      </c>
      <c r="V89" s="1282">
        <v>236</v>
      </c>
      <c r="W89" s="1282">
        <v>2263</v>
      </c>
      <c r="X89" s="1282">
        <v>192</v>
      </c>
      <c r="Y89" s="1283">
        <v>2024</v>
      </c>
    </row>
    <row r="90" spans="1:25" ht="15.95" customHeight="1">
      <c r="A90" s="1284" t="s">
        <v>1083</v>
      </c>
      <c r="B90" s="1281" t="s">
        <v>443</v>
      </c>
      <c r="C90" s="1225">
        <v>1578</v>
      </c>
      <c r="D90" s="1206">
        <v>299</v>
      </c>
      <c r="E90" s="1206">
        <v>99</v>
      </c>
      <c r="F90" s="1206">
        <v>200</v>
      </c>
      <c r="G90" s="1206">
        <v>9</v>
      </c>
      <c r="H90" s="1206" t="s">
        <v>136</v>
      </c>
      <c r="I90" s="1135" t="s">
        <v>136</v>
      </c>
      <c r="J90" s="1135" t="s">
        <v>136</v>
      </c>
      <c r="K90" s="1206">
        <v>712</v>
      </c>
      <c r="L90" s="1206">
        <v>53</v>
      </c>
      <c r="M90" s="1206">
        <v>109</v>
      </c>
      <c r="N90" s="1135">
        <v>36</v>
      </c>
      <c r="O90" s="1206">
        <v>358</v>
      </c>
      <c r="P90" s="1206">
        <v>53</v>
      </c>
      <c r="Q90" s="1206">
        <v>28</v>
      </c>
      <c r="R90" s="1135" t="s">
        <v>136</v>
      </c>
      <c r="S90" s="1206">
        <v>19</v>
      </c>
      <c r="T90" s="1206">
        <v>1833</v>
      </c>
      <c r="U90" s="1282">
        <v>9</v>
      </c>
      <c r="V90" s="1282">
        <v>203</v>
      </c>
      <c r="W90" s="1282">
        <v>1621</v>
      </c>
      <c r="X90" s="1282">
        <v>82</v>
      </c>
      <c r="Y90" s="1283">
        <v>1513</v>
      </c>
    </row>
    <row r="91" spans="1:25" ht="15.95" customHeight="1">
      <c r="A91" s="232"/>
      <c r="B91" s="1281" t="s">
        <v>444</v>
      </c>
      <c r="C91" s="1225">
        <v>3005</v>
      </c>
      <c r="D91" s="1206">
        <v>771</v>
      </c>
      <c r="E91" s="1206">
        <v>278</v>
      </c>
      <c r="F91" s="1206">
        <v>493</v>
      </c>
      <c r="G91" s="1206">
        <v>18</v>
      </c>
      <c r="H91" s="1135" t="s">
        <v>136</v>
      </c>
      <c r="I91" s="1135" t="s">
        <v>136</v>
      </c>
      <c r="J91" s="1135" t="s">
        <v>136</v>
      </c>
      <c r="K91" s="1206">
        <v>1376</v>
      </c>
      <c r="L91" s="1206">
        <v>120</v>
      </c>
      <c r="M91" s="1206">
        <v>199</v>
      </c>
      <c r="N91" s="1135">
        <v>71</v>
      </c>
      <c r="O91" s="1206">
        <v>530</v>
      </c>
      <c r="P91" s="1206">
        <v>69</v>
      </c>
      <c r="Q91" s="1206">
        <v>34</v>
      </c>
      <c r="R91" s="1206">
        <v>2</v>
      </c>
      <c r="S91" s="1206">
        <v>24</v>
      </c>
      <c r="T91" s="1135" t="s">
        <v>136</v>
      </c>
      <c r="U91" s="1135" t="s">
        <v>136</v>
      </c>
      <c r="V91" s="1135" t="s">
        <v>136</v>
      </c>
      <c r="W91" s="1135" t="s">
        <v>136</v>
      </c>
      <c r="X91" s="1135" t="s">
        <v>136</v>
      </c>
      <c r="Y91" s="1136" t="s">
        <v>136</v>
      </c>
    </row>
    <row r="92" spans="1:25" s="1292" customFormat="1" ht="15.95" customHeight="1">
      <c r="A92" s="1285"/>
      <c r="B92" s="1286" t="s">
        <v>445</v>
      </c>
      <c r="C92" s="1287">
        <v>74.3</v>
      </c>
      <c r="D92" s="1288">
        <v>14.5</v>
      </c>
      <c r="E92" s="1288">
        <v>5.6</v>
      </c>
      <c r="F92" s="1288">
        <v>6.5</v>
      </c>
      <c r="G92" s="1288">
        <v>0.5</v>
      </c>
      <c r="H92" s="1288">
        <v>2.4</v>
      </c>
      <c r="I92" s="1289" t="s">
        <v>136</v>
      </c>
      <c r="J92" s="1289" t="s">
        <v>136</v>
      </c>
      <c r="K92" s="1288">
        <v>14.2</v>
      </c>
      <c r="L92" s="1288">
        <v>1.8</v>
      </c>
      <c r="M92" s="1288">
        <v>6</v>
      </c>
      <c r="N92" s="1289">
        <v>2</v>
      </c>
      <c r="O92" s="1288">
        <v>24.6</v>
      </c>
      <c r="P92" s="1288">
        <v>7.9</v>
      </c>
      <c r="Q92" s="1288">
        <v>4.4000000000000004</v>
      </c>
      <c r="R92" s="1288">
        <v>2.7</v>
      </c>
      <c r="S92" s="1289" t="s">
        <v>136</v>
      </c>
      <c r="T92" s="1288">
        <v>118.1</v>
      </c>
      <c r="U92" s="1290">
        <v>1.5</v>
      </c>
      <c r="V92" s="1290" t="s">
        <v>136</v>
      </c>
      <c r="W92" s="1290">
        <v>116.6</v>
      </c>
      <c r="X92" s="1290">
        <v>8.6999999999999993</v>
      </c>
      <c r="Y92" s="1291">
        <v>105.4</v>
      </c>
    </row>
    <row r="93" spans="1:25" s="1292" customFormat="1" ht="15.95" customHeight="1">
      <c r="A93" s="1285"/>
      <c r="B93" s="1286" t="s">
        <v>446</v>
      </c>
      <c r="C93" s="1287">
        <v>33.700000000000003</v>
      </c>
      <c r="D93" s="1288">
        <v>3.3</v>
      </c>
      <c r="E93" s="1289">
        <v>1</v>
      </c>
      <c r="F93" s="1289">
        <v>1.8</v>
      </c>
      <c r="G93" s="1289" t="s">
        <v>136</v>
      </c>
      <c r="H93" s="1288">
        <v>0.5</v>
      </c>
      <c r="I93" s="1289" t="s">
        <v>136</v>
      </c>
      <c r="J93" s="1289" t="s">
        <v>136</v>
      </c>
      <c r="K93" s="1288">
        <v>5.5</v>
      </c>
      <c r="L93" s="1289">
        <v>1</v>
      </c>
      <c r="M93" s="1288">
        <v>4</v>
      </c>
      <c r="N93" s="1289">
        <v>1</v>
      </c>
      <c r="O93" s="1288">
        <v>12.7</v>
      </c>
      <c r="P93" s="1288">
        <v>3.5</v>
      </c>
      <c r="Q93" s="1288">
        <v>3.9</v>
      </c>
      <c r="R93" s="1289">
        <v>0.8</v>
      </c>
      <c r="S93" s="1289" t="s">
        <v>136</v>
      </c>
      <c r="T93" s="1288">
        <v>86.7</v>
      </c>
      <c r="U93" s="1290">
        <v>1</v>
      </c>
      <c r="V93" s="1290" t="s">
        <v>136</v>
      </c>
      <c r="W93" s="1290">
        <v>85.7</v>
      </c>
      <c r="X93" s="1290">
        <v>5.2</v>
      </c>
      <c r="Y93" s="1291">
        <v>78.8</v>
      </c>
    </row>
    <row r="94" spans="1:25" ht="15.95" customHeight="1">
      <c r="A94" s="1280" t="s">
        <v>1084</v>
      </c>
      <c r="B94" s="1281" t="s">
        <v>442</v>
      </c>
      <c r="C94" s="1225">
        <v>3173</v>
      </c>
      <c r="D94" s="1206">
        <v>1250</v>
      </c>
      <c r="E94" s="1206">
        <v>457</v>
      </c>
      <c r="F94" s="1206">
        <v>726</v>
      </c>
      <c r="G94" s="1206">
        <v>35</v>
      </c>
      <c r="H94" s="1206">
        <v>67</v>
      </c>
      <c r="I94" s="1206">
        <v>32</v>
      </c>
      <c r="J94" s="1135" t="s">
        <v>136</v>
      </c>
      <c r="K94" s="1206">
        <v>1431</v>
      </c>
      <c r="L94" s="1206">
        <v>20</v>
      </c>
      <c r="M94" s="1206">
        <v>216</v>
      </c>
      <c r="N94" s="1206">
        <v>2</v>
      </c>
      <c r="O94" s="1206">
        <v>97</v>
      </c>
      <c r="P94" s="1206">
        <v>71</v>
      </c>
      <c r="Q94" s="1206">
        <v>46</v>
      </c>
      <c r="R94" s="1206">
        <v>16</v>
      </c>
      <c r="S94" s="1206">
        <v>14</v>
      </c>
      <c r="T94" s="1206">
        <v>1916</v>
      </c>
      <c r="U94" s="1282">
        <v>19</v>
      </c>
      <c r="V94" s="1282">
        <v>79</v>
      </c>
      <c r="W94" s="1282">
        <v>1818</v>
      </c>
      <c r="X94" s="1282">
        <v>83</v>
      </c>
      <c r="Y94" s="1283">
        <v>1673</v>
      </c>
    </row>
    <row r="95" spans="1:25" ht="15.95" customHeight="1">
      <c r="A95" s="1284" t="s">
        <v>1085</v>
      </c>
      <c r="B95" s="1281" t="s">
        <v>443</v>
      </c>
      <c r="C95" s="1225">
        <v>1220</v>
      </c>
      <c r="D95" s="1206">
        <v>306</v>
      </c>
      <c r="E95" s="1206">
        <v>84</v>
      </c>
      <c r="F95" s="1206">
        <v>207</v>
      </c>
      <c r="G95" s="1206">
        <v>2</v>
      </c>
      <c r="H95" s="1135">
        <v>15</v>
      </c>
      <c r="I95" s="1206">
        <v>7</v>
      </c>
      <c r="J95" s="1135" t="s">
        <v>136</v>
      </c>
      <c r="K95" s="1206">
        <v>647</v>
      </c>
      <c r="L95" s="1206">
        <v>8</v>
      </c>
      <c r="M95" s="1206">
        <v>129</v>
      </c>
      <c r="N95" s="1206">
        <v>1</v>
      </c>
      <c r="O95" s="1206">
        <v>48</v>
      </c>
      <c r="P95" s="1206">
        <v>28</v>
      </c>
      <c r="Q95" s="1206">
        <v>36</v>
      </c>
      <c r="R95" s="1206">
        <v>7</v>
      </c>
      <c r="S95" s="1206">
        <v>12</v>
      </c>
      <c r="T95" s="1206">
        <v>1497</v>
      </c>
      <c r="U95" s="1282">
        <v>12</v>
      </c>
      <c r="V95" s="1282">
        <v>67</v>
      </c>
      <c r="W95" s="1282">
        <v>1418</v>
      </c>
      <c r="X95" s="1282">
        <v>7</v>
      </c>
      <c r="Y95" s="1283">
        <v>1372</v>
      </c>
    </row>
    <row r="96" spans="1:25" ht="15.95" customHeight="1">
      <c r="A96" s="232"/>
      <c r="B96" s="1281" t="s">
        <v>444</v>
      </c>
      <c r="C96" s="1225">
        <v>2576</v>
      </c>
      <c r="D96" s="1206">
        <v>899</v>
      </c>
      <c r="E96" s="1206">
        <v>363</v>
      </c>
      <c r="F96" s="1206">
        <v>525</v>
      </c>
      <c r="G96" s="1206">
        <v>8</v>
      </c>
      <c r="H96" s="1206">
        <v>11</v>
      </c>
      <c r="I96" s="1206">
        <v>27</v>
      </c>
      <c r="J96" s="1135" t="s">
        <v>136</v>
      </c>
      <c r="K96" s="1206">
        <v>1217</v>
      </c>
      <c r="L96" s="1206">
        <v>9</v>
      </c>
      <c r="M96" s="1206">
        <v>213</v>
      </c>
      <c r="N96" s="1206">
        <v>2</v>
      </c>
      <c r="O96" s="1206">
        <v>92</v>
      </c>
      <c r="P96" s="1206">
        <v>64</v>
      </c>
      <c r="Q96" s="1206">
        <v>36</v>
      </c>
      <c r="R96" s="1206">
        <v>15</v>
      </c>
      <c r="S96" s="1206">
        <v>13</v>
      </c>
      <c r="T96" s="1135" t="s">
        <v>136</v>
      </c>
      <c r="U96" s="1135" t="s">
        <v>136</v>
      </c>
      <c r="V96" s="1135" t="s">
        <v>136</v>
      </c>
      <c r="W96" s="1135" t="s">
        <v>136</v>
      </c>
      <c r="X96" s="1135" t="s">
        <v>136</v>
      </c>
      <c r="Y96" s="1136" t="s">
        <v>136</v>
      </c>
    </row>
    <row r="97" spans="1:25" s="1292" customFormat="1" ht="15.95" customHeight="1">
      <c r="A97" s="1285"/>
      <c r="B97" s="1286" t="s">
        <v>445</v>
      </c>
      <c r="C97" s="1287">
        <v>108.3</v>
      </c>
      <c r="D97" s="1288">
        <v>4.8</v>
      </c>
      <c r="E97" s="1288">
        <v>0.8</v>
      </c>
      <c r="F97" s="1288">
        <v>4</v>
      </c>
      <c r="G97" s="1288" t="s">
        <v>136</v>
      </c>
      <c r="H97" s="1289" t="s">
        <v>136</v>
      </c>
      <c r="I97" s="1288" t="s">
        <v>136</v>
      </c>
      <c r="J97" s="1289" t="s">
        <v>136</v>
      </c>
      <c r="K97" s="1288">
        <v>19.2</v>
      </c>
      <c r="L97" s="1288" t="s">
        <v>136</v>
      </c>
      <c r="M97" s="1288">
        <v>38.200000000000003</v>
      </c>
      <c r="N97" s="1289" t="s">
        <v>136</v>
      </c>
      <c r="O97" s="1288">
        <v>10.199999999999999</v>
      </c>
      <c r="P97" s="1288">
        <v>29.7</v>
      </c>
      <c r="Q97" s="1288">
        <v>3</v>
      </c>
      <c r="R97" s="1288">
        <v>1</v>
      </c>
      <c r="S97" s="1288">
        <v>2.2000000000000002</v>
      </c>
      <c r="T97" s="1288">
        <v>137.30000000000001</v>
      </c>
      <c r="U97" s="1290">
        <v>1.4</v>
      </c>
      <c r="V97" s="1290">
        <v>7.3</v>
      </c>
      <c r="W97" s="1290">
        <v>128.6</v>
      </c>
      <c r="X97" s="1290">
        <v>7</v>
      </c>
      <c r="Y97" s="1291">
        <v>118.4</v>
      </c>
    </row>
    <row r="98" spans="1:25" s="1292" customFormat="1" ht="15.95" customHeight="1">
      <c r="A98" s="1285"/>
      <c r="B98" s="1286" t="s">
        <v>446</v>
      </c>
      <c r="C98" s="1287">
        <v>51.7</v>
      </c>
      <c r="D98" s="1288">
        <v>2.1</v>
      </c>
      <c r="E98" s="1288">
        <v>0.3</v>
      </c>
      <c r="F98" s="1288">
        <v>1.8</v>
      </c>
      <c r="G98" s="1288" t="s">
        <v>136</v>
      </c>
      <c r="H98" s="1289" t="s">
        <v>136</v>
      </c>
      <c r="I98" s="1288" t="s">
        <v>136</v>
      </c>
      <c r="J98" s="1289" t="s">
        <v>136</v>
      </c>
      <c r="K98" s="1288">
        <v>8.1</v>
      </c>
      <c r="L98" s="1289" t="s">
        <v>136</v>
      </c>
      <c r="M98" s="1288">
        <v>17.100000000000001</v>
      </c>
      <c r="N98" s="1289" t="s">
        <v>136</v>
      </c>
      <c r="O98" s="1288">
        <v>5.0999999999999996</v>
      </c>
      <c r="P98" s="1288">
        <v>14.8</v>
      </c>
      <c r="Q98" s="1288">
        <v>2</v>
      </c>
      <c r="R98" s="1288">
        <v>0.3</v>
      </c>
      <c r="S98" s="1288">
        <v>2.2000000000000002</v>
      </c>
      <c r="T98" s="1288">
        <v>102.2</v>
      </c>
      <c r="U98" s="1290">
        <v>0.7</v>
      </c>
      <c r="V98" s="1290">
        <v>6.8</v>
      </c>
      <c r="W98" s="1290">
        <v>94.7</v>
      </c>
      <c r="X98" s="1290">
        <v>1.5</v>
      </c>
      <c r="Y98" s="1291">
        <v>89.4</v>
      </c>
    </row>
    <row r="99" spans="1:25" s="1267" customFormat="1" ht="15.95" customHeight="1">
      <c r="A99" s="258" t="s">
        <v>123</v>
      </c>
      <c r="B99" s="1268" t="s">
        <v>442</v>
      </c>
      <c r="C99" s="1262">
        <v>3117</v>
      </c>
      <c r="D99" s="1165">
        <v>910</v>
      </c>
      <c r="E99" s="1165">
        <v>222</v>
      </c>
      <c r="F99" s="1165">
        <v>687</v>
      </c>
      <c r="G99" s="1165">
        <v>44</v>
      </c>
      <c r="H99" s="1165">
        <v>1</v>
      </c>
      <c r="I99" s="1165" t="s">
        <v>136</v>
      </c>
      <c r="J99" s="1270" t="s">
        <v>136</v>
      </c>
      <c r="K99" s="1165">
        <v>1346</v>
      </c>
      <c r="L99" s="1165">
        <v>66</v>
      </c>
      <c r="M99" s="1165">
        <v>355</v>
      </c>
      <c r="N99" s="1165">
        <v>80</v>
      </c>
      <c r="O99" s="1165">
        <v>283</v>
      </c>
      <c r="P99" s="1165">
        <v>127</v>
      </c>
      <c r="Q99" s="1165">
        <v>57</v>
      </c>
      <c r="R99" s="1165">
        <v>24</v>
      </c>
      <c r="S99" s="1165">
        <v>15</v>
      </c>
      <c r="T99" s="1165">
        <v>1694</v>
      </c>
      <c r="U99" s="1269">
        <v>33</v>
      </c>
      <c r="V99" s="1269">
        <v>186</v>
      </c>
      <c r="W99" s="1269">
        <v>1475</v>
      </c>
      <c r="X99" s="1269">
        <v>143</v>
      </c>
      <c r="Y99" s="1265">
        <v>1317</v>
      </c>
    </row>
    <row r="100" spans="1:25" s="1267" customFormat="1" ht="15.95" customHeight="1">
      <c r="A100" s="263" t="s">
        <v>124</v>
      </c>
      <c r="B100" s="1268" t="s">
        <v>443</v>
      </c>
      <c r="C100" s="1262">
        <v>1694</v>
      </c>
      <c r="D100" s="1165">
        <v>318</v>
      </c>
      <c r="E100" s="1165">
        <v>52</v>
      </c>
      <c r="F100" s="1165">
        <v>265</v>
      </c>
      <c r="G100" s="1165">
        <v>14</v>
      </c>
      <c r="H100" s="1270">
        <v>1</v>
      </c>
      <c r="I100" s="1165" t="s">
        <v>136</v>
      </c>
      <c r="J100" s="1270" t="s">
        <v>136</v>
      </c>
      <c r="K100" s="1165">
        <v>803</v>
      </c>
      <c r="L100" s="1165">
        <v>38</v>
      </c>
      <c r="M100" s="1165">
        <v>239</v>
      </c>
      <c r="N100" s="1165">
        <v>49</v>
      </c>
      <c r="O100" s="1165">
        <v>170</v>
      </c>
      <c r="P100" s="1165">
        <v>87</v>
      </c>
      <c r="Q100" s="1165">
        <v>47</v>
      </c>
      <c r="R100" s="1165">
        <v>17</v>
      </c>
      <c r="S100" s="1165">
        <v>13</v>
      </c>
      <c r="T100" s="1165">
        <v>1232</v>
      </c>
      <c r="U100" s="1269">
        <v>14</v>
      </c>
      <c r="V100" s="1269">
        <v>154</v>
      </c>
      <c r="W100" s="1269">
        <v>1064</v>
      </c>
      <c r="X100" s="1269">
        <v>57</v>
      </c>
      <c r="Y100" s="1265">
        <v>978</v>
      </c>
    </row>
    <row r="101" spans="1:25" s="1267" customFormat="1" ht="15.95" customHeight="1">
      <c r="A101" s="1312"/>
      <c r="B101" s="1268" t="s">
        <v>444</v>
      </c>
      <c r="C101" s="1262">
        <v>3007</v>
      </c>
      <c r="D101" s="1165">
        <v>835</v>
      </c>
      <c r="E101" s="1165">
        <v>198</v>
      </c>
      <c r="F101" s="1165">
        <v>637</v>
      </c>
      <c r="G101" s="1165">
        <v>30</v>
      </c>
      <c r="H101" s="1270" t="s">
        <v>136</v>
      </c>
      <c r="I101" s="1165" t="s">
        <v>136</v>
      </c>
      <c r="J101" s="1270" t="s">
        <v>136</v>
      </c>
      <c r="K101" s="1165">
        <v>1322</v>
      </c>
      <c r="L101" s="1165">
        <v>62</v>
      </c>
      <c r="M101" s="1165">
        <v>351</v>
      </c>
      <c r="N101" s="1165">
        <v>78</v>
      </c>
      <c r="O101" s="1165">
        <v>280</v>
      </c>
      <c r="P101" s="1165">
        <v>124</v>
      </c>
      <c r="Q101" s="1165">
        <v>56</v>
      </c>
      <c r="R101" s="1165">
        <v>24</v>
      </c>
      <c r="S101" s="1165">
        <v>15</v>
      </c>
      <c r="T101" s="1135" t="s">
        <v>136</v>
      </c>
      <c r="U101" s="1135" t="s">
        <v>136</v>
      </c>
      <c r="V101" s="1135" t="s">
        <v>136</v>
      </c>
      <c r="W101" s="1135" t="s">
        <v>136</v>
      </c>
      <c r="X101" s="1135" t="s">
        <v>136</v>
      </c>
      <c r="Y101" s="1136" t="s">
        <v>136</v>
      </c>
    </row>
    <row r="102" spans="1:25" s="1278" customFormat="1" ht="15.95" customHeight="1">
      <c r="A102" s="1313"/>
      <c r="B102" s="1273" t="s">
        <v>445</v>
      </c>
      <c r="C102" s="1274">
        <v>57.2</v>
      </c>
      <c r="D102" s="1275">
        <v>4.7</v>
      </c>
      <c r="E102" s="1275">
        <v>1.5</v>
      </c>
      <c r="F102" s="1275">
        <v>3.2</v>
      </c>
      <c r="G102" s="1275">
        <v>0.7</v>
      </c>
      <c r="H102" s="1279" t="s">
        <v>136</v>
      </c>
      <c r="I102" s="1279" t="s">
        <v>136</v>
      </c>
      <c r="J102" s="1279" t="s">
        <v>136</v>
      </c>
      <c r="K102" s="1275">
        <v>7.9</v>
      </c>
      <c r="L102" s="1279" t="s">
        <v>136</v>
      </c>
      <c r="M102" s="1275">
        <v>21.7</v>
      </c>
      <c r="N102" s="1279">
        <v>1.5</v>
      </c>
      <c r="O102" s="1275">
        <v>12.7</v>
      </c>
      <c r="P102" s="1275">
        <v>5.4</v>
      </c>
      <c r="Q102" s="1275">
        <v>1.3</v>
      </c>
      <c r="R102" s="1279">
        <v>2.2000000000000002</v>
      </c>
      <c r="S102" s="1275">
        <v>1.3</v>
      </c>
      <c r="T102" s="1275">
        <v>66.7</v>
      </c>
      <c r="U102" s="1276">
        <v>1.8</v>
      </c>
      <c r="V102" s="1276">
        <v>8.6</v>
      </c>
      <c r="W102" s="1276">
        <v>56.3</v>
      </c>
      <c r="X102" s="1276">
        <v>11.3</v>
      </c>
      <c r="Y102" s="1277">
        <v>44</v>
      </c>
    </row>
    <row r="103" spans="1:25" s="1278" customFormat="1" ht="15.95" customHeight="1">
      <c r="A103" s="1272"/>
      <c r="B103" s="1273" t="s">
        <v>446</v>
      </c>
      <c r="C103" s="1274">
        <v>34.9</v>
      </c>
      <c r="D103" s="1279">
        <v>1</v>
      </c>
      <c r="E103" s="1279" t="s">
        <v>136</v>
      </c>
      <c r="F103" s="1279">
        <v>1</v>
      </c>
      <c r="G103" s="1279" t="s">
        <v>136</v>
      </c>
      <c r="H103" s="1279" t="s">
        <v>136</v>
      </c>
      <c r="I103" s="1279" t="s">
        <v>136</v>
      </c>
      <c r="J103" s="1279" t="s">
        <v>136</v>
      </c>
      <c r="K103" s="1275">
        <v>4.8</v>
      </c>
      <c r="L103" s="1279" t="s">
        <v>136</v>
      </c>
      <c r="M103" s="1275">
        <v>16.8</v>
      </c>
      <c r="N103" s="1279">
        <v>1</v>
      </c>
      <c r="O103" s="1275">
        <v>6.9</v>
      </c>
      <c r="P103" s="1275">
        <v>1.7</v>
      </c>
      <c r="Q103" s="1275">
        <v>1.3</v>
      </c>
      <c r="R103" s="1279">
        <v>1.1000000000000001</v>
      </c>
      <c r="S103" s="1275">
        <v>1.3</v>
      </c>
      <c r="T103" s="1275">
        <v>37.9</v>
      </c>
      <c r="U103" s="1276">
        <v>1.3</v>
      </c>
      <c r="V103" s="1276">
        <v>7.9</v>
      </c>
      <c r="W103" s="1276">
        <v>28.7</v>
      </c>
      <c r="X103" s="1276">
        <v>5.7</v>
      </c>
      <c r="Y103" s="1277">
        <v>22</v>
      </c>
    </row>
    <row r="104" spans="1:25" ht="15.95" customHeight="1">
      <c r="A104" s="1280" t="s">
        <v>1082</v>
      </c>
      <c r="B104" s="1281" t="s">
        <v>442</v>
      </c>
      <c r="C104" s="1225">
        <v>2551</v>
      </c>
      <c r="D104" s="1206">
        <v>741</v>
      </c>
      <c r="E104" s="1206">
        <v>173</v>
      </c>
      <c r="F104" s="1206">
        <v>567</v>
      </c>
      <c r="G104" s="1206">
        <v>41</v>
      </c>
      <c r="H104" s="1206">
        <v>1</v>
      </c>
      <c r="I104" s="1135" t="s">
        <v>136</v>
      </c>
      <c r="J104" s="1135" t="s">
        <v>136</v>
      </c>
      <c r="K104" s="1206">
        <v>1072</v>
      </c>
      <c r="L104" s="1206">
        <v>53</v>
      </c>
      <c r="M104" s="1206">
        <v>326</v>
      </c>
      <c r="N104" s="1135">
        <v>80</v>
      </c>
      <c r="O104" s="1206">
        <v>244</v>
      </c>
      <c r="P104" s="1206">
        <v>93</v>
      </c>
      <c r="Q104" s="1206">
        <v>43</v>
      </c>
      <c r="R104" s="1206">
        <v>20</v>
      </c>
      <c r="S104" s="1206">
        <v>12</v>
      </c>
      <c r="T104" s="1206">
        <v>1381</v>
      </c>
      <c r="U104" s="1282">
        <v>32</v>
      </c>
      <c r="V104" s="1282">
        <v>161</v>
      </c>
      <c r="W104" s="1282">
        <v>1188</v>
      </c>
      <c r="X104" s="1282">
        <v>131</v>
      </c>
      <c r="Y104" s="1283">
        <v>1048</v>
      </c>
    </row>
    <row r="105" spans="1:25" ht="15.95" customHeight="1">
      <c r="A105" s="1284" t="s">
        <v>1083</v>
      </c>
      <c r="B105" s="1281" t="s">
        <v>443</v>
      </c>
      <c r="C105" s="1225">
        <v>1410</v>
      </c>
      <c r="D105" s="1206">
        <v>258</v>
      </c>
      <c r="E105" s="1206">
        <v>40</v>
      </c>
      <c r="F105" s="1206">
        <v>217</v>
      </c>
      <c r="G105" s="1206">
        <v>11</v>
      </c>
      <c r="H105" s="1135">
        <v>1</v>
      </c>
      <c r="I105" s="1135" t="s">
        <v>136</v>
      </c>
      <c r="J105" s="1135" t="s">
        <v>136</v>
      </c>
      <c r="K105" s="1206">
        <v>655</v>
      </c>
      <c r="L105" s="1206">
        <v>33</v>
      </c>
      <c r="M105" s="1206">
        <v>222</v>
      </c>
      <c r="N105" s="1135">
        <v>49</v>
      </c>
      <c r="O105" s="1206">
        <v>152</v>
      </c>
      <c r="P105" s="1206">
        <v>63</v>
      </c>
      <c r="Q105" s="1206">
        <v>35</v>
      </c>
      <c r="R105" s="1206">
        <v>14</v>
      </c>
      <c r="S105" s="1206">
        <v>11</v>
      </c>
      <c r="T105" s="1206">
        <v>1006</v>
      </c>
      <c r="U105" s="1282">
        <v>14</v>
      </c>
      <c r="V105" s="1282">
        <v>136</v>
      </c>
      <c r="W105" s="1282">
        <v>856</v>
      </c>
      <c r="X105" s="1282">
        <v>57</v>
      </c>
      <c r="Y105" s="1283">
        <v>790</v>
      </c>
    </row>
    <row r="106" spans="1:25" ht="15.95" customHeight="1">
      <c r="A106" s="232"/>
      <c r="B106" s="1281" t="s">
        <v>444</v>
      </c>
      <c r="C106" s="1225">
        <v>2489</v>
      </c>
      <c r="D106" s="1206">
        <v>689</v>
      </c>
      <c r="E106" s="1206">
        <v>159</v>
      </c>
      <c r="F106" s="1206">
        <v>530</v>
      </c>
      <c r="G106" s="1206">
        <v>27</v>
      </c>
      <c r="H106" s="1135" t="s">
        <v>136</v>
      </c>
      <c r="I106" s="1135" t="s">
        <v>136</v>
      </c>
      <c r="J106" s="1135" t="s">
        <v>136</v>
      </c>
      <c r="K106" s="1206">
        <v>1064</v>
      </c>
      <c r="L106" s="1206">
        <v>53</v>
      </c>
      <c r="M106" s="1206">
        <v>324</v>
      </c>
      <c r="N106" s="1135">
        <v>78</v>
      </c>
      <c r="O106" s="1206">
        <v>244</v>
      </c>
      <c r="P106" s="1206">
        <v>93</v>
      </c>
      <c r="Q106" s="1206">
        <v>43</v>
      </c>
      <c r="R106" s="1206">
        <v>20</v>
      </c>
      <c r="S106" s="1206">
        <v>12</v>
      </c>
      <c r="T106" s="1135" t="s">
        <v>136</v>
      </c>
      <c r="U106" s="1135" t="s">
        <v>136</v>
      </c>
      <c r="V106" s="1135" t="s">
        <v>136</v>
      </c>
      <c r="W106" s="1135" t="s">
        <v>136</v>
      </c>
      <c r="X106" s="1135" t="s">
        <v>136</v>
      </c>
      <c r="Y106" s="1136" t="s">
        <v>136</v>
      </c>
    </row>
    <row r="107" spans="1:25" s="1292" customFormat="1" ht="15.95" customHeight="1">
      <c r="A107" s="1285"/>
      <c r="B107" s="1286" t="s">
        <v>445</v>
      </c>
      <c r="C107" s="1287">
        <v>43.8</v>
      </c>
      <c r="D107" s="1288">
        <v>3.7</v>
      </c>
      <c r="E107" s="1289">
        <v>1</v>
      </c>
      <c r="F107" s="1288">
        <v>2.7</v>
      </c>
      <c r="G107" s="1288">
        <v>0.7</v>
      </c>
      <c r="H107" s="1289" t="s">
        <v>136</v>
      </c>
      <c r="I107" s="1289" t="s">
        <v>136</v>
      </c>
      <c r="J107" s="1289" t="s">
        <v>136</v>
      </c>
      <c r="K107" s="1288">
        <v>6.8</v>
      </c>
      <c r="L107" s="1289" t="s">
        <v>136</v>
      </c>
      <c r="M107" s="1288">
        <v>13.2</v>
      </c>
      <c r="N107" s="1289">
        <v>1.5</v>
      </c>
      <c r="O107" s="1288">
        <v>12.7</v>
      </c>
      <c r="P107" s="1288">
        <v>4.4000000000000004</v>
      </c>
      <c r="Q107" s="1288">
        <v>0.8</v>
      </c>
      <c r="R107" s="1289">
        <v>2.2000000000000002</v>
      </c>
      <c r="S107" s="1289" t="s">
        <v>136</v>
      </c>
      <c r="T107" s="1288">
        <v>50.3</v>
      </c>
      <c r="U107" s="1290">
        <v>1.8</v>
      </c>
      <c r="V107" s="1290">
        <v>3.9</v>
      </c>
      <c r="W107" s="1290">
        <v>44.6</v>
      </c>
      <c r="X107" s="1290">
        <v>10.8</v>
      </c>
      <c r="Y107" s="1291">
        <v>33.799999999999997</v>
      </c>
    </row>
    <row r="108" spans="1:25" s="1292" customFormat="1" ht="15.95" customHeight="1">
      <c r="A108" s="1285"/>
      <c r="B108" s="1286" t="s">
        <v>446</v>
      </c>
      <c r="C108" s="1287">
        <v>23.3</v>
      </c>
      <c r="D108" s="1289">
        <v>0.5</v>
      </c>
      <c r="E108" s="1289" t="s">
        <v>136</v>
      </c>
      <c r="F108" s="1289">
        <v>0.5</v>
      </c>
      <c r="G108" s="1289" t="s">
        <v>136</v>
      </c>
      <c r="H108" s="1289" t="s">
        <v>136</v>
      </c>
      <c r="I108" s="1289" t="s">
        <v>136</v>
      </c>
      <c r="J108" s="1289" t="s">
        <v>136</v>
      </c>
      <c r="K108" s="1288">
        <v>3.8</v>
      </c>
      <c r="L108" s="1289" t="s">
        <v>136</v>
      </c>
      <c r="M108" s="1288">
        <v>9.5</v>
      </c>
      <c r="N108" s="1289">
        <v>1</v>
      </c>
      <c r="O108" s="1288">
        <v>6.9</v>
      </c>
      <c r="P108" s="1288">
        <v>0.7</v>
      </c>
      <c r="Q108" s="1288">
        <v>0.8</v>
      </c>
      <c r="R108" s="1289">
        <v>1.1000000000000001</v>
      </c>
      <c r="S108" s="1289" t="s">
        <v>136</v>
      </c>
      <c r="T108" s="1288">
        <v>27.1</v>
      </c>
      <c r="U108" s="1290">
        <v>1.3</v>
      </c>
      <c r="V108" s="1290">
        <v>3.9</v>
      </c>
      <c r="W108" s="1290">
        <v>21.9</v>
      </c>
      <c r="X108" s="1290">
        <v>5.7</v>
      </c>
      <c r="Y108" s="1291">
        <v>16.2</v>
      </c>
    </row>
    <row r="109" spans="1:25" ht="15.95" customHeight="1">
      <c r="A109" s="1280" t="s">
        <v>1084</v>
      </c>
      <c r="B109" s="1281" t="s">
        <v>442</v>
      </c>
      <c r="C109" s="1225">
        <v>566</v>
      </c>
      <c r="D109" s="1206">
        <v>169</v>
      </c>
      <c r="E109" s="1206">
        <v>49</v>
      </c>
      <c r="F109" s="1206">
        <v>120</v>
      </c>
      <c r="G109" s="1206">
        <v>3</v>
      </c>
      <c r="H109" s="1135" t="s">
        <v>136</v>
      </c>
      <c r="I109" s="1206" t="s">
        <v>136</v>
      </c>
      <c r="J109" s="1135" t="s">
        <v>136</v>
      </c>
      <c r="K109" s="1206">
        <v>274</v>
      </c>
      <c r="L109" s="1206">
        <v>13</v>
      </c>
      <c r="M109" s="1206">
        <v>29</v>
      </c>
      <c r="N109" s="1206" t="s">
        <v>136</v>
      </c>
      <c r="O109" s="1206">
        <v>39</v>
      </c>
      <c r="P109" s="1206">
        <v>34</v>
      </c>
      <c r="Q109" s="1206">
        <v>14</v>
      </c>
      <c r="R109" s="1206">
        <v>4</v>
      </c>
      <c r="S109" s="1206">
        <v>3</v>
      </c>
      <c r="T109" s="1206">
        <v>313</v>
      </c>
      <c r="U109" s="1135">
        <v>1</v>
      </c>
      <c r="V109" s="1282">
        <v>25</v>
      </c>
      <c r="W109" s="1282">
        <v>287</v>
      </c>
      <c r="X109" s="1282">
        <v>12</v>
      </c>
      <c r="Y109" s="1283">
        <v>269</v>
      </c>
    </row>
    <row r="110" spans="1:25" ht="15.95" customHeight="1">
      <c r="A110" s="1284" t="s">
        <v>1085</v>
      </c>
      <c r="B110" s="1281" t="s">
        <v>443</v>
      </c>
      <c r="C110" s="1225">
        <v>284</v>
      </c>
      <c r="D110" s="1206">
        <v>60</v>
      </c>
      <c r="E110" s="1206">
        <v>12</v>
      </c>
      <c r="F110" s="1206">
        <v>48</v>
      </c>
      <c r="G110" s="1206">
        <v>3</v>
      </c>
      <c r="H110" s="1135" t="s">
        <v>136</v>
      </c>
      <c r="I110" s="1206" t="s">
        <v>136</v>
      </c>
      <c r="J110" s="1135" t="s">
        <v>136</v>
      </c>
      <c r="K110" s="1206">
        <v>148</v>
      </c>
      <c r="L110" s="1206">
        <v>5</v>
      </c>
      <c r="M110" s="1206">
        <v>17</v>
      </c>
      <c r="N110" s="1206" t="s">
        <v>136</v>
      </c>
      <c r="O110" s="1206">
        <v>18</v>
      </c>
      <c r="P110" s="1206">
        <v>24</v>
      </c>
      <c r="Q110" s="1206">
        <v>12</v>
      </c>
      <c r="R110" s="1206">
        <v>3</v>
      </c>
      <c r="S110" s="1206">
        <v>2</v>
      </c>
      <c r="T110" s="1206">
        <v>226</v>
      </c>
      <c r="U110" s="1135" t="s">
        <v>136</v>
      </c>
      <c r="V110" s="1282">
        <v>18</v>
      </c>
      <c r="W110" s="1282">
        <v>208</v>
      </c>
      <c r="X110" s="1135" t="s">
        <v>136</v>
      </c>
      <c r="Y110" s="1283">
        <v>188</v>
      </c>
    </row>
    <row r="111" spans="1:25" ht="15.95" customHeight="1">
      <c r="A111" s="333"/>
      <c r="B111" s="1281" t="s">
        <v>444</v>
      </c>
      <c r="C111" s="1225">
        <v>518</v>
      </c>
      <c r="D111" s="1206">
        <v>146</v>
      </c>
      <c r="E111" s="1206">
        <v>39</v>
      </c>
      <c r="F111" s="1206">
        <v>107</v>
      </c>
      <c r="G111" s="1206">
        <v>3</v>
      </c>
      <c r="H111" s="1135" t="s">
        <v>136</v>
      </c>
      <c r="I111" s="1206" t="s">
        <v>136</v>
      </c>
      <c r="J111" s="1135" t="s">
        <v>136</v>
      </c>
      <c r="K111" s="1206">
        <v>258</v>
      </c>
      <c r="L111" s="1206">
        <v>9</v>
      </c>
      <c r="M111" s="1206">
        <v>27</v>
      </c>
      <c r="N111" s="1206" t="s">
        <v>136</v>
      </c>
      <c r="O111" s="1206">
        <v>36</v>
      </c>
      <c r="P111" s="1206">
        <v>31</v>
      </c>
      <c r="Q111" s="1206">
        <v>13</v>
      </c>
      <c r="R111" s="1206">
        <v>4</v>
      </c>
      <c r="S111" s="1206">
        <v>3</v>
      </c>
      <c r="T111" s="1135" t="s">
        <v>136</v>
      </c>
      <c r="U111" s="1135" t="s">
        <v>136</v>
      </c>
      <c r="V111" s="1135" t="s">
        <v>136</v>
      </c>
      <c r="W111" s="1135" t="s">
        <v>136</v>
      </c>
      <c r="X111" s="1135" t="s">
        <v>136</v>
      </c>
      <c r="Y111" s="1136" t="s">
        <v>136</v>
      </c>
    </row>
    <row r="112" spans="1:25" s="1292" customFormat="1" ht="15.95" customHeight="1">
      <c r="A112" s="1285"/>
      <c r="B112" s="1286" t="s">
        <v>445</v>
      </c>
      <c r="C112" s="1287">
        <v>13.4</v>
      </c>
      <c r="D112" s="1288">
        <v>1</v>
      </c>
      <c r="E112" s="1288">
        <v>0.5</v>
      </c>
      <c r="F112" s="1288">
        <v>0.5</v>
      </c>
      <c r="G112" s="1289" t="s">
        <v>136</v>
      </c>
      <c r="H112" s="1289" t="s">
        <v>136</v>
      </c>
      <c r="I112" s="1289" t="s">
        <v>136</v>
      </c>
      <c r="J112" s="1289" t="s">
        <v>136</v>
      </c>
      <c r="K112" s="1288">
        <v>1.1000000000000001</v>
      </c>
      <c r="L112" s="1289" t="s">
        <v>136</v>
      </c>
      <c r="M112" s="1288">
        <v>8.5</v>
      </c>
      <c r="N112" s="1289" t="s">
        <v>136</v>
      </c>
      <c r="O112" s="1288" t="s">
        <v>136</v>
      </c>
      <c r="P112" s="1289">
        <v>1</v>
      </c>
      <c r="Q112" s="1288">
        <v>0.5</v>
      </c>
      <c r="R112" s="1289" t="s">
        <v>136</v>
      </c>
      <c r="S112" s="1288">
        <v>1.3</v>
      </c>
      <c r="T112" s="1288">
        <v>16.399999999999999</v>
      </c>
      <c r="U112" s="1289" t="s">
        <v>136</v>
      </c>
      <c r="V112" s="1290">
        <v>4.7</v>
      </c>
      <c r="W112" s="1290">
        <v>11.7</v>
      </c>
      <c r="X112" s="1290">
        <v>0.5</v>
      </c>
      <c r="Y112" s="1291">
        <v>10.199999999999999</v>
      </c>
    </row>
    <row r="113" spans="1:25" s="1292" customFormat="1" ht="15.95" customHeight="1">
      <c r="A113" s="1285"/>
      <c r="B113" s="1286" t="s">
        <v>446</v>
      </c>
      <c r="C113" s="1287">
        <v>11.6</v>
      </c>
      <c r="D113" s="1289">
        <v>0.5</v>
      </c>
      <c r="E113" s="1289" t="s">
        <v>136</v>
      </c>
      <c r="F113" s="1289">
        <v>0.5</v>
      </c>
      <c r="G113" s="1289" t="s">
        <v>136</v>
      </c>
      <c r="H113" s="1289" t="s">
        <v>136</v>
      </c>
      <c r="I113" s="1289" t="s">
        <v>136</v>
      </c>
      <c r="J113" s="1289" t="s">
        <v>136</v>
      </c>
      <c r="K113" s="1288">
        <v>1</v>
      </c>
      <c r="L113" s="1289" t="s">
        <v>136</v>
      </c>
      <c r="M113" s="1288">
        <v>7.3</v>
      </c>
      <c r="N113" s="1289" t="s">
        <v>136</v>
      </c>
      <c r="O113" s="1288" t="s">
        <v>136</v>
      </c>
      <c r="P113" s="1289">
        <v>1</v>
      </c>
      <c r="Q113" s="1288">
        <v>0.5</v>
      </c>
      <c r="R113" s="1289" t="s">
        <v>136</v>
      </c>
      <c r="S113" s="1288">
        <v>1.3</v>
      </c>
      <c r="T113" s="1288">
        <v>10.8</v>
      </c>
      <c r="U113" s="1289" t="s">
        <v>136</v>
      </c>
      <c r="V113" s="1290">
        <v>4</v>
      </c>
      <c r="W113" s="1290">
        <v>6.8</v>
      </c>
      <c r="X113" s="1289" t="s">
        <v>136</v>
      </c>
      <c r="Y113" s="1291">
        <v>5.8</v>
      </c>
    </row>
    <row r="114" spans="1:25" s="1267" customFormat="1" ht="15.95" customHeight="1">
      <c r="A114" s="258" t="s">
        <v>125</v>
      </c>
      <c r="B114" s="1268" t="s">
        <v>442</v>
      </c>
      <c r="C114" s="1262">
        <v>9220</v>
      </c>
      <c r="D114" s="1165">
        <v>1403</v>
      </c>
      <c r="E114" s="1165">
        <v>550</v>
      </c>
      <c r="F114" s="1165">
        <v>847</v>
      </c>
      <c r="G114" s="1165">
        <v>556</v>
      </c>
      <c r="H114" s="1165">
        <v>6</v>
      </c>
      <c r="I114" s="1165">
        <v>2</v>
      </c>
      <c r="J114" s="1270" t="s">
        <v>136</v>
      </c>
      <c r="K114" s="1165">
        <v>3729</v>
      </c>
      <c r="L114" s="1165">
        <v>1167</v>
      </c>
      <c r="M114" s="1165">
        <v>2046</v>
      </c>
      <c r="N114" s="1270">
        <v>1177</v>
      </c>
      <c r="O114" s="1165">
        <v>1057</v>
      </c>
      <c r="P114" s="1165">
        <v>831</v>
      </c>
      <c r="Q114" s="1165">
        <v>55</v>
      </c>
      <c r="R114" s="1165">
        <v>93</v>
      </c>
      <c r="S114" s="1165">
        <v>4</v>
      </c>
      <c r="T114" s="1165">
        <v>6839</v>
      </c>
      <c r="U114" s="1269">
        <v>686</v>
      </c>
      <c r="V114" s="1269">
        <v>295</v>
      </c>
      <c r="W114" s="1269">
        <v>5858</v>
      </c>
      <c r="X114" s="1269">
        <v>1246</v>
      </c>
      <c r="Y114" s="1265">
        <v>4551</v>
      </c>
    </row>
    <row r="115" spans="1:25" s="1267" customFormat="1" ht="15.95" customHeight="1">
      <c r="A115" s="263" t="s">
        <v>127</v>
      </c>
      <c r="B115" s="1268" t="s">
        <v>443</v>
      </c>
      <c r="C115" s="1262">
        <v>5435</v>
      </c>
      <c r="D115" s="1165">
        <v>535</v>
      </c>
      <c r="E115" s="1165">
        <v>185</v>
      </c>
      <c r="F115" s="1165">
        <v>349</v>
      </c>
      <c r="G115" s="1165">
        <v>207</v>
      </c>
      <c r="H115" s="1165">
        <v>1</v>
      </c>
      <c r="I115" s="1165">
        <v>1</v>
      </c>
      <c r="J115" s="1270" t="s">
        <v>136</v>
      </c>
      <c r="K115" s="1165">
        <v>2205</v>
      </c>
      <c r="L115" s="1165">
        <v>600</v>
      </c>
      <c r="M115" s="1165">
        <v>1338</v>
      </c>
      <c r="N115" s="1270">
        <v>788</v>
      </c>
      <c r="O115" s="1165">
        <v>662</v>
      </c>
      <c r="P115" s="1165">
        <v>575</v>
      </c>
      <c r="Q115" s="1165">
        <v>44</v>
      </c>
      <c r="R115" s="1165">
        <v>71</v>
      </c>
      <c r="S115" s="1165">
        <v>4</v>
      </c>
      <c r="T115" s="1165">
        <v>5182</v>
      </c>
      <c r="U115" s="1269">
        <v>546</v>
      </c>
      <c r="V115" s="1269">
        <v>243</v>
      </c>
      <c r="W115" s="1269">
        <v>4393</v>
      </c>
      <c r="X115" s="1269">
        <v>1023</v>
      </c>
      <c r="Y115" s="1265">
        <v>3333</v>
      </c>
    </row>
    <row r="116" spans="1:25" s="1267" customFormat="1" ht="15.95" customHeight="1">
      <c r="A116" s="266"/>
      <c r="B116" s="1268" t="s">
        <v>444</v>
      </c>
      <c r="C116" s="1262">
        <v>9100</v>
      </c>
      <c r="D116" s="1165">
        <v>1376</v>
      </c>
      <c r="E116" s="1165">
        <v>545</v>
      </c>
      <c r="F116" s="1165">
        <v>831</v>
      </c>
      <c r="G116" s="1165">
        <v>544</v>
      </c>
      <c r="H116" s="1270" t="s">
        <v>136</v>
      </c>
      <c r="I116" s="1165">
        <v>2</v>
      </c>
      <c r="J116" s="1270" t="s">
        <v>136</v>
      </c>
      <c r="K116" s="1165">
        <v>3701</v>
      </c>
      <c r="L116" s="1165">
        <v>1153</v>
      </c>
      <c r="M116" s="1165">
        <v>2007</v>
      </c>
      <c r="N116" s="1270">
        <v>1164</v>
      </c>
      <c r="O116" s="1165">
        <v>1048</v>
      </c>
      <c r="P116" s="1165">
        <v>823</v>
      </c>
      <c r="Q116" s="1165">
        <v>55</v>
      </c>
      <c r="R116" s="1165">
        <v>84</v>
      </c>
      <c r="S116" s="1165">
        <v>4</v>
      </c>
      <c r="T116" s="1135" t="s">
        <v>136</v>
      </c>
      <c r="U116" s="1135" t="s">
        <v>136</v>
      </c>
      <c r="V116" s="1135" t="s">
        <v>136</v>
      </c>
      <c r="W116" s="1135" t="s">
        <v>136</v>
      </c>
      <c r="X116" s="1135" t="s">
        <v>136</v>
      </c>
      <c r="Y116" s="1136" t="s">
        <v>136</v>
      </c>
    </row>
    <row r="117" spans="1:25" s="1278" customFormat="1" ht="15.95" customHeight="1">
      <c r="A117" s="1272"/>
      <c r="B117" s="1273" t="s">
        <v>445</v>
      </c>
      <c r="C117" s="1274">
        <v>788.1</v>
      </c>
      <c r="D117" s="1275">
        <v>34.5</v>
      </c>
      <c r="E117" s="1275">
        <v>10.5</v>
      </c>
      <c r="F117" s="1275">
        <v>19.100000000000001</v>
      </c>
      <c r="G117" s="1275">
        <v>16.7</v>
      </c>
      <c r="H117" s="1275">
        <v>4.9000000000000004</v>
      </c>
      <c r="I117" s="1279" t="s">
        <v>136</v>
      </c>
      <c r="J117" s="1279" t="s">
        <v>136</v>
      </c>
      <c r="K117" s="1275">
        <v>113.3</v>
      </c>
      <c r="L117" s="1275">
        <v>28.2</v>
      </c>
      <c r="M117" s="1275">
        <v>310.2</v>
      </c>
      <c r="N117" s="1279">
        <v>114.5</v>
      </c>
      <c r="O117" s="1275">
        <v>160.80000000000001</v>
      </c>
      <c r="P117" s="1275">
        <v>139.9</v>
      </c>
      <c r="Q117" s="1275">
        <v>8.8000000000000007</v>
      </c>
      <c r="R117" s="1275">
        <v>20.6</v>
      </c>
      <c r="S117" s="1279" t="s">
        <v>136</v>
      </c>
      <c r="T117" s="1275">
        <v>563.4</v>
      </c>
      <c r="U117" s="1276">
        <v>78.099999999999994</v>
      </c>
      <c r="V117" s="1276">
        <v>1.9</v>
      </c>
      <c r="W117" s="1276">
        <v>483.4</v>
      </c>
      <c r="X117" s="1276">
        <v>108.6</v>
      </c>
      <c r="Y117" s="1277">
        <v>371.7</v>
      </c>
    </row>
    <row r="118" spans="1:25" s="1278" customFormat="1" ht="15.95" customHeight="1">
      <c r="A118" s="1272"/>
      <c r="B118" s="1273" t="s">
        <v>446</v>
      </c>
      <c r="C118" s="1274">
        <v>438.1</v>
      </c>
      <c r="D118" s="1275">
        <v>9.8000000000000007</v>
      </c>
      <c r="E118" s="1275">
        <v>3</v>
      </c>
      <c r="F118" s="1275">
        <v>6.6</v>
      </c>
      <c r="G118" s="1275">
        <v>5.6</v>
      </c>
      <c r="H118" s="1279">
        <v>0.2</v>
      </c>
      <c r="I118" s="1279" t="s">
        <v>136</v>
      </c>
      <c r="J118" s="1279" t="s">
        <v>136</v>
      </c>
      <c r="K118" s="1275">
        <v>56.5</v>
      </c>
      <c r="L118" s="1275">
        <v>11.1</v>
      </c>
      <c r="M118" s="1275">
        <v>179.7</v>
      </c>
      <c r="N118" s="1279">
        <v>68.099999999999994</v>
      </c>
      <c r="O118" s="1275">
        <v>86.8</v>
      </c>
      <c r="P118" s="1275">
        <v>83.8</v>
      </c>
      <c r="Q118" s="1275">
        <v>6.5</v>
      </c>
      <c r="R118" s="1275">
        <v>15</v>
      </c>
      <c r="S118" s="1279" t="s">
        <v>136</v>
      </c>
      <c r="T118" s="1275">
        <v>408.2</v>
      </c>
      <c r="U118" s="1276">
        <v>49.6</v>
      </c>
      <c r="V118" s="1276">
        <v>0.9</v>
      </c>
      <c r="W118" s="1276">
        <v>357.7</v>
      </c>
      <c r="X118" s="1276">
        <v>74.7</v>
      </c>
      <c r="Y118" s="1277">
        <v>279.8</v>
      </c>
    </row>
    <row r="119" spans="1:25" ht="15.95" customHeight="1">
      <c r="A119" s="1280" t="s">
        <v>1082</v>
      </c>
      <c r="B119" s="1281" t="s">
        <v>442</v>
      </c>
      <c r="C119" s="1225">
        <v>9220</v>
      </c>
      <c r="D119" s="1206">
        <v>1403</v>
      </c>
      <c r="E119" s="1206">
        <v>550</v>
      </c>
      <c r="F119" s="1206">
        <v>847</v>
      </c>
      <c r="G119" s="1206">
        <v>556</v>
      </c>
      <c r="H119" s="1206">
        <v>6</v>
      </c>
      <c r="I119" s="1206">
        <v>2</v>
      </c>
      <c r="J119" s="1135" t="s">
        <v>136</v>
      </c>
      <c r="K119" s="1206">
        <v>3729</v>
      </c>
      <c r="L119" s="1206">
        <v>1167</v>
      </c>
      <c r="M119" s="1206">
        <v>2046</v>
      </c>
      <c r="N119" s="1135">
        <v>1177</v>
      </c>
      <c r="O119" s="1206">
        <v>1057</v>
      </c>
      <c r="P119" s="1206">
        <v>831</v>
      </c>
      <c r="Q119" s="1206">
        <v>55</v>
      </c>
      <c r="R119" s="1206">
        <v>93</v>
      </c>
      <c r="S119" s="1206">
        <v>4</v>
      </c>
      <c r="T119" s="1206">
        <v>6839</v>
      </c>
      <c r="U119" s="1282">
        <v>686</v>
      </c>
      <c r="V119" s="1282">
        <v>295</v>
      </c>
      <c r="W119" s="1282">
        <v>5858</v>
      </c>
      <c r="X119" s="1282">
        <v>1246</v>
      </c>
      <c r="Y119" s="1283">
        <v>4551</v>
      </c>
    </row>
    <row r="120" spans="1:25" ht="15.95" customHeight="1">
      <c r="A120" s="1284" t="s">
        <v>1083</v>
      </c>
      <c r="B120" s="1281" t="s">
        <v>443</v>
      </c>
      <c r="C120" s="1225">
        <v>5435</v>
      </c>
      <c r="D120" s="1206">
        <v>535</v>
      </c>
      <c r="E120" s="1206">
        <v>185</v>
      </c>
      <c r="F120" s="1206">
        <v>349</v>
      </c>
      <c r="G120" s="1206">
        <v>207</v>
      </c>
      <c r="H120" s="1206">
        <v>1</v>
      </c>
      <c r="I120" s="1206">
        <v>1</v>
      </c>
      <c r="J120" s="1135" t="s">
        <v>136</v>
      </c>
      <c r="K120" s="1206">
        <v>2205</v>
      </c>
      <c r="L120" s="1206">
        <v>600</v>
      </c>
      <c r="M120" s="1206">
        <v>1338</v>
      </c>
      <c r="N120" s="1135">
        <v>788</v>
      </c>
      <c r="O120" s="1206">
        <v>662</v>
      </c>
      <c r="P120" s="1206">
        <v>575</v>
      </c>
      <c r="Q120" s="1206">
        <v>44</v>
      </c>
      <c r="R120" s="1206">
        <v>71</v>
      </c>
      <c r="S120" s="1206">
        <v>4</v>
      </c>
      <c r="T120" s="1206">
        <v>5182</v>
      </c>
      <c r="U120" s="1282">
        <v>546</v>
      </c>
      <c r="V120" s="1282">
        <v>243</v>
      </c>
      <c r="W120" s="1282">
        <v>4393</v>
      </c>
      <c r="X120" s="1282">
        <v>1023</v>
      </c>
      <c r="Y120" s="1283">
        <v>3333</v>
      </c>
    </row>
    <row r="121" spans="1:25" ht="15.95" customHeight="1">
      <c r="A121" s="232"/>
      <c r="B121" s="1281" t="s">
        <v>444</v>
      </c>
      <c r="C121" s="1225">
        <v>9100</v>
      </c>
      <c r="D121" s="1206">
        <v>1376</v>
      </c>
      <c r="E121" s="1206">
        <v>545</v>
      </c>
      <c r="F121" s="1206">
        <v>831</v>
      </c>
      <c r="G121" s="1206">
        <v>544</v>
      </c>
      <c r="H121" s="1135" t="s">
        <v>136</v>
      </c>
      <c r="I121" s="1206">
        <v>2</v>
      </c>
      <c r="J121" s="1135" t="s">
        <v>136</v>
      </c>
      <c r="K121" s="1206">
        <v>3701</v>
      </c>
      <c r="L121" s="1206">
        <v>1153</v>
      </c>
      <c r="M121" s="1206">
        <v>2007</v>
      </c>
      <c r="N121" s="1135">
        <v>1164</v>
      </c>
      <c r="O121" s="1206">
        <v>1048</v>
      </c>
      <c r="P121" s="1206">
        <v>823</v>
      </c>
      <c r="Q121" s="1206">
        <v>55</v>
      </c>
      <c r="R121" s="1206">
        <v>84</v>
      </c>
      <c r="S121" s="1206">
        <v>4</v>
      </c>
      <c r="T121" s="1135" t="s">
        <v>136</v>
      </c>
      <c r="U121" s="1135" t="s">
        <v>136</v>
      </c>
      <c r="V121" s="1135" t="s">
        <v>136</v>
      </c>
      <c r="W121" s="1135" t="s">
        <v>136</v>
      </c>
      <c r="X121" s="1135" t="s">
        <v>136</v>
      </c>
      <c r="Y121" s="1136" t="s">
        <v>136</v>
      </c>
    </row>
    <row r="122" spans="1:25" s="1292" customFormat="1" ht="15.95" customHeight="1">
      <c r="A122" s="1285"/>
      <c r="B122" s="1286" t="s">
        <v>445</v>
      </c>
      <c r="C122" s="1287">
        <v>788.1</v>
      </c>
      <c r="D122" s="1288">
        <v>34.5</v>
      </c>
      <c r="E122" s="1288">
        <v>10.5</v>
      </c>
      <c r="F122" s="1288">
        <v>19.100000000000001</v>
      </c>
      <c r="G122" s="1288">
        <v>16.7</v>
      </c>
      <c r="H122" s="1288">
        <v>4.9000000000000004</v>
      </c>
      <c r="I122" s="1289" t="s">
        <v>136</v>
      </c>
      <c r="J122" s="1289" t="s">
        <v>136</v>
      </c>
      <c r="K122" s="1288">
        <v>113.3</v>
      </c>
      <c r="L122" s="1288">
        <v>28.2</v>
      </c>
      <c r="M122" s="1288">
        <v>310.2</v>
      </c>
      <c r="N122" s="1289">
        <v>114.5</v>
      </c>
      <c r="O122" s="1288">
        <v>160.80000000000001</v>
      </c>
      <c r="P122" s="1288">
        <v>139.9</v>
      </c>
      <c r="Q122" s="1288">
        <v>8.8000000000000007</v>
      </c>
      <c r="R122" s="1288">
        <v>20.6</v>
      </c>
      <c r="S122" s="1289" t="s">
        <v>136</v>
      </c>
      <c r="T122" s="1288">
        <v>563.4</v>
      </c>
      <c r="U122" s="1290">
        <v>78.099999999999994</v>
      </c>
      <c r="V122" s="1290">
        <v>1.9</v>
      </c>
      <c r="W122" s="1290">
        <v>483.4</v>
      </c>
      <c r="X122" s="1290">
        <v>108.6</v>
      </c>
      <c r="Y122" s="1291">
        <v>371.7</v>
      </c>
    </row>
    <row r="123" spans="1:25" s="1292" customFormat="1" ht="15.95" customHeight="1">
      <c r="A123" s="1285"/>
      <c r="B123" s="1286" t="s">
        <v>446</v>
      </c>
      <c r="C123" s="1287">
        <v>438.1</v>
      </c>
      <c r="D123" s="1288">
        <v>9.8000000000000007</v>
      </c>
      <c r="E123" s="1288">
        <v>3</v>
      </c>
      <c r="F123" s="1288">
        <v>6.6</v>
      </c>
      <c r="G123" s="1288">
        <v>5.6</v>
      </c>
      <c r="H123" s="1289">
        <v>0.2</v>
      </c>
      <c r="I123" s="1289" t="s">
        <v>136</v>
      </c>
      <c r="J123" s="1289" t="s">
        <v>136</v>
      </c>
      <c r="K123" s="1288">
        <v>56.5</v>
      </c>
      <c r="L123" s="1288">
        <v>11.1</v>
      </c>
      <c r="M123" s="1288">
        <v>179.7</v>
      </c>
      <c r="N123" s="1289">
        <v>68.099999999999994</v>
      </c>
      <c r="O123" s="1288">
        <v>86.8</v>
      </c>
      <c r="P123" s="1288">
        <v>83.8</v>
      </c>
      <c r="Q123" s="1288">
        <v>6.5</v>
      </c>
      <c r="R123" s="1288">
        <v>15</v>
      </c>
      <c r="S123" s="1289" t="s">
        <v>136</v>
      </c>
      <c r="T123" s="1288">
        <v>408.2</v>
      </c>
      <c r="U123" s="1290">
        <v>49.6</v>
      </c>
      <c r="V123" s="1290">
        <v>0.9</v>
      </c>
      <c r="W123" s="1290">
        <v>357.7</v>
      </c>
      <c r="X123" s="1290">
        <v>74.7</v>
      </c>
      <c r="Y123" s="1291">
        <v>279.8</v>
      </c>
    </row>
    <row r="124" spans="1:25" s="1267" customFormat="1" ht="15.95" customHeight="1">
      <c r="A124" s="258" t="s">
        <v>128</v>
      </c>
      <c r="B124" s="1268" t="s">
        <v>442</v>
      </c>
      <c r="C124" s="1262">
        <v>556</v>
      </c>
      <c r="D124" s="1165">
        <v>130</v>
      </c>
      <c r="E124" s="1165">
        <v>47</v>
      </c>
      <c r="F124" s="1165">
        <v>83</v>
      </c>
      <c r="G124" s="1165">
        <v>3</v>
      </c>
      <c r="H124" s="1270" t="s">
        <v>136</v>
      </c>
      <c r="I124" s="1270" t="s">
        <v>136</v>
      </c>
      <c r="J124" s="1270" t="s">
        <v>136</v>
      </c>
      <c r="K124" s="1165">
        <v>168</v>
      </c>
      <c r="L124" s="1165">
        <v>2</v>
      </c>
      <c r="M124" s="1165">
        <v>105</v>
      </c>
      <c r="N124" s="1165">
        <v>1</v>
      </c>
      <c r="O124" s="1165">
        <v>131</v>
      </c>
      <c r="P124" s="1165">
        <v>15</v>
      </c>
      <c r="Q124" s="1165">
        <v>4</v>
      </c>
      <c r="R124" s="1165">
        <v>2</v>
      </c>
      <c r="S124" s="1165">
        <v>1</v>
      </c>
      <c r="T124" s="1165">
        <v>688</v>
      </c>
      <c r="U124" s="1269">
        <v>2</v>
      </c>
      <c r="V124" s="1269">
        <v>33</v>
      </c>
      <c r="W124" s="1269">
        <v>653</v>
      </c>
      <c r="X124" s="1269">
        <v>112</v>
      </c>
      <c r="Y124" s="1265">
        <v>541</v>
      </c>
    </row>
    <row r="125" spans="1:25" s="1267" customFormat="1" ht="15.95" customHeight="1">
      <c r="A125" s="263" t="s">
        <v>129</v>
      </c>
      <c r="B125" s="1268" t="s">
        <v>443</v>
      </c>
      <c r="C125" s="1262">
        <v>189</v>
      </c>
      <c r="D125" s="1165">
        <v>15</v>
      </c>
      <c r="E125" s="1165">
        <v>5</v>
      </c>
      <c r="F125" s="1165">
        <v>10</v>
      </c>
      <c r="G125" s="1165">
        <v>1</v>
      </c>
      <c r="H125" s="1270" t="s">
        <v>136</v>
      </c>
      <c r="I125" s="1270" t="s">
        <v>136</v>
      </c>
      <c r="J125" s="1270" t="s">
        <v>136</v>
      </c>
      <c r="K125" s="1165">
        <v>63</v>
      </c>
      <c r="L125" s="1165" t="s">
        <v>136</v>
      </c>
      <c r="M125" s="1165">
        <v>52</v>
      </c>
      <c r="N125" s="1165">
        <v>1</v>
      </c>
      <c r="O125" s="1165">
        <v>48</v>
      </c>
      <c r="P125" s="1165">
        <v>7</v>
      </c>
      <c r="Q125" s="1165">
        <v>3</v>
      </c>
      <c r="R125" s="1270" t="s">
        <v>136</v>
      </c>
      <c r="S125" s="1165">
        <v>1</v>
      </c>
      <c r="T125" s="1165">
        <v>421</v>
      </c>
      <c r="U125" s="1269">
        <v>2</v>
      </c>
      <c r="V125" s="1269">
        <v>33</v>
      </c>
      <c r="W125" s="1269">
        <v>386</v>
      </c>
      <c r="X125" s="1269">
        <v>33</v>
      </c>
      <c r="Y125" s="1265">
        <v>353</v>
      </c>
    </row>
    <row r="126" spans="1:25" s="1267" customFormat="1" ht="15.95" customHeight="1">
      <c r="A126" s="266"/>
      <c r="B126" s="1268" t="s">
        <v>444</v>
      </c>
      <c r="C126" s="1262">
        <v>554</v>
      </c>
      <c r="D126" s="1165">
        <v>129</v>
      </c>
      <c r="E126" s="1165">
        <v>46</v>
      </c>
      <c r="F126" s="1165">
        <v>83</v>
      </c>
      <c r="G126" s="1165">
        <v>3</v>
      </c>
      <c r="H126" s="1270" t="s">
        <v>136</v>
      </c>
      <c r="I126" s="1270" t="s">
        <v>136</v>
      </c>
      <c r="J126" s="1270" t="s">
        <v>136</v>
      </c>
      <c r="K126" s="1165">
        <v>167</v>
      </c>
      <c r="L126" s="1165">
        <v>2</v>
      </c>
      <c r="M126" s="1165">
        <v>105</v>
      </c>
      <c r="N126" s="1165">
        <v>1</v>
      </c>
      <c r="O126" s="1165">
        <v>131</v>
      </c>
      <c r="P126" s="1165">
        <v>15</v>
      </c>
      <c r="Q126" s="1165">
        <v>4</v>
      </c>
      <c r="R126" s="1165">
        <v>2</v>
      </c>
      <c r="S126" s="1165">
        <v>1</v>
      </c>
      <c r="T126" s="1135" t="s">
        <v>136</v>
      </c>
      <c r="U126" s="1135" t="s">
        <v>136</v>
      </c>
      <c r="V126" s="1135" t="s">
        <v>136</v>
      </c>
      <c r="W126" s="1135" t="s">
        <v>136</v>
      </c>
      <c r="X126" s="1135" t="s">
        <v>136</v>
      </c>
      <c r="Y126" s="1136" t="s">
        <v>136</v>
      </c>
    </row>
    <row r="127" spans="1:25" s="1278" customFormat="1" ht="15.95" customHeight="1">
      <c r="A127" s="1272"/>
      <c r="B127" s="1273" t="s">
        <v>445</v>
      </c>
      <c r="C127" s="1274">
        <v>9.6999999999999993</v>
      </c>
      <c r="D127" s="1275">
        <v>0.5</v>
      </c>
      <c r="E127" s="1279" t="s">
        <v>136</v>
      </c>
      <c r="F127" s="1275">
        <v>0.5</v>
      </c>
      <c r="G127" s="1275" t="s">
        <v>136</v>
      </c>
      <c r="H127" s="1279" t="s">
        <v>136</v>
      </c>
      <c r="I127" s="1279" t="s">
        <v>136</v>
      </c>
      <c r="J127" s="1279" t="s">
        <v>136</v>
      </c>
      <c r="K127" s="1275">
        <v>0.8</v>
      </c>
      <c r="L127" s="1279" t="s">
        <v>136</v>
      </c>
      <c r="M127" s="1279" t="s">
        <v>136</v>
      </c>
      <c r="N127" s="1279" t="s">
        <v>136</v>
      </c>
      <c r="O127" s="1275">
        <v>7.9</v>
      </c>
      <c r="P127" s="1275">
        <v>0.5</v>
      </c>
      <c r="Q127" s="1279" t="s">
        <v>136</v>
      </c>
      <c r="R127" s="1279" t="s">
        <v>136</v>
      </c>
      <c r="S127" s="1279" t="s">
        <v>136</v>
      </c>
      <c r="T127" s="1275">
        <v>90.5</v>
      </c>
      <c r="U127" s="1276" t="s">
        <v>136</v>
      </c>
      <c r="V127" s="1276">
        <v>0.5</v>
      </c>
      <c r="W127" s="1276">
        <v>90</v>
      </c>
      <c r="X127" s="1276">
        <v>8</v>
      </c>
      <c r="Y127" s="1277">
        <v>82</v>
      </c>
    </row>
    <row r="128" spans="1:25" s="1278" customFormat="1" ht="15.95" customHeight="1">
      <c r="A128" s="1272"/>
      <c r="B128" s="1273" t="s">
        <v>446</v>
      </c>
      <c r="C128" s="1274">
        <v>0.5</v>
      </c>
      <c r="D128" s="1279" t="s">
        <v>136</v>
      </c>
      <c r="E128" s="1279" t="s">
        <v>136</v>
      </c>
      <c r="F128" s="1279" t="s">
        <v>136</v>
      </c>
      <c r="G128" s="1279" t="s">
        <v>136</v>
      </c>
      <c r="H128" s="1279" t="s">
        <v>136</v>
      </c>
      <c r="I128" s="1279" t="s">
        <v>136</v>
      </c>
      <c r="J128" s="1279" t="s">
        <v>136</v>
      </c>
      <c r="K128" s="1275" t="s">
        <v>136</v>
      </c>
      <c r="L128" s="1279" t="s">
        <v>136</v>
      </c>
      <c r="M128" s="1279" t="s">
        <v>136</v>
      </c>
      <c r="N128" s="1279" t="s">
        <v>136</v>
      </c>
      <c r="O128" s="1275">
        <v>0.5</v>
      </c>
      <c r="P128" s="1275" t="s">
        <v>136</v>
      </c>
      <c r="Q128" s="1279" t="s">
        <v>136</v>
      </c>
      <c r="R128" s="1279" t="s">
        <v>136</v>
      </c>
      <c r="S128" s="1279" t="s">
        <v>136</v>
      </c>
      <c r="T128" s="1275">
        <v>45.2</v>
      </c>
      <c r="U128" s="1276" t="s">
        <v>136</v>
      </c>
      <c r="V128" s="1276">
        <v>0.5</v>
      </c>
      <c r="W128" s="1276">
        <v>44.7</v>
      </c>
      <c r="X128" s="1276">
        <v>2</v>
      </c>
      <c r="Y128" s="1277">
        <v>42.7</v>
      </c>
    </row>
    <row r="129" spans="1:25" ht="15.95" customHeight="1">
      <c r="A129" s="1280" t="s">
        <v>1082</v>
      </c>
      <c r="B129" s="1281" t="s">
        <v>442</v>
      </c>
      <c r="C129" s="1225">
        <v>556</v>
      </c>
      <c r="D129" s="1206">
        <v>130</v>
      </c>
      <c r="E129" s="1206">
        <v>47</v>
      </c>
      <c r="F129" s="1206">
        <v>83</v>
      </c>
      <c r="G129" s="1206">
        <v>3</v>
      </c>
      <c r="H129" s="1135" t="s">
        <v>136</v>
      </c>
      <c r="I129" s="1135" t="s">
        <v>136</v>
      </c>
      <c r="J129" s="1135" t="s">
        <v>136</v>
      </c>
      <c r="K129" s="1206">
        <v>168</v>
      </c>
      <c r="L129" s="1206">
        <v>2</v>
      </c>
      <c r="M129" s="1206">
        <v>105</v>
      </c>
      <c r="N129" s="1206">
        <v>1</v>
      </c>
      <c r="O129" s="1206">
        <v>131</v>
      </c>
      <c r="P129" s="1206">
        <v>15</v>
      </c>
      <c r="Q129" s="1206">
        <v>4</v>
      </c>
      <c r="R129" s="1206">
        <v>2</v>
      </c>
      <c r="S129" s="1206">
        <v>1</v>
      </c>
      <c r="T129" s="1206">
        <v>688</v>
      </c>
      <c r="U129" s="1282">
        <v>2</v>
      </c>
      <c r="V129" s="1282">
        <v>33</v>
      </c>
      <c r="W129" s="1282">
        <v>653</v>
      </c>
      <c r="X129" s="1282">
        <v>112</v>
      </c>
      <c r="Y129" s="1283">
        <v>541</v>
      </c>
    </row>
    <row r="130" spans="1:25" ht="15.95" customHeight="1">
      <c r="A130" s="1284" t="s">
        <v>1083</v>
      </c>
      <c r="B130" s="1281" t="s">
        <v>443</v>
      </c>
      <c r="C130" s="1225">
        <v>189</v>
      </c>
      <c r="D130" s="1206">
        <v>15</v>
      </c>
      <c r="E130" s="1206">
        <v>5</v>
      </c>
      <c r="F130" s="1206">
        <v>10</v>
      </c>
      <c r="G130" s="1206">
        <v>1</v>
      </c>
      <c r="H130" s="1135" t="s">
        <v>136</v>
      </c>
      <c r="I130" s="1135" t="s">
        <v>136</v>
      </c>
      <c r="J130" s="1135" t="s">
        <v>136</v>
      </c>
      <c r="K130" s="1206">
        <v>63</v>
      </c>
      <c r="L130" s="1206" t="s">
        <v>136</v>
      </c>
      <c r="M130" s="1206">
        <v>52</v>
      </c>
      <c r="N130" s="1206">
        <v>1</v>
      </c>
      <c r="O130" s="1206">
        <v>48</v>
      </c>
      <c r="P130" s="1206">
        <v>7</v>
      </c>
      <c r="Q130" s="1206">
        <v>3</v>
      </c>
      <c r="R130" s="1135" t="s">
        <v>136</v>
      </c>
      <c r="S130" s="1206">
        <v>1</v>
      </c>
      <c r="T130" s="1206">
        <v>421</v>
      </c>
      <c r="U130" s="1282">
        <v>2</v>
      </c>
      <c r="V130" s="1282">
        <v>33</v>
      </c>
      <c r="W130" s="1282">
        <v>386</v>
      </c>
      <c r="X130" s="1282">
        <v>33</v>
      </c>
      <c r="Y130" s="1283">
        <v>353</v>
      </c>
    </row>
    <row r="131" spans="1:25" ht="15.95" customHeight="1">
      <c r="A131" s="232"/>
      <c r="B131" s="1281" t="s">
        <v>444</v>
      </c>
      <c r="C131" s="1225">
        <v>554</v>
      </c>
      <c r="D131" s="1206">
        <v>129</v>
      </c>
      <c r="E131" s="1206">
        <v>46</v>
      </c>
      <c r="F131" s="1206">
        <v>83</v>
      </c>
      <c r="G131" s="1206">
        <v>3</v>
      </c>
      <c r="H131" s="1135" t="s">
        <v>136</v>
      </c>
      <c r="I131" s="1135" t="s">
        <v>136</v>
      </c>
      <c r="J131" s="1135" t="s">
        <v>136</v>
      </c>
      <c r="K131" s="1206">
        <v>167</v>
      </c>
      <c r="L131" s="1206">
        <v>2</v>
      </c>
      <c r="M131" s="1206">
        <v>105</v>
      </c>
      <c r="N131" s="1206">
        <v>1</v>
      </c>
      <c r="O131" s="1206">
        <v>131</v>
      </c>
      <c r="P131" s="1206">
        <v>15</v>
      </c>
      <c r="Q131" s="1206">
        <v>4</v>
      </c>
      <c r="R131" s="1206">
        <v>2</v>
      </c>
      <c r="S131" s="1206">
        <v>1</v>
      </c>
      <c r="T131" s="1135" t="s">
        <v>136</v>
      </c>
      <c r="U131" s="1135" t="s">
        <v>136</v>
      </c>
      <c r="V131" s="1135" t="s">
        <v>136</v>
      </c>
      <c r="W131" s="1135" t="s">
        <v>136</v>
      </c>
      <c r="X131" s="1135" t="s">
        <v>136</v>
      </c>
      <c r="Y131" s="1136" t="s">
        <v>136</v>
      </c>
    </row>
    <row r="132" spans="1:25" s="1292" customFormat="1" ht="15.95" customHeight="1">
      <c r="A132" s="1285"/>
      <c r="B132" s="1286" t="s">
        <v>445</v>
      </c>
      <c r="C132" s="1287">
        <v>9.6999999999999993</v>
      </c>
      <c r="D132" s="1288">
        <v>0.5</v>
      </c>
      <c r="E132" s="1289" t="s">
        <v>136</v>
      </c>
      <c r="F132" s="1288">
        <v>0.5</v>
      </c>
      <c r="G132" s="1288" t="s">
        <v>136</v>
      </c>
      <c r="H132" s="1289" t="s">
        <v>136</v>
      </c>
      <c r="I132" s="1289" t="s">
        <v>136</v>
      </c>
      <c r="J132" s="1289" t="s">
        <v>136</v>
      </c>
      <c r="K132" s="1288">
        <v>0.8</v>
      </c>
      <c r="L132" s="1289" t="s">
        <v>136</v>
      </c>
      <c r="M132" s="1289" t="s">
        <v>136</v>
      </c>
      <c r="N132" s="1289" t="s">
        <v>136</v>
      </c>
      <c r="O132" s="1288">
        <v>7.9</v>
      </c>
      <c r="P132" s="1288">
        <v>0.5</v>
      </c>
      <c r="Q132" s="1289" t="s">
        <v>136</v>
      </c>
      <c r="R132" s="1289" t="s">
        <v>136</v>
      </c>
      <c r="S132" s="1289" t="s">
        <v>136</v>
      </c>
      <c r="T132" s="1288">
        <v>90.5</v>
      </c>
      <c r="U132" s="1290" t="s">
        <v>136</v>
      </c>
      <c r="V132" s="1290">
        <v>0.5</v>
      </c>
      <c r="W132" s="1290">
        <v>90</v>
      </c>
      <c r="X132" s="1290">
        <v>8</v>
      </c>
      <c r="Y132" s="1291">
        <v>82</v>
      </c>
    </row>
    <row r="133" spans="1:25" s="1292" customFormat="1" ht="15.95" customHeight="1">
      <c r="A133" s="1285"/>
      <c r="B133" s="1286" t="s">
        <v>446</v>
      </c>
      <c r="C133" s="1287">
        <v>0.5</v>
      </c>
      <c r="D133" s="1289" t="s">
        <v>136</v>
      </c>
      <c r="E133" s="1289" t="s">
        <v>136</v>
      </c>
      <c r="F133" s="1289" t="s">
        <v>136</v>
      </c>
      <c r="G133" s="1289" t="s">
        <v>136</v>
      </c>
      <c r="H133" s="1289" t="s">
        <v>136</v>
      </c>
      <c r="I133" s="1289" t="s">
        <v>136</v>
      </c>
      <c r="J133" s="1289" t="s">
        <v>136</v>
      </c>
      <c r="K133" s="1288" t="s">
        <v>136</v>
      </c>
      <c r="L133" s="1289" t="s">
        <v>136</v>
      </c>
      <c r="M133" s="1289" t="s">
        <v>136</v>
      </c>
      <c r="N133" s="1289" t="s">
        <v>136</v>
      </c>
      <c r="O133" s="1289">
        <v>0.5</v>
      </c>
      <c r="P133" s="1288" t="s">
        <v>136</v>
      </c>
      <c r="Q133" s="1289" t="s">
        <v>136</v>
      </c>
      <c r="R133" s="1289" t="s">
        <v>136</v>
      </c>
      <c r="S133" s="1289" t="s">
        <v>136</v>
      </c>
      <c r="T133" s="1288">
        <v>45.2</v>
      </c>
      <c r="U133" s="1290" t="s">
        <v>136</v>
      </c>
      <c r="V133" s="1290">
        <v>0.5</v>
      </c>
      <c r="W133" s="1290">
        <v>44.7</v>
      </c>
      <c r="X133" s="1290">
        <v>2</v>
      </c>
      <c r="Y133" s="1291">
        <v>42.7</v>
      </c>
    </row>
    <row r="134" spans="1:25" s="1267" customFormat="1" ht="15.95" customHeight="1">
      <c r="A134" s="258" t="s">
        <v>130</v>
      </c>
      <c r="B134" s="1268" t="s">
        <v>442</v>
      </c>
      <c r="C134" s="1262">
        <v>1465</v>
      </c>
      <c r="D134" s="1165">
        <v>293</v>
      </c>
      <c r="E134" s="1165">
        <v>98</v>
      </c>
      <c r="F134" s="1165">
        <v>194</v>
      </c>
      <c r="G134" s="1165">
        <v>11</v>
      </c>
      <c r="H134" s="1270">
        <v>1</v>
      </c>
      <c r="I134" s="1165">
        <v>16</v>
      </c>
      <c r="J134" s="1270" t="s">
        <v>136</v>
      </c>
      <c r="K134" s="1165">
        <v>444</v>
      </c>
      <c r="L134" s="1165">
        <v>66</v>
      </c>
      <c r="M134" s="1165">
        <v>163</v>
      </c>
      <c r="N134" s="1270">
        <v>67</v>
      </c>
      <c r="O134" s="1165">
        <v>332</v>
      </c>
      <c r="P134" s="1165">
        <v>136</v>
      </c>
      <c r="Q134" s="1165">
        <v>38</v>
      </c>
      <c r="R134" s="1165">
        <v>39</v>
      </c>
      <c r="S134" s="1165">
        <v>4</v>
      </c>
      <c r="T134" s="1165">
        <v>1246</v>
      </c>
      <c r="U134" s="1269">
        <v>50</v>
      </c>
      <c r="V134" s="1269">
        <v>85</v>
      </c>
      <c r="W134" s="1269">
        <v>1111</v>
      </c>
      <c r="X134" s="1269">
        <v>40</v>
      </c>
      <c r="Y134" s="1265">
        <v>1039</v>
      </c>
    </row>
    <row r="135" spans="1:25" s="1267" customFormat="1" ht="15.95" customHeight="1">
      <c r="A135" s="263" t="s">
        <v>131</v>
      </c>
      <c r="B135" s="1268" t="s">
        <v>443</v>
      </c>
      <c r="C135" s="1262">
        <v>683</v>
      </c>
      <c r="D135" s="1165">
        <v>86</v>
      </c>
      <c r="E135" s="1165">
        <v>18</v>
      </c>
      <c r="F135" s="1165">
        <v>68</v>
      </c>
      <c r="G135" s="1165">
        <v>2</v>
      </c>
      <c r="H135" s="1270" t="s">
        <v>136</v>
      </c>
      <c r="I135" s="1165">
        <v>3</v>
      </c>
      <c r="J135" s="1270" t="s">
        <v>136</v>
      </c>
      <c r="K135" s="1165">
        <v>250</v>
      </c>
      <c r="L135" s="1165">
        <v>22</v>
      </c>
      <c r="M135" s="1165">
        <v>93</v>
      </c>
      <c r="N135" s="1270">
        <v>44</v>
      </c>
      <c r="O135" s="1165">
        <v>134</v>
      </c>
      <c r="P135" s="1165">
        <v>67</v>
      </c>
      <c r="Q135" s="1165">
        <v>28</v>
      </c>
      <c r="R135" s="1165">
        <v>18</v>
      </c>
      <c r="S135" s="1165">
        <v>4</v>
      </c>
      <c r="T135" s="1165">
        <v>784</v>
      </c>
      <c r="U135" s="1269">
        <v>40</v>
      </c>
      <c r="V135" s="1269">
        <v>76</v>
      </c>
      <c r="W135" s="1269">
        <v>668</v>
      </c>
      <c r="X135" s="1269">
        <v>10</v>
      </c>
      <c r="Y135" s="1265">
        <v>657</v>
      </c>
    </row>
    <row r="136" spans="1:25" s="1267" customFormat="1" ht="15.95" customHeight="1">
      <c r="A136" s="1314"/>
      <c r="B136" s="1268" t="s">
        <v>444</v>
      </c>
      <c r="C136" s="1262">
        <v>1430</v>
      </c>
      <c r="D136" s="1165">
        <v>275</v>
      </c>
      <c r="E136" s="1165">
        <v>91</v>
      </c>
      <c r="F136" s="1165">
        <v>183</v>
      </c>
      <c r="G136" s="1165">
        <v>8</v>
      </c>
      <c r="H136" s="1270">
        <v>1</v>
      </c>
      <c r="I136" s="1165">
        <v>16</v>
      </c>
      <c r="J136" s="1270" t="s">
        <v>136</v>
      </c>
      <c r="K136" s="1165">
        <v>432</v>
      </c>
      <c r="L136" s="1165">
        <v>65</v>
      </c>
      <c r="M136" s="1165">
        <v>163</v>
      </c>
      <c r="N136" s="1270">
        <v>67</v>
      </c>
      <c r="O136" s="1165">
        <v>331</v>
      </c>
      <c r="P136" s="1165">
        <v>133</v>
      </c>
      <c r="Q136" s="1165">
        <v>37</v>
      </c>
      <c r="R136" s="1165">
        <v>39</v>
      </c>
      <c r="S136" s="1165">
        <v>4</v>
      </c>
      <c r="T136" s="1135" t="s">
        <v>136</v>
      </c>
      <c r="U136" s="1135" t="s">
        <v>136</v>
      </c>
      <c r="V136" s="1135" t="s">
        <v>136</v>
      </c>
      <c r="W136" s="1135" t="s">
        <v>136</v>
      </c>
      <c r="X136" s="1135" t="s">
        <v>136</v>
      </c>
      <c r="Y136" s="1136" t="s">
        <v>136</v>
      </c>
    </row>
    <row r="137" spans="1:25" s="1278" customFormat="1" ht="15.95" customHeight="1">
      <c r="A137" s="1272"/>
      <c r="B137" s="1273" t="s">
        <v>445</v>
      </c>
      <c r="C137" s="1274">
        <v>88.3</v>
      </c>
      <c r="D137" s="1275">
        <v>7.5</v>
      </c>
      <c r="E137" s="1275">
        <v>4.7</v>
      </c>
      <c r="F137" s="1275">
        <v>2.2999999999999998</v>
      </c>
      <c r="G137" s="1275">
        <v>1</v>
      </c>
      <c r="H137" s="1279">
        <v>0.5</v>
      </c>
      <c r="I137" s="1275" t="s">
        <v>136</v>
      </c>
      <c r="J137" s="1279" t="s">
        <v>136</v>
      </c>
      <c r="K137" s="1275">
        <v>7</v>
      </c>
      <c r="L137" s="1279">
        <v>1</v>
      </c>
      <c r="M137" s="1275">
        <v>10</v>
      </c>
      <c r="N137" s="1279">
        <v>1.5</v>
      </c>
      <c r="O137" s="1275">
        <v>22.1</v>
      </c>
      <c r="P137" s="1275">
        <v>31</v>
      </c>
      <c r="Q137" s="1275">
        <v>1.5</v>
      </c>
      <c r="R137" s="1275">
        <v>9.1999999999999993</v>
      </c>
      <c r="S137" s="1279" t="s">
        <v>136</v>
      </c>
      <c r="T137" s="1275">
        <v>88.8</v>
      </c>
      <c r="U137" s="1276">
        <v>9.3000000000000007</v>
      </c>
      <c r="V137" s="1276">
        <v>2.9</v>
      </c>
      <c r="W137" s="1276">
        <v>76.599999999999994</v>
      </c>
      <c r="X137" s="1276">
        <v>5</v>
      </c>
      <c r="Y137" s="1277">
        <v>69.7</v>
      </c>
    </row>
    <row r="138" spans="1:25" s="1278" customFormat="1" ht="15.95" customHeight="1">
      <c r="A138" s="1272"/>
      <c r="B138" s="1273" t="s">
        <v>446</v>
      </c>
      <c r="C138" s="1274">
        <v>43.3</v>
      </c>
      <c r="D138" s="1275">
        <v>1</v>
      </c>
      <c r="E138" s="1275">
        <v>1</v>
      </c>
      <c r="F138" s="1279" t="s">
        <v>136</v>
      </c>
      <c r="G138" s="1279" t="s">
        <v>136</v>
      </c>
      <c r="H138" s="1279" t="s">
        <v>136</v>
      </c>
      <c r="I138" s="1275" t="s">
        <v>136</v>
      </c>
      <c r="J138" s="1279" t="s">
        <v>136</v>
      </c>
      <c r="K138" s="1275">
        <v>4.5</v>
      </c>
      <c r="L138" s="1279">
        <v>0.5</v>
      </c>
      <c r="M138" s="1275">
        <v>6.5</v>
      </c>
      <c r="N138" s="1279">
        <v>1</v>
      </c>
      <c r="O138" s="1275">
        <v>10.3</v>
      </c>
      <c r="P138" s="1275">
        <v>14.3</v>
      </c>
      <c r="Q138" s="1275">
        <v>1.5</v>
      </c>
      <c r="R138" s="1275">
        <v>5.2</v>
      </c>
      <c r="S138" s="1279" t="s">
        <v>136</v>
      </c>
      <c r="T138" s="1275">
        <v>56.8</v>
      </c>
      <c r="U138" s="1276">
        <v>7</v>
      </c>
      <c r="V138" s="1276">
        <v>2.9</v>
      </c>
      <c r="W138" s="1276">
        <v>46.9</v>
      </c>
      <c r="X138" s="1276">
        <v>1.8</v>
      </c>
      <c r="Y138" s="1277">
        <v>45.1</v>
      </c>
    </row>
    <row r="139" spans="1:25" ht="15.95" customHeight="1">
      <c r="A139" s="1280" t="s">
        <v>1082</v>
      </c>
      <c r="B139" s="1281" t="s">
        <v>442</v>
      </c>
      <c r="C139" s="1225">
        <v>1465</v>
      </c>
      <c r="D139" s="1206">
        <v>293</v>
      </c>
      <c r="E139" s="1206">
        <v>98</v>
      </c>
      <c r="F139" s="1206">
        <v>194</v>
      </c>
      <c r="G139" s="1206">
        <v>11</v>
      </c>
      <c r="H139" s="1135">
        <v>1</v>
      </c>
      <c r="I139" s="1206">
        <v>16</v>
      </c>
      <c r="J139" s="1135" t="s">
        <v>136</v>
      </c>
      <c r="K139" s="1206">
        <v>444</v>
      </c>
      <c r="L139" s="1206">
        <v>66</v>
      </c>
      <c r="M139" s="1206">
        <v>163</v>
      </c>
      <c r="N139" s="1135">
        <v>67</v>
      </c>
      <c r="O139" s="1206">
        <v>332</v>
      </c>
      <c r="P139" s="1206">
        <v>136</v>
      </c>
      <c r="Q139" s="1206">
        <v>38</v>
      </c>
      <c r="R139" s="1206">
        <v>39</v>
      </c>
      <c r="S139" s="1206">
        <v>4</v>
      </c>
      <c r="T139" s="1206">
        <v>1246</v>
      </c>
      <c r="U139" s="1282">
        <v>50</v>
      </c>
      <c r="V139" s="1282">
        <v>85</v>
      </c>
      <c r="W139" s="1282">
        <v>1111</v>
      </c>
      <c r="X139" s="1282">
        <v>40</v>
      </c>
      <c r="Y139" s="1283">
        <v>1039</v>
      </c>
    </row>
    <row r="140" spans="1:25" ht="15.95" customHeight="1">
      <c r="A140" s="1284" t="s">
        <v>1083</v>
      </c>
      <c r="B140" s="1281" t="s">
        <v>443</v>
      </c>
      <c r="C140" s="1225">
        <v>683</v>
      </c>
      <c r="D140" s="1206">
        <v>86</v>
      </c>
      <c r="E140" s="1206">
        <v>18</v>
      </c>
      <c r="F140" s="1206">
        <v>68</v>
      </c>
      <c r="G140" s="1206">
        <v>2</v>
      </c>
      <c r="H140" s="1135" t="s">
        <v>136</v>
      </c>
      <c r="I140" s="1206">
        <v>3</v>
      </c>
      <c r="J140" s="1135" t="s">
        <v>136</v>
      </c>
      <c r="K140" s="1206">
        <v>250</v>
      </c>
      <c r="L140" s="1206">
        <v>22</v>
      </c>
      <c r="M140" s="1206">
        <v>93</v>
      </c>
      <c r="N140" s="1135">
        <v>44</v>
      </c>
      <c r="O140" s="1206">
        <v>134</v>
      </c>
      <c r="P140" s="1206">
        <v>67</v>
      </c>
      <c r="Q140" s="1206">
        <v>28</v>
      </c>
      <c r="R140" s="1206">
        <v>18</v>
      </c>
      <c r="S140" s="1206">
        <v>4</v>
      </c>
      <c r="T140" s="1206">
        <v>784</v>
      </c>
      <c r="U140" s="1282">
        <v>40</v>
      </c>
      <c r="V140" s="1282">
        <v>76</v>
      </c>
      <c r="W140" s="1282">
        <v>668</v>
      </c>
      <c r="X140" s="1282">
        <v>10</v>
      </c>
      <c r="Y140" s="1283">
        <v>657</v>
      </c>
    </row>
    <row r="141" spans="1:25" ht="15.95" customHeight="1">
      <c r="A141" s="232"/>
      <c r="B141" s="1281" t="s">
        <v>444</v>
      </c>
      <c r="C141" s="1225">
        <v>1430</v>
      </c>
      <c r="D141" s="1206">
        <v>275</v>
      </c>
      <c r="E141" s="1206">
        <v>91</v>
      </c>
      <c r="F141" s="1206">
        <v>183</v>
      </c>
      <c r="G141" s="1206">
        <v>8</v>
      </c>
      <c r="H141" s="1135">
        <v>1</v>
      </c>
      <c r="I141" s="1206">
        <v>16</v>
      </c>
      <c r="J141" s="1135" t="s">
        <v>136</v>
      </c>
      <c r="K141" s="1206">
        <v>432</v>
      </c>
      <c r="L141" s="1206">
        <v>65</v>
      </c>
      <c r="M141" s="1206">
        <v>163</v>
      </c>
      <c r="N141" s="1135">
        <v>67</v>
      </c>
      <c r="O141" s="1206">
        <v>331</v>
      </c>
      <c r="P141" s="1206">
        <v>133</v>
      </c>
      <c r="Q141" s="1206">
        <v>37</v>
      </c>
      <c r="R141" s="1206">
        <v>39</v>
      </c>
      <c r="S141" s="1206">
        <v>4</v>
      </c>
      <c r="T141" s="1135" t="s">
        <v>136</v>
      </c>
      <c r="U141" s="1135" t="s">
        <v>136</v>
      </c>
      <c r="V141" s="1135" t="s">
        <v>136</v>
      </c>
      <c r="W141" s="1135" t="s">
        <v>136</v>
      </c>
      <c r="X141" s="1135" t="s">
        <v>136</v>
      </c>
      <c r="Y141" s="1136" t="s">
        <v>136</v>
      </c>
    </row>
    <row r="142" spans="1:25" s="1292" customFormat="1" ht="15.95" customHeight="1">
      <c r="A142" s="1285"/>
      <c r="B142" s="1286" t="s">
        <v>445</v>
      </c>
      <c r="C142" s="1287">
        <v>88.3</v>
      </c>
      <c r="D142" s="1288">
        <v>7.5</v>
      </c>
      <c r="E142" s="1288">
        <v>4.7</v>
      </c>
      <c r="F142" s="1288">
        <v>2.2999999999999998</v>
      </c>
      <c r="G142" s="1288">
        <v>1</v>
      </c>
      <c r="H142" s="1289">
        <v>0.5</v>
      </c>
      <c r="I142" s="1288" t="s">
        <v>136</v>
      </c>
      <c r="J142" s="1289" t="s">
        <v>136</v>
      </c>
      <c r="K142" s="1288">
        <v>7</v>
      </c>
      <c r="L142" s="1289">
        <v>1</v>
      </c>
      <c r="M142" s="1288">
        <v>10</v>
      </c>
      <c r="N142" s="1289">
        <v>1.5</v>
      </c>
      <c r="O142" s="1288">
        <v>22.1</v>
      </c>
      <c r="P142" s="1288">
        <v>31</v>
      </c>
      <c r="Q142" s="1288">
        <v>1.5</v>
      </c>
      <c r="R142" s="1288">
        <v>9.1999999999999993</v>
      </c>
      <c r="S142" s="1289" t="s">
        <v>136</v>
      </c>
      <c r="T142" s="1288">
        <v>88.8</v>
      </c>
      <c r="U142" s="1290">
        <v>9.3000000000000007</v>
      </c>
      <c r="V142" s="1290">
        <v>2.9</v>
      </c>
      <c r="W142" s="1290">
        <v>76.599999999999994</v>
      </c>
      <c r="X142" s="1290">
        <v>5</v>
      </c>
      <c r="Y142" s="1291">
        <v>69.7</v>
      </c>
    </row>
    <row r="143" spans="1:25" s="1292" customFormat="1" ht="15.95" customHeight="1">
      <c r="A143" s="1285"/>
      <c r="B143" s="1286" t="s">
        <v>446</v>
      </c>
      <c r="C143" s="1287">
        <v>43.3</v>
      </c>
      <c r="D143" s="1288">
        <v>1</v>
      </c>
      <c r="E143" s="1288">
        <v>1</v>
      </c>
      <c r="F143" s="1289" t="s">
        <v>136</v>
      </c>
      <c r="G143" s="1289" t="s">
        <v>136</v>
      </c>
      <c r="H143" s="1289" t="s">
        <v>136</v>
      </c>
      <c r="I143" s="1288" t="s">
        <v>136</v>
      </c>
      <c r="J143" s="1289" t="s">
        <v>136</v>
      </c>
      <c r="K143" s="1288">
        <v>4.5</v>
      </c>
      <c r="L143" s="1289">
        <v>0.5</v>
      </c>
      <c r="M143" s="1288">
        <v>6.5</v>
      </c>
      <c r="N143" s="1289">
        <v>1</v>
      </c>
      <c r="O143" s="1288">
        <v>10.3</v>
      </c>
      <c r="P143" s="1288">
        <v>14.3</v>
      </c>
      <c r="Q143" s="1288">
        <v>1.5</v>
      </c>
      <c r="R143" s="1288">
        <v>5.2</v>
      </c>
      <c r="S143" s="1289" t="s">
        <v>136</v>
      </c>
      <c r="T143" s="1288">
        <v>56.8</v>
      </c>
      <c r="U143" s="1290">
        <v>7</v>
      </c>
      <c r="V143" s="1290">
        <v>2.9</v>
      </c>
      <c r="W143" s="1290">
        <v>46.9</v>
      </c>
      <c r="X143" s="1290">
        <v>1.8</v>
      </c>
      <c r="Y143" s="1291">
        <v>45.1</v>
      </c>
    </row>
    <row r="144" spans="1:25" s="1267" customFormat="1" ht="15.95" customHeight="1">
      <c r="A144" s="258" t="s">
        <v>132</v>
      </c>
      <c r="B144" s="1268" t="s">
        <v>442</v>
      </c>
      <c r="C144" s="1262">
        <v>3705</v>
      </c>
      <c r="D144" s="1165">
        <v>1346</v>
      </c>
      <c r="E144" s="1165">
        <v>515</v>
      </c>
      <c r="F144" s="1165">
        <v>817</v>
      </c>
      <c r="G144" s="1165">
        <v>220</v>
      </c>
      <c r="H144" s="1165">
        <v>14</v>
      </c>
      <c r="I144" s="1165">
        <v>4</v>
      </c>
      <c r="J144" s="1165">
        <v>1</v>
      </c>
      <c r="K144" s="1165">
        <v>1132</v>
      </c>
      <c r="L144" s="1165">
        <v>311</v>
      </c>
      <c r="M144" s="1165">
        <v>534</v>
      </c>
      <c r="N144" s="1165">
        <v>110</v>
      </c>
      <c r="O144" s="1165">
        <v>423</v>
      </c>
      <c r="P144" s="1165">
        <v>198</v>
      </c>
      <c r="Q144" s="1270">
        <v>4</v>
      </c>
      <c r="R144" s="1165">
        <v>55</v>
      </c>
      <c r="S144" s="1165">
        <v>9</v>
      </c>
      <c r="T144" s="1165">
        <v>1942</v>
      </c>
      <c r="U144" s="1269">
        <v>22</v>
      </c>
      <c r="V144" s="1269">
        <v>139</v>
      </c>
      <c r="W144" s="1269">
        <v>1781</v>
      </c>
      <c r="X144" s="1269">
        <v>294</v>
      </c>
      <c r="Y144" s="1265">
        <v>1460</v>
      </c>
    </row>
    <row r="145" spans="1:25" s="1267" customFormat="1" ht="15.95" customHeight="1">
      <c r="A145" s="263" t="s">
        <v>133</v>
      </c>
      <c r="B145" s="1268" t="s">
        <v>443</v>
      </c>
      <c r="C145" s="1262">
        <v>1496</v>
      </c>
      <c r="D145" s="1165">
        <v>416</v>
      </c>
      <c r="E145" s="1165">
        <v>125</v>
      </c>
      <c r="F145" s="1165">
        <v>289</v>
      </c>
      <c r="G145" s="1165">
        <v>63</v>
      </c>
      <c r="H145" s="1165">
        <v>2</v>
      </c>
      <c r="I145" s="1165">
        <v>3</v>
      </c>
      <c r="J145" s="1165" t="s">
        <v>136</v>
      </c>
      <c r="K145" s="1165">
        <v>463</v>
      </c>
      <c r="L145" s="1165">
        <v>118</v>
      </c>
      <c r="M145" s="1165">
        <v>226</v>
      </c>
      <c r="N145" s="1165">
        <v>50</v>
      </c>
      <c r="O145" s="1165">
        <v>245</v>
      </c>
      <c r="P145" s="1165">
        <v>106</v>
      </c>
      <c r="Q145" s="1270">
        <v>4</v>
      </c>
      <c r="R145" s="1165">
        <v>27</v>
      </c>
      <c r="S145" s="1165">
        <v>6</v>
      </c>
      <c r="T145" s="1165">
        <v>1262</v>
      </c>
      <c r="U145" s="1269">
        <v>6</v>
      </c>
      <c r="V145" s="1269">
        <v>115</v>
      </c>
      <c r="W145" s="1269">
        <v>1141</v>
      </c>
      <c r="X145" s="1269">
        <v>63</v>
      </c>
      <c r="Y145" s="1265">
        <v>1062</v>
      </c>
    </row>
    <row r="146" spans="1:25" s="1267" customFormat="1" ht="15.95" customHeight="1">
      <c r="A146" s="266"/>
      <c r="B146" s="1268" t="s">
        <v>444</v>
      </c>
      <c r="C146" s="1262">
        <v>3534</v>
      </c>
      <c r="D146" s="1165">
        <v>1259</v>
      </c>
      <c r="E146" s="1165">
        <v>493</v>
      </c>
      <c r="F146" s="1165">
        <v>765</v>
      </c>
      <c r="G146" s="1165">
        <v>184</v>
      </c>
      <c r="H146" s="1165">
        <v>1</v>
      </c>
      <c r="I146" s="1165">
        <v>4</v>
      </c>
      <c r="J146" s="1165">
        <v>1</v>
      </c>
      <c r="K146" s="1165">
        <v>1079</v>
      </c>
      <c r="L146" s="1165">
        <v>283</v>
      </c>
      <c r="M146" s="1165">
        <v>525</v>
      </c>
      <c r="N146" s="1165">
        <v>110</v>
      </c>
      <c r="O146" s="1165">
        <v>409</v>
      </c>
      <c r="P146" s="1165">
        <v>191</v>
      </c>
      <c r="Q146" s="1270">
        <v>4</v>
      </c>
      <c r="R146" s="1165">
        <v>54</v>
      </c>
      <c r="S146" s="1165">
        <v>9</v>
      </c>
      <c r="T146" s="1135" t="s">
        <v>136</v>
      </c>
      <c r="U146" s="1135" t="s">
        <v>136</v>
      </c>
      <c r="V146" s="1135" t="s">
        <v>136</v>
      </c>
      <c r="W146" s="1135" t="s">
        <v>136</v>
      </c>
      <c r="X146" s="1135" t="s">
        <v>136</v>
      </c>
      <c r="Y146" s="1136" t="s">
        <v>136</v>
      </c>
    </row>
    <row r="147" spans="1:25" s="1278" customFormat="1" ht="15.95" customHeight="1">
      <c r="A147" s="1272"/>
      <c r="B147" s="1273" t="s">
        <v>445</v>
      </c>
      <c r="C147" s="1274">
        <v>351.4</v>
      </c>
      <c r="D147" s="1275">
        <v>28.1</v>
      </c>
      <c r="E147" s="1275">
        <v>13.3</v>
      </c>
      <c r="F147" s="1275">
        <v>14.3</v>
      </c>
      <c r="G147" s="1275">
        <v>8.3000000000000007</v>
      </c>
      <c r="H147" s="1275">
        <v>0.5</v>
      </c>
      <c r="I147" s="1279" t="s">
        <v>136</v>
      </c>
      <c r="J147" s="1279" t="s">
        <v>136</v>
      </c>
      <c r="K147" s="1275">
        <v>23.4</v>
      </c>
      <c r="L147" s="1275">
        <v>6.3</v>
      </c>
      <c r="M147" s="1275">
        <v>138.69999999999999</v>
      </c>
      <c r="N147" s="1275">
        <v>9.9</v>
      </c>
      <c r="O147" s="1275">
        <v>66.099999999999994</v>
      </c>
      <c r="P147" s="1275">
        <v>76.7</v>
      </c>
      <c r="Q147" s="1275">
        <v>0.9</v>
      </c>
      <c r="R147" s="1275">
        <v>16.7</v>
      </c>
      <c r="S147" s="1275">
        <v>0.8</v>
      </c>
      <c r="T147" s="1275">
        <v>214</v>
      </c>
      <c r="U147" s="1276">
        <v>8.6999999999999993</v>
      </c>
      <c r="V147" s="1276">
        <v>9.8000000000000007</v>
      </c>
      <c r="W147" s="1276">
        <v>195.5</v>
      </c>
      <c r="X147" s="1276">
        <v>47</v>
      </c>
      <c r="Y147" s="1277">
        <v>147.69999999999999</v>
      </c>
    </row>
    <row r="148" spans="1:25" s="1278" customFormat="1" ht="15.95" customHeight="1">
      <c r="A148" s="1272"/>
      <c r="B148" s="1273" t="s">
        <v>446</v>
      </c>
      <c r="C148" s="1274">
        <v>163.5</v>
      </c>
      <c r="D148" s="1275">
        <v>10.6</v>
      </c>
      <c r="E148" s="1275">
        <v>4.5</v>
      </c>
      <c r="F148" s="1275">
        <v>6.1</v>
      </c>
      <c r="G148" s="1275">
        <v>4.0999999999999996</v>
      </c>
      <c r="H148" s="1275" t="s">
        <v>136</v>
      </c>
      <c r="I148" s="1279" t="s">
        <v>136</v>
      </c>
      <c r="J148" s="1279" t="s">
        <v>136</v>
      </c>
      <c r="K148" s="1275">
        <v>12.3</v>
      </c>
      <c r="L148" s="1275">
        <v>3.5</v>
      </c>
      <c r="M148" s="1275">
        <v>66.3</v>
      </c>
      <c r="N148" s="1279">
        <v>5.4</v>
      </c>
      <c r="O148" s="1275">
        <v>31.8</v>
      </c>
      <c r="P148" s="1275">
        <v>31.4</v>
      </c>
      <c r="Q148" s="1275">
        <v>0.9</v>
      </c>
      <c r="R148" s="1275">
        <v>9.4</v>
      </c>
      <c r="S148" s="1275">
        <v>0.8</v>
      </c>
      <c r="T148" s="1275">
        <v>124</v>
      </c>
      <c r="U148" s="1276">
        <v>2.1</v>
      </c>
      <c r="V148" s="1276">
        <v>7.7</v>
      </c>
      <c r="W148" s="1276">
        <v>114.2</v>
      </c>
      <c r="X148" s="1276">
        <v>6.8</v>
      </c>
      <c r="Y148" s="1277">
        <v>106.9</v>
      </c>
    </row>
    <row r="149" spans="1:25" ht="15.95" customHeight="1">
      <c r="A149" s="1280" t="s">
        <v>1082</v>
      </c>
      <c r="B149" s="1281" t="s">
        <v>442</v>
      </c>
      <c r="C149" s="1225">
        <v>3661</v>
      </c>
      <c r="D149" s="1206">
        <v>1331</v>
      </c>
      <c r="E149" s="1206">
        <v>508</v>
      </c>
      <c r="F149" s="1206">
        <v>809</v>
      </c>
      <c r="G149" s="1206">
        <v>212</v>
      </c>
      <c r="H149" s="1206">
        <v>14</v>
      </c>
      <c r="I149" s="1206">
        <v>4</v>
      </c>
      <c r="J149" s="1206">
        <v>1</v>
      </c>
      <c r="K149" s="1206">
        <v>1118</v>
      </c>
      <c r="L149" s="1206">
        <v>304</v>
      </c>
      <c r="M149" s="1206">
        <v>534</v>
      </c>
      <c r="N149" s="1206">
        <v>110</v>
      </c>
      <c r="O149" s="1206">
        <v>414</v>
      </c>
      <c r="P149" s="1206">
        <v>192</v>
      </c>
      <c r="Q149" s="1135">
        <v>4</v>
      </c>
      <c r="R149" s="1206">
        <v>55</v>
      </c>
      <c r="S149" s="1206">
        <v>9</v>
      </c>
      <c r="T149" s="1206">
        <v>1914</v>
      </c>
      <c r="U149" s="1282">
        <v>20</v>
      </c>
      <c r="V149" s="1282">
        <v>138</v>
      </c>
      <c r="W149" s="1282">
        <v>1756</v>
      </c>
      <c r="X149" s="1282">
        <v>294</v>
      </c>
      <c r="Y149" s="1283">
        <v>1435</v>
      </c>
    </row>
    <row r="150" spans="1:25" ht="15.95" customHeight="1">
      <c r="A150" s="1284" t="s">
        <v>1083</v>
      </c>
      <c r="B150" s="1281" t="s">
        <v>443</v>
      </c>
      <c r="C150" s="1225">
        <v>1483</v>
      </c>
      <c r="D150" s="1206">
        <v>412</v>
      </c>
      <c r="E150" s="1206">
        <v>123</v>
      </c>
      <c r="F150" s="1206">
        <v>287</v>
      </c>
      <c r="G150" s="1206">
        <v>61</v>
      </c>
      <c r="H150" s="1206">
        <v>2</v>
      </c>
      <c r="I150" s="1206">
        <v>3</v>
      </c>
      <c r="J150" s="1206" t="s">
        <v>136</v>
      </c>
      <c r="K150" s="1206">
        <v>459</v>
      </c>
      <c r="L150" s="1206">
        <v>116</v>
      </c>
      <c r="M150" s="1206">
        <v>226</v>
      </c>
      <c r="N150" s="1206">
        <v>50</v>
      </c>
      <c r="O150" s="1206">
        <v>241</v>
      </c>
      <c r="P150" s="1206">
        <v>105</v>
      </c>
      <c r="Q150" s="1135">
        <v>4</v>
      </c>
      <c r="R150" s="1206">
        <v>27</v>
      </c>
      <c r="S150" s="1206">
        <v>6</v>
      </c>
      <c r="T150" s="1206">
        <v>1243</v>
      </c>
      <c r="U150" s="1282">
        <v>6</v>
      </c>
      <c r="V150" s="1282">
        <v>114</v>
      </c>
      <c r="W150" s="1282">
        <v>1123</v>
      </c>
      <c r="X150" s="1282">
        <v>63</v>
      </c>
      <c r="Y150" s="1283">
        <v>1044</v>
      </c>
    </row>
    <row r="151" spans="1:25" ht="15.95" customHeight="1">
      <c r="A151" s="232"/>
      <c r="B151" s="1281" t="s">
        <v>444</v>
      </c>
      <c r="C151" s="1225">
        <v>3505</v>
      </c>
      <c r="D151" s="1206">
        <v>1246</v>
      </c>
      <c r="E151" s="1206">
        <v>488</v>
      </c>
      <c r="F151" s="1206">
        <v>757</v>
      </c>
      <c r="G151" s="1206">
        <v>176</v>
      </c>
      <c r="H151" s="1206">
        <v>1</v>
      </c>
      <c r="I151" s="1206">
        <v>4</v>
      </c>
      <c r="J151" s="1206">
        <v>1</v>
      </c>
      <c r="K151" s="1206">
        <v>1075</v>
      </c>
      <c r="L151" s="1206">
        <v>282</v>
      </c>
      <c r="M151" s="1206">
        <v>525</v>
      </c>
      <c r="N151" s="1206">
        <v>110</v>
      </c>
      <c r="O151" s="1206">
        <v>403</v>
      </c>
      <c r="P151" s="1206">
        <v>185</v>
      </c>
      <c r="Q151" s="1135">
        <v>4</v>
      </c>
      <c r="R151" s="1206">
        <v>54</v>
      </c>
      <c r="S151" s="1206">
        <v>9</v>
      </c>
      <c r="T151" s="1135" t="s">
        <v>136</v>
      </c>
      <c r="U151" s="1135" t="s">
        <v>136</v>
      </c>
      <c r="V151" s="1135" t="s">
        <v>136</v>
      </c>
      <c r="W151" s="1135" t="s">
        <v>136</v>
      </c>
      <c r="X151" s="1135" t="s">
        <v>136</v>
      </c>
      <c r="Y151" s="1136" t="s">
        <v>136</v>
      </c>
    </row>
    <row r="152" spans="1:25" s="1292" customFormat="1" ht="15.95" customHeight="1">
      <c r="A152" s="1285"/>
      <c r="B152" s="1286" t="s">
        <v>445</v>
      </c>
      <c r="C152" s="1287">
        <v>351.4</v>
      </c>
      <c r="D152" s="1288">
        <v>28.1</v>
      </c>
      <c r="E152" s="1288">
        <v>13.3</v>
      </c>
      <c r="F152" s="1288">
        <v>14.3</v>
      </c>
      <c r="G152" s="1288">
        <v>8.3000000000000007</v>
      </c>
      <c r="H152" s="1288">
        <v>0.5</v>
      </c>
      <c r="I152" s="1289" t="s">
        <v>136</v>
      </c>
      <c r="J152" s="1289" t="s">
        <v>136</v>
      </c>
      <c r="K152" s="1288">
        <v>23.4</v>
      </c>
      <c r="L152" s="1288">
        <v>6.3</v>
      </c>
      <c r="M152" s="1288">
        <v>138.69999999999999</v>
      </c>
      <c r="N152" s="1288">
        <v>9.9</v>
      </c>
      <c r="O152" s="1288">
        <v>66.099999999999994</v>
      </c>
      <c r="P152" s="1288">
        <v>76.7</v>
      </c>
      <c r="Q152" s="1288">
        <v>0.9</v>
      </c>
      <c r="R152" s="1288">
        <v>16.7</v>
      </c>
      <c r="S152" s="1288">
        <v>0.8</v>
      </c>
      <c r="T152" s="1288">
        <v>213.8</v>
      </c>
      <c r="U152" s="1290">
        <v>8.5</v>
      </c>
      <c r="V152" s="1290">
        <v>9.8000000000000007</v>
      </c>
      <c r="W152" s="1290">
        <v>195.5</v>
      </c>
      <c r="X152" s="1290">
        <v>47</v>
      </c>
      <c r="Y152" s="1291">
        <v>147.69999999999999</v>
      </c>
    </row>
    <row r="153" spans="1:25" s="1292" customFormat="1" ht="15.95" customHeight="1">
      <c r="A153" s="1285"/>
      <c r="B153" s="1286" t="s">
        <v>446</v>
      </c>
      <c r="C153" s="1287">
        <v>163.5</v>
      </c>
      <c r="D153" s="1288">
        <v>10.6</v>
      </c>
      <c r="E153" s="1288">
        <v>4.5</v>
      </c>
      <c r="F153" s="1288">
        <v>6.1</v>
      </c>
      <c r="G153" s="1288">
        <v>4.0999999999999996</v>
      </c>
      <c r="H153" s="1288" t="s">
        <v>136</v>
      </c>
      <c r="I153" s="1289" t="s">
        <v>136</v>
      </c>
      <c r="J153" s="1289" t="s">
        <v>136</v>
      </c>
      <c r="K153" s="1288">
        <v>12.3</v>
      </c>
      <c r="L153" s="1288">
        <v>3.5</v>
      </c>
      <c r="M153" s="1288">
        <v>66.3</v>
      </c>
      <c r="N153" s="1289">
        <v>5.4</v>
      </c>
      <c r="O153" s="1288">
        <v>31.8</v>
      </c>
      <c r="P153" s="1288">
        <v>31.4</v>
      </c>
      <c r="Q153" s="1288">
        <v>0.9</v>
      </c>
      <c r="R153" s="1288">
        <v>9.4</v>
      </c>
      <c r="S153" s="1288">
        <v>0.8</v>
      </c>
      <c r="T153" s="1288">
        <v>123.8</v>
      </c>
      <c r="U153" s="1290">
        <v>1.9</v>
      </c>
      <c r="V153" s="1290">
        <v>7.7</v>
      </c>
      <c r="W153" s="1290">
        <v>114.2</v>
      </c>
      <c r="X153" s="1290">
        <v>6.8</v>
      </c>
      <c r="Y153" s="1291">
        <v>106.9</v>
      </c>
    </row>
    <row r="154" spans="1:25" ht="15.95" customHeight="1">
      <c r="A154" s="1280" t="s">
        <v>1084</v>
      </c>
      <c r="B154" s="1281" t="s">
        <v>442</v>
      </c>
      <c r="C154" s="1225">
        <v>44</v>
      </c>
      <c r="D154" s="1206">
        <v>15</v>
      </c>
      <c r="E154" s="1206">
        <v>7</v>
      </c>
      <c r="F154" s="1206">
        <v>8</v>
      </c>
      <c r="G154" s="1206">
        <v>8</v>
      </c>
      <c r="H154" s="1135" t="s">
        <v>136</v>
      </c>
      <c r="I154" s="1135" t="s">
        <v>136</v>
      </c>
      <c r="J154" s="1135" t="s">
        <v>136</v>
      </c>
      <c r="K154" s="1206">
        <v>14</v>
      </c>
      <c r="L154" s="1206">
        <v>7</v>
      </c>
      <c r="M154" s="1135" t="s">
        <v>136</v>
      </c>
      <c r="N154" s="1135" t="s">
        <v>136</v>
      </c>
      <c r="O154" s="1206">
        <v>9</v>
      </c>
      <c r="P154" s="1206">
        <v>6</v>
      </c>
      <c r="Q154" s="1135" t="s">
        <v>136</v>
      </c>
      <c r="R154" s="1135" t="s">
        <v>136</v>
      </c>
      <c r="S154" s="1135" t="s">
        <v>136</v>
      </c>
      <c r="T154" s="1206">
        <v>28</v>
      </c>
      <c r="U154" s="1282">
        <v>2</v>
      </c>
      <c r="V154" s="1282">
        <v>1</v>
      </c>
      <c r="W154" s="1282">
        <v>25</v>
      </c>
      <c r="X154" s="1135" t="s">
        <v>136</v>
      </c>
      <c r="Y154" s="1283">
        <v>25</v>
      </c>
    </row>
    <row r="155" spans="1:25" ht="15.95" customHeight="1">
      <c r="A155" s="1284" t="s">
        <v>1085</v>
      </c>
      <c r="B155" s="1281" t="s">
        <v>443</v>
      </c>
      <c r="C155" s="1225">
        <v>13</v>
      </c>
      <c r="D155" s="1206">
        <v>4</v>
      </c>
      <c r="E155" s="1206">
        <v>2</v>
      </c>
      <c r="F155" s="1206">
        <v>2</v>
      </c>
      <c r="G155" s="1206">
        <v>2</v>
      </c>
      <c r="H155" s="1135" t="s">
        <v>136</v>
      </c>
      <c r="I155" s="1135" t="s">
        <v>136</v>
      </c>
      <c r="J155" s="1135" t="s">
        <v>136</v>
      </c>
      <c r="K155" s="1206">
        <v>4</v>
      </c>
      <c r="L155" s="1206">
        <v>2</v>
      </c>
      <c r="M155" s="1135" t="s">
        <v>136</v>
      </c>
      <c r="N155" s="1135" t="s">
        <v>136</v>
      </c>
      <c r="O155" s="1206">
        <v>4</v>
      </c>
      <c r="P155" s="1206">
        <v>1</v>
      </c>
      <c r="Q155" s="1135" t="s">
        <v>136</v>
      </c>
      <c r="R155" s="1135" t="s">
        <v>136</v>
      </c>
      <c r="S155" s="1135" t="s">
        <v>136</v>
      </c>
      <c r="T155" s="1206">
        <v>19</v>
      </c>
      <c r="U155" s="1135" t="s">
        <v>136</v>
      </c>
      <c r="V155" s="1282">
        <v>1</v>
      </c>
      <c r="W155" s="1282">
        <v>18</v>
      </c>
      <c r="X155" s="1135" t="s">
        <v>136</v>
      </c>
      <c r="Y155" s="1283">
        <v>18</v>
      </c>
    </row>
    <row r="156" spans="1:25" ht="15.95" customHeight="1">
      <c r="A156" s="333"/>
      <c r="B156" s="1281" t="s">
        <v>444</v>
      </c>
      <c r="C156" s="1225">
        <v>29</v>
      </c>
      <c r="D156" s="1206">
        <v>13</v>
      </c>
      <c r="E156" s="1206">
        <v>5</v>
      </c>
      <c r="F156" s="1206">
        <v>8</v>
      </c>
      <c r="G156" s="1206">
        <v>8</v>
      </c>
      <c r="H156" s="1135" t="s">
        <v>136</v>
      </c>
      <c r="I156" s="1135" t="s">
        <v>136</v>
      </c>
      <c r="J156" s="1135" t="s">
        <v>136</v>
      </c>
      <c r="K156" s="1206">
        <v>4</v>
      </c>
      <c r="L156" s="1135">
        <v>1</v>
      </c>
      <c r="M156" s="1135" t="s">
        <v>136</v>
      </c>
      <c r="N156" s="1135" t="s">
        <v>136</v>
      </c>
      <c r="O156" s="1206">
        <v>6</v>
      </c>
      <c r="P156" s="1206">
        <v>6</v>
      </c>
      <c r="Q156" s="1135" t="s">
        <v>136</v>
      </c>
      <c r="R156" s="1135" t="s">
        <v>136</v>
      </c>
      <c r="S156" s="1135" t="s">
        <v>136</v>
      </c>
      <c r="T156" s="1135" t="s">
        <v>136</v>
      </c>
      <c r="U156" s="1135" t="s">
        <v>136</v>
      </c>
      <c r="V156" s="1135" t="s">
        <v>136</v>
      </c>
      <c r="W156" s="1135" t="s">
        <v>136</v>
      </c>
      <c r="X156" s="1135" t="s">
        <v>136</v>
      </c>
      <c r="Y156" s="1136" t="s">
        <v>136</v>
      </c>
    </row>
    <row r="157" spans="1:25" s="1292" customFormat="1" ht="15.95" customHeight="1">
      <c r="A157" s="1315"/>
      <c r="B157" s="1286" t="s">
        <v>445</v>
      </c>
      <c r="C157" s="1316" t="s">
        <v>136</v>
      </c>
      <c r="D157" s="1289" t="s">
        <v>136</v>
      </c>
      <c r="E157" s="1289" t="s">
        <v>136</v>
      </c>
      <c r="F157" s="1289" t="s">
        <v>136</v>
      </c>
      <c r="G157" s="1289" t="s">
        <v>136</v>
      </c>
      <c r="H157" s="1289" t="s">
        <v>136</v>
      </c>
      <c r="I157" s="1289" t="s">
        <v>136</v>
      </c>
      <c r="J157" s="1289" t="s">
        <v>136</v>
      </c>
      <c r="K157" s="1289" t="s">
        <v>136</v>
      </c>
      <c r="L157" s="1289" t="s">
        <v>136</v>
      </c>
      <c r="M157" s="1289" t="s">
        <v>136</v>
      </c>
      <c r="N157" s="1289" t="s">
        <v>136</v>
      </c>
      <c r="O157" s="1289" t="s">
        <v>136</v>
      </c>
      <c r="P157" s="1289" t="s">
        <v>136</v>
      </c>
      <c r="Q157" s="1289" t="s">
        <v>136</v>
      </c>
      <c r="R157" s="1289" t="s">
        <v>136</v>
      </c>
      <c r="S157" s="1289" t="s">
        <v>136</v>
      </c>
      <c r="T157" s="1289">
        <v>0.2</v>
      </c>
      <c r="U157" s="1289">
        <v>0.2</v>
      </c>
      <c r="V157" s="1289" t="s">
        <v>136</v>
      </c>
      <c r="W157" s="1289" t="s">
        <v>136</v>
      </c>
      <c r="X157" s="1289" t="s">
        <v>136</v>
      </c>
      <c r="Y157" s="1316" t="s">
        <v>136</v>
      </c>
    </row>
    <row r="158" spans="1:25" s="1292" customFormat="1" ht="15.95" customHeight="1">
      <c r="A158" s="1315"/>
      <c r="B158" s="1286" t="s">
        <v>446</v>
      </c>
      <c r="C158" s="1316" t="s">
        <v>136</v>
      </c>
      <c r="D158" s="1289" t="s">
        <v>136</v>
      </c>
      <c r="E158" s="1289" t="s">
        <v>136</v>
      </c>
      <c r="F158" s="1289" t="s">
        <v>136</v>
      </c>
      <c r="G158" s="1289" t="s">
        <v>136</v>
      </c>
      <c r="H158" s="1289" t="s">
        <v>136</v>
      </c>
      <c r="I158" s="1289" t="s">
        <v>136</v>
      </c>
      <c r="J158" s="1289" t="s">
        <v>136</v>
      </c>
      <c r="K158" s="1289" t="s">
        <v>136</v>
      </c>
      <c r="L158" s="1289" t="s">
        <v>136</v>
      </c>
      <c r="M158" s="1289" t="s">
        <v>136</v>
      </c>
      <c r="N158" s="1289" t="s">
        <v>136</v>
      </c>
      <c r="O158" s="1289" t="s">
        <v>136</v>
      </c>
      <c r="P158" s="1289" t="s">
        <v>136</v>
      </c>
      <c r="Q158" s="1289" t="s">
        <v>136</v>
      </c>
      <c r="R158" s="1289" t="s">
        <v>136</v>
      </c>
      <c r="S158" s="1289" t="s">
        <v>136</v>
      </c>
      <c r="T158" s="1289">
        <v>0.2</v>
      </c>
      <c r="U158" s="1289">
        <v>0.2</v>
      </c>
      <c r="V158" s="1289" t="s">
        <v>136</v>
      </c>
      <c r="W158" s="1289" t="s">
        <v>136</v>
      </c>
      <c r="X158" s="1289" t="s">
        <v>136</v>
      </c>
      <c r="Y158" s="1316" t="s">
        <v>136</v>
      </c>
    </row>
    <row r="159" spans="1:25" s="1267" customFormat="1" ht="15.95" customHeight="1">
      <c r="A159" s="258" t="s">
        <v>134</v>
      </c>
      <c r="B159" s="1268" t="s">
        <v>442</v>
      </c>
      <c r="C159" s="1262">
        <v>454</v>
      </c>
      <c r="D159" s="1165">
        <v>176</v>
      </c>
      <c r="E159" s="1165">
        <v>61</v>
      </c>
      <c r="F159" s="1165">
        <v>113</v>
      </c>
      <c r="G159" s="1165">
        <v>26</v>
      </c>
      <c r="H159" s="1165">
        <v>2</v>
      </c>
      <c r="I159" s="1165">
        <v>2</v>
      </c>
      <c r="J159" s="1165">
        <v>2</v>
      </c>
      <c r="K159" s="1165">
        <v>186</v>
      </c>
      <c r="L159" s="1165">
        <v>62</v>
      </c>
      <c r="M159" s="1165">
        <v>20</v>
      </c>
      <c r="N159" s="1270">
        <v>13</v>
      </c>
      <c r="O159" s="1165">
        <v>34</v>
      </c>
      <c r="P159" s="1165">
        <v>24</v>
      </c>
      <c r="Q159" s="1165">
        <v>4</v>
      </c>
      <c r="R159" s="1165" t="s">
        <v>136</v>
      </c>
      <c r="S159" s="1165">
        <v>8</v>
      </c>
      <c r="T159" s="1165">
        <v>188</v>
      </c>
      <c r="U159" s="1269" t="s">
        <v>136</v>
      </c>
      <c r="V159" s="1269">
        <v>41</v>
      </c>
      <c r="W159" s="1269">
        <v>147</v>
      </c>
      <c r="X159" s="1269">
        <v>1</v>
      </c>
      <c r="Y159" s="1265">
        <v>143</v>
      </c>
    </row>
    <row r="160" spans="1:25" s="1267" customFormat="1" ht="15.95" customHeight="1">
      <c r="A160" s="263" t="s">
        <v>135</v>
      </c>
      <c r="B160" s="1268" t="s">
        <v>443</v>
      </c>
      <c r="C160" s="1262">
        <v>98</v>
      </c>
      <c r="D160" s="1165">
        <v>16</v>
      </c>
      <c r="E160" s="1270" t="s">
        <v>136</v>
      </c>
      <c r="F160" s="1165">
        <v>16</v>
      </c>
      <c r="G160" s="1270">
        <v>1</v>
      </c>
      <c r="H160" s="1270" t="s">
        <v>136</v>
      </c>
      <c r="I160" s="1270" t="s">
        <v>136</v>
      </c>
      <c r="J160" s="1270" t="s">
        <v>136</v>
      </c>
      <c r="K160" s="1165">
        <v>34</v>
      </c>
      <c r="L160" s="1165">
        <v>6</v>
      </c>
      <c r="M160" s="1165">
        <v>6</v>
      </c>
      <c r="N160" s="1270">
        <v>2</v>
      </c>
      <c r="O160" s="1165">
        <v>23</v>
      </c>
      <c r="P160" s="1165">
        <v>8</v>
      </c>
      <c r="Q160" s="1165">
        <v>3</v>
      </c>
      <c r="R160" s="1270" t="s">
        <v>136</v>
      </c>
      <c r="S160" s="1165">
        <v>8</v>
      </c>
      <c r="T160" s="1165">
        <v>142</v>
      </c>
      <c r="U160" s="1270" t="s">
        <v>136</v>
      </c>
      <c r="V160" s="1269">
        <v>32</v>
      </c>
      <c r="W160" s="1269">
        <v>110</v>
      </c>
      <c r="X160" s="1270" t="s">
        <v>136</v>
      </c>
      <c r="Y160" s="1265">
        <v>110</v>
      </c>
    </row>
    <row r="161" spans="1:25" s="1267" customFormat="1" ht="15.95" customHeight="1">
      <c r="A161" s="266"/>
      <c r="B161" s="1268" t="s">
        <v>444</v>
      </c>
      <c r="C161" s="1262">
        <v>396</v>
      </c>
      <c r="D161" s="1165">
        <v>161</v>
      </c>
      <c r="E161" s="1165">
        <v>56</v>
      </c>
      <c r="F161" s="1165">
        <v>105</v>
      </c>
      <c r="G161" s="1165">
        <v>25</v>
      </c>
      <c r="H161" s="1270" t="s">
        <v>136</v>
      </c>
      <c r="I161" s="1270" t="s">
        <v>136</v>
      </c>
      <c r="J161" s="1270" t="s">
        <v>136</v>
      </c>
      <c r="K161" s="1165">
        <v>164</v>
      </c>
      <c r="L161" s="1165">
        <v>51</v>
      </c>
      <c r="M161" s="1165">
        <v>20</v>
      </c>
      <c r="N161" s="1270">
        <v>13</v>
      </c>
      <c r="O161" s="1165">
        <v>32</v>
      </c>
      <c r="P161" s="1165">
        <v>8</v>
      </c>
      <c r="Q161" s="1165">
        <v>4</v>
      </c>
      <c r="R161" s="1270" t="s">
        <v>136</v>
      </c>
      <c r="S161" s="1165">
        <v>7</v>
      </c>
      <c r="T161" s="1135" t="s">
        <v>136</v>
      </c>
      <c r="U161" s="1135" t="s">
        <v>136</v>
      </c>
      <c r="V161" s="1135" t="s">
        <v>136</v>
      </c>
      <c r="W161" s="1135" t="s">
        <v>136</v>
      </c>
      <c r="X161" s="1135" t="s">
        <v>136</v>
      </c>
      <c r="Y161" s="1136" t="s">
        <v>136</v>
      </c>
    </row>
    <row r="162" spans="1:25" s="1278" customFormat="1" ht="15.95" customHeight="1">
      <c r="A162" s="1272"/>
      <c r="B162" s="1273" t="s">
        <v>445</v>
      </c>
      <c r="C162" s="1274">
        <v>87.4</v>
      </c>
      <c r="D162" s="1275">
        <v>8.1</v>
      </c>
      <c r="E162" s="1275">
        <v>1.5</v>
      </c>
      <c r="F162" s="1275">
        <v>1.6</v>
      </c>
      <c r="G162" s="1275">
        <v>0.5</v>
      </c>
      <c r="H162" s="1275">
        <v>5</v>
      </c>
      <c r="I162" s="1279" t="s">
        <v>136</v>
      </c>
      <c r="J162" s="1279" t="s">
        <v>136</v>
      </c>
      <c r="K162" s="1275">
        <v>38.6</v>
      </c>
      <c r="L162" s="1275">
        <v>5.0999999999999996</v>
      </c>
      <c r="M162" s="1275">
        <v>12.3</v>
      </c>
      <c r="N162" s="1279">
        <v>5.5</v>
      </c>
      <c r="O162" s="1275">
        <v>12</v>
      </c>
      <c r="P162" s="1275">
        <v>11.6</v>
      </c>
      <c r="Q162" s="1275">
        <v>2.8</v>
      </c>
      <c r="R162" s="1275" t="s">
        <v>136</v>
      </c>
      <c r="S162" s="1279">
        <v>2</v>
      </c>
      <c r="T162" s="1275">
        <v>27.6</v>
      </c>
      <c r="U162" s="1276" t="s">
        <v>136</v>
      </c>
      <c r="V162" s="1276">
        <v>5.7</v>
      </c>
      <c r="W162" s="1276">
        <v>21.9</v>
      </c>
      <c r="X162" s="1279">
        <v>2</v>
      </c>
      <c r="Y162" s="1277">
        <v>19.899999999999999</v>
      </c>
    </row>
    <row r="163" spans="1:25" s="1278" customFormat="1" ht="15.95" customHeight="1">
      <c r="A163" s="1272"/>
      <c r="B163" s="1273" t="s">
        <v>446</v>
      </c>
      <c r="C163" s="1274">
        <v>8.6999999999999993</v>
      </c>
      <c r="D163" s="1275">
        <v>1</v>
      </c>
      <c r="E163" s="1279">
        <v>1</v>
      </c>
      <c r="F163" s="1275" t="s">
        <v>136</v>
      </c>
      <c r="G163" s="1279" t="s">
        <v>136</v>
      </c>
      <c r="H163" s="1275" t="s">
        <v>136</v>
      </c>
      <c r="I163" s="1279" t="s">
        <v>136</v>
      </c>
      <c r="J163" s="1279" t="s">
        <v>136</v>
      </c>
      <c r="K163" s="1275">
        <v>2.2999999999999998</v>
      </c>
      <c r="L163" s="1279">
        <v>1</v>
      </c>
      <c r="M163" s="1275" t="s">
        <v>136</v>
      </c>
      <c r="N163" s="1279" t="s">
        <v>136</v>
      </c>
      <c r="O163" s="1275">
        <v>2.7</v>
      </c>
      <c r="P163" s="1275">
        <v>0.9</v>
      </c>
      <c r="Q163" s="1275">
        <v>0.8</v>
      </c>
      <c r="R163" s="1275" t="s">
        <v>136</v>
      </c>
      <c r="S163" s="1279">
        <v>1</v>
      </c>
      <c r="T163" s="1275">
        <v>20.6</v>
      </c>
      <c r="U163" s="1279" t="s">
        <v>136</v>
      </c>
      <c r="V163" s="1276">
        <v>5.7</v>
      </c>
      <c r="W163" s="1276">
        <v>14.9</v>
      </c>
      <c r="X163" s="1279" t="s">
        <v>136</v>
      </c>
      <c r="Y163" s="1277">
        <v>14.9</v>
      </c>
    </row>
    <row r="164" spans="1:25" ht="15.95" customHeight="1">
      <c r="A164" s="1280" t="s">
        <v>1082</v>
      </c>
      <c r="B164" s="1281" t="s">
        <v>442</v>
      </c>
      <c r="C164" s="1225">
        <v>51</v>
      </c>
      <c r="D164" s="1206">
        <v>26</v>
      </c>
      <c r="E164" s="1206">
        <v>5</v>
      </c>
      <c r="F164" s="1206">
        <v>21</v>
      </c>
      <c r="G164" s="1206">
        <v>3</v>
      </c>
      <c r="H164" s="1135" t="s">
        <v>136</v>
      </c>
      <c r="I164" s="1135" t="s">
        <v>136</v>
      </c>
      <c r="J164" s="1135" t="s">
        <v>136</v>
      </c>
      <c r="K164" s="1206">
        <v>4</v>
      </c>
      <c r="L164" s="1135" t="s">
        <v>136</v>
      </c>
      <c r="M164" s="1135" t="s">
        <v>136</v>
      </c>
      <c r="N164" s="1135" t="s">
        <v>136</v>
      </c>
      <c r="O164" s="1206">
        <v>21</v>
      </c>
      <c r="P164" s="1135" t="s">
        <v>136</v>
      </c>
      <c r="Q164" s="1135" t="s">
        <v>136</v>
      </c>
      <c r="R164" s="1135" t="s">
        <v>136</v>
      </c>
      <c r="S164" s="1135" t="s">
        <v>136</v>
      </c>
      <c r="T164" s="1206">
        <v>21</v>
      </c>
      <c r="U164" s="1135" t="s">
        <v>136</v>
      </c>
      <c r="V164" s="1282">
        <v>6</v>
      </c>
      <c r="W164" s="1282">
        <v>15</v>
      </c>
      <c r="X164" s="1282" t="s">
        <v>136</v>
      </c>
      <c r="Y164" s="1283">
        <v>15</v>
      </c>
    </row>
    <row r="165" spans="1:25" ht="15.95" customHeight="1">
      <c r="A165" s="1284" t="s">
        <v>1083</v>
      </c>
      <c r="B165" s="1281" t="s">
        <v>443</v>
      </c>
      <c r="C165" s="1225">
        <v>19</v>
      </c>
      <c r="D165" s="1206">
        <v>6</v>
      </c>
      <c r="E165" s="1135" t="s">
        <v>136</v>
      </c>
      <c r="F165" s="1206">
        <v>6</v>
      </c>
      <c r="G165" s="1135">
        <v>1</v>
      </c>
      <c r="H165" s="1135" t="s">
        <v>136</v>
      </c>
      <c r="I165" s="1135" t="s">
        <v>136</v>
      </c>
      <c r="J165" s="1135" t="s">
        <v>136</v>
      </c>
      <c r="K165" s="1135" t="s">
        <v>136</v>
      </c>
      <c r="L165" s="1135" t="s">
        <v>136</v>
      </c>
      <c r="M165" s="1135" t="s">
        <v>136</v>
      </c>
      <c r="N165" s="1135" t="s">
        <v>136</v>
      </c>
      <c r="O165" s="1206">
        <v>13</v>
      </c>
      <c r="P165" s="1135" t="s">
        <v>136</v>
      </c>
      <c r="Q165" s="1135" t="s">
        <v>136</v>
      </c>
      <c r="R165" s="1135" t="s">
        <v>136</v>
      </c>
      <c r="S165" s="1135" t="s">
        <v>136</v>
      </c>
      <c r="T165" s="1206">
        <v>14</v>
      </c>
      <c r="U165" s="1135" t="s">
        <v>136</v>
      </c>
      <c r="V165" s="1282">
        <v>3</v>
      </c>
      <c r="W165" s="1282">
        <v>11</v>
      </c>
      <c r="X165" s="1135" t="s">
        <v>136</v>
      </c>
      <c r="Y165" s="1283">
        <v>11</v>
      </c>
    </row>
    <row r="166" spans="1:25" ht="15.95" customHeight="1">
      <c r="A166" s="336"/>
      <c r="B166" s="1281" t="s">
        <v>444</v>
      </c>
      <c r="C166" s="1225">
        <v>51</v>
      </c>
      <c r="D166" s="1206">
        <v>26</v>
      </c>
      <c r="E166" s="1206">
        <v>5</v>
      </c>
      <c r="F166" s="1206">
        <v>21</v>
      </c>
      <c r="G166" s="1206">
        <v>3</v>
      </c>
      <c r="H166" s="1135" t="s">
        <v>136</v>
      </c>
      <c r="I166" s="1135" t="s">
        <v>136</v>
      </c>
      <c r="J166" s="1135" t="s">
        <v>136</v>
      </c>
      <c r="K166" s="1206">
        <v>4</v>
      </c>
      <c r="L166" s="1135" t="s">
        <v>136</v>
      </c>
      <c r="M166" s="1135" t="s">
        <v>136</v>
      </c>
      <c r="N166" s="1135" t="s">
        <v>136</v>
      </c>
      <c r="O166" s="1206">
        <v>21</v>
      </c>
      <c r="P166" s="1135" t="s">
        <v>136</v>
      </c>
      <c r="Q166" s="1135" t="s">
        <v>136</v>
      </c>
      <c r="R166" s="1135" t="s">
        <v>136</v>
      </c>
      <c r="S166" s="1135" t="s">
        <v>136</v>
      </c>
      <c r="T166" s="1135" t="s">
        <v>136</v>
      </c>
      <c r="U166" s="1135" t="s">
        <v>136</v>
      </c>
      <c r="V166" s="1135" t="s">
        <v>136</v>
      </c>
      <c r="W166" s="1135" t="s">
        <v>136</v>
      </c>
      <c r="X166" s="1135" t="s">
        <v>136</v>
      </c>
      <c r="Y166" s="1136" t="s">
        <v>136</v>
      </c>
    </row>
    <row r="167" spans="1:25" s="1292" customFormat="1" ht="15.95" customHeight="1">
      <c r="A167" s="1285"/>
      <c r="B167" s="1286" t="s">
        <v>445</v>
      </c>
      <c r="C167" s="1287">
        <v>9</v>
      </c>
      <c r="D167" s="1288" t="s">
        <v>136</v>
      </c>
      <c r="E167" s="1289" t="s">
        <v>136</v>
      </c>
      <c r="F167" s="1288" t="s">
        <v>136</v>
      </c>
      <c r="G167" s="1289" t="s">
        <v>136</v>
      </c>
      <c r="H167" s="1289" t="s">
        <v>136</v>
      </c>
      <c r="I167" s="1289" t="s">
        <v>136</v>
      </c>
      <c r="J167" s="1289" t="s">
        <v>136</v>
      </c>
      <c r="K167" s="1288" t="s">
        <v>136</v>
      </c>
      <c r="L167" s="1289" t="s">
        <v>136</v>
      </c>
      <c r="M167" s="1289" t="s">
        <v>136</v>
      </c>
      <c r="N167" s="1289" t="s">
        <v>136</v>
      </c>
      <c r="O167" s="1288">
        <v>9</v>
      </c>
      <c r="P167" s="1289" t="s">
        <v>136</v>
      </c>
      <c r="Q167" s="1289" t="s">
        <v>136</v>
      </c>
      <c r="R167" s="1289" t="s">
        <v>136</v>
      </c>
      <c r="S167" s="1289" t="s">
        <v>136</v>
      </c>
      <c r="T167" s="1288">
        <v>3</v>
      </c>
      <c r="U167" s="1289" t="s">
        <v>136</v>
      </c>
      <c r="V167" s="1289" t="s">
        <v>136</v>
      </c>
      <c r="W167" s="1290">
        <v>3</v>
      </c>
      <c r="X167" s="1289">
        <v>2</v>
      </c>
      <c r="Y167" s="1291">
        <v>1</v>
      </c>
    </row>
    <row r="168" spans="1:25" s="1292" customFormat="1" ht="15.95" customHeight="1">
      <c r="A168" s="1285"/>
      <c r="B168" s="1286" t="s">
        <v>446</v>
      </c>
      <c r="C168" s="1287">
        <v>2.2000000000000002</v>
      </c>
      <c r="D168" s="1288" t="s">
        <v>136</v>
      </c>
      <c r="E168" s="1289" t="s">
        <v>136</v>
      </c>
      <c r="F168" s="1288" t="s">
        <v>136</v>
      </c>
      <c r="G168" s="1289" t="s">
        <v>136</v>
      </c>
      <c r="H168" s="1289" t="s">
        <v>136</v>
      </c>
      <c r="I168" s="1289" t="s">
        <v>136</v>
      </c>
      <c r="J168" s="1289" t="s">
        <v>136</v>
      </c>
      <c r="K168" s="1289" t="s">
        <v>136</v>
      </c>
      <c r="L168" s="1289" t="s">
        <v>136</v>
      </c>
      <c r="M168" s="1289" t="s">
        <v>136</v>
      </c>
      <c r="N168" s="1289" t="s">
        <v>136</v>
      </c>
      <c r="O168" s="1288">
        <v>2.2000000000000002</v>
      </c>
      <c r="P168" s="1289" t="s">
        <v>136</v>
      </c>
      <c r="Q168" s="1289" t="s">
        <v>136</v>
      </c>
      <c r="R168" s="1289" t="s">
        <v>136</v>
      </c>
      <c r="S168" s="1289" t="s">
        <v>136</v>
      </c>
      <c r="T168" s="1289">
        <v>0.3</v>
      </c>
      <c r="U168" s="1289" t="s">
        <v>136</v>
      </c>
      <c r="V168" s="1289" t="s">
        <v>136</v>
      </c>
      <c r="W168" s="1289">
        <v>0.3</v>
      </c>
      <c r="X168" s="1289" t="s">
        <v>136</v>
      </c>
      <c r="Y168" s="1316">
        <v>0.3</v>
      </c>
    </row>
    <row r="169" spans="1:25" ht="15.95" customHeight="1">
      <c r="A169" s="1280" t="s">
        <v>1084</v>
      </c>
      <c r="B169" s="1281" t="s">
        <v>442</v>
      </c>
      <c r="C169" s="1225">
        <v>403</v>
      </c>
      <c r="D169" s="1206">
        <v>150</v>
      </c>
      <c r="E169" s="1206">
        <v>56</v>
      </c>
      <c r="F169" s="1206">
        <v>92</v>
      </c>
      <c r="G169" s="1206">
        <v>23</v>
      </c>
      <c r="H169" s="1206">
        <v>2</v>
      </c>
      <c r="I169" s="1206">
        <v>2</v>
      </c>
      <c r="J169" s="1206">
        <v>2</v>
      </c>
      <c r="K169" s="1206">
        <v>182</v>
      </c>
      <c r="L169" s="1206">
        <v>62</v>
      </c>
      <c r="M169" s="1206">
        <v>20</v>
      </c>
      <c r="N169" s="1135">
        <v>13</v>
      </c>
      <c r="O169" s="1206">
        <v>13</v>
      </c>
      <c r="P169" s="1206">
        <v>24</v>
      </c>
      <c r="Q169" s="1206">
        <v>4</v>
      </c>
      <c r="R169" s="1206" t="s">
        <v>136</v>
      </c>
      <c r="S169" s="1206">
        <v>8</v>
      </c>
      <c r="T169" s="1206">
        <v>167</v>
      </c>
      <c r="U169" s="1282" t="s">
        <v>136</v>
      </c>
      <c r="V169" s="1282">
        <v>35</v>
      </c>
      <c r="W169" s="1282">
        <v>132</v>
      </c>
      <c r="X169" s="1282">
        <v>1</v>
      </c>
      <c r="Y169" s="1283">
        <v>128</v>
      </c>
    </row>
    <row r="170" spans="1:25" ht="15.95" customHeight="1">
      <c r="A170" s="1284" t="s">
        <v>1085</v>
      </c>
      <c r="B170" s="1281" t="s">
        <v>443</v>
      </c>
      <c r="C170" s="1225">
        <v>79</v>
      </c>
      <c r="D170" s="1206">
        <v>10</v>
      </c>
      <c r="E170" s="1135" t="s">
        <v>136</v>
      </c>
      <c r="F170" s="1206">
        <v>10</v>
      </c>
      <c r="G170" s="1135" t="s">
        <v>136</v>
      </c>
      <c r="H170" s="1135" t="s">
        <v>136</v>
      </c>
      <c r="I170" s="1135" t="s">
        <v>136</v>
      </c>
      <c r="J170" s="1135" t="s">
        <v>136</v>
      </c>
      <c r="K170" s="1206">
        <v>34</v>
      </c>
      <c r="L170" s="1206">
        <v>6</v>
      </c>
      <c r="M170" s="1206">
        <v>6</v>
      </c>
      <c r="N170" s="1135">
        <v>2</v>
      </c>
      <c r="O170" s="1206">
        <v>10</v>
      </c>
      <c r="P170" s="1206">
        <v>8</v>
      </c>
      <c r="Q170" s="1206">
        <v>3</v>
      </c>
      <c r="R170" s="1135" t="s">
        <v>136</v>
      </c>
      <c r="S170" s="1206">
        <v>8</v>
      </c>
      <c r="T170" s="1206">
        <v>128</v>
      </c>
      <c r="U170" s="1135" t="s">
        <v>136</v>
      </c>
      <c r="V170" s="1282">
        <v>29</v>
      </c>
      <c r="W170" s="1282">
        <v>99</v>
      </c>
      <c r="X170" s="1135" t="s">
        <v>136</v>
      </c>
      <c r="Y170" s="1283">
        <v>99</v>
      </c>
    </row>
    <row r="171" spans="1:25" ht="15.95" customHeight="1">
      <c r="A171" s="232"/>
      <c r="B171" s="1281" t="s">
        <v>444</v>
      </c>
      <c r="C171" s="1225">
        <v>345</v>
      </c>
      <c r="D171" s="1206">
        <v>135</v>
      </c>
      <c r="E171" s="1206">
        <v>51</v>
      </c>
      <c r="F171" s="1206">
        <v>84</v>
      </c>
      <c r="G171" s="1206">
        <v>22</v>
      </c>
      <c r="H171" s="1135" t="s">
        <v>136</v>
      </c>
      <c r="I171" s="1135" t="s">
        <v>136</v>
      </c>
      <c r="J171" s="1135" t="s">
        <v>136</v>
      </c>
      <c r="K171" s="1206">
        <v>160</v>
      </c>
      <c r="L171" s="1206">
        <v>51</v>
      </c>
      <c r="M171" s="1206">
        <v>20</v>
      </c>
      <c r="N171" s="1135">
        <v>13</v>
      </c>
      <c r="O171" s="1206">
        <v>11</v>
      </c>
      <c r="P171" s="1206">
        <v>8</v>
      </c>
      <c r="Q171" s="1206">
        <v>4</v>
      </c>
      <c r="R171" s="1135" t="s">
        <v>136</v>
      </c>
      <c r="S171" s="1206">
        <v>7</v>
      </c>
      <c r="T171" s="1135" t="s">
        <v>136</v>
      </c>
      <c r="U171" s="1135" t="s">
        <v>136</v>
      </c>
      <c r="V171" s="1135" t="s">
        <v>136</v>
      </c>
      <c r="W171" s="1135" t="s">
        <v>136</v>
      </c>
      <c r="X171" s="1135" t="s">
        <v>136</v>
      </c>
      <c r="Y171" s="1136" t="s">
        <v>136</v>
      </c>
    </row>
    <row r="172" spans="1:25" s="1292" customFormat="1" ht="15.95" customHeight="1">
      <c r="A172" s="1285"/>
      <c r="B172" s="1286" t="s">
        <v>445</v>
      </c>
      <c r="C172" s="1287">
        <v>78.400000000000006</v>
      </c>
      <c r="D172" s="1288">
        <v>8.1</v>
      </c>
      <c r="E172" s="1288">
        <v>1.5</v>
      </c>
      <c r="F172" s="1288">
        <v>1.6</v>
      </c>
      <c r="G172" s="1288">
        <v>0.5</v>
      </c>
      <c r="H172" s="1288">
        <v>5</v>
      </c>
      <c r="I172" s="1289" t="s">
        <v>136</v>
      </c>
      <c r="J172" s="1289" t="s">
        <v>136</v>
      </c>
      <c r="K172" s="1288">
        <v>38.6</v>
      </c>
      <c r="L172" s="1288">
        <v>5.0999999999999996</v>
      </c>
      <c r="M172" s="1288">
        <v>12.3</v>
      </c>
      <c r="N172" s="1289">
        <v>5.5</v>
      </c>
      <c r="O172" s="1288">
        <v>3</v>
      </c>
      <c r="P172" s="1288">
        <v>11.6</v>
      </c>
      <c r="Q172" s="1288">
        <v>2.8</v>
      </c>
      <c r="R172" s="1288" t="s">
        <v>136</v>
      </c>
      <c r="S172" s="1289">
        <v>2</v>
      </c>
      <c r="T172" s="1288">
        <v>24.6</v>
      </c>
      <c r="U172" s="1290" t="s">
        <v>136</v>
      </c>
      <c r="V172" s="1290">
        <v>5.7</v>
      </c>
      <c r="W172" s="1290">
        <v>18.899999999999999</v>
      </c>
      <c r="X172" s="1289" t="s">
        <v>136</v>
      </c>
      <c r="Y172" s="1291">
        <v>18.899999999999999</v>
      </c>
    </row>
    <row r="173" spans="1:25" s="1292" customFormat="1" ht="15.95" customHeight="1">
      <c r="A173" s="1285"/>
      <c r="B173" s="1286" t="s">
        <v>446</v>
      </c>
      <c r="C173" s="1287">
        <v>6.5</v>
      </c>
      <c r="D173" s="1288">
        <v>1</v>
      </c>
      <c r="E173" s="1289">
        <v>1</v>
      </c>
      <c r="F173" s="1289" t="s">
        <v>136</v>
      </c>
      <c r="G173" s="1289" t="s">
        <v>136</v>
      </c>
      <c r="H173" s="1288" t="s">
        <v>136</v>
      </c>
      <c r="I173" s="1289" t="s">
        <v>136</v>
      </c>
      <c r="J173" s="1289" t="s">
        <v>136</v>
      </c>
      <c r="K173" s="1288">
        <v>2.2999999999999998</v>
      </c>
      <c r="L173" s="1289">
        <v>1</v>
      </c>
      <c r="M173" s="1288" t="s">
        <v>136</v>
      </c>
      <c r="N173" s="1289" t="s">
        <v>136</v>
      </c>
      <c r="O173" s="1288">
        <v>0.5</v>
      </c>
      <c r="P173" s="1288">
        <v>0.9</v>
      </c>
      <c r="Q173" s="1288">
        <v>0.8</v>
      </c>
      <c r="R173" s="1288" t="s">
        <v>136</v>
      </c>
      <c r="S173" s="1289">
        <v>1</v>
      </c>
      <c r="T173" s="1288">
        <v>20.3</v>
      </c>
      <c r="U173" s="1289" t="s">
        <v>136</v>
      </c>
      <c r="V173" s="1290">
        <v>5.7</v>
      </c>
      <c r="W173" s="1290">
        <v>14.6</v>
      </c>
      <c r="X173" s="1289" t="s">
        <v>136</v>
      </c>
      <c r="Y173" s="1291">
        <v>14.6</v>
      </c>
    </row>
    <row r="174" spans="1:25" s="1267" customFormat="1" ht="15.95" customHeight="1">
      <c r="A174" s="258" t="s">
        <v>137</v>
      </c>
      <c r="B174" s="1268" t="s">
        <v>442</v>
      </c>
      <c r="C174" s="1262">
        <v>9792</v>
      </c>
      <c r="D174" s="1165">
        <v>3244</v>
      </c>
      <c r="E174" s="1165">
        <v>1178</v>
      </c>
      <c r="F174" s="1165">
        <v>2020</v>
      </c>
      <c r="G174" s="1165">
        <v>226</v>
      </c>
      <c r="H174" s="1165">
        <v>46</v>
      </c>
      <c r="I174" s="1165">
        <v>214</v>
      </c>
      <c r="J174" s="1165">
        <v>11</v>
      </c>
      <c r="K174" s="1165">
        <v>2054</v>
      </c>
      <c r="L174" s="1165">
        <v>69</v>
      </c>
      <c r="M174" s="1165">
        <v>554</v>
      </c>
      <c r="N174" s="1165">
        <v>68</v>
      </c>
      <c r="O174" s="1165">
        <v>1788</v>
      </c>
      <c r="P174" s="1165">
        <v>1464</v>
      </c>
      <c r="Q174" s="1165">
        <v>185</v>
      </c>
      <c r="R174" s="1165">
        <v>270</v>
      </c>
      <c r="S174" s="1165">
        <v>19</v>
      </c>
      <c r="T174" s="1165">
        <v>5843</v>
      </c>
      <c r="U174" s="1269">
        <v>104</v>
      </c>
      <c r="V174" s="1269">
        <v>330</v>
      </c>
      <c r="W174" s="1269">
        <v>5409</v>
      </c>
      <c r="X174" s="1269">
        <v>260</v>
      </c>
      <c r="Y174" s="1265">
        <v>5093</v>
      </c>
    </row>
    <row r="175" spans="1:25" s="1267" customFormat="1" ht="15.95" customHeight="1">
      <c r="A175" s="263" t="s">
        <v>439</v>
      </c>
      <c r="B175" s="1268" t="s">
        <v>443</v>
      </c>
      <c r="C175" s="1262">
        <v>4132</v>
      </c>
      <c r="D175" s="1165">
        <v>747</v>
      </c>
      <c r="E175" s="1165">
        <v>212</v>
      </c>
      <c r="F175" s="1165">
        <v>524</v>
      </c>
      <c r="G175" s="1165">
        <v>37</v>
      </c>
      <c r="H175" s="1165">
        <v>11</v>
      </c>
      <c r="I175" s="1165">
        <v>80</v>
      </c>
      <c r="J175" s="1165">
        <v>4</v>
      </c>
      <c r="K175" s="1165">
        <v>970</v>
      </c>
      <c r="L175" s="1165">
        <v>19</v>
      </c>
      <c r="M175" s="1165">
        <v>323</v>
      </c>
      <c r="N175" s="1165">
        <v>41</v>
      </c>
      <c r="O175" s="1165">
        <v>846</v>
      </c>
      <c r="P175" s="1165">
        <v>819</v>
      </c>
      <c r="Q175" s="1165">
        <v>141</v>
      </c>
      <c r="R175" s="1165">
        <v>191</v>
      </c>
      <c r="S175" s="1165">
        <v>15</v>
      </c>
      <c r="T175" s="1165">
        <v>4306</v>
      </c>
      <c r="U175" s="1269">
        <v>60</v>
      </c>
      <c r="V175" s="1269">
        <v>285</v>
      </c>
      <c r="W175" s="1269">
        <v>3961</v>
      </c>
      <c r="X175" s="1269">
        <v>26</v>
      </c>
      <c r="Y175" s="1265">
        <v>3899</v>
      </c>
    </row>
    <row r="176" spans="1:25" s="1267" customFormat="1" ht="15.95" customHeight="1">
      <c r="A176" s="1317"/>
      <c r="B176" s="1268" t="s">
        <v>444</v>
      </c>
      <c r="C176" s="1262">
        <v>7439</v>
      </c>
      <c r="D176" s="1165">
        <v>1960</v>
      </c>
      <c r="E176" s="1165">
        <v>800</v>
      </c>
      <c r="F176" s="1165">
        <v>1148</v>
      </c>
      <c r="G176" s="1165">
        <v>110</v>
      </c>
      <c r="H176" s="1165">
        <v>12</v>
      </c>
      <c r="I176" s="1165">
        <v>168</v>
      </c>
      <c r="J176" s="1270">
        <v>6</v>
      </c>
      <c r="K176" s="1165">
        <v>1751</v>
      </c>
      <c r="L176" s="1165">
        <v>45</v>
      </c>
      <c r="M176" s="1165">
        <v>532</v>
      </c>
      <c r="N176" s="1165">
        <v>64</v>
      </c>
      <c r="O176" s="1165">
        <v>1353</v>
      </c>
      <c r="P176" s="1165">
        <v>1221</v>
      </c>
      <c r="Q176" s="1165">
        <v>174</v>
      </c>
      <c r="R176" s="1165">
        <v>261</v>
      </c>
      <c r="S176" s="1165">
        <v>19</v>
      </c>
      <c r="T176" s="1135" t="s">
        <v>136</v>
      </c>
      <c r="U176" s="1135" t="s">
        <v>136</v>
      </c>
      <c r="V176" s="1135" t="s">
        <v>136</v>
      </c>
      <c r="W176" s="1135" t="s">
        <v>136</v>
      </c>
      <c r="X176" s="1135" t="s">
        <v>136</v>
      </c>
      <c r="Y176" s="1136" t="s">
        <v>136</v>
      </c>
    </row>
    <row r="177" spans="1:25" s="1278" customFormat="1" ht="15.95" customHeight="1">
      <c r="A177" s="1272"/>
      <c r="B177" s="1273" t="s">
        <v>445</v>
      </c>
      <c r="C177" s="1274">
        <v>676.8</v>
      </c>
      <c r="D177" s="1275">
        <v>60.1</v>
      </c>
      <c r="E177" s="1275">
        <v>18.3</v>
      </c>
      <c r="F177" s="1275">
        <v>35.4</v>
      </c>
      <c r="G177" s="1275">
        <v>7.8</v>
      </c>
      <c r="H177" s="1275">
        <v>6.4</v>
      </c>
      <c r="I177" s="1275">
        <v>4.8</v>
      </c>
      <c r="J177" s="1275" t="s">
        <v>136</v>
      </c>
      <c r="K177" s="1275">
        <v>34.799999999999997</v>
      </c>
      <c r="L177" s="1275">
        <v>1</v>
      </c>
      <c r="M177" s="1275">
        <v>89.5</v>
      </c>
      <c r="N177" s="1279">
        <v>12.2</v>
      </c>
      <c r="O177" s="1275">
        <v>162.4</v>
      </c>
      <c r="P177" s="1275">
        <v>216.7</v>
      </c>
      <c r="Q177" s="1275">
        <v>29.6</v>
      </c>
      <c r="R177" s="1275">
        <v>75.900000000000006</v>
      </c>
      <c r="S177" s="1275">
        <v>3</v>
      </c>
      <c r="T177" s="1275">
        <v>398.6</v>
      </c>
      <c r="U177" s="1276">
        <v>5.6</v>
      </c>
      <c r="V177" s="1276">
        <v>34.200000000000003</v>
      </c>
      <c r="W177" s="1276">
        <v>358.8</v>
      </c>
      <c r="X177" s="1276">
        <v>15.2</v>
      </c>
      <c r="Y177" s="1277">
        <v>316.7</v>
      </c>
    </row>
    <row r="178" spans="1:25" s="1278" customFormat="1" ht="15.95" customHeight="1">
      <c r="A178" s="1272"/>
      <c r="B178" s="1273" t="s">
        <v>446</v>
      </c>
      <c r="C178" s="1274">
        <v>341.8</v>
      </c>
      <c r="D178" s="1275">
        <v>16.5</v>
      </c>
      <c r="E178" s="1275">
        <v>4.3</v>
      </c>
      <c r="F178" s="1275">
        <v>11.4</v>
      </c>
      <c r="G178" s="1275">
        <v>3</v>
      </c>
      <c r="H178" s="1279">
        <v>0.8</v>
      </c>
      <c r="I178" s="1275">
        <v>2.2999999999999998</v>
      </c>
      <c r="J178" s="1279" t="s">
        <v>136</v>
      </c>
      <c r="K178" s="1275">
        <v>12.1</v>
      </c>
      <c r="L178" s="1279" t="s">
        <v>136</v>
      </c>
      <c r="M178" s="1275">
        <v>46.5</v>
      </c>
      <c r="N178" s="1279">
        <v>3</v>
      </c>
      <c r="O178" s="1275">
        <v>64.2</v>
      </c>
      <c r="P178" s="1275">
        <v>121.6</v>
      </c>
      <c r="Q178" s="1275">
        <v>25.3</v>
      </c>
      <c r="R178" s="1275">
        <v>51.3</v>
      </c>
      <c r="S178" s="1275">
        <v>2</v>
      </c>
      <c r="T178" s="1275">
        <v>275</v>
      </c>
      <c r="U178" s="1276">
        <v>1.9</v>
      </c>
      <c r="V178" s="1276">
        <v>31.2</v>
      </c>
      <c r="W178" s="1276">
        <v>241.9</v>
      </c>
      <c r="X178" s="1276">
        <v>4.2</v>
      </c>
      <c r="Y178" s="1277">
        <v>221.6</v>
      </c>
    </row>
    <row r="179" spans="1:25" ht="15.95" customHeight="1">
      <c r="A179" s="1280" t="s">
        <v>1082</v>
      </c>
      <c r="B179" s="1281" t="s">
        <v>442</v>
      </c>
      <c r="C179" s="1225">
        <v>4136</v>
      </c>
      <c r="D179" s="1206">
        <v>1187</v>
      </c>
      <c r="E179" s="1206">
        <v>377</v>
      </c>
      <c r="F179" s="1206">
        <v>788</v>
      </c>
      <c r="G179" s="1206">
        <v>125</v>
      </c>
      <c r="H179" s="1206">
        <v>22</v>
      </c>
      <c r="I179" s="1206">
        <v>133</v>
      </c>
      <c r="J179" s="1206">
        <v>3</v>
      </c>
      <c r="K179" s="1206">
        <v>123</v>
      </c>
      <c r="L179" s="1135" t="s">
        <v>136</v>
      </c>
      <c r="M179" s="1206">
        <v>193</v>
      </c>
      <c r="N179" s="1135">
        <v>22</v>
      </c>
      <c r="O179" s="1206">
        <v>1358</v>
      </c>
      <c r="P179" s="1206">
        <v>769</v>
      </c>
      <c r="Q179" s="1206">
        <v>130</v>
      </c>
      <c r="R179" s="1206">
        <v>240</v>
      </c>
      <c r="S179" s="1206">
        <v>3</v>
      </c>
      <c r="T179" s="1206">
        <v>2551</v>
      </c>
      <c r="U179" s="1282">
        <v>23</v>
      </c>
      <c r="V179" s="1282">
        <v>198</v>
      </c>
      <c r="W179" s="1282">
        <v>2330</v>
      </c>
      <c r="X179" s="1282">
        <v>122</v>
      </c>
      <c r="Y179" s="1283">
        <v>2208</v>
      </c>
    </row>
    <row r="180" spans="1:25" ht="15.95" customHeight="1">
      <c r="A180" s="1284" t="s">
        <v>1083</v>
      </c>
      <c r="B180" s="1281" t="s">
        <v>443</v>
      </c>
      <c r="C180" s="1225">
        <v>1853</v>
      </c>
      <c r="D180" s="1206">
        <v>261</v>
      </c>
      <c r="E180" s="1206">
        <v>56</v>
      </c>
      <c r="F180" s="1206">
        <v>199</v>
      </c>
      <c r="G180" s="1206">
        <v>14</v>
      </c>
      <c r="H180" s="1206">
        <v>6</v>
      </c>
      <c r="I180" s="1206">
        <v>55</v>
      </c>
      <c r="J180" s="1206">
        <v>1</v>
      </c>
      <c r="K180" s="1206">
        <v>58</v>
      </c>
      <c r="L180" s="1135" t="s">
        <v>136</v>
      </c>
      <c r="M180" s="1206">
        <v>113</v>
      </c>
      <c r="N180" s="1135">
        <v>12</v>
      </c>
      <c r="O180" s="1206">
        <v>655</v>
      </c>
      <c r="P180" s="1206">
        <v>435</v>
      </c>
      <c r="Q180" s="1206">
        <v>102</v>
      </c>
      <c r="R180" s="1206">
        <v>172</v>
      </c>
      <c r="S180" s="1206">
        <v>2</v>
      </c>
      <c r="T180" s="1206">
        <v>1796</v>
      </c>
      <c r="U180" s="1282">
        <v>9</v>
      </c>
      <c r="V180" s="1282">
        <v>168</v>
      </c>
      <c r="W180" s="1282">
        <v>1619</v>
      </c>
      <c r="X180" s="1282">
        <v>9</v>
      </c>
      <c r="Y180" s="1283">
        <v>1610</v>
      </c>
    </row>
    <row r="181" spans="1:25" ht="15.95" customHeight="1">
      <c r="A181" s="336"/>
      <c r="B181" s="1281" t="s">
        <v>444</v>
      </c>
      <c r="C181" s="1225">
        <v>2929</v>
      </c>
      <c r="D181" s="1206">
        <v>467</v>
      </c>
      <c r="E181" s="1206">
        <v>181</v>
      </c>
      <c r="F181" s="1206">
        <v>284</v>
      </c>
      <c r="G181" s="1206">
        <v>37</v>
      </c>
      <c r="H181" s="1206">
        <v>2</v>
      </c>
      <c r="I181" s="1206">
        <v>108</v>
      </c>
      <c r="J181" s="1135" t="s">
        <v>136</v>
      </c>
      <c r="K181" s="1206">
        <v>119</v>
      </c>
      <c r="L181" s="1135" t="s">
        <v>136</v>
      </c>
      <c r="M181" s="1206">
        <v>193</v>
      </c>
      <c r="N181" s="1135">
        <v>22</v>
      </c>
      <c r="O181" s="1206">
        <v>1002</v>
      </c>
      <c r="P181" s="1206">
        <v>674</v>
      </c>
      <c r="Q181" s="1206">
        <v>128</v>
      </c>
      <c r="R181" s="1206">
        <v>235</v>
      </c>
      <c r="S181" s="1206">
        <v>3</v>
      </c>
      <c r="T181" s="1135" t="s">
        <v>136</v>
      </c>
      <c r="U181" s="1135" t="s">
        <v>136</v>
      </c>
      <c r="V181" s="1135" t="s">
        <v>136</v>
      </c>
      <c r="W181" s="1135" t="s">
        <v>136</v>
      </c>
      <c r="X181" s="1135" t="s">
        <v>136</v>
      </c>
      <c r="Y181" s="1136" t="s">
        <v>136</v>
      </c>
    </row>
    <row r="182" spans="1:25" s="1292" customFormat="1" ht="15.95" customHeight="1">
      <c r="A182" s="1285"/>
      <c r="B182" s="1286" t="s">
        <v>445</v>
      </c>
      <c r="C182" s="1287">
        <v>407.4</v>
      </c>
      <c r="D182" s="1288">
        <v>36.4</v>
      </c>
      <c r="E182" s="1288">
        <v>13.5</v>
      </c>
      <c r="F182" s="1288">
        <v>16.5</v>
      </c>
      <c r="G182" s="1288">
        <v>0.9</v>
      </c>
      <c r="H182" s="1288">
        <v>6.4</v>
      </c>
      <c r="I182" s="1288">
        <v>3.8</v>
      </c>
      <c r="J182" s="1289" t="s">
        <v>136</v>
      </c>
      <c r="K182" s="1288">
        <v>2.2999999999999998</v>
      </c>
      <c r="L182" s="1289" t="s">
        <v>136</v>
      </c>
      <c r="M182" s="1288">
        <v>34.700000000000003</v>
      </c>
      <c r="N182" s="1289">
        <v>6.2</v>
      </c>
      <c r="O182" s="1288">
        <v>104.5</v>
      </c>
      <c r="P182" s="1288">
        <v>131.9</v>
      </c>
      <c r="Q182" s="1288">
        <v>20.9</v>
      </c>
      <c r="R182" s="1288">
        <v>72.900000000000006</v>
      </c>
      <c r="S182" s="1289" t="s">
        <v>136</v>
      </c>
      <c r="T182" s="1288">
        <v>145.19999999999999</v>
      </c>
      <c r="U182" s="1289">
        <v>3.5</v>
      </c>
      <c r="V182" s="1290">
        <v>5.3</v>
      </c>
      <c r="W182" s="1290">
        <v>136.4</v>
      </c>
      <c r="X182" s="1290">
        <v>8.6999999999999993</v>
      </c>
      <c r="Y182" s="1291">
        <v>124.8</v>
      </c>
    </row>
    <row r="183" spans="1:25" s="1292" customFormat="1" ht="15.95" customHeight="1">
      <c r="A183" s="1285"/>
      <c r="B183" s="1286" t="s">
        <v>446</v>
      </c>
      <c r="C183" s="1287">
        <v>195.4</v>
      </c>
      <c r="D183" s="1288">
        <v>6.2</v>
      </c>
      <c r="E183" s="1288">
        <v>2.5</v>
      </c>
      <c r="F183" s="1288">
        <v>2.9</v>
      </c>
      <c r="G183" s="1288" t="s">
        <v>136</v>
      </c>
      <c r="H183" s="1289">
        <v>0.8</v>
      </c>
      <c r="I183" s="1288">
        <v>1.3</v>
      </c>
      <c r="J183" s="1289" t="s">
        <v>136</v>
      </c>
      <c r="K183" s="1288">
        <v>0.5</v>
      </c>
      <c r="L183" s="1289" t="s">
        <v>136</v>
      </c>
      <c r="M183" s="1288">
        <v>15.2</v>
      </c>
      <c r="N183" s="1289">
        <v>2</v>
      </c>
      <c r="O183" s="1288">
        <v>39.700000000000003</v>
      </c>
      <c r="P183" s="1288">
        <v>66.400000000000006</v>
      </c>
      <c r="Q183" s="1288">
        <v>17.8</v>
      </c>
      <c r="R183" s="1288">
        <v>48.3</v>
      </c>
      <c r="S183" s="1289" t="s">
        <v>136</v>
      </c>
      <c r="T183" s="1288">
        <v>92.4</v>
      </c>
      <c r="U183" s="1289">
        <v>1</v>
      </c>
      <c r="V183" s="1290">
        <v>4.8</v>
      </c>
      <c r="W183" s="1290">
        <v>86.6</v>
      </c>
      <c r="X183" s="1290">
        <v>2.2999999999999998</v>
      </c>
      <c r="Y183" s="1291">
        <v>84.3</v>
      </c>
    </row>
    <row r="184" spans="1:25" ht="15.95" customHeight="1">
      <c r="A184" s="1280" t="s">
        <v>1084</v>
      </c>
      <c r="B184" s="1281" t="s">
        <v>442</v>
      </c>
      <c r="C184" s="1225">
        <v>5656</v>
      </c>
      <c r="D184" s="1206">
        <v>2057</v>
      </c>
      <c r="E184" s="1206">
        <v>801</v>
      </c>
      <c r="F184" s="1206">
        <v>1232</v>
      </c>
      <c r="G184" s="1206">
        <v>101</v>
      </c>
      <c r="H184" s="1206">
        <v>24</v>
      </c>
      <c r="I184" s="1206">
        <v>81</v>
      </c>
      <c r="J184" s="1206">
        <v>8</v>
      </c>
      <c r="K184" s="1206">
        <v>1931</v>
      </c>
      <c r="L184" s="1206">
        <v>69</v>
      </c>
      <c r="M184" s="1206">
        <v>361</v>
      </c>
      <c r="N184" s="1206">
        <v>46</v>
      </c>
      <c r="O184" s="1206">
        <v>430</v>
      </c>
      <c r="P184" s="1206">
        <v>695</v>
      </c>
      <c r="Q184" s="1206">
        <v>55</v>
      </c>
      <c r="R184" s="1206">
        <v>30</v>
      </c>
      <c r="S184" s="1206">
        <v>16</v>
      </c>
      <c r="T184" s="1206">
        <v>3292</v>
      </c>
      <c r="U184" s="1282">
        <v>81</v>
      </c>
      <c r="V184" s="1282">
        <v>132</v>
      </c>
      <c r="W184" s="1282">
        <v>3079</v>
      </c>
      <c r="X184" s="1282">
        <v>138</v>
      </c>
      <c r="Y184" s="1283">
        <v>2885</v>
      </c>
    </row>
    <row r="185" spans="1:25" ht="15.95" customHeight="1">
      <c r="A185" s="1284" t="s">
        <v>1085</v>
      </c>
      <c r="B185" s="1281" t="s">
        <v>443</v>
      </c>
      <c r="C185" s="1225">
        <v>2279</v>
      </c>
      <c r="D185" s="1206">
        <v>486</v>
      </c>
      <c r="E185" s="1206">
        <v>156</v>
      </c>
      <c r="F185" s="1206">
        <v>325</v>
      </c>
      <c r="G185" s="1206">
        <v>23</v>
      </c>
      <c r="H185" s="1206">
        <v>5</v>
      </c>
      <c r="I185" s="1206">
        <v>25</v>
      </c>
      <c r="J185" s="1206">
        <v>3</v>
      </c>
      <c r="K185" s="1206">
        <v>912</v>
      </c>
      <c r="L185" s="1206">
        <v>19</v>
      </c>
      <c r="M185" s="1206">
        <v>210</v>
      </c>
      <c r="N185" s="1206">
        <v>29</v>
      </c>
      <c r="O185" s="1206">
        <v>191</v>
      </c>
      <c r="P185" s="1206">
        <v>384</v>
      </c>
      <c r="Q185" s="1206">
        <v>39</v>
      </c>
      <c r="R185" s="1206">
        <v>19</v>
      </c>
      <c r="S185" s="1206">
        <v>13</v>
      </c>
      <c r="T185" s="1206">
        <v>2510</v>
      </c>
      <c r="U185" s="1282">
        <v>51</v>
      </c>
      <c r="V185" s="1282">
        <v>117</v>
      </c>
      <c r="W185" s="1282">
        <v>2342</v>
      </c>
      <c r="X185" s="1282">
        <v>17</v>
      </c>
      <c r="Y185" s="1283">
        <v>2289</v>
      </c>
    </row>
    <row r="186" spans="1:25" ht="15.95" customHeight="1">
      <c r="A186" s="232"/>
      <c r="B186" s="1281" t="s">
        <v>444</v>
      </c>
      <c r="C186" s="1225">
        <v>4510</v>
      </c>
      <c r="D186" s="1206">
        <v>1493</v>
      </c>
      <c r="E186" s="1206">
        <v>619</v>
      </c>
      <c r="F186" s="1206">
        <v>864</v>
      </c>
      <c r="G186" s="1206">
        <v>73</v>
      </c>
      <c r="H186" s="1206">
        <v>10</v>
      </c>
      <c r="I186" s="1206">
        <v>60</v>
      </c>
      <c r="J186" s="1135">
        <v>6</v>
      </c>
      <c r="K186" s="1206">
        <v>1632</v>
      </c>
      <c r="L186" s="1206">
        <v>45</v>
      </c>
      <c r="M186" s="1206">
        <v>339</v>
      </c>
      <c r="N186" s="1206">
        <v>42</v>
      </c>
      <c r="O186" s="1206">
        <v>351</v>
      </c>
      <c r="P186" s="1206">
        <v>547</v>
      </c>
      <c r="Q186" s="1206">
        <v>46</v>
      </c>
      <c r="R186" s="1206">
        <v>26</v>
      </c>
      <c r="S186" s="1206">
        <v>16</v>
      </c>
      <c r="T186" s="1135" t="s">
        <v>136</v>
      </c>
      <c r="U186" s="1135" t="s">
        <v>136</v>
      </c>
      <c r="V186" s="1135" t="s">
        <v>136</v>
      </c>
      <c r="W186" s="1135" t="s">
        <v>136</v>
      </c>
      <c r="X186" s="1135" t="s">
        <v>136</v>
      </c>
      <c r="Y186" s="1136" t="s">
        <v>136</v>
      </c>
    </row>
    <row r="187" spans="1:25" s="1292" customFormat="1" ht="15.95" customHeight="1">
      <c r="A187" s="1285"/>
      <c r="B187" s="1286" t="s">
        <v>445</v>
      </c>
      <c r="C187" s="1287">
        <v>269.39999999999998</v>
      </c>
      <c r="D187" s="1288">
        <v>23.7</v>
      </c>
      <c r="E187" s="1288">
        <v>4.8</v>
      </c>
      <c r="F187" s="1288">
        <v>18.899999999999999</v>
      </c>
      <c r="G187" s="1289">
        <v>6.9</v>
      </c>
      <c r="H187" s="1288" t="s">
        <v>136</v>
      </c>
      <c r="I187" s="1288">
        <v>1</v>
      </c>
      <c r="J187" s="1288" t="s">
        <v>136</v>
      </c>
      <c r="K187" s="1288">
        <v>32.5</v>
      </c>
      <c r="L187" s="1288">
        <v>1</v>
      </c>
      <c r="M187" s="1288">
        <v>54.8</v>
      </c>
      <c r="N187" s="1289">
        <v>6</v>
      </c>
      <c r="O187" s="1288">
        <v>57.9</v>
      </c>
      <c r="P187" s="1288">
        <v>84.8</v>
      </c>
      <c r="Q187" s="1288">
        <v>8.6999999999999993</v>
      </c>
      <c r="R187" s="1288">
        <v>3</v>
      </c>
      <c r="S187" s="1288">
        <v>3</v>
      </c>
      <c r="T187" s="1288">
        <v>253.4</v>
      </c>
      <c r="U187" s="1290">
        <v>2.1</v>
      </c>
      <c r="V187" s="1290">
        <v>28.9</v>
      </c>
      <c r="W187" s="1290">
        <v>222.4</v>
      </c>
      <c r="X187" s="1290">
        <v>6.5</v>
      </c>
      <c r="Y187" s="1291">
        <v>191.9</v>
      </c>
    </row>
    <row r="188" spans="1:25" s="1292" customFormat="1" ht="15.95" customHeight="1">
      <c r="A188" s="1285"/>
      <c r="B188" s="1286" t="s">
        <v>446</v>
      </c>
      <c r="C188" s="1287">
        <v>146.4</v>
      </c>
      <c r="D188" s="1288">
        <v>10.3</v>
      </c>
      <c r="E188" s="1288">
        <v>1.8</v>
      </c>
      <c r="F188" s="1288">
        <v>8.5</v>
      </c>
      <c r="G188" s="1289">
        <v>3</v>
      </c>
      <c r="H188" s="1289" t="s">
        <v>136</v>
      </c>
      <c r="I188" s="1289">
        <v>1</v>
      </c>
      <c r="J188" s="1289" t="s">
        <v>136</v>
      </c>
      <c r="K188" s="1288">
        <v>11.6</v>
      </c>
      <c r="L188" s="1289" t="s">
        <v>136</v>
      </c>
      <c r="M188" s="1288">
        <v>31.3</v>
      </c>
      <c r="N188" s="1289">
        <v>1</v>
      </c>
      <c r="O188" s="1288">
        <v>24.5</v>
      </c>
      <c r="P188" s="1288">
        <v>55.2</v>
      </c>
      <c r="Q188" s="1288">
        <v>7.5</v>
      </c>
      <c r="R188" s="1288">
        <v>3</v>
      </c>
      <c r="S188" s="1288">
        <v>2</v>
      </c>
      <c r="T188" s="1288">
        <v>182.6</v>
      </c>
      <c r="U188" s="1290">
        <v>0.9</v>
      </c>
      <c r="V188" s="1290">
        <v>26.4</v>
      </c>
      <c r="W188" s="1290">
        <v>155.30000000000001</v>
      </c>
      <c r="X188" s="1290">
        <v>1.9</v>
      </c>
      <c r="Y188" s="1291">
        <v>137.30000000000001</v>
      </c>
    </row>
    <row r="189" spans="1:25" s="1267" customFormat="1" ht="15.95" customHeight="1">
      <c r="A189" s="258" t="s">
        <v>1090</v>
      </c>
      <c r="B189" s="1268" t="s">
        <v>442</v>
      </c>
      <c r="C189" s="1262">
        <v>1756</v>
      </c>
      <c r="D189" s="1165">
        <v>385</v>
      </c>
      <c r="E189" s="1165">
        <v>137</v>
      </c>
      <c r="F189" s="1165">
        <v>237</v>
      </c>
      <c r="G189" s="1165">
        <v>15</v>
      </c>
      <c r="H189" s="1165">
        <v>11</v>
      </c>
      <c r="I189" s="1165">
        <v>8</v>
      </c>
      <c r="J189" s="1270" t="s">
        <v>136</v>
      </c>
      <c r="K189" s="1165">
        <v>556</v>
      </c>
      <c r="L189" s="1165">
        <v>18</v>
      </c>
      <c r="M189" s="1165">
        <v>222</v>
      </c>
      <c r="N189" s="1270">
        <v>29</v>
      </c>
      <c r="O189" s="1165">
        <v>277</v>
      </c>
      <c r="P189" s="1165">
        <v>200</v>
      </c>
      <c r="Q189" s="1165">
        <v>62</v>
      </c>
      <c r="R189" s="1165">
        <v>41</v>
      </c>
      <c r="S189" s="1270">
        <v>5</v>
      </c>
      <c r="T189" s="1165">
        <v>2842</v>
      </c>
      <c r="U189" s="1269">
        <v>78</v>
      </c>
      <c r="V189" s="1269">
        <v>107</v>
      </c>
      <c r="W189" s="1269">
        <v>2657</v>
      </c>
      <c r="X189" s="1269">
        <v>266</v>
      </c>
      <c r="Y189" s="1265">
        <v>2216</v>
      </c>
    </row>
    <row r="190" spans="1:25" s="1267" customFormat="1" ht="15.95" customHeight="1">
      <c r="A190" s="263" t="s">
        <v>139</v>
      </c>
      <c r="B190" s="1268" t="s">
        <v>443</v>
      </c>
      <c r="C190" s="1262">
        <v>388</v>
      </c>
      <c r="D190" s="1165">
        <v>30</v>
      </c>
      <c r="E190" s="1165">
        <v>3</v>
      </c>
      <c r="F190" s="1165">
        <v>27</v>
      </c>
      <c r="G190" s="1165">
        <v>3</v>
      </c>
      <c r="H190" s="1270" t="s">
        <v>136</v>
      </c>
      <c r="I190" s="1165">
        <v>1</v>
      </c>
      <c r="J190" s="1270" t="s">
        <v>136</v>
      </c>
      <c r="K190" s="1165">
        <v>107</v>
      </c>
      <c r="L190" s="1270">
        <v>2</v>
      </c>
      <c r="M190" s="1165">
        <v>50</v>
      </c>
      <c r="N190" s="1270">
        <v>7</v>
      </c>
      <c r="O190" s="1165">
        <v>60</v>
      </c>
      <c r="P190" s="1165">
        <v>75</v>
      </c>
      <c r="Q190" s="1165">
        <v>54</v>
      </c>
      <c r="R190" s="1165">
        <v>7</v>
      </c>
      <c r="S190" s="1270">
        <v>4</v>
      </c>
      <c r="T190" s="1165">
        <v>1369</v>
      </c>
      <c r="U190" s="1269">
        <v>2</v>
      </c>
      <c r="V190" s="1269">
        <v>96</v>
      </c>
      <c r="W190" s="1269">
        <v>1271</v>
      </c>
      <c r="X190" s="1269">
        <v>47</v>
      </c>
      <c r="Y190" s="1265">
        <v>1152</v>
      </c>
    </row>
    <row r="191" spans="1:25" s="1267" customFormat="1" ht="15.95" customHeight="1">
      <c r="A191" s="1314"/>
      <c r="B191" s="1268" t="s">
        <v>444</v>
      </c>
      <c r="C191" s="1262">
        <v>1720</v>
      </c>
      <c r="D191" s="1165">
        <v>363</v>
      </c>
      <c r="E191" s="1165">
        <v>130</v>
      </c>
      <c r="F191" s="1165">
        <v>224</v>
      </c>
      <c r="G191" s="1165">
        <v>7</v>
      </c>
      <c r="H191" s="1165">
        <v>9</v>
      </c>
      <c r="I191" s="1165">
        <v>8</v>
      </c>
      <c r="J191" s="1270" t="s">
        <v>136</v>
      </c>
      <c r="K191" s="1165">
        <v>547</v>
      </c>
      <c r="L191" s="1165">
        <v>17</v>
      </c>
      <c r="M191" s="1165">
        <v>221</v>
      </c>
      <c r="N191" s="1270">
        <v>29</v>
      </c>
      <c r="O191" s="1165">
        <v>274</v>
      </c>
      <c r="P191" s="1165">
        <v>199</v>
      </c>
      <c r="Q191" s="1165">
        <v>62</v>
      </c>
      <c r="R191" s="1165">
        <v>41</v>
      </c>
      <c r="S191" s="1270">
        <v>5</v>
      </c>
      <c r="T191" s="1135" t="s">
        <v>136</v>
      </c>
      <c r="U191" s="1135" t="s">
        <v>136</v>
      </c>
      <c r="V191" s="1135" t="s">
        <v>136</v>
      </c>
      <c r="W191" s="1135" t="s">
        <v>136</v>
      </c>
      <c r="X191" s="1135" t="s">
        <v>136</v>
      </c>
      <c r="Y191" s="1136" t="s">
        <v>136</v>
      </c>
    </row>
    <row r="192" spans="1:25" s="1278" customFormat="1" ht="15.95" customHeight="1">
      <c r="A192" s="1313"/>
      <c r="B192" s="1273" t="s">
        <v>445</v>
      </c>
      <c r="C192" s="1274">
        <v>40.6</v>
      </c>
      <c r="D192" s="1275">
        <v>7.8</v>
      </c>
      <c r="E192" s="1275">
        <v>2.7</v>
      </c>
      <c r="F192" s="1275">
        <v>4.5</v>
      </c>
      <c r="G192" s="1275">
        <v>2</v>
      </c>
      <c r="H192" s="1275">
        <v>0.6</v>
      </c>
      <c r="I192" s="1279" t="s">
        <v>136</v>
      </c>
      <c r="J192" s="1279" t="s">
        <v>136</v>
      </c>
      <c r="K192" s="1275">
        <v>8.5</v>
      </c>
      <c r="L192" s="1279" t="s">
        <v>136</v>
      </c>
      <c r="M192" s="1275">
        <v>3.5</v>
      </c>
      <c r="N192" s="1279">
        <v>2</v>
      </c>
      <c r="O192" s="1275">
        <v>15</v>
      </c>
      <c r="P192" s="1275">
        <v>4.8</v>
      </c>
      <c r="Q192" s="1279">
        <v>1</v>
      </c>
      <c r="R192" s="1289" t="s">
        <v>136</v>
      </c>
      <c r="S192" s="1279" t="s">
        <v>136</v>
      </c>
      <c r="T192" s="1275">
        <v>126.7</v>
      </c>
      <c r="U192" s="1276">
        <v>6</v>
      </c>
      <c r="V192" s="1276">
        <v>2</v>
      </c>
      <c r="W192" s="1276">
        <v>118.7</v>
      </c>
      <c r="X192" s="1276">
        <v>32.799999999999997</v>
      </c>
      <c r="Y192" s="1277">
        <v>83.8</v>
      </c>
    </row>
    <row r="193" spans="1:25" s="1278" customFormat="1" ht="15.95" customHeight="1">
      <c r="A193" s="1272"/>
      <c r="B193" s="1273" t="s">
        <v>446</v>
      </c>
      <c r="C193" s="1274">
        <v>5.3</v>
      </c>
      <c r="D193" s="1275" t="s">
        <v>136</v>
      </c>
      <c r="E193" s="1275" t="s">
        <v>136</v>
      </c>
      <c r="F193" s="1279" t="s">
        <v>136</v>
      </c>
      <c r="G193" s="1279" t="s">
        <v>136</v>
      </c>
      <c r="H193" s="1279" t="s">
        <v>136</v>
      </c>
      <c r="I193" s="1279" t="s">
        <v>136</v>
      </c>
      <c r="J193" s="1279" t="s">
        <v>136</v>
      </c>
      <c r="K193" s="1275">
        <v>0.5</v>
      </c>
      <c r="L193" s="1279" t="s">
        <v>136</v>
      </c>
      <c r="M193" s="1275">
        <v>0.5</v>
      </c>
      <c r="N193" s="1279" t="s">
        <v>136</v>
      </c>
      <c r="O193" s="1275">
        <v>2.8</v>
      </c>
      <c r="P193" s="1279">
        <v>1</v>
      </c>
      <c r="Q193" s="1279">
        <v>0.5</v>
      </c>
      <c r="R193" s="1275" t="s">
        <v>136</v>
      </c>
      <c r="S193" s="1279" t="s">
        <v>136</v>
      </c>
      <c r="T193" s="1275">
        <v>57.4</v>
      </c>
      <c r="U193" s="1279" t="s">
        <v>136</v>
      </c>
      <c r="V193" s="1276">
        <v>2</v>
      </c>
      <c r="W193" s="1276">
        <v>55.4</v>
      </c>
      <c r="X193" s="1276">
        <v>8.5</v>
      </c>
      <c r="Y193" s="1277">
        <v>45</v>
      </c>
    </row>
    <row r="194" spans="1:25" ht="15.95" customHeight="1">
      <c r="A194" s="1280" t="s">
        <v>1091</v>
      </c>
      <c r="B194" s="1281" t="s">
        <v>442</v>
      </c>
      <c r="C194" s="1225">
        <v>1756</v>
      </c>
      <c r="D194" s="1206">
        <v>385</v>
      </c>
      <c r="E194" s="1206">
        <v>137</v>
      </c>
      <c r="F194" s="1206">
        <v>237</v>
      </c>
      <c r="G194" s="1206">
        <v>15</v>
      </c>
      <c r="H194" s="1206">
        <v>11</v>
      </c>
      <c r="I194" s="1206">
        <v>8</v>
      </c>
      <c r="J194" s="1135" t="s">
        <v>136</v>
      </c>
      <c r="K194" s="1206">
        <v>556</v>
      </c>
      <c r="L194" s="1206">
        <v>18</v>
      </c>
      <c r="M194" s="1206">
        <v>222</v>
      </c>
      <c r="N194" s="1135">
        <v>29</v>
      </c>
      <c r="O194" s="1206">
        <v>277</v>
      </c>
      <c r="P194" s="1206">
        <v>200</v>
      </c>
      <c r="Q194" s="1206">
        <v>62</v>
      </c>
      <c r="R194" s="1206">
        <v>41</v>
      </c>
      <c r="S194" s="1135">
        <v>5</v>
      </c>
      <c r="T194" s="1206">
        <v>2842</v>
      </c>
      <c r="U194" s="1282">
        <v>78</v>
      </c>
      <c r="V194" s="1282">
        <v>107</v>
      </c>
      <c r="W194" s="1282">
        <v>2657</v>
      </c>
      <c r="X194" s="1282">
        <v>266</v>
      </c>
      <c r="Y194" s="1283">
        <v>2216</v>
      </c>
    </row>
    <row r="195" spans="1:25" ht="15.95" customHeight="1">
      <c r="A195" s="1284" t="s">
        <v>1083</v>
      </c>
      <c r="B195" s="1281" t="s">
        <v>443</v>
      </c>
      <c r="C195" s="1225">
        <v>388</v>
      </c>
      <c r="D195" s="1206">
        <v>30</v>
      </c>
      <c r="E195" s="1206">
        <v>3</v>
      </c>
      <c r="F195" s="1206">
        <v>27</v>
      </c>
      <c r="G195" s="1206">
        <v>3</v>
      </c>
      <c r="H195" s="1135" t="s">
        <v>136</v>
      </c>
      <c r="I195" s="1206">
        <v>1</v>
      </c>
      <c r="J195" s="1135" t="s">
        <v>136</v>
      </c>
      <c r="K195" s="1206">
        <v>107</v>
      </c>
      <c r="L195" s="1135">
        <v>2</v>
      </c>
      <c r="M195" s="1206">
        <v>50</v>
      </c>
      <c r="N195" s="1135">
        <v>7</v>
      </c>
      <c r="O195" s="1206">
        <v>60</v>
      </c>
      <c r="P195" s="1206">
        <v>75</v>
      </c>
      <c r="Q195" s="1206">
        <v>54</v>
      </c>
      <c r="R195" s="1206">
        <v>7</v>
      </c>
      <c r="S195" s="1135">
        <v>4</v>
      </c>
      <c r="T195" s="1206">
        <v>1369</v>
      </c>
      <c r="U195" s="1282">
        <v>2</v>
      </c>
      <c r="V195" s="1282">
        <v>96</v>
      </c>
      <c r="W195" s="1282">
        <v>1271</v>
      </c>
      <c r="X195" s="1282">
        <v>47</v>
      </c>
      <c r="Y195" s="1283">
        <v>1152</v>
      </c>
    </row>
    <row r="196" spans="1:25" ht="15.95" customHeight="1">
      <c r="A196" s="232"/>
      <c r="B196" s="1281" t="s">
        <v>444</v>
      </c>
      <c r="C196" s="1225">
        <v>1720</v>
      </c>
      <c r="D196" s="1206">
        <v>363</v>
      </c>
      <c r="E196" s="1206">
        <v>130</v>
      </c>
      <c r="F196" s="1206">
        <v>224</v>
      </c>
      <c r="G196" s="1206">
        <v>7</v>
      </c>
      <c r="H196" s="1206">
        <v>9</v>
      </c>
      <c r="I196" s="1206">
        <v>8</v>
      </c>
      <c r="J196" s="1135" t="s">
        <v>136</v>
      </c>
      <c r="K196" s="1206">
        <v>547</v>
      </c>
      <c r="L196" s="1206">
        <v>17</v>
      </c>
      <c r="M196" s="1206">
        <v>221</v>
      </c>
      <c r="N196" s="1135">
        <v>29</v>
      </c>
      <c r="O196" s="1206">
        <v>274</v>
      </c>
      <c r="P196" s="1206">
        <v>199</v>
      </c>
      <c r="Q196" s="1206">
        <v>62</v>
      </c>
      <c r="R196" s="1206">
        <v>41</v>
      </c>
      <c r="S196" s="1135">
        <v>5</v>
      </c>
      <c r="T196" s="1135" t="s">
        <v>136</v>
      </c>
      <c r="U196" s="1135" t="s">
        <v>136</v>
      </c>
      <c r="V196" s="1135" t="s">
        <v>136</v>
      </c>
      <c r="W196" s="1135" t="s">
        <v>136</v>
      </c>
      <c r="X196" s="1135" t="s">
        <v>136</v>
      </c>
      <c r="Y196" s="1136" t="s">
        <v>136</v>
      </c>
    </row>
    <row r="197" spans="1:25" s="1292" customFormat="1" ht="15.95" customHeight="1">
      <c r="A197" s="1285"/>
      <c r="B197" s="1286" t="s">
        <v>445</v>
      </c>
      <c r="C197" s="1287">
        <v>40.6</v>
      </c>
      <c r="D197" s="1288">
        <v>7.8</v>
      </c>
      <c r="E197" s="1288">
        <v>2.7</v>
      </c>
      <c r="F197" s="1288">
        <v>4.5</v>
      </c>
      <c r="G197" s="1288">
        <v>2</v>
      </c>
      <c r="H197" s="1288">
        <v>0.6</v>
      </c>
      <c r="I197" s="1289" t="s">
        <v>136</v>
      </c>
      <c r="J197" s="1289" t="s">
        <v>136</v>
      </c>
      <c r="K197" s="1288">
        <v>8.5</v>
      </c>
      <c r="L197" s="1289" t="s">
        <v>136</v>
      </c>
      <c r="M197" s="1288">
        <v>3.5</v>
      </c>
      <c r="N197" s="1289">
        <v>2</v>
      </c>
      <c r="O197" s="1288">
        <v>15</v>
      </c>
      <c r="P197" s="1288">
        <v>4.8</v>
      </c>
      <c r="Q197" s="1289">
        <v>1</v>
      </c>
      <c r="R197" s="1289" t="s">
        <v>136</v>
      </c>
      <c r="S197" s="1289" t="s">
        <v>136</v>
      </c>
      <c r="T197" s="1288">
        <v>126.7</v>
      </c>
      <c r="U197" s="1290">
        <v>6</v>
      </c>
      <c r="V197" s="1290">
        <v>2</v>
      </c>
      <c r="W197" s="1290">
        <v>118.7</v>
      </c>
      <c r="X197" s="1290">
        <v>32.799999999999997</v>
      </c>
      <c r="Y197" s="1291">
        <v>83.8</v>
      </c>
    </row>
    <row r="198" spans="1:25" s="1292" customFormat="1" ht="15.95" customHeight="1">
      <c r="A198" s="1285"/>
      <c r="B198" s="1286" t="s">
        <v>446</v>
      </c>
      <c r="C198" s="1287">
        <v>5.3</v>
      </c>
      <c r="D198" s="1288" t="s">
        <v>136</v>
      </c>
      <c r="E198" s="1288" t="s">
        <v>136</v>
      </c>
      <c r="F198" s="1289" t="s">
        <v>136</v>
      </c>
      <c r="G198" s="1289" t="s">
        <v>136</v>
      </c>
      <c r="H198" s="1289" t="s">
        <v>136</v>
      </c>
      <c r="I198" s="1289" t="s">
        <v>136</v>
      </c>
      <c r="J198" s="1289" t="s">
        <v>136</v>
      </c>
      <c r="K198" s="1289">
        <v>0.5</v>
      </c>
      <c r="L198" s="1289" t="s">
        <v>136</v>
      </c>
      <c r="M198" s="1288">
        <v>0.5</v>
      </c>
      <c r="N198" s="1289" t="s">
        <v>136</v>
      </c>
      <c r="O198" s="1288">
        <v>2.8</v>
      </c>
      <c r="P198" s="1289">
        <v>1</v>
      </c>
      <c r="Q198" s="1289">
        <v>0.5</v>
      </c>
      <c r="R198" s="1288" t="s">
        <v>136</v>
      </c>
      <c r="S198" s="1289" t="s">
        <v>136</v>
      </c>
      <c r="T198" s="1288">
        <v>57.4</v>
      </c>
      <c r="U198" s="1289" t="s">
        <v>136</v>
      </c>
      <c r="V198" s="1290">
        <v>2</v>
      </c>
      <c r="W198" s="1290">
        <v>55.4</v>
      </c>
      <c r="X198" s="1290">
        <v>8.5</v>
      </c>
      <c r="Y198" s="1291">
        <v>45</v>
      </c>
    </row>
    <row r="199" spans="1:25" s="1267" customFormat="1" ht="15.95" customHeight="1">
      <c r="A199" s="258" t="s">
        <v>1343</v>
      </c>
      <c r="B199" s="1268" t="s">
        <v>442</v>
      </c>
      <c r="C199" s="1262">
        <v>318</v>
      </c>
      <c r="D199" s="1165">
        <v>53</v>
      </c>
      <c r="E199" s="1165">
        <v>15</v>
      </c>
      <c r="F199" s="1165">
        <v>37</v>
      </c>
      <c r="G199" s="1165">
        <v>3</v>
      </c>
      <c r="H199" s="1270">
        <v>1</v>
      </c>
      <c r="I199" s="1270" t="s">
        <v>136</v>
      </c>
      <c r="J199" s="1270" t="s">
        <v>136</v>
      </c>
      <c r="K199" s="1165">
        <v>77</v>
      </c>
      <c r="L199" s="1270" t="s">
        <v>136</v>
      </c>
      <c r="M199" s="1165">
        <v>31</v>
      </c>
      <c r="N199" s="1165">
        <v>1</v>
      </c>
      <c r="O199" s="1165">
        <v>71</v>
      </c>
      <c r="P199" s="1165">
        <v>40</v>
      </c>
      <c r="Q199" s="1165">
        <v>8</v>
      </c>
      <c r="R199" s="1165">
        <v>38</v>
      </c>
      <c r="S199" s="1270" t="s">
        <v>136</v>
      </c>
      <c r="T199" s="1165">
        <v>663</v>
      </c>
      <c r="U199" s="1270" t="s">
        <v>136</v>
      </c>
      <c r="V199" s="1269">
        <v>28</v>
      </c>
      <c r="W199" s="1269">
        <v>635</v>
      </c>
      <c r="X199" s="1269">
        <v>22</v>
      </c>
      <c r="Y199" s="1265">
        <v>613</v>
      </c>
    </row>
    <row r="200" spans="1:25" s="1267" customFormat="1" ht="15.95" customHeight="1">
      <c r="A200" s="263" t="s">
        <v>140</v>
      </c>
      <c r="B200" s="1268" t="s">
        <v>443</v>
      </c>
      <c r="C200" s="1262">
        <v>92</v>
      </c>
      <c r="D200" s="1165">
        <v>8</v>
      </c>
      <c r="E200" s="1270" t="s">
        <v>136</v>
      </c>
      <c r="F200" s="1165">
        <v>8</v>
      </c>
      <c r="G200" s="1165" t="s">
        <v>136</v>
      </c>
      <c r="H200" s="1270" t="s">
        <v>136</v>
      </c>
      <c r="I200" s="1270" t="s">
        <v>136</v>
      </c>
      <c r="J200" s="1270" t="s">
        <v>136</v>
      </c>
      <c r="K200" s="1165">
        <v>31</v>
      </c>
      <c r="L200" s="1270" t="s">
        <v>136</v>
      </c>
      <c r="M200" s="1165">
        <v>10</v>
      </c>
      <c r="N200" s="1165" t="s">
        <v>136</v>
      </c>
      <c r="O200" s="1165">
        <v>23</v>
      </c>
      <c r="P200" s="1165">
        <v>10</v>
      </c>
      <c r="Q200" s="1165">
        <v>6</v>
      </c>
      <c r="R200" s="1165">
        <v>4</v>
      </c>
      <c r="S200" s="1270" t="s">
        <v>136</v>
      </c>
      <c r="T200" s="1165">
        <v>374</v>
      </c>
      <c r="U200" s="1270" t="s">
        <v>136</v>
      </c>
      <c r="V200" s="1269">
        <v>24</v>
      </c>
      <c r="W200" s="1269">
        <v>350</v>
      </c>
      <c r="X200" s="1269">
        <v>4</v>
      </c>
      <c r="Y200" s="1265">
        <v>346</v>
      </c>
    </row>
    <row r="201" spans="1:25" s="1267" customFormat="1" ht="15.95" customHeight="1">
      <c r="A201" s="1318"/>
      <c r="B201" s="1268" t="s">
        <v>444</v>
      </c>
      <c r="C201" s="1262">
        <v>303</v>
      </c>
      <c r="D201" s="1165">
        <v>44</v>
      </c>
      <c r="E201" s="1165">
        <v>11</v>
      </c>
      <c r="F201" s="1165">
        <v>32</v>
      </c>
      <c r="G201" s="1165">
        <v>1</v>
      </c>
      <c r="H201" s="1270">
        <v>1</v>
      </c>
      <c r="I201" s="1270" t="s">
        <v>136</v>
      </c>
      <c r="J201" s="1270" t="s">
        <v>136</v>
      </c>
      <c r="K201" s="1165">
        <v>72</v>
      </c>
      <c r="L201" s="1270" t="s">
        <v>136</v>
      </c>
      <c r="M201" s="1165">
        <v>30</v>
      </c>
      <c r="N201" s="1165">
        <v>1</v>
      </c>
      <c r="O201" s="1165">
        <v>71</v>
      </c>
      <c r="P201" s="1165">
        <v>40</v>
      </c>
      <c r="Q201" s="1165">
        <v>8</v>
      </c>
      <c r="R201" s="1165">
        <v>38</v>
      </c>
      <c r="S201" s="1270" t="s">
        <v>136</v>
      </c>
      <c r="T201" s="1135" t="s">
        <v>136</v>
      </c>
      <c r="U201" s="1135" t="s">
        <v>136</v>
      </c>
      <c r="V201" s="1135" t="s">
        <v>136</v>
      </c>
      <c r="W201" s="1135" t="s">
        <v>136</v>
      </c>
      <c r="X201" s="1135" t="s">
        <v>136</v>
      </c>
      <c r="Y201" s="1136" t="s">
        <v>136</v>
      </c>
    </row>
    <row r="202" spans="1:25" s="1278" customFormat="1" ht="15.95" customHeight="1">
      <c r="A202" s="1313"/>
      <c r="B202" s="1273" t="s">
        <v>445</v>
      </c>
      <c r="C202" s="1274">
        <v>4.5999999999999996</v>
      </c>
      <c r="D202" s="1275">
        <v>0.5</v>
      </c>
      <c r="E202" s="1275">
        <v>0.5</v>
      </c>
      <c r="F202" s="1279" t="s">
        <v>136</v>
      </c>
      <c r="G202" s="1279" t="s">
        <v>136</v>
      </c>
      <c r="H202" s="1279" t="s">
        <v>136</v>
      </c>
      <c r="I202" s="1279" t="s">
        <v>136</v>
      </c>
      <c r="J202" s="1279" t="s">
        <v>136</v>
      </c>
      <c r="K202" s="1275" t="s">
        <v>136</v>
      </c>
      <c r="L202" s="1279" t="s">
        <v>136</v>
      </c>
      <c r="M202" s="1275" t="s">
        <v>136</v>
      </c>
      <c r="N202" s="1279" t="s">
        <v>136</v>
      </c>
      <c r="O202" s="1275">
        <v>1</v>
      </c>
      <c r="P202" s="1279">
        <v>0.5</v>
      </c>
      <c r="Q202" s="1275">
        <v>1.8</v>
      </c>
      <c r="R202" s="1275">
        <v>0.8</v>
      </c>
      <c r="S202" s="1279" t="s">
        <v>136</v>
      </c>
      <c r="T202" s="1275">
        <v>22.5</v>
      </c>
      <c r="U202" s="1279" t="s">
        <v>136</v>
      </c>
      <c r="V202" s="1279">
        <v>0.5</v>
      </c>
      <c r="W202" s="1276">
        <v>22</v>
      </c>
      <c r="X202" s="1276">
        <v>1</v>
      </c>
      <c r="Y202" s="1277">
        <v>21</v>
      </c>
    </row>
    <row r="203" spans="1:25" s="1278" customFormat="1" ht="15.95" customHeight="1">
      <c r="A203" s="1319"/>
      <c r="B203" s="1273" t="s">
        <v>446</v>
      </c>
      <c r="C203" s="1274">
        <v>2.2999999999999998</v>
      </c>
      <c r="D203" s="1279" t="s">
        <v>136</v>
      </c>
      <c r="E203" s="1279" t="s">
        <v>136</v>
      </c>
      <c r="F203" s="1279" t="s">
        <v>136</v>
      </c>
      <c r="G203" s="1279" t="s">
        <v>136</v>
      </c>
      <c r="H203" s="1279" t="s">
        <v>136</v>
      </c>
      <c r="I203" s="1279" t="s">
        <v>136</v>
      </c>
      <c r="J203" s="1279" t="s">
        <v>136</v>
      </c>
      <c r="K203" s="1275" t="s">
        <v>136</v>
      </c>
      <c r="L203" s="1279" t="s">
        <v>136</v>
      </c>
      <c r="M203" s="1279" t="s">
        <v>136</v>
      </c>
      <c r="N203" s="1279" t="s">
        <v>136</v>
      </c>
      <c r="O203" s="1279">
        <v>0.5</v>
      </c>
      <c r="P203" s="1279" t="s">
        <v>136</v>
      </c>
      <c r="Q203" s="1275">
        <v>1</v>
      </c>
      <c r="R203" s="1275">
        <v>0.8</v>
      </c>
      <c r="S203" s="1279" t="s">
        <v>136</v>
      </c>
      <c r="T203" s="1275">
        <v>17</v>
      </c>
      <c r="U203" s="1279" t="s">
        <v>136</v>
      </c>
      <c r="V203" s="1279">
        <v>0.5</v>
      </c>
      <c r="W203" s="1276">
        <v>16.5</v>
      </c>
      <c r="X203" s="1276" t="s">
        <v>136</v>
      </c>
      <c r="Y203" s="1277">
        <v>16.5</v>
      </c>
    </row>
    <row r="204" spans="1:25" ht="15.95" customHeight="1">
      <c r="A204" s="1280" t="s">
        <v>1082</v>
      </c>
      <c r="B204" s="1281" t="s">
        <v>442</v>
      </c>
      <c r="C204" s="1225">
        <v>318</v>
      </c>
      <c r="D204" s="1206">
        <v>53</v>
      </c>
      <c r="E204" s="1206">
        <v>15</v>
      </c>
      <c r="F204" s="1206">
        <v>37</v>
      </c>
      <c r="G204" s="1206">
        <v>3</v>
      </c>
      <c r="H204" s="1135">
        <v>1</v>
      </c>
      <c r="I204" s="1135" t="s">
        <v>136</v>
      </c>
      <c r="J204" s="1135" t="s">
        <v>136</v>
      </c>
      <c r="K204" s="1206">
        <v>77</v>
      </c>
      <c r="L204" s="1135" t="s">
        <v>136</v>
      </c>
      <c r="M204" s="1206">
        <v>31</v>
      </c>
      <c r="N204" s="1206">
        <v>1</v>
      </c>
      <c r="O204" s="1206">
        <v>71</v>
      </c>
      <c r="P204" s="1206">
        <v>40</v>
      </c>
      <c r="Q204" s="1206">
        <v>8</v>
      </c>
      <c r="R204" s="1206">
        <v>38</v>
      </c>
      <c r="S204" s="1135" t="s">
        <v>136</v>
      </c>
      <c r="T204" s="1206">
        <v>663</v>
      </c>
      <c r="U204" s="1135" t="s">
        <v>136</v>
      </c>
      <c r="V204" s="1282">
        <v>28</v>
      </c>
      <c r="W204" s="1282">
        <v>635</v>
      </c>
      <c r="X204" s="1282">
        <v>22</v>
      </c>
      <c r="Y204" s="1283">
        <v>613</v>
      </c>
    </row>
    <row r="205" spans="1:25" ht="15.95" customHeight="1">
      <c r="A205" s="1284" t="s">
        <v>1083</v>
      </c>
      <c r="B205" s="1281" t="s">
        <v>443</v>
      </c>
      <c r="C205" s="1225">
        <v>92</v>
      </c>
      <c r="D205" s="1206">
        <v>8</v>
      </c>
      <c r="E205" s="1135" t="s">
        <v>136</v>
      </c>
      <c r="F205" s="1206">
        <v>8</v>
      </c>
      <c r="G205" s="1206" t="s">
        <v>136</v>
      </c>
      <c r="H205" s="1135" t="s">
        <v>136</v>
      </c>
      <c r="I205" s="1135" t="s">
        <v>136</v>
      </c>
      <c r="J205" s="1135" t="s">
        <v>136</v>
      </c>
      <c r="K205" s="1206">
        <v>31</v>
      </c>
      <c r="L205" s="1135" t="s">
        <v>136</v>
      </c>
      <c r="M205" s="1206">
        <v>10</v>
      </c>
      <c r="N205" s="1206" t="s">
        <v>136</v>
      </c>
      <c r="O205" s="1206">
        <v>23</v>
      </c>
      <c r="P205" s="1206">
        <v>10</v>
      </c>
      <c r="Q205" s="1206">
        <v>6</v>
      </c>
      <c r="R205" s="1206">
        <v>4</v>
      </c>
      <c r="S205" s="1135" t="s">
        <v>136</v>
      </c>
      <c r="T205" s="1206">
        <v>374</v>
      </c>
      <c r="U205" s="1135" t="s">
        <v>136</v>
      </c>
      <c r="V205" s="1282">
        <v>24</v>
      </c>
      <c r="W205" s="1282">
        <v>350</v>
      </c>
      <c r="X205" s="1282">
        <v>4</v>
      </c>
      <c r="Y205" s="1283">
        <v>346</v>
      </c>
    </row>
    <row r="206" spans="1:25" ht="15.95" customHeight="1">
      <c r="A206" s="232"/>
      <c r="B206" s="1281" t="s">
        <v>444</v>
      </c>
      <c r="C206" s="1225">
        <v>303</v>
      </c>
      <c r="D206" s="1206">
        <v>44</v>
      </c>
      <c r="E206" s="1206">
        <v>11</v>
      </c>
      <c r="F206" s="1206">
        <v>32</v>
      </c>
      <c r="G206" s="1206">
        <v>1</v>
      </c>
      <c r="H206" s="1135">
        <v>1</v>
      </c>
      <c r="I206" s="1135" t="s">
        <v>136</v>
      </c>
      <c r="J206" s="1135" t="s">
        <v>136</v>
      </c>
      <c r="K206" s="1206">
        <v>72</v>
      </c>
      <c r="L206" s="1135" t="s">
        <v>136</v>
      </c>
      <c r="M206" s="1206">
        <v>30</v>
      </c>
      <c r="N206" s="1206">
        <v>1</v>
      </c>
      <c r="O206" s="1206">
        <v>71</v>
      </c>
      <c r="P206" s="1206">
        <v>40</v>
      </c>
      <c r="Q206" s="1206">
        <v>8</v>
      </c>
      <c r="R206" s="1206">
        <v>38</v>
      </c>
      <c r="S206" s="1135" t="s">
        <v>136</v>
      </c>
      <c r="T206" s="1135" t="s">
        <v>136</v>
      </c>
      <c r="U206" s="1135" t="s">
        <v>136</v>
      </c>
      <c r="V206" s="1135" t="s">
        <v>136</v>
      </c>
      <c r="W206" s="1135" t="s">
        <v>136</v>
      </c>
      <c r="X206" s="1135" t="s">
        <v>136</v>
      </c>
      <c r="Y206" s="1136" t="s">
        <v>136</v>
      </c>
    </row>
    <row r="207" spans="1:25" s="1292" customFormat="1" ht="15.95" customHeight="1">
      <c r="A207" s="1285"/>
      <c r="B207" s="1286" t="s">
        <v>445</v>
      </c>
      <c r="C207" s="1287">
        <v>4.5999999999999996</v>
      </c>
      <c r="D207" s="1288">
        <v>0.5</v>
      </c>
      <c r="E207" s="1288">
        <v>0.5</v>
      </c>
      <c r="F207" s="1289" t="s">
        <v>136</v>
      </c>
      <c r="G207" s="1289" t="s">
        <v>136</v>
      </c>
      <c r="H207" s="1289" t="s">
        <v>136</v>
      </c>
      <c r="I207" s="1289" t="s">
        <v>136</v>
      </c>
      <c r="J207" s="1289" t="s">
        <v>136</v>
      </c>
      <c r="K207" s="1288" t="s">
        <v>136</v>
      </c>
      <c r="L207" s="1289" t="s">
        <v>136</v>
      </c>
      <c r="M207" s="1288" t="s">
        <v>136</v>
      </c>
      <c r="N207" s="1289" t="s">
        <v>136</v>
      </c>
      <c r="O207" s="1288">
        <v>1</v>
      </c>
      <c r="P207" s="1289">
        <v>0.5</v>
      </c>
      <c r="Q207" s="1288">
        <v>1.8</v>
      </c>
      <c r="R207" s="1288">
        <v>0.8</v>
      </c>
      <c r="S207" s="1289" t="s">
        <v>136</v>
      </c>
      <c r="T207" s="1288">
        <v>22.5</v>
      </c>
      <c r="U207" s="1289" t="s">
        <v>136</v>
      </c>
      <c r="V207" s="1289">
        <v>0.5</v>
      </c>
      <c r="W207" s="1290">
        <v>22</v>
      </c>
      <c r="X207" s="1290">
        <v>1</v>
      </c>
      <c r="Y207" s="1291">
        <v>21</v>
      </c>
    </row>
    <row r="208" spans="1:25" s="1292" customFormat="1" ht="15.95" customHeight="1">
      <c r="A208" s="1285"/>
      <c r="B208" s="1286" t="s">
        <v>446</v>
      </c>
      <c r="C208" s="1287">
        <v>2.2999999999999998</v>
      </c>
      <c r="D208" s="1289" t="s">
        <v>136</v>
      </c>
      <c r="E208" s="1289" t="s">
        <v>136</v>
      </c>
      <c r="F208" s="1289" t="s">
        <v>136</v>
      </c>
      <c r="G208" s="1289" t="s">
        <v>136</v>
      </c>
      <c r="H208" s="1289" t="s">
        <v>136</v>
      </c>
      <c r="I208" s="1289" t="s">
        <v>136</v>
      </c>
      <c r="J208" s="1289" t="s">
        <v>136</v>
      </c>
      <c r="K208" s="1288" t="s">
        <v>136</v>
      </c>
      <c r="L208" s="1289" t="s">
        <v>136</v>
      </c>
      <c r="M208" s="1289" t="s">
        <v>136</v>
      </c>
      <c r="N208" s="1289" t="s">
        <v>136</v>
      </c>
      <c r="O208" s="1289">
        <v>0.5</v>
      </c>
      <c r="P208" s="1289" t="s">
        <v>136</v>
      </c>
      <c r="Q208" s="1288">
        <v>1</v>
      </c>
      <c r="R208" s="1288">
        <v>0.8</v>
      </c>
      <c r="S208" s="1289" t="s">
        <v>136</v>
      </c>
      <c r="T208" s="1288">
        <v>17</v>
      </c>
      <c r="U208" s="1289" t="s">
        <v>136</v>
      </c>
      <c r="V208" s="1289">
        <v>0.5</v>
      </c>
      <c r="W208" s="1290">
        <v>16.5</v>
      </c>
      <c r="X208" s="1290" t="s">
        <v>136</v>
      </c>
      <c r="Y208" s="1291">
        <v>16.5</v>
      </c>
    </row>
    <row r="209" spans="1:25" s="1267" customFormat="1" ht="15.95" customHeight="1">
      <c r="A209" s="258" t="s">
        <v>1092</v>
      </c>
      <c r="B209" s="1268" t="s">
        <v>442</v>
      </c>
      <c r="C209" s="1262" t="s">
        <v>136</v>
      </c>
      <c r="D209" s="1165" t="s">
        <v>136</v>
      </c>
      <c r="E209" s="1165" t="s">
        <v>136</v>
      </c>
      <c r="F209" s="1165" t="s">
        <v>136</v>
      </c>
      <c r="G209" s="1165" t="s">
        <v>136</v>
      </c>
      <c r="H209" s="1270" t="s">
        <v>136</v>
      </c>
      <c r="I209" s="1270" t="s">
        <v>136</v>
      </c>
      <c r="J209" s="1270" t="s">
        <v>136</v>
      </c>
      <c r="K209" s="1165" t="s">
        <v>136</v>
      </c>
      <c r="L209" s="1165" t="s">
        <v>136</v>
      </c>
      <c r="M209" s="1165" t="s">
        <v>136</v>
      </c>
      <c r="N209" s="1270" t="s">
        <v>136</v>
      </c>
      <c r="O209" s="1165" t="s">
        <v>136</v>
      </c>
      <c r="P209" s="1165" t="s">
        <v>136</v>
      </c>
      <c r="Q209" s="1270" t="s">
        <v>136</v>
      </c>
      <c r="R209" s="1270" t="s">
        <v>136</v>
      </c>
      <c r="S209" s="1270" t="s">
        <v>136</v>
      </c>
      <c r="T209" s="1165">
        <v>56</v>
      </c>
      <c r="U209" s="1269" t="s">
        <v>136</v>
      </c>
      <c r="V209" s="1269">
        <v>1</v>
      </c>
      <c r="W209" s="1269">
        <v>55</v>
      </c>
      <c r="X209" s="1269" t="s">
        <v>136</v>
      </c>
      <c r="Y209" s="1265">
        <v>55</v>
      </c>
    </row>
    <row r="210" spans="1:25" s="1267" customFormat="1" ht="15.95" customHeight="1">
      <c r="A210" s="263" t="s">
        <v>1093</v>
      </c>
      <c r="B210" s="1268" t="s">
        <v>443</v>
      </c>
      <c r="C210" s="1262" t="s">
        <v>136</v>
      </c>
      <c r="D210" s="1165" t="s">
        <v>136</v>
      </c>
      <c r="E210" s="1165" t="s">
        <v>136</v>
      </c>
      <c r="F210" s="1165" t="s">
        <v>136</v>
      </c>
      <c r="G210" s="1165" t="s">
        <v>136</v>
      </c>
      <c r="H210" s="1270" t="s">
        <v>136</v>
      </c>
      <c r="I210" s="1270" t="s">
        <v>136</v>
      </c>
      <c r="J210" s="1270" t="s">
        <v>136</v>
      </c>
      <c r="K210" s="1165" t="s">
        <v>136</v>
      </c>
      <c r="L210" s="1165" t="s">
        <v>136</v>
      </c>
      <c r="M210" s="1165" t="s">
        <v>136</v>
      </c>
      <c r="N210" s="1270" t="s">
        <v>136</v>
      </c>
      <c r="O210" s="1165" t="s">
        <v>136</v>
      </c>
      <c r="P210" s="1165" t="s">
        <v>136</v>
      </c>
      <c r="Q210" s="1270" t="s">
        <v>136</v>
      </c>
      <c r="R210" s="1270" t="s">
        <v>136</v>
      </c>
      <c r="S210" s="1270" t="s">
        <v>136</v>
      </c>
      <c r="T210" s="1165">
        <v>42</v>
      </c>
      <c r="U210" s="1269" t="s">
        <v>136</v>
      </c>
      <c r="V210" s="1269">
        <v>1</v>
      </c>
      <c r="W210" s="1269">
        <v>41</v>
      </c>
      <c r="X210" s="1269" t="s">
        <v>136</v>
      </c>
      <c r="Y210" s="1265">
        <v>41</v>
      </c>
    </row>
    <row r="211" spans="1:25" s="1278" customFormat="1" ht="15.95" customHeight="1">
      <c r="A211" s="1319"/>
      <c r="B211" s="1273" t="s">
        <v>445</v>
      </c>
      <c r="C211" s="1274" t="s">
        <v>136</v>
      </c>
      <c r="D211" s="1275" t="s">
        <v>136</v>
      </c>
      <c r="E211" s="1275" t="s">
        <v>136</v>
      </c>
      <c r="F211" s="1275" t="s">
        <v>136</v>
      </c>
      <c r="G211" s="1275" t="s">
        <v>136</v>
      </c>
      <c r="H211" s="1279" t="s">
        <v>136</v>
      </c>
      <c r="I211" s="1279" t="s">
        <v>136</v>
      </c>
      <c r="J211" s="1279" t="s">
        <v>136</v>
      </c>
      <c r="K211" s="1275" t="s">
        <v>136</v>
      </c>
      <c r="L211" s="1275" t="s">
        <v>136</v>
      </c>
      <c r="M211" s="1275" t="s">
        <v>136</v>
      </c>
      <c r="N211" s="1279" t="s">
        <v>136</v>
      </c>
      <c r="O211" s="1275" t="s">
        <v>136</v>
      </c>
      <c r="P211" s="1275" t="s">
        <v>136</v>
      </c>
      <c r="Q211" s="1279" t="s">
        <v>136</v>
      </c>
      <c r="R211" s="1279" t="s">
        <v>136</v>
      </c>
      <c r="S211" s="1279" t="s">
        <v>136</v>
      </c>
      <c r="T211" s="1279">
        <v>4.4000000000000004</v>
      </c>
      <c r="U211" s="1279" t="s">
        <v>136</v>
      </c>
      <c r="V211" s="1279">
        <v>0.9</v>
      </c>
      <c r="W211" s="1279">
        <v>3.5</v>
      </c>
      <c r="X211" s="1279" t="s">
        <v>136</v>
      </c>
      <c r="Y211" s="1320">
        <v>3.5</v>
      </c>
    </row>
    <row r="212" spans="1:25" s="1278" customFormat="1" ht="15.95" customHeight="1">
      <c r="A212" s="1321"/>
      <c r="B212" s="1273" t="s">
        <v>446</v>
      </c>
      <c r="C212" s="1274" t="s">
        <v>136</v>
      </c>
      <c r="D212" s="1275" t="s">
        <v>136</v>
      </c>
      <c r="E212" s="1275" t="s">
        <v>136</v>
      </c>
      <c r="F212" s="1275" t="s">
        <v>136</v>
      </c>
      <c r="G212" s="1275" t="s">
        <v>136</v>
      </c>
      <c r="H212" s="1279" t="s">
        <v>136</v>
      </c>
      <c r="I212" s="1279" t="s">
        <v>136</v>
      </c>
      <c r="J212" s="1279" t="s">
        <v>136</v>
      </c>
      <c r="K212" s="1275" t="s">
        <v>136</v>
      </c>
      <c r="L212" s="1275" t="s">
        <v>136</v>
      </c>
      <c r="M212" s="1275" t="s">
        <v>136</v>
      </c>
      <c r="N212" s="1279" t="s">
        <v>136</v>
      </c>
      <c r="O212" s="1275" t="s">
        <v>136</v>
      </c>
      <c r="P212" s="1275" t="s">
        <v>136</v>
      </c>
      <c r="Q212" s="1279" t="s">
        <v>136</v>
      </c>
      <c r="R212" s="1279" t="s">
        <v>136</v>
      </c>
      <c r="S212" s="1279" t="s">
        <v>136</v>
      </c>
      <c r="T212" s="1275">
        <v>2.9</v>
      </c>
      <c r="U212" s="1276" t="s">
        <v>136</v>
      </c>
      <c r="V212" s="1276">
        <v>0.9</v>
      </c>
      <c r="W212" s="1276">
        <v>2</v>
      </c>
      <c r="X212" s="1276" t="s">
        <v>136</v>
      </c>
      <c r="Y212" s="1277">
        <v>2</v>
      </c>
    </row>
    <row r="213" spans="1:25" s="1267" customFormat="1" ht="15.95" customHeight="1">
      <c r="A213" s="1280" t="s">
        <v>1082</v>
      </c>
      <c r="B213" s="1268" t="s">
        <v>442</v>
      </c>
      <c r="C213" s="1262" t="s">
        <v>136</v>
      </c>
      <c r="D213" s="1165" t="s">
        <v>136</v>
      </c>
      <c r="E213" s="1165" t="s">
        <v>136</v>
      </c>
      <c r="F213" s="1165" t="s">
        <v>136</v>
      </c>
      <c r="G213" s="1165" t="s">
        <v>136</v>
      </c>
      <c r="H213" s="1270" t="s">
        <v>136</v>
      </c>
      <c r="I213" s="1270" t="s">
        <v>136</v>
      </c>
      <c r="J213" s="1270" t="s">
        <v>136</v>
      </c>
      <c r="K213" s="1165" t="s">
        <v>136</v>
      </c>
      <c r="L213" s="1270" t="s">
        <v>136</v>
      </c>
      <c r="M213" s="1165" t="s">
        <v>136</v>
      </c>
      <c r="N213" s="1270" t="s">
        <v>136</v>
      </c>
      <c r="O213" s="1165" t="s">
        <v>136</v>
      </c>
      <c r="P213" s="1270" t="s">
        <v>136</v>
      </c>
      <c r="Q213" s="1270" t="s">
        <v>136</v>
      </c>
      <c r="R213" s="1270" t="s">
        <v>136</v>
      </c>
      <c r="S213" s="1270" t="s">
        <v>136</v>
      </c>
      <c r="T213" s="1165">
        <v>56</v>
      </c>
      <c r="U213" s="1270" t="s">
        <v>136</v>
      </c>
      <c r="V213" s="1269">
        <v>1</v>
      </c>
      <c r="W213" s="1269">
        <v>55</v>
      </c>
      <c r="X213" s="1269" t="s">
        <v>136</v>
      </c>
      <c r="Y213" s="1265">
        <v>55</v>
      </c>
    </row>
    <row r="214" spans="1:25" ht="15.95" customHeight="1">
      <c r="A214" s="1322" t="s">
        <v>1083</v>
      </c>
      <c r="B214" s="1281" t="s">
        <v>443</v>
      </c>
      <c r="C214" s="1225" t="s">
        <v>136</v>
      </c>
      <c r="D214" s="1206" t="s">
        <v>136</v>
      </c>
      <c r="E214" s="1206" t="s">
        <v>136</v>
      </c>
      <c r="F214" s="1206" t="s">
        <v>136</v>
      </c>
      <c r="G214" s="1206" t="s">
        <v>136</v>
      </c>
      <c r="H214" s="1135" t="s">
        <v>136</v>
      </c>
      <c r="I214" s="1135" t="s">
        <v>136</v>
      </c>
      <c r="J214" s="1135" t="s">
        <v>136</v>
      </c>
      <c r="K214" s="1206" t="s">
        <v>136</v>
      </c>
      <c r="L214" s="1206" t="s">
        <v>136</v>
      </c>
      <c r="M214" s="1206" t="s">
        <v>136</v>
      </c>
      <c r="N214" s="1135" t="s">
        <v>136</v>
      </c>
      <c r="O214" s="1206" t="s">
        <v>136</v>
      </c>
      <c r="P214" s="1206" t="s">
        <v>136</v>
      </c>
      <c r="Q214" s="1135" t="s">
        <v>136</v>
      </c>
      <c r="R214" s="1135" t="s">
        <v>136</v>
      </c>
      <c r="S214" s="1135" t="s">
        <v>136</v>
      </c>
      <c r="T214" s="1206">
        <v>42</v>
      </c>
      <c r="U214" s="1282" t="s">
        <v>136</v>
      </c>
      <c r="V214" s="1282">
        <v>1</v>
      </c>
      <c r="W214" s="1282">
        <v>41</v>
      </c>
      <c r="X214" s="1282" t="s">
        <v>136</v>
      </c>
      <c r="Y214" s="1283">
        <v>41</v>
      </c>
    </row>
    <row r="215" spans="1:25" s="1292" customFormat="1" ht="15.95" customHeight="1">
      <c r="B215" s="1286" t="s">
        <v>445</v>
      </c>
      <c r="C215" s="1287" t="s">
        <v>136</v>
      </c>
      <c r="D215" s="1288" t="s">
        <v>136</v>
      </c>
      <c r="E215" s="1288" t="s">
        <v>136</v>
      </c>
      <c r="F215" s="1288" t="s">
        <v>136</v>
      </c>
      <c r="G215" s="1288" t="s">
        <v>136</v>
      </c>
      <c r="H215" s="1289" t="s">
        <v>136</v>
      </c>
      <c r="I215" s="1289" t="s">
        <v>136</v>
      </c>
      <c r="J215" s="1289" t="s">
        <v>136</v>
      </c>
      <c r="K215" s="1288" t="s">
        <v>136</v>
      </c>
      <c r="L215" s="1288" t="s">
        <v>136</v>
      </c>
      <c r="M215" s="1288" t="s">
        <v>136</v>
      </c>
      <c r="N215" s="1289" t="s">
        <v>136</v>
      </c>
      <c r="O215" s="1288" t="s">
        <v>136</v>
      </c>
      <c r="P215" s="1288" t="s">
        <v>136</v>
      </c>
      <c r="Q215" s="1289" t="s">
        <v>136</v>
      </c>
      <c r="R215" s="1289" t="s">
        <v>136</v>
      </c>
      <c r="S215" s="1289" t="s">
        <v>136</v>
      </c>
      <c r="T215" s="1288">
        <v>4.4000000000000004</v>
      </c>
      <c r="U215" s="1290" t="s">
        <v>136</v>
      </c>
      <c r="V215" s="1290">
        <v>0.9</v>
      </c>
      <c r="W215" s="1290">
        <v>3.5</v>
      </c>
      <c r="X215" s="1290" t="s">
        <v>136</v>
      </c>
      <c r="Y215" s="1291">
        <v>3.5</v>
      </c>
    </row>
    <row r="216" spans="1:25" s="1292" customFormat="1" ht="15.95" customHeight="1">
      <c r="A216" s="1285"/>
      <c r="B216" s="1286" t="s">
        <v>446</v>
      </c>
      <c r="C216" s="1287" t="s">
        <v>136</v>
      </c>
      <c r="D216" s="1288" t="s">
        <v>136</v>
      </c>
      <c r="E216" s="1288" t="s">
        <v>136</v>
      </c>
      <c r="F216" s="1288" t="s">
        <v>136</v>
      </c>
      <c r="G216" s="1288" t="s">
        <v>136</v>
      </c>
      <c r="H216" s="1289" t="s">
        <v>136</v>
      </c>
      <c r="I216" s="1289" t="s">
        <v>136</v>
      </c>
      <c r="J216" s="1289" t="s">
        <v>136</v>
      </c>
      <c r="K216" s="1288" t="s">
        <v>136</v>
      </c>
      <c r="L216" s="1288" t="s">
        <v>136</v>
      </c>
      <c r="M216" s="1288" t="s">
        <v>136</v>
      </c>
      <c r="N216" s="1289" t="s">
        <v>136</v>
      </c>
      <c r="O216" s="1288" t="s">
        <v>136</v>
      </c>
      <c r="P216" s="1288" t="s">
        <v>136</v>
      </c>
      <c r="Q216" s="1289" t="s">
        <v>136</v>
      </c>
      <c r="R216" s="1289" t="s">
        <v>136</v>
      </c>
      <c r="S216" s="1289" t="s">
        <v>136</v>
      </c>
      <c r="T216" s="1289">
        <v>2.9</v>
      </c>
      <c r="U216" s="1289" t="s">
        <v>136</v>
      </c>
      <c r="V216" s="1289">
        <v>0.9</v>
      </c>
      <c r="W216" s="1289">
        <v>2</v>
      </c>
      <c r="X216" s="1289" t="s">
        <v>136</v>
      </c>
      <c r="Y216" s="1316">
        <v>2</v>
      </c>
    </row>
    <row r="217" spans="1:25" s="1267" customFormat="1" ht="15.95" customHeight="1">
      <c r="A217" s="258" t="s">
        <v>1094</v>
      </c>
      <c r="B217" s="1268" t="s">
        <v>442</v>
      </c>
      <c r="C217" s="1262">
        <v>223</v>
      </c>
      <c r="D217" s="1165">
        <v>33</v>
      </c>
      <c r="E217" s="1165">
        <v>8</v>
      </c>
      <c r="F217" s="1165">
        <v>25</v>
      </c>
      <c r="G217" s="1165">
        <v>12</v>
      </c>
      <c r="H217" s="1270" t="s">
        <v>136</v>
      </c>
      <c r="I217" s="1270" t="s">
        <v>136</v>
      </c>
      <c r="J217" s="1270" t="s">
        <v>136</v>
      </c>
      <c r="K217" s="1165">
        <v>68</v>
      </c>
      <c r="L217" s="1165">
        <v>18</v>
      </c>
      <c r="M217" s="1165">
        <v>77</v>
      </c>
      <c r="N217" s="1270">
        <v>26</v>
      </c>
      <c r="O217" s="1165">
        <v>31</v>
      </c>
      <c r="P217" s="1165">
        <v>14</v>
      </c>
      <c r="Q217" s="1270" t="s">
        <v>136</v>
      </c>
      <c r="R217" s="1270" t="s">
        <v>136</v>
      </c>
      <c r="S217" s="1270" t="s">
        <v>136</v>
      </c>
      <c r="T217" s="1165">
        <v>230</v>
      </c>
      <c r="U217" s="1269">
        <v>6</v>
      </c>
      <c r="V217" s="1269">
        <v>6</v>
      </c>
      <c r="W217" s="1269">
        <v>218</v>
      </c>
      <c r="X217" s="1269">
        <v>25</v>
      </c>
      <c r="Y217" s="1265">
        <v>193</v>
      </c>
    </row>
    <row r="218" spans="1:25" s="1267" customFormat="1" ht="15.95" customHeight="1">
      <c r="A218" s="263" t="s">
        <v>1095</v>
      </c>
      <c r="B218" s="1268" t="s">
        <v>443</v>
      </c>
      <c r="C218" s="1262">
        <v>105</v>
      </c>
      <c r="D218" s="1165">
        <v>9</v>
      </c>
      <c r="E218" s="1165">
        <v>3</v>
      </c>
      <c r="F218" s="1165">
        <v>6</v>
      </c>
      <c r="G218" s="1165">
        <v>2</v>
      </c>
      <c r="H218" s="1270" t="s">
        <v>136</v>
      </c>
      <c r="I218" s="1270" t="s">
        <v>136</v>
      </c>
      <c r="J218" s="1270" t="s">
        <v>136</v>
      </c>
      <c r="K218" s="1165">
        <v>30</v>
      </c>
      <c r="L218" s="1165">
        <v>7</v>
      </c>
      <c r="M218" s="1165">
        <v>48</v>
      </c>
      <c r="N218" s="1270">
        <v>13</v>
      </c>
      <c r="O218" s="1165">
        <v>14</v>
      </c>
      <c r="P218" s="1165">
        <v>4</v>
      </c>
      <c r="Q218" s="1270" t="s">
        <v>136</v>
      </c>
      <c r="R218" s="1270" t="s">
        <v>136</v>
      </c>
      <c r="S218" s="1270" t="s">
        <v>136</v>
      </c>
      <c r="T218" s="1165">
        <v>181</v>
      </c>
      <c r="U218" s="1269">
        <v>6</v>
      </c>
      <c r="V218" s="1269">
        <v>6</v>
      </c>
      <c r="W218" s="1269">
        <v>169</v>
      </c>
      <c r="X218" s="1269">
        <v>12</v>
      </c>
      <c r="Y218" s="1265">
        <v>157</v>
      </c>
    </row>
    <row r="219" spans="1:25" s="1267" customFormat="1" ht="15.95" customHeight="1">
      <c r="A219" s="1323"/>
      <c r="B219" s="1268" t="s">
        <v>444</v>
      </c>
      <c r="C219" s="1262">
        <v>223</v>
      </c>
      <c r="D219" s="1165">
        <v>33</v>
      </c>
      <c r="E219" s="1165">
        <v>8</v>
      </c>
      <c r="F219" s="1165">
        <v>25</v>
      </c>
      <c r="G219" s="1165">
        <v>12</v>
      </c>
      <c r="H219" s="1270" t="s">
        <v>136</v>
      </c>
      <c r="I219" s="1270" t="s">
        <v>136</v>
      </c>
      <c r="J219" s="1270" t="s">
        <v>136</v>
      </c>
      <c r="K219" s="1165">
        <v>68</v>
      </c>
      <c r="L219" s="1165">
        <v>18</v>
      </c>
      <c r="M219" s="1165">
        <v>77</v>
      </c>
      <c r="N219" s="1270">
        <v>26</v>
      </c>
      <c r="O219" s="1165">
        <v>31</v>
      </c>
      <c r="P219" s="1165">
        <v>14</v>
      </c>
      <c r="Q219" s="1270" t="s">
        <v>136</v>
      </c>
      <c r="R219" s="1270" t="s">
        <v>136</v>
      </c>
      <c r="S219" s="1270" t="s">
        <v>136</v>
      </c>
      <c r="T219" s="1270" t="s">
        <v>136</v>
      </c>
      <c r="U219" s="1270" t="s">
        <v>136</v>
      </c>
      <c r="V219" s="1270" t="s">
        <v>136</v>
      </c>
      <c r="W219" s="1270" t="s">
        <v>136</v>
      </c>
      <c r="X219" s="1270" t="s">
        <v>136</v>
      </c>
      <c r="Y219" s="1271" t="s">
        <v>136</v>
      </c>
    </row>
    <row r="220" spans="1:25" s="1278" customFormat="1" ht="15.95" customHeight="1">
      <c r="A220" s="1321"/>
      <c r="B220" s="1273" t="s">
        <v>445</v>
      </c>
      <c r="C220" s="1274">
        <v>27.9</v>
      </c>
      <c r="D220" s="1275">
        <v>5.5</v>
      </c>
      <c r="E220" s="1275">
        <v>2.5</v>
      </c>
      <c r="F220" s="1275">
        <v>3</v>
      </c>
      <c r="G220" s="1275">
        <v>2.5</v>
      </c>
      <c r="H220" s="1279" t="s">
        <v>136</v>
      </c>
      <c r="I220" s="1279" t="s">
        <v>136</v>
      </c>
      <c r="J220" s="1279" t="s">
        <v>136</v>
      </c>
      <c r="K220" s="1275">
        <v>5.0999999999999996</v>
      </c>
      <c r="L220" s="1275">
        <v>2</v>
      </c>
      <c r="M220" s="1275">
        <v>8.8000000000000007</v>
      </c>
      <c r="N220" s="1279">
        <v>3.5</v>
      </c>
      <c r="O220" s="1275">
        <v>3.5</v>
      </c>
      <c r="P220" s="1275">
        <v>5</v>
      </c>
      <c r="Q220" s="1279" t="s">
        <v>136</v>
      </c>
      <c r="R220" s="1279" t="s">
        <v>136</v>
      </c>
      <c r="S220" s="1279" t="s">
        <v>136</v>
      </c>
      <c r="T220" s="1275">
        <v>5.0999999999999996</v>
      </c>
      <c r="U220" s="1276">
        <v>0.7</v>
      </c>
      <c r="V220" s="1276" t="s">
        <v>136</v>
      </c>
      <c r="W220" s="1276">
        <v>4.4000000000000004</v>
      </c>
      <c r="X220" s="1276">
        <v>0.5</v>
      </c>
      <c r="Y220" s="1277">
        <v>3.9</v>
      </c>
    </row>
    <row r="221" spans="1:25" s="1278" customFormat="1" ht="15.95" customHeight="1">
      <c r="A221" s="1313"/>
      <c r="B221" s="1273" t="s">
        <v>446</v>
      </c>
      <c r="C221" s="1274">
        <v>11.4</v>
      </c>
      <c r="D221" s="1275">
        <v>1.5</v>
      </c>
      <c r="E221" s="1275">
        <v>0.8</v>
      </c>
      <c r="F221" s="1275">
        <v>0.7</v>
      </c>
      <c r="G221" s="1275">
        <v>0.7</v>
      </c>
      <c r="H221" s="1279" t="s">
        <v>136</v>
      </c>
      <c r="I221" s="1279" t="s">
        <v>136</v>
      </c>
      <c r="J221" s="1279" t="s">
        <v>136</v>
      </c>
      <c r="K221" s="1275">
        <v>2.4</v>
      </c>
      <c r="L221" s="1279">
        <v>0.7</v>
      </c>
      <c r="M221" s="1275">
        <v>3.5</v>
      </c>
      <c r="N221" s="1279">
        <v>2.5</v>
      </c>
      <c r="O221" s="1275">
        <v>2</v>
      </c>
      <c r="P221" s="1279">
        <v>2</v>
      </c>
      <c r="Q221" s="1279" t="s">
        <v>136</v>
      </c>
      <c r="R221" s="1279" t="s">
        <v>136</v>
      </c>
      <c r="S221" s="1279" t="s">
        <v>136</v>
      </c>
      <c r="T221" s="1275">
        <v>3.4</v>
      </c>
      <c r="U221" s="1279" t="s">
        <v>136</v>
      </c>
      <c r="V221" s="1276" t="s">
        <v>136</v>
      </c>
      <c r="W221" s="1276">
        <v>3.4</v>
      </c>
      <c r="X221" s="1276">
        <v>0.5</v>
      </c>
      <c r="Y221" s="1277">
        <v>2.9</v>
      </c>
    </row>
    <row r="222" spans="1:25" ht="15.95" customHeight="1">
      <c r="A222" s="1280" t="s">
        <v>1082</v>
      </c>
      <c r="B222" s="1281" t="s">
        <v>442</v>
      </c>
      <c r="C222" s="1225">
        <v>223</v>
      </c>
      <c r="D222" s="1206">
        <v>33</v>
      </c>
      <c r="E222" s="1206">
        <v>8</v>
      </c>
      <c r="F222" s="1206">
        <v>25</v>
      </c>
      <c r="G222" s="1206">
        <v>12</v>
      </c>
      <c r="H222" s="1135" t="s">
        <v>136</v>
      </c>
      <c r="I222" s="1135" t="s">
        <v>136</v>
      </c>
      <c r="J222" s="1135" t="s">
        <v>136</v>
      </c>
      <c r="K222" s="1206">
        <v>68</v>
      </c>
      <c r="L222" s="1206">
        <v>18</v>
      </c>
      <c r="M222" s="1206">
        <v>77</v>
      </c>
      <c r="N222" s="1135">
        <v>26</v>
      </c>
      <c r="O222" s="1206">
        <v>31</v>
      </c>
      <c r="P222" s="1206">
        <v>14</v>
      </c>
      <c r="Q222" s="1135" t="s">
        <v>136</v>
      </c>
      <c r="R222" s="1135" t="s">
        <v>136</v>
      </c>
      <c r="S222" s="1135" t="s">
        <v>136</v>
      </c>
      <c r="T222" s="1206">
        <v>230</v>
      </c>
      <c r="U222" s="1282">
        <v>6</v>
      </c>
      <c r="V222" s="1282">
        <v>6</v>
      </c>
      <c r="W222" s="1282">
        <v>218</v>
      </c>
      <c r="X222" s="1282">
        <v>25</v>
      </c>
      <c r="Y222" s="1283">
        <v>193</v>
      </c>
    </row>
    <row r="223" spans="1:25" ht="15.95" customHeight="1">
      <c r="A223" s="1284" t="s">
        <v>1083</v>
      </c>
      <c r="B223" s="1281" t="s">
        <v>443</v>
      </c>
      <c r="C223" s="1225">
        <v>105</v>
      </c>
      <c r="D223" s="1206">
        <v>9</v>
      </c>
      <c r="E223" s="1206">
        <v>3</v>
      </c>
      <c r="F223" s="1206">
        <v>6</v>
      </c>
      <c r="G223" s="1206">
        <v>2</v>
      </c>
      <c r="H223" s="1135" t="s">
        <v>136</v>
      </c>
      <c r="I223" s="1135" t="s">
        <v>136</v>
      </c>
      <c r="J223" s="1135" t="s">
        <v>136</v>
      </c>
      <c r="K223" s="1206">
        <v>30</v>
      </c>
      <c r="L223" s="1206">
        <v>7</v>
      </c>
      <c r="M223" s="1206">
        <v>48</v>
      </c>
      <c r="N223" s="1135">
        <v>13</v>
      </c>
      <c r="O223" s="1206">
        <v>14</v>
      </c>
      <c r="P223" s="1206">
        <v>4</v>
      </c>
      <c r="Q223" s="1135" t="s">
        <v>136</v>
      </c>
      <c r="R223" s="1135" t="s">
        <v>136</v>
      </c>
      <c r="S223" s="1135" t="s">
        <v>136</v>
      </c>
      <c r="T223" s="1206">
        <v>181</v>
      </c>
      <c r="U223" s="1282">
        <v>6</v>
      </c>
      <c r="V223" s="1282">
        <v>6</v>
      </c>
      <c r="W223" s="1282">
        <v>169</v>
      </c>
      <c r="X223" s="1282">
        <v>12</v>
      </c>
      <c r="Y223" s="1283">
        <v>157</v>
      </c>
    </row>
    <row r="224" spans="1:25" ht="15.95" customHeight="1">
      <c r="A224" s="232"/>
      <c r="B224" s="1281" t="s">
        <v>444</v>
      </c>
      <c r="C224" s="1225">
        <v>223</v>
      </c>
      <c r="D224" s="1206">
        <v>33</v>
      </c>
      <c r="E224" s="1206">
        <v>8</v>
      </c>
      <c r="F224" s="1206">
        <v>25</v>
      </c>
      <c r="G224" s="1206">
        <v>12</v>
      </c>
      <c r="H224" s="1135" t="s">
        <v>136</v>
      </c>
      <c r="I224" s="1135" t="s">
        <v>136</v>
      </c>
      <c r="J224" s="1135" t="s">
        <v>136</v>
      </c>
      <c r="K224" s="1206">
        <v>68</v>
      </c>
      <c r="L224" s="1206">
        <v>18</v>
      </c>
      <c r="M224" s="1206">
        <v>77</v>
      </c>
      <c r="N224" s="1135">
        <v>26</v>
      </c>
      <c r="O224" s="1206">
        <v>31</v>
      </c>
      <c r="P224" s="1206">
        <v>14</v>
      </c>
      <c r="Q224" s="1135" t="s">
        <v>136</v>
      </c>
      <c r="R224" s="1135" t="s">
        <v>136</v>
      </c>
      <c r="S224" s="1135" t="s">
        <v>136</v>
      </c>
      <c r="T224" s="1135" t="s">
        <v>136</v>
      </c>
      <c r="U224" s="1135" t="s">
        <v>136</v>
      </c>
      <c r="V224" s="1135" t="s">
        <v>136</v>
      </c>
      <c r="W224" s="1135" t="s">
        <v>136</v>
      </c>
      <c r="X224" s="1135" t="s">
        <v>136</v>
      </c>
      <c r="Y224" s="1136" t="s">
        <v>136</v>
      </c>
    </row>
    <row r="225" spans="1:25" s="1292" customFormat="1" ht="15.95" customHeight="1">
      <c r="A225" s="1285"/>
      <c r="B225" s="1286" t="s">
        <v>445</v>
      </c>
      <c r="C225" s="1287">
        <v>27.9</v>
      </c>
      <c r="D225" s="1288">
        <v>5.5</v>
      </c>
      <c r="E225" s="1288">
        <v>2.5</v>
      </c>
      <c r="F225" s="1288">
        <v>3</v>
      </c>
      <c r="G225" s="1288">
        <v>2.5</v>
      </c>
      <c r="H225" s="1289" t="s">
        <v>136</v>
      </c>
      <c r="I225" s="1289" t="s">
        <v>136</v>
      </c>
      <c r="J225" s="1289" t="s">
        <v>136</v>
      </c>
      <c r="K225" s="1288">
        <v>5.0999999999999996</v>
      </c>
      <c r="L225" s="1288">
        <v>2</v>
      </c>
      <c r="M225" s="1288">
        <v>8.8000000000000007</v>
      </c>
      <c r="N225" s="1289">
        <v>3.5</v>
      </c>
      <c r="O225" s="1288">
        <v>3.5</v>
      </c>
      <c r="P225" s="1288">
        <v>5</v>
      </c>
      <c r="Q225" s="1289" t="s">
        <v>136</v>
      </c>
      <c r="R225" s="1289" t="s">
        <v>136</v>
      </c>
      <c r="S225" s="1289" t="s">
        <v>136</v>
      </c>
      <c r="T225" s="1288">
        <v>5.0999999999999996</v>
      </c>
      <c r="U225" s="1290">
        <v>0.7</v>
      </c>
      <c r="V225" s="1290" t="s">
        <v>136</v>
      </c>
      <c r="W225" s="1290">
        <v>4.4000000000000004</v>
      </c>
      <c r="X225" s="1290">
        <v>0.5</v>
      </c>
      <c r="Y225" s="1291">
        <v>3.9</v>
      </c>
    </row>
    <row r="226" spans="1:25" s="1292" customFormat="1" ht="15.95" customHeight="1">
      <c r="A226" s="1285"/>
      <c r="B226" s="1286" t="s">
        <v>446</v>
      </c>
      <c r="C226" s="1287">
        <v>11.4</v>
      </c>
      <c r="D226" s="1288">
        <v>1.5</v>
      </c>
      <c r="E226" s="1288">
        <v>0.8</v>
      </c>
      <c r="F226" s="1288">
        <v>0.7</v>
      </c>
      <c r="G226" s="1288">
        <v>0.7</v>
      </c>
      <c r="H226" s="1289" t="s">
        <v>136</v>
      </c>
      <c r="I226" s="1289" t="s">
        <v>136</v>
      </c>
      <c r="J226" s="1289" t="s">
        <v>136</v>
      </c>
      <c r="K226" s="1288">
        <v>2.4</v>
      </c>
      <c r="L226" s="1289">
        <v>0.7</v>
      </c>
      <c r="M226" s="1288">
        <v>3.5</v>
      </c>
      <c r="N226" s="1289">
        <v>2.5</v>
      </c>
      <c r="O226" s="1288">
        <v>2</v>
      </c>
      <c r="P226" s="1289">
        <v>2</v>
      </c>
      <c r="Q226" s="1289" t="s">
        <v>136</v>
      </c>
      <c r="R226" s="1289" t="s">
        <v>136</v>
      </c>
      <c r="S226" s="1289" t="s">
        <v>136</v>
      </c>
      <c r="T226" s="1288">
        <v>3.4</v>
      </c>
      <c r="U226" s="1289" t="s">
        <v>136</v>
      </c>
      <c r="V226" s="1290" t="s">
        <v>136</v>
      </c>
      <c r="W226" s="1290">
        <v>3.4</v>
      </c>
      <c r="X226" s="1290">
        <v>0.5</v>
      </c>
      <c r="Y226" s="1291">
        <v>2.9</v>
      </c>
    </row>
  </sheetData>
  <mergeCells count="30">
    <mergeCell ref="Q6:Q8"/>
    <mergeCell ref="W7:W8"/>
    <mergeCell ref="X7:Y7"/>
    <mergeCell ref="R6:R8"/>
    <mergeCell ref="S6:S8"/>
    <mergeCell ref="T6:T8"/>
    <mergeCell ref="U6:U8"/>
    <mergeCell ref="V6:V8"/>
    <mergeCell ref="W6:Y6"/>
    <mergeCell ref="J7:J8"/>
    <mergeCell ref="K7:K8"/>
    <mergeCell ref="L7:L8"/>
    <mergeCell ref="M7:M8"/>
    <mergeCell ref="N7:N8"/>
    <mergeCell ref="A5:B5"/>
    <mergeCell ref="C5:S5"/>
    <mergeCell ref="T5:Y5"/>
    <mergeCell ref="A6:B8"/>
    <mergeCell ref="C6:C8"/>
    <mergeCell ref="D6:D8"/>
    <mergeCell ref="E6:E8"/>
    <mergeCell ref="F6:F8"/>
    <mergeCell ref="G6:G8"/>
    <mergeCell ref="H6:H8"/>
    <mergeCell ref="I6:J6"/>
    <mergeCell ref="K6:L6"/>
    <mergeCell ref="M6:N6"/>
    <mergeCell ref="O6:O8"/>
    <mergeCell ref="P6:P8"/>
    <mergeCell ref="I7:I8"/>
  </mergeCells>
  <hyperlinks>
    <hyperlink ref="A1" location="'SPIS TABLIC'!A1" display="TABL. 6.1. PEŁNOZATRUDNIENI  I  NIEPEŁNOZATRUDNIENI  NAUCZYCIELE  AKADEMICCY  ORAZ  PRACOWNICY  NIEBĘDĄCY  NAUCZYCIELAMI  WEDŁUG  TYPÓW  SZKÓŁ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J109"/>
  <sheetViews>
    <sheetView showGridLines="0" zoomScaleNormal="100" workbookViewId="0">
      <selection activeCell="A4" sqref="A4"/>
    </sheetView>
  </sheetViews>
  <sheetFormatPr defaultRowHeight="13.15"/>
  <cols>
    <col min="1" max="1" width="31.125" style="199" customWidth="1"/>
    <col min="2" max="2" width="4" style="1229" customWidth="1"/>
    <col min="3" max="4" width="12.5" style="199" customWidth="1"/>
    <col min="5" max="5" width="15.25" style="199" customWidth="1"/>
    <col min="6" max="8" width="12.5" style="199" customWidth="1"/>
    <col min="9" max="9" width="13" style="199" customWidth="1"/>
    <col min="10" max="10" width="12.5" style="199" customWidth="1"/>
    <col min="11" max="16384" width="9" style="199"/>
  </cols>
  <sheetData>
    <row r="1" spans="1:10" s="1163" customFormat="1" ht="14.25">
      <c r="A1" s="1746" t="s">
        <v>2975</v>
      </c>
      <c r="B1" s="1228"/>
    </row>
    <row r="2" spans="1:10" s="1163" customFormat="1" ht="14.25">
      <c r="A2" s="1188" t="s">
        <v>2126</v>
      </c>
      <c r="B2" s="1228"/>
    </row>
    <row r="3" spans="1:10" s="1163" customFormat="1" ht="14.25">
      <c r="A3" s="1189" t="s">
        <v>2976</v>
      </c>
      <c r="B3" s="1229"/>
      <c r="C3" s="198"/>
      <c r="D3" s="198"/>
      <c r="E3" s="198"/>
      <c r="F3" s="198"/>
    </row>
    <row r="4" spans="1:10" s="1163" customFormat="1" ht="14.25">
      <c r="A4" s="1189" t="s">
        <v>2127</v>
      </c>
      <c r="B4" s="1228"/>
      <c r="D4" s="198"/>
    </row>
    <row r="5" spans="1:10">
      <c r="A5" s="2577" t="s">
        <v>1434</v>
      </c>
      <c r="B5" s="2578"/>
      <c r="C5" s="2581" t="s">
        <v>1980</v>
      </c>
      <c r="D5" s="2582"/>
      <c r="E5" s="2582"/>
      <c r="F5" s="2582"/>
      <c r="G5" s="2582"/>
      <c r="H5" s="2582"/>
      <c r="I5" s="2582"/>
      <c r="J5" s="2583"/>
    </row>
    <row r="6" spans="1:10" ht="25.5" customHeight="1">
      <c r="A6" s="2579"/>
      <c r="B6" s="2580"/>
      <c r="C6" s="2581" t="s">
        <v>1981</v>
      </c>
      <c r="D6" s="2582"/>
      <c r="E6" s="2582"/>
      <c r="F6" s="2582" t="s">
        <v>1982</v>
      </c>
      <c r="G6" s="2582" t="s">
        <v>1983</v>
      </c>
      <c r="H6" s="2582"/>
      <c r="I6" s="2582"/>
      <c r="J6" s="2583" t="s">
        <v>2307</v>
      </c>
    </row>
    <row r="7" spans="1:10">
      <c r="A7" s="2586" t="s">
        <v>2308</v>
      </c>
      <c r="B7" s="2587"/>
      <c r="C7" s="2581" t="s">
        <v>1984</v>
      </c>
      <c r="D7" s="2582" t="s">
        <v>1985</v>
      </c>
      <c r="E7" s="2582" t="s">
        <v>1986</v>
      </c>
      <c r="F7" s="2582"/>
      <c r="G7" s="2582" t="s">
        <v>1443</v>
      </c>
      <c r="H7" s="2582" t="s">
        <v>2494</v>
      </c>
      <c r="I7" s="2582"/>
      <c r="J7" s="2583"/>
    </row>
    <row r="8" spans="1:10" ht="87.75" thickBot="1">
      <c r="A8" s="2588"/>
      <c r="B8" s="2589"/>
      <c r="C8" s="2590"/>
      <c r="D8" s="2584"/>
      <c r="E8" s="2584"/>
      <c r="F8" s="2584"/>
      <c r="G8" s="2584"/>
      <c r="H8" s="1230" t="s">
        <v>1987</v>
      </c>
      <c r="I8" s="1230" t="s">
        <v>1988</v>
      </c>
      <c r="J8" s="2585"/>
    </row>
    <row r="9" spans="1:10" ht="15.95" customHeight="1">
      <c r="A9" s="2594" t="s">
        <v>2833</v>
      </c>
      <c r="B9" s="2594"/>
      <c r="C9" s="2594"/>
      <c r="D9" s="2594"/>
      <c r="E9" s="2594"/>
      <c r="F9" s="2594"/>
      <c r="G9" s="2594"/>
      <c r="H9" s="2594"/>
      <c r="I9" s="2594"/>
      <c r="J9" s="2594"/>
    </row>
    <row r="10" spans="1:10" ht="15.95" customHeight="1">
      <c r="A10" s="2592" t="s">
        <v>1097</v>
      </c>
      <c r="B10" s="2595"/>
      <c r="C10" s="2595"/>
      <c r="D10" s="2595"/>
      <c r="E10" s="2595"/>
      <c r="F10" s="2595"/>
      <c r="G10" s="2595"/>
      <c r="H10" s="2595"/>
      <c r="I10" s="2595"/>
      <c r="J10" s="2595"/>
    </row>
    <row r="11" spans="1:10" ht="15.95" customHeight="1">
      <c r="A11" s="258" t="s">
        <v>110</v>
      </c>
      <c r="B11" s="234" t="s">
        <v>111</v>
      </c>
      <c r="C11" s="1231">
        <v>175498</v>
      </c>
      <c r="D11" s="1198">
        <v>99674</v>
      </c>
      <c r="E11" s="1198">
        <v>21678</v>
      </c>
      <c r="F11" s="1198">
        <v>2107</v>
      </c>
      <c r="G11" s="1198">
        <v>3757</v>
      </c>
      <c r="H11" s="1198">
        <v>2922</v>
      </c>
      <c r="I11" s="1198">
        <v>835</v>
      </c>
      <c r="J11" s="1231">
        <v>15723</v>
      </c>
    </row>
    <row r="12" spans="1:10" ht="15.95" customHeight="1">
      <c r="A12" s="263" t="s">
        <v>228</v>
      </c>
      <c r="B12" s="234" t="s">
        <v>113</v>
      </c>
      <c r="C12" s="1231">
        <v>146624</v>
      </c>
      <c r="D12" s="1198">
        <v>78461</v>
      </c>
      <c r="E12" s="1198">
        <v>15218</v>
      </c>
      <c r="F12" s="1198">
        <v>2097</v>
      </c>
      <c r="G12" s="1198">
        <v>2247</v>
      </c>
      <c r="H12" s="1198">
        <v>1676</v>
      </c>
      <c r="I12" s="1198">
        <v>571</v>
      </c>
      <c r="J12" s="1231">
        <v>12382</v>
      </c>
    </row>
    <row r="13" spans="1:10" ht="15.95" customHeight="1">
      <c r="A13" s="232"/>
      <c r="B13" s="234" t="s">
        <v>114</v>
      </c>
      <c r="C13" s="1231">
        <v>28874</v>
      </c>
      <c r="D13" s="1198">
        <v>21213</v>
      </c>
      <c r="E13" s="1198">
        <v>6460</v>
      </c>
      <c r="F13" s="1198">
        <v>10</v>
      </c>
      <c r="G13" s="1198">
        <v>1510</v>
      </c>
      <c r="H13" s="1198">
        <v>1246</v>
      </c>
      <c r="I13" s="1198">
        <v>264</v>
      </c>
      <c r="J13" s="1231">
        <v>3341</v>
      </c>
    </row>
    <row r="14" spans="1:10" s="1232" customFormat="1" ht="15.95" customHeight="1">
      <c r="A14" s="2596" t="s">
        <v>1098</v>
      </c>
      <c r="B14" s="2596"/>
      <c r="C14" s="2596"/>
      <c r="D14" s="2596"/>
      <c r="E14" s="2596"/>
      <c r="F14" s="2596"/>
      <c r="G14" s="2596"/>
      <c r="H14" s="2596"/>
      <c r="I14" s="2596"/>
      <c r="J14" s="2596"/>
    </row>
    <row r="15" spans="1:10" s="1232" customFormat="1" ht="15.95" customHeight="1">
      <c r="A15" s="2597" t="s">
        <v>1099</v>
      </c>
      <c r="B15" s="2597"/>
      <c r="C15" s="2597"/>
      <c r="D15" s="2597"/>
      <c r="E15" s="2597"/>
      <c r="F15" s="2597"/>
      <c r="G15" s="2597"/>
      <c r="H15" s="2597"/>
      <c r="I15" s="2597"/>
      <c r="J15" s="2597"/>
    </row>
    <row r="16" spans="1:10" ht="15.95" customHeight="1">
      <c r="A16" s="1196" t="s">
        <v>300</v>
      </c>
      <c r="B16" s="234" t="s">
        <v>111</v>
      </c>
      <c r="C16" s="1233">
        <v>135548</v>
      </c>
      <c r="D16" s="1234">
        <v>73101</v>
      </c>
      <c r="E16" s="1234">
        <v>13486</v>
      </c>
      <c r="F16" s="1135" t="s">
        <v>136</v>
      </c>
      <c r="G16" s="1234">
        <v>2351</v>
      </c>
      <c r="H16" s="1234">
        <v>1656</v>
      </c>
      <c r="I16" s="1234">
        <v>695</v>
      </c>
      <c r="J16" s="1235">
        <v>11244</v>
      </c>
    </row>
    <row r="17" spans="1:10" ht="15.95" customHeight="1">
      <c r="A17" s="1200" t="s">
        <v>440</v>
      </c>
      <c r="B17" s="234" t="s">
        <v>113</v>
      </c>
      <c r="C17" s="1233">
        <v>127385</v>
      </c>
      <c r="D17" s="1234">
        <v>68165</v>
      </c>
      <c r="E17" s="1234">
        <v>12227</v>
      </c>
      <c r="F17" s="1135" t="s">
        <v>136</v>
      </c>
      <c r="G17" s="1234">
        <v>1979</v>
      </c>
      <c r="H17" s="1234">
        <v>1423</v>
      </c>
      <c r="I17" s="1234">
        <v>556</v>
      </c>
      <c r="J17" s="1235">
        <v>10612</v>
      </c>
    </row>
    <row r="18" spans="1:10" ht="15.95" customHeight="1">
      <c r="A18" s="302"/>
      <c r="B18" s="234" t="s">
        <v>114</v>
      </c>
      <c r="C18" s="1233">
        <v>8163</v>
      </c>
      <c r="D18" s="1234">
        <v>4936</v>
      </c>
      <c r="E18" s="1234">
        <v>1259</v>
      </c>
      <c r="F18" s="1135" t="s">
        <v>136</v>
      </c>
      <c r="G18" s="1234">
        <v>372</v>
      </c>
      <c r="H18" s="1234">
        <v>233</v>
      </c>
      <c r="I18" s="1234">
        <v>139</v>
      </c>
      <c r="J18" s="1235">
        <v>632</v>
      </c>
    </row>
    <row r="19" spans="1:10" ht="15.95" customHeight="1">
      <c r="A19" s="2591" t="s">
        <v>1100</v>
      </c>
      <c r="B19" s="2591"/>
      <c r="C19" s="2591"/>
      <c r="D19" s="2591"/>
      <c r="E19" s="2591"/>
      <c r="F19" s="2591"/>
      <c r="G19" s="2591"/>
      <c r="H19" s="2591"/>
      <c r="I19" s="2591"/>
      <c r="J19" s="2591"/>
    </row>
    <row r="20" spans="1:10" ht="15.95" customHeight="1">
      <c r="A20" s="2592" t="s">
        <v>1101</v>
      </c>
      <c r="B20" s="2592"/>
      <c r="C20" s="2592"/>
      <c r="D20" s="2592"/>
      <c r="E20" s="2592"/>
      <c r="F20" s="2592"/>
      <c r="G20" s="2592"/>
      <c r="H20" s="2592"/>
      <c r="I20" s="2592"/>
      <c r="J20" s="2592"/>
    </row>
    <row r="21" spans="1:10" ht="15.95" customHeight="1">
      <c r="A21" s="1236" t="s">
        <v>115</v>
      </c>
      <c r="B21" s="239" t="s">
        <v>111</v>
      </c>
      <c r="C21" s="1223">
        <v>55336</v>
      </c>
      <c r="D21" s="1203">
        <v>28739</v>
      </c>
      <c r="E21" s="1203">
        <v>6725</v>
      </c>
      <c r="F21" s="1203">
        <v>1211</v>
      </c>
      <c r="G21" s="1203">
        <v>668</v>
      </c>
      <c r="H21" s="1203">
        <v>442</v>
      </c>
      <c r="I21" s="1203">
        <v>226</v>
      </c>
      <c r="J21" s="1223">
        <v>3901</v>
      </c>
    </row>
    <row r="22" spans="1:10" ht="15.95" customHeight="1">
      <c r="A22" s="228" t="s">
        <v>116</v>
      </c>
      <c r="B22" s="239" t="s">
        <v>113</v>
      </c>
      <c r="C22" s="1223">
        <v>52298</v>
      </c>
      <c r="D22" s="1203">
        <v>27949</v>
      </c>
      <c r="E22" s="1203">
        <v>6451</v>
      </c>
      <c r="F22" s="1203">
        <v>1205</v>
      </c>
      <c r="G22" s="1203">
        <v>664</v>
      </c>
      <c r="H22" s="1203">
        <v>439</v>
      </c>
      <c r="I22" s="1203">
        <v>225</v>
      </c>
      <c r="J22" s="1223">
        <v>3799</v>
      </c>
    </row>
    <row r="23" spans="1:10" ht="15.95" customHeight="1">
      <c r="A23" s="1237"/>
      <c r="B23" s="239" t="s">
        <v>114</v>
      </c>
      <c r="C23" s="1223">
        <v>3038</v>
      </c>
      <c r="D23" s="1203">
        <v>790</v>
      </c>
      <c r="E23" s="1203">
        <v>274</v>
      </c>
      <c r="F23" s="1203">
        <v>6</v>
      </c>
      <c r="G23" s="1203">
        <v>4</v>
      </c>
      <c r="H23" s="1203">
        <v>3</v>
      </c>
      <c r="I23" s="1203">
        <v>1</v>
      </c>
      <c r="J23" s="1223">
        <v>102</v>
      </c>
    </row>
    <row r="24" spans="1:10" ht="15.95" customHeight="1">
      <c r="A24" s="1236" t="s">
        <v>117</v>
      </c>
      <c r="B24" s="239" t="s">
        <v>111</v>
      </c>
      <c r="C24" s="1223">
        <v>38750</v>
      </c>
      <c r="D24" s="1203">
        <v>22763</v>
      </c>
      <c r="E24" s="1203">
        <v>3838</v>
      </c>
      <c r="F24" s="1203">
        <v>313</v>
      </c>
      <c r="G24" s="1203">
        <v>1081</v>
      </c>
      <c r="H24" s="1203">
        <v>896</v>
      </c>
      <c r="I24" s="1203">
        <v>185</v>
      </c>
      <c r="J24" s="1223">
        <v>3702</v>
      </c>
    </row>
    <row r="25" spans="1:10" ht="15.95" customHeight="1">
      <c r="A25" s="228" t="s">
        <v>118</v>
      </c>
      <c r="B25" s="239" t="s">
        <v>113</v>
      </c>
      <c r="C25" s="1223">
        <v>38294</v>
      </c>
      <c r="D25" s="1203">
        <v>22215</v>
      </c>
      <c r="E25" s="1203">
        <v>3673</v>
      </c>
      <c r="F25" s="1203">
        <v>313</v>
      </c>
      <c r="G25" s="1203">
        <v>1071</v>
      </c>
      <c r="H25" s="1203">
        <v>886</v>
      </c>
      <c r="I25" s="1203">
        <v>185</v>
      </c>
      <c r="J25" s="1223">
        <v>3652</v>
      </c>
    </row>
    <row r="26" spans="1:10" ht="15.95" customHeight="1">
      <c r="A26" s="1238"/>
      <c r="B26" s="239" t="s">
        <v>114</v>
      </c>
      <c r="C26" s="1223">
        <v>456</v>
      </c>
      <c r="D26" s="1203">
        <v>548</v>
      </c>
      <c r="E26" s="1203">
        <v>165</v>
      </c>
      <c r="F26" s="1135" t="s">
        <v>136</v>
      </c>
      <c r="G26" s="1135">
        <v>10</v>
      </c>
      <c r="H26" s="1135">
        <v>10</v>
      </c>
      <c r="I26" s="1135" t="s">
        <v>136</v>
      </c>
      <c r="J26" s="1223">
        <v>50</v>
      </c>
    </row>
    <row r="27" spans="1:10" ht="15.95" customHeight="1">
      <c r="A27" s="1236" t="s">
        <v>119</v>
      </c>
      <c r="B27" s="239" t="s">
        <v>111</v>
      </c>
      <c r="C27" s="1223">
        <v>11730</v>
      </c>
      <c r="D27" s="1203">
        <v>5696</v>
      </c>
      <c r="E27" s="1203">
        <v>881</v>
      </c>
      <c r="F27" s="1203">
        <v>34</v>
      </c>
      <c r="G27" s="1203">
        <v>46</v>
      </c>
      <c r="H27" s="1203">
        <v>28</v>
      </c>
      <c r="I27" s="1203">
        <v>18</v>
      </c>
      <c r="J27" s="1223">
        <v>1704</v>
      </c>
    </row>
    <row r="28" spans="1:10" ht="15.95" customHeight="1">
      <c r="A28" s="228" t="s">
        <v>120</v>
      </c>
      <c r="B28" s="239" t="s">
        <v>113</v>
      </c>
      <c r="C28" s="1223">
        <v>11476</v>
      </c>
      <c r="D28" s="1203">
        <v>5644</v>
      </c>
      <c r="E28" s="1203">
        <v>874</v>
      </c>
      <c r="F28" s="1203">
        <v>34</v>
      </c>
      <c r="G28" s="1203">
        <v>46</v>
      </c>
      <c r="H28" s="1203">
        <v>28</v>
      </c>
      <c r="I28" s="1203">
        <v>18</v>
      </c>
      <c r="J28" s="1223">
        <v>1687</v>
      </c>
    </row>
    <row r="29" spans="1:10" ht="15.95" customHeight="1">
      <c r="A29" s="1238"/>
      <c r="B29" s="239" t="s">
        <v>114</v>
      </c>
      <c r="C29" s="1223">
        <v>254</v>
      </c>
      <c r="D29" s="1203">
        <v>52</v>
      </c>
      <c r="E29" s="1206">
        <v>7</v>
      </c>
      <c r="F29" s="1135" t="s">
        <v>136</v>
      </c>
      <c r="G29" s="1135" t="s">
        <v>136</v>
      </c>
      <c r="H29" s="1135" t="s">
        <v>136</v>
      </c>
      <c r="I29" s="1135" t="s">
        <v>136</v>
      </c>
      <c r="J29" s="1223">
        <v>17</v>
      </c>
    </row>
    <row r="30" spans="1:10" ht="15.95" customHeight="1">
      <c r="A30" s="1236" t="s">
        <v>121</v>
      </c>
      <c r="B30" s="239" t="s">
        <v>111</v>
      </c>
      <c r="C30" s="1223">
        <v>14064</v>
      </c>
      <c r="D30" s="1203">
        <v>12132</v>
      </c>
      <c r="E30" s="1203">
        <v>2917</v>
      </c>
      <c r="F30" s="1203">
        <v>380</v>
      </c>
      <c r="G30" s="1203">
        <v>644</v>
      </c>
      <c r="H30" s="1203">
        <v>483</v>
      </c>
      <c r="I30" s="1203">
        <v>161</v>
      </c>
      <c r="J30" s="1223">
        <v>1342</v>
      </c>
    </row>
    <row r="31" spans="1:10" ht="15.95" customHeight="1">
      <c r="A31" s="1238" t="s">
        <v>122</v>
      </c>
      <c r="B31" s="239" t="s">
        <v>113</v>
      </c>
      <c r="C31" s="1223">
        <v>6134</v>
      </c>
      <c r="D31" s="1203">
        <v>4570</v>
      </c>
      <c r="E31" s="1203">
        <v>707</v>
      </c>
      <c r="F31" s="1203">
        <v>378</v>
      </c>
      <c r="G31" s="1203">
        <v>47</v>
      </c>
      <c r="H31" s="1203">
        <v>29</v>
      </c>
      <c r="I31" s="1203">
        <v>18</v>
      </c>
      <c r="J31" s="1223">
        <v>257</v>
      </c>
    </row>
    <row r="32" spans="1:10" ht="15.95" customHeight="1">
      <c r="A32" s="1238"/>
      <c r="B32" s="239" t="s">
        <v>114</v>
      </c>
      <c r="C32" s="1223">
        <v>7930</v>
      </c>
      <c r="D32" s="1203">
        <v>7562</v>
      </c>
      <c r="E32" s="1203">
        <v>2210</v>
      </c>
      <c r="F32" s="1206">
        <v>2</v>
      </c>
      <c r="G32" s="1203">
        <v>597</v>
      </c>
      <c r="H32" s="1203">
        <v>454</v>
      </c>
      <c r="I32" s="1203">
        <v>143</v>
      </c>
      <c r="J32" s="1223">
        <v>1085</v>
      </c>
    </row>
    <row r="33" spans="1:10" ht="15.95" customHeight="1">
      <c r="A33" s="1236" t="s">
        <v>123</v>
      </c>
      <c r="B33" s="239" t="s">
        <v>111</v>
      </c>
      <c r="C33" s="1223">
        <v>7638</v>
      </c>
      <c r="D33" s="1203">
        <v>3151</v>
      </c>
      <c r="E33" s="1203">
        <v>997</v>
      </c>
      <c r="F33" s="1203">
        <v>15</v>
      </c>
      <c r="G33" s="1203">
        <v>15</v>
      </c>
      <c r="H33" s="1203">
        <v>1</v>
      </c>
      <c r="I33" s="1206">
        <v>14</v>
      </c>
      <c r="J33" s="1223">
        <v>410</v>
      </c>
    </row>
    <row r="34" spans="1:10" ht="15.95" customHeight="1">
      <c r="A34" s="228" t="s">
        <v>124</v>
      </c>
      <c r="B34" s="239" t="s">
        <v>113</v>
      </c>
      <c r="C34" s="1223">
        <v>6605</v>
      </c>
      <c r="D34" s="1203">
        <v>2307</v>
      </c>
      <c r="E34" s="1203">
        <v>745</v>
      </c>
      <c r="F34" s="1203">
        <v>15</v>
      </c>
      <c r="G34" s="1135">
        <v>2</v>
      </c>
      <c r="H34" s="1135">
        <v>1</v>
      </c>
      <c r="I34" s="1135">
        <v>1</v>
      </c>
      <c r="J34" s="1223">
        <v>334</v>
      </c>
    </row>
    <row r="35" spans="1:10" ht="15.95" customHeight="1">
      <c r="A35" s="1238"/>
      <c r="B35" s="239" t="s">
        <v>114</v>
      </c>
      <c r="C35" s="1223">
        <v>1033</v>
      </c>
      <c r="D35" s="1203">
        <v>844</v>
      </c>
      <c r="E35" s="1203">
        <v>252</v>
      </c>
      <c r="F35" s="1206" t="s">
        <v>136</v>
      </c>
      <c r="G35" s="1203">
        <v>13</v>
      </c>
      <c r="H35" s="1206" t="s">
        <v>136</v>
      </c>
      <c r="I35" s="1206">
        <v>13</v>
      </c>
      <c r="J35" s="1223">
        <v>76</v>
      </c>
    </row>
    <row r="36" spans="1:10" ht="15.95" customHeight="1">
      <c r="A36" s="1236" t="s">
        <v>125</v>
      </c>
      <c r="B36" s="239" t="s">
        <v>126</v>
      </c>
      <c r="C36" s="1223">
        <v>7656</v>
      </c>
      <c r="D36" s="1203">
        <v>4865</v>
      </c>
      <c r="E36" s="1203">
        <v>697</v>
      </c>
      <c r="F36" s="1203">
        <v>92</v>
      </c>
      <c r="G36" s="1203">
        <v>85</v>
      </c>
      <c r="H36" s="1203">
        <v>72</v>
      </c>
      <c r="I36" s="1203">
        <v>13</v>
      </c>
      <c r="J36" s="1223">
        <v>567</v>
      </c>
    </row>
    <row r="37" spans="1:10" ht="15.95" customHeight="1">
      <c r="A37" s="228" t="s">
        <v>127</v>
      </c>
      <c r="B37" s="1239"/>
      <c r="C37" s="1240"/>
      <c r="D37" s="1209"/>
      <c r="E37" s="1209"/>
      <c r="F37" s="1209"/>
      <c r="G37" s="1209"/>
      <c r="H37" s="1209"/>
      <c r="I37" s="1209"/>
      <c r="J37" s="1240"/>
    </row>
    <row r="38" spans="1:10" ht="15.95" customHeight="1">
      <c r="A38" s="1236" t="s">
        <v>128</v>
      </c>
      <c r="B38" s="239" t="s">
        <v>126</v>
      </c>
      <c r="C38" s="1223">
        <v>910</v>
      </c>
      <c r="D38" s="1203">
        <v>850</v>
      </c>
      <c r="E38" s="1203">
        <v>88</v>
      </c>
      <c r="F38" s="1135" t="s">
        <v>136</v>
      </c>
      <c r="G38" s="1135" t="s">
        <v>136</v>
      </c>
      <c r="H38" s="1135" t="s">
        <v>136</v>
      </c>
      <c r="I38" s="1135" t="s">
        <v>136</v>
      </c>
      <c r="J38" s="1223">
        <v>70</v>
      </c>
    </row>
    <row r="39" spans="1:10" ht="15.95" customHeight="1">
      <c r="A39" s="228" t="s">
        <v>129</v>
      </c>
      <c r="B39" s="1239"/>
      <c r="C39" s="1240"/>
      <c r="D39" s="1209"/>
      <c r="E39" s="1209"/>
      <c r="F39" s="1209"/>
      <c r="G39" s="1209"/>
      <c r="H39" s="1209"/>
      <c r="I39" s="1209"/>
      <c r="J39" s="1240"/>
    </row>
    <row r="40" spans="1:10" ht="15.95" customHeight="1">
      <c r="A40" s="1236" t="s">
        <v>130</v>
      </c>
      <c r="B40" s="239" t="s">
        <v>126</v>
      </c>
      <c r="C40" s="1223">
        <v>3298</v>
      </c>
      <c r="D40" s="1203">
        <v>1824</v>
      </c>
      <c r="E40" s="1203">
        <v>228</v>
      </c>
      <c r="F40" s="1203">
        <v>14</v>
      </c>
      <c r="G40" s="1206">
        <v>3</v>
      </c>
      <c r="H40" s="1206" t="s">
        <v>136</v>
      </c>
      <c r="I40" s="1206">
        <v>3</v>
      </c>
      <c r="J40" s="1223">
        <v>314</v>
      </c>
    </row>
    <row r="41" spans="1:10" ht="15.95" customHeight="1">
      <c r="A41" s="228" t="s">
        <v>131</v>
      </c>
      <c r="B41" s="1239"/>
      <c r="C41" s="1240"/>
      <c r="D41" s="1209"/>
      <c r="E41" s="1209"/>
      <c r="F41" s="1209"/>
      <c r="G41" s="1209"/>
      <c r="H41" s="1209"/>
      <c r="I41" s="1209"/>
      <c r="J41" s="1240"/>
    </row>
    <row r="42" spans="1:10" ht="15.95" customHeight="1">
      <c r="A42" s="1236" t="s">
        <v>132</v>
      </c>
      <c r="B42" s="239" t="s">
        <v>111</v>
      </c>
      <c r="C42" s="1223">
        <v>2075</v>
      </c>
      <c r="D42" s="1203">
        <v>1480</v>
      </c>
      <c r="E42" s="1203">
        <v>197</v>
      </c>
      <c r="F42" s="1203">
        <v>45</v>
      </c>
      <c r="G42" s="1203">
        <v>53</v>
      </c>
      <c r="H42" s="1203">
        <v>22</v>
      </c>
      <c r="I42" s="1203">
        <v>31</v>
      </c>
      <c r="J42" s="1223">
        <v>173</v>
      </c>
    </row>
    <row r="43" spans="1:10" ht="15.95" customHeight="1">
      <c r="A43" s="228" t="s">
        <v>133</v>
      </c>
      <c r="B43" s="239" t="s">
        <v>113</v>
      </c>
      <c r="C43" s="1223">
        <v>2027</v>
      </c>
      <c r="D43" s="1203">
        <v>1433</v>
      </c>
      <c r="E43" s="1203">
        <v>184</v>
      </c>
      <c r="F43" s="1203">
        <v>45</v>
      </c>
      <c r="G43" s="1203">
        <v>38</v>
      </c>
      <c r="H43" s="1203">
        <v>9</v>
      </c>
      <c r="I43" s="1203">
        <v>29</v>
      </c>
      <c r="J43" s="1223">
        <v>168</v>
      </c>
    </row>
    <row r="44" spans="1:10" ht="15.95" customHeight="1">
      <c r="A44" s="1238"/>
      <c r="B44" s="239" t="s">
        <v>114</v>
      </c>
      <c r="C44" s="1223">
        <v>48</v>
      </c>
      <c r="D44" s="1203">
        <v>47</v>
      </c>
      <c r="E44" s="1203">
        <v>13</v>
      </c>
      <c r="F44" s="1135" t="s">
        <v>136</v>
      </c>
      <c r="G44" s="1203">
        <v>15</v>
      </c>
      <c r="H44" s="1203">
        <v>13</v>
      </c>
      <c r="I44" s="1206">
        <v>2</v>
      </c>
      <c r="J44" s="1223">
        <v>5</v>
      </c>
    </row>
    <row r="45" spans="1:10" ht="15.95" customHeight="1">
      <c r="A45" s="1236" t="s">
        <v>134</v>
      </c>
      <c r="B45" s="239" t="s">
        <v>111</v>
      </c>
      <c r="C45" s="1223">
        <v>550</v>
      </c>
      <c r="D45" s="1203">
        <v>394</v>
      </c>
      <c r="E45" s="1203">
        <v>76</v>
      </c>
      <c r="F45" s="1135">
        <v>2</v>
      </c>
      <c r="G45" s="1203">
        <v>94</v>
      </c>
      <c r="H45" s="1203">
        <v>80</v>
      </c>
      <c r="I45" s="1203">
        <v>14</v>
      </c>
      <c r="J45" s="1223">
        <v>102</v>
      </c>
    </row>
    <row r="46" spans="1:10" ht="15.95" customHeight="1">
      <c r="A46" s="228" t="s">
        <v>135</v>
      </c>
      <c r="B46" s="239" t="s">
        <v>113</v>
      </c>
      <c r="C46" s="1223">
        <v>46</v>
      </c>
      <c r="D46" s="1203">
        <v>38</v>
      </c>
      <c r="E46" s="1203">
        <v>7</v>
      </c>
      <c r="F46" s="1135" t="s">
        <v>136</v>
      </c>
      <c r="G46" s="1135" t="s">
        <v>136</v>
      </c>
      <c r="H46" s="1135" t="s">
        <v>136</v>
      </c>
      <c r="I46" s="1135" t="s">
        <v>136</v>
      </c>
      <c r="J46" s="1223">
        <v>15</v>
      </c>
    </row>
    <row r="47" spans="1:10" ht="15.95" customHeight="1">
      <c r="A47" s="1238"/>
      <c r="B47" s="239" t="s">
        <v>114</v>
      </c>
      <c r="C47" s="1223">
        <v>504</v>
      </c>
      <c r="D47" s="1203">
        <v>356</v>
      </c>
      <c r="E47" s="1203">
        <v>69</v>
      </c>
      <c r="F47" s="1135">
        <v>2</v>
      </c>
      <c r="G47" s="1203">
        <v>94</v>
      </c>
      <c r="H47" s="1203">
        <v>80</v>
      </c>
      <c r="I47" s="1203">
        <v>14</v>
      </c>
      <c r="J47" s="1223">
        <v>87</v>
      </c>
    </row>
    <row r="48" spans="1:10" ht="15.95" customHeight="1">
      <c r="A48" s="1236" t="s">
        <v>1102</v>
      </c>
      <c r="B48" s="239" t="s">
        <v>111</v>
      </c>
      <c r="C48" s="1223">
        <v>30152</v>
      </c>
      <c r="D48" s="1203">
        <v>16155</v>
      </c>
      <c r="E48" s="1203">
        <v>4873</v>
      </c>
      <c r="F48" s="1203">
        <v>1</v>
      </c>
      <c r="G48" s="1203">
        <v>1065</v>
      </c>
      <c r="H48" s="1203">
        <v>897</v>
      </c>
      <c r="I48" s="1203">
        <v>168</v>
      </c>
      <c r="J48" s="1223">
        <v>3232</v>
      </c>
    </row>
    <row r="49" spans="1:10" ht="15.95" customHeight="1">
      <c r="A49" s="228" t="s">
        <v>1103</v>
      </c>
      <c r="B49" s="239" t="s">
        <v>113</v>
      </c>
      <c r="C49" s="1223">
        <v>14541</v>
      </c>
      <c r="D49" s="1203">
        <v>5141</v>
      </c>
      <c r="E49" s="1203">
        <v>1403</v>
      </c>
      <c r="F49" s="1206">
        <v>1</v>
      </c>
      <c r="G49" s="1203">
        <v>288</v>
      </c>
      <c r="H49" s="1203">
        <v>211</v>
      </c>
      <c r="I49" s="1203">
        <v>77</v>
      </c>
      <c r="J49" s="1223">
        <v>1313</v>
      </c>
    </row>
    <row r="50" spans="1:10" ht="15.95" customHeight="1">
      <c r="A50" s="1238"/>
      <c r="B50" s="239" t="s">
        <v>114</v>
      </c>
      <c r="C50" s="1223">
        <v>15611</v>
      </c>
      <c r="D50" s="1203">
        <v>11014</v>
      </c>
      <c r="E50" s="1203">
        <v>3470</v>
      </c>
      <c r="F50" s="1206" t="s">
        <v>136</v>
      </c>
      <c r="G50" s="1203">
        <v>777</v>
      </c>
      <c r="H50" s="1203">
        <v>686</v>
      </c>
      <c r="I50" s="1203">
        <v>91</v>
      </c>
      <c r="J50" s="1223">
        <v>1919</v>
      </c>
    </row>
    <row r="51" spans="1:10" ht="24.75" customHeight="1">
      <c r="A51" s="1236" t="s">
        <v>1060</v>
      </c>
      <c r="B51" s="239" t="s">
        <v>126</v>
      </c>
      <c r="C51" s="1223">
        <v>2963</v>
      </c>
      <c r="D51" s="1203">
        <v>1470</v>
      </c>
      <c r="E51" s="1203">
        <v>153</v>
      </c>
      <c r="F51" s="1135" t="s">
        <v>136</v>
      </c>
      <c r="G51" s="1203">
        <v>2</v>
      </c>
      <c r="H51" s="1206" t="s">
        <v>136</v>
      </c>
      <c r="I51" s="1203">
        <v>2</v>
      </c>
      <c r="J51" s="1223">
        <v>188</v>
      </c>
    </row>
    <row r="52" spans="1:10" ht="13.5" customHeight="1">
      <c r="A52" s="228" t="s">
        <v>1104</v>
      </c>
      <c r="B52" s="1732"/>
      <c r="C52" s="1242"/>
      <c r="D52" s="1214"/>
      <c r="E52" s="1214"/>
      <c r="F52" s="1214"/>
      <c r="G52" s="1214"/>
      <c r="H52" s="1214"/>
      <c r="I52" s="1214"/>
      <c r="J52" s="1242"/>
    </row>
    <row r="53" spans="1:10" ht="15.75" customHeight="1">
      <c r="A53" s="1243" t="s">
        <v>1061</v>
      </c>
      <c r="B53" s="239"/>
      <c r="C53" s="1223"/>
      <c r="D53" s="1203"/>
      <c r="E53" s="1203"/>
      <c r="F53" s="1135"/>
      <c r="G53" s="1206"/>
      <c r="H53" s="1135"/>
      <c r="I53" s="1206"/>
      <c r="J53" s="1223"/>
    </row>
    <row r="54" spans="1:10" ht="15.75" customHeight="1">
      <c r="A54" s="1236" t="s">
        <v>2402</v>
      </c>
      <c r="B54" s="239" t="s">
        <v>126</v>
      </c>
      <c r="C54" s="1223">
        <v>376</v>
      </c>
      <c r="D54" s="1203">
        <v>155</v>
      </c>
      <c r="E54" s="1203">
        <v>8</v>
      </c>
      <c r="F54" s="1135" t="s">
        <v>136</v>
      </c>
      <c r="G54" s="1206">
        <v>1</v>
      </c>
      <c r="H54" s="1135">
        <v>1</v>
      </c>
      <c r="I54" s="1206" t="s">
        <v>136</v>
      </c>
      <c r="J54" s="1223">
        <v>18</v>
      </c>
    </row>
    <row r="55" spans="1:10" ht="23.25" customHeight="1">
      <c r="A55" s="228" t="s">
        <v>1344</v>
      </c>
      <c r="B55" s="1241"/>
      <c r="C55" s="238"/>
      <c r="D55" s="1217"/>
      <c r="E55" s="1217"/>
      <c r="F55" s="1217"/>
      <c r="G55" s="1217"/>
      <c r="H55" s="1217"/>
      <c r="I55" s="1217"/>
      <c r="J55" s="238"/>
    </row>
    <row r="56" spans="1:10" s="1232" customFormat="1" ht="15.95" customHeight="1">
      <c r="A56" s="2593" t="s">
        <v>1105</v>
      </c>
      <c r="B56" s="2593"/>
      <c r="C56" s="2593"/>
      <c r="D56" s="2593"/>
      <c r="E56" s="2593"/>
      <c r="F56" s="2593"/>
      <c r="G56" s="2593"/>
      <c r="H56" s="2593"/>
      <c r="I56" s="2593"/>
      <c r="J56" s="2593"/>
    </row>
    <row r="57" spans="1:10" s="1232" customFormat="1" ht="15.95" customHeight="1">
      <c r="A57" s="2552" t="s">
        <v>1106</v>
      </c>
      <c r="B57" s="2552"/>
      <c r="C57" s="2552"/>
      <c r="D57" s="2552"/>
      <c r="E57" s="2552"/>
      <c r="F57" s="2552"/>
      <c r="G57" s="2552"/>
      <c r="H57" s="2552"/>
      <c r="I57" s="2552"/>
      <c r="J57" s="2552"/>
    </row>
    <row r="58" spans="1:10" s="1232" customFormat="1" ht="15.95" customHeight="1">
      <c r="A58" s="290" t="s">
        <v>982</v>
      </c>
      <c r="B58" s="1244" t="s">
        <v>111</v>
      </c>
      <c r="C58" s="703">
        <v>11691</v>
      </c>
      <c r="D58" s="704">
        <v>10071</v>
      </c>
      <c r="E58" s="704">
        <v>1827</v>
      </c>
      <c r="F58" s="704">
        <v>305</v>
      </c>
      <c r="G58" s="704">
        <v>1131</v>
      </c>
      <c r="H58" s="704">
        <v>991</v>
      </c>
      <c r="I58" s="704">
        <v>140</v>
      </c>
      <c r="J58" s="703">
        <v>821</v>
      </c>
    </row>
    <row r="59" spans="1:10" s="1232" customFormat="1" ht="15.95" customHeight="1">
      <c r="A59" s="1245"/>
      <c r="B59" s="1244" t="s">
        <v>113</v>
      </c>
      <c r="C59" s="1242">
        <v>10000</v>
      </c>
      <c r="D59" s="1214">
        <v>8097</v>
      </c>
      <c r="E59" s="1214">
        <v>1315</v>
      </c>
      <c r="F59" s="1214">
        <v>305</v>
      </c>
      <c r="G59" s="1214">
        <v>891</v>
      </c>
      <c r="H59" s="1214">
        <v>786</v>
      </c>
      <c r="I59" s="1214">
        <v>105</v>
      </c>
      <c r="J59" s="1242">
        <v>540</v>
      </c>
    </row>
    <row r="60" spans="1:10" s="1232" customFormat="1" ht="15.95" customHeight="1">
      <c r="A60" s="1245"/>
      <c r="B60" s="1244" t="s">
        <v>114</v>
      </c>
      <c r="C60" s="1242">
        <v>1691</v>
      </c>
      <c r="D60" s="1214">
        <v>1974</v>
      </c>
      <c r="E60" s="1214">
        <v>512</v>
      </c>
      <c r="F60" s="1150" t="s">
        <v>136</v>
      </c>
      <c r="G60" s="1214">
        <v>240</v>
      </c>
      <c r="H60" s="1214">
        <v>205</v>
      </c>
      <c r="I60" s="1214">
        <v>35</v>
      </c>
      <c r="J60" s="1242">
        <v>281</v>
      </c>
    </row>
    <row r="61" spans="1:10" s="1232" customFormat="1" ht="15.95" customHeight="1">
      <c r="A61" s="290" t="s">
        <v>1107</v>
      </c>
      <c r="B61" s="1244" t="s">
        <v>111</v>
      </c>
      <c r="C61" s="703">
        <v>9314</v>
      </c>
      <c r="D61" s="704">
        <v>4671</v>
      </c>
      <c r="E61" s="704">
        <v>1331</v>
      </c>
      <c r="F61" s="704">
        <v>15</v>
      </c>
      <c r="G61" s="704">
        <v>473</v>
      </c>
      <c r="H61" s="704">
        <v>350</v>
      </c>
      <c r="I61" s="704">
        <v>123</v>
      </c>
      <c r="J61" s="703">
        <v>1149</v>
      </c>
    </row>
    <row r="62" spans="1:10" s="1232" customFormat="1" ht="15.95" customHeight="1">
      <c r="A62" s="1245"/>
      <c r="B62" s="1244" t="s">
        <v>113</v>
      </c>
      <c r="C62" s="1242">
        <v>7476</v>
      </c>
      <c r="D62" s="1214">
        <v>3391</v>
      </c>
      <c r="E62" s="1214">
        <v>837</v>
      </c>
      <c r="F62" s="1214">
        <v>15</v>
      </c>
      <c r="G62" s="1150">
        <v>52</v>
      </c>
      <c r="H62" s="1150">
        <v>28</v>
      </c>
      <c r="I62" s="1150">
        <v>24</v>
      </c>
      <c r="J62" s="1242">
        <v>858</v>
      </c>
    </row>
    <row r="63" spans="1:10" s="1232" customFormat="1" ht="15.95" customHeight="1">
      <c r="A63" s="1245"/>
      <c r="B63" s="1244" t="s">
        <v>114</v>
      </c>
      <c r="C63" s="1242">
        <v>1838</v>
      </c>
      <c r="D63" s="1214">
        <v>1280</v>
      </c>
      <c r="E63" s="1214">
        <v>494</v>
      </c>
      <c r="F63" s="1246" t="s">
        <v>136</v>
      </c>
      <c r="G63" s="1214">
        <v>421</v>
      </c>
      <c r="H63" s="1214">
        <v>322</v>
      </c>
      <c r="I63" s="1214">
        <v>99</v>
      </c>
      <c r="J63" s="1242">
        <v>291</v>
      </c>
    </row>
    <row r="64" spans="1:10" s="1232" customFormat="1" ht="15.95" customHeight="1">
      <c r="A64" s="290" t="s">
        <v>984</v>
      </c>
      <c r="B64" s="1244" t="s">
        <v>111</v>
      </c>
      <c r="C64" s="703">
        <v>17855</v>
      </c>
      <c r="D64" s="704">
        <v>5820</v>
      </c>
      <c r="E64" s="704">
        <v>1322</v>
      </c>
      <c r="F64" s="704">
        <v>57</v>
      </c>
      <c r="G64" s="704">
        <v>24</v>
      </c>
      <c r="H64" s="704">
        <v>10</v>
      </c>
      <c r="I64" s="704">
        <v>14</v>
      </c>
      <c r="J64" s="703">
        <v>1637</v>
      </c>
    </row>
    <row r="65" spans="1:10" s="1232" customFormat="1" ht="15.95" customHeight="1">
      <c r="A65" s="1245"/>
      <c r="B65" s="1244" t="s">
        <v>113</v>
      </c>
      <c r="C65" s="1242">
        <v>13514</v>
      </c>
      <c r="D65" s="1214">
        <v>4213</v>
      </c>
      <c r="E65" s="1214">
        <v>809</v>
      </c>
      <c r="F65" s="1214">
        <v>51</v>
      </c>
      <c r="G65" s="1214">
        <v>18</v>
      </c>
      <c r="H65" s="1214">
        <v>5</v>
      </c>
      <c r="I65" s="1214">
        <v>13</v>
      </c>
      <c r="J65" s="1242">
        <v>1387</v>
      </c>
    </row>
    <row r="66" spans="1:10" s="1232" customFormat="1" ht="15.95" customHeight="1">
      <c r="A66" s="1245"/>
      <c r="B66" s="1244" t="s">
        <v>114</v>
      </c>
      <c r="C66" s="1242">
        <v>4341</v>
      </c>
      <c r="D66" s="1214">
        <v>1607</v>
      </c>
      <c r="E66" s="1214">
        <v>513</v>
      </c>
      <c r="F66" s="1214">
        <v>6</v>
      </c>
      <c r="G66" s="1214">
        <v>6</v>
      </c>
      <c r="H66" s="1214">
        <v>5</v>
      </c>
      <c r="I66" s="1214">
        <v>1</v>
      </c>
      <c r="J66" s="1242">
        <v>250</v>
      </c>
    </row>
    <row r="67" spans="1:10" s="1232" customFormat="1" ht="15.95" customHeight="1">
      <c r="A67" s="290" t="s">
        <v>985</v>
      </c>
      <c r="B67" s="1244" t="s">
        <v>111</v>
      </c>
      <c r="C67" s="703">
        <v>1994</v>
      </c>
      <c r="D67" s="704">
        <v>961</v>
      </c>
      <c r="E67" s="704">
        <v>430</v>
      </c>
      <c r="F67" s="1150" t="s">
        <v>136</v>
      </c>
      <c r="G67" s="704">
        <v>130</v>
      </c>
      <c r="H67" s="704">
        <v>52</v>
      </c>
      <c r="I67" s="704">
        <v>78</v>
      </c>
      <c r="J67" s="703">
        <v>329</v>
      </c>
    </row>
    <row r="68" spans="1:10" s="1232" customFormat="1" ht="15.95" customHeight="1">
      <c r="A68" s="1245"/>
      <c r="B68" s="1244" t="s">
        <v>113</v>
      </c>
      <c r="C68" s="1242">
        <v>1950</v>
      </c>
      <c r="D68" s="1214">
        <v>926</v>
      </c>
      <c r="E68" s="1214">
        <v>421</v>
      </c>
      <c r="F68" s="1150" t="s">
        <v>136</v>
      </c>
      <c r="G68" s="1214">
        <v>130</v>
      </c>
      <c r="H68" s="1214">
        <v>52</v>
      </c>
      <c r="I68" s="1214">
        <v>78</v>
      </c>
      <c r="J68" s="1242">
        <v>325</v>
      </c>
    </row>
    <row r="69" spans="1:10" s="1232" customFormat="1" ht="15.95" customHeight="1">
      <c r="A69" s="1245"/>
      <c r="B69" s="1244" t="s">
        <v>114</v>
      </c>
      <c r="C69" s="1247">
        <v>44</v>
      </c>
      <c r="D69" s="1248">
        <v>35</v>
      </c>
      <c r="E69" s="1248">
        <v>9</v>
      </c>
      <c r="F69" s="1249" t="s">
        <v>136</v>
      </c>
      <c r="G69" s="1249" t="s">
        <v>136</v>
      </c>
      <c r="H69" s="1249" t="s">
        <v>136</v>
      </c>
      <c r="I69" s="1249" t="s">
        <v>136</v>
      </c>
      <c r="J69" s="1250">
        <v>4</v>
      </c>
    </row>
    <row r="70" spans="1:10" s="1232" customFormat="1" ht="15.95" customHeight="1">
      <c r="A70" s="290" t="s">
        <v>986</v>
      </c>
      <c r="B70" s="1244" t="s">
        <v>111</v>
      </c>
      <c r="C70" s="703">
        <v>8783</v>
      </c>
      <c r="D70" s="704">
        <v>5943</v>
      </c>
      <c r="E70" s="704">
        <v>1424</v>
      </c>
      <c r="F70" s="704">
        <v>104</v>
      </c>
      <c r="G70" s="704">
        <v>15</v>
      </c>
      <c r="H70" s="704">
        <v>13</v>
      </c>
      <c r="I70" s="704">
        <v>2</v>
      </c>
      <c r="J70" s="703">
        <v>565</v>
      </c>
    </row>
    <row r="71" spans="1:10" s="1232" customFormat="1" ht="15.95" customHeight="1">
      <c r="A71" s="1245"/>
      <c r="B71" s="1244" t="s">
        <v>113</v>
      </c>
      <c r="C71" s="1242">
        <v>6873</v>
      </c>
      <c r="D71" s="1214">
        <v>4478</v>
      </c>
      <c r="E71" s="1214">
        <v>743</v>
      </c>
      <c r="F71" s="1214">
        <v>104</v>
      </c>
      <c r="G71" s="1214">
        <v>15</v>
      </c>
      <c r="H71" s="1214">
        <v>13</v>
      </c>
      <c r="I71" s="1214">
        <v>2</v>
      </c>
      <c r="J71" s="1242">
        <v>368</v>
      </c>
    </row>
    <row r="72" spans="1:10" s="1232" customFormat="1" ht="15.95" customHeight="1">
      <c r="A72" s="1245"/>
      <c r="B72" s="1244" t="s">
        <v>114</v>
      </c>
      <c r="C72" s="1242">
        <v>1910</v>
      </c>
      <c r="D72" s="1214">
        <v>1465</v>
      </c>
      <c r="E72" s="1214">
        <v>681</v>
      </c>
      <c r="F72" s="1150" t="s">
        <v>136</v>
      </c>
      <c r="G72" s="1246" t="s">
        <v>136</v>
      </c>
      <c r="H72" s="1150" t="s">
        <v>136</v>
      </c>
      <c r="I72" s="1246" t="s">
        <v>136</v>
      </c>
      <c r="J72" s="1242">
        <v>197</v>
      </c>
    </row>
    <row r="73" spans="1:10" s="1232" customFormat="1" ht="15.95" customHeight="1">
      <c r="A73" s="290" t="s">
        <v>987</v>
      </c>
      <c r="B73" s="1244" t="s">
        <v>111</v>
      </c>
      <c r="C73" s="703">
        <v>22956</v>
      </c>
      <c r="D73" s="704">
        <v>13023</v>
      </c>
      <c r="E73" s="704">
        <v>2085</v>
      </c>
      <c r="F73" s="704">
        <v>410</v>
      </c>
      <c r="G73" s="704">
        <v>364</v>
      </c>
      <c r="H73" s="704">
        <v>257</v>
      </c>
      <c r="I73" s="704">
        <v>107</v>
      </c>
      <c r="J73" s="703">
        <v>1446</v>
      </c>
    </row>
    <row r="74" spans="1:10" s="1232" customFormat="1" ht="15.95" customHeight="1">
      <c r="A74" s="1245"/>
      <c r="B74" s="1244" t="s">
        <v>113</v>
      </c>
      <c r="C74" s="1242">
        <v>20853</v>
      </c>
      <c r="D74" s="1214">
        <v>11431</v>
      </c>
      <c r="E74" s="1214">
        <v>1752</v>
      </c>
      <c r="F74" s="1214">
        <v>408</v>
      </c>
      <c r="G74" s="1214">
        <v>255</v>
      </c>
      <c r="H74" s="1214">
        <v>162</v>
      </c>
      <c r="I74" s="1214">
        <v>93</v>
      </c>
      <c r="J74" s="1242">
        <v>1238</v>
      </c>
    </row>
    <row r="75" spans="1:10" s="1232" customFormat="1" ht="15.95" customHeight="1">
      <c r="A75" s="1245"/>
      <c r="B75" s="1244" t="s">
        <v>114</v>
      </c>
      <c r="C75" s="1242">
        <v>2103</v>
      </c>
      <c r="D75" s="1214">
        <v>1592</v>
      </c>
      <c r="E75" s="1214">
        <v>333</v>
      </c>
      <c r="F75" s="1214">
        <v>2</v>
      </c>
      <c r="G75" s="1214">
        <v>109</v>
      </c>
      <c r="H75" s="1214">
        <v>95</v>
      </c>
      <c r="I75" s="1214">
        <v>14</v>
      </c>
      <c r="J75" s="1242">
        <v>208</v>
      </c>
    </row>
    <row r="76" spans="1:10" s="1232" customFormat="1" ht="15.95" customHeight="1">
      <c r="A76" s="290" t="s">
        <v>988</v>
      </c>
      <c r="B76" s="1244" t="s">
        <v>111</v>
      </c>
      <c r="C76" s="703">
        <v>28910</v>
      </c>
      <c r="D76" s="704">
        <v>16974</v>
      </c>
      <c r="E76" s="704">
        <v>3360</v>
      </c>
      <c r="F76" s="704">
        <v>854</v>
      </c>
      <c r="G76" s="704">
        <v>401</v>
      </c>
      <c r="H76" s="704">
        <v>303</v>
      </c>
      <c r="I76" s="704">
        <v>98</v>
      </c>
      <c r="J76" s="703">
        <v>2573</v>
      </c>
    </row>
    <row r="77" spans="1:10" s="1232" customFormat="1" ht="15.95" customHeight="1">
      <c r="A77" s="1245"/>
      <c r="B77" s="1244" t="s">
        <v>113</v>
      </c>
      <c r="C77" s="1242">
        <v>22901</v>
      </c>
      <c r="D77" s="1214">
        <v>12108</v>
      </c>
      <c r="E77" s="1214">
        <v>1997</v>
      </c>
      <c r="F77" s="1214">
        <v>854</v>
      </c>
      <c r="G77" s="1214">
        <v>155</v>
      </c>
      <c r="H77" s="1214">
        <v>131</v>
      </c>
      <c r="I77" s="1214">
        <v>24</v>
      </c>
      <c r="J77" s="1242">
        <v>1731</v>
      </c>
    </row>
    <row r="78" spans="1:10" s="1232" customFormat="1" ht="15.95" customHeight="1">
      <c r="A78" s="1245"/>
      <c r="B78" s="1244" t="s">
        <v>114</v>
      </c>
      <c r="C78" s="1242">
        <v>6009</v>
      </c>
      <c r="D78" s="1214">
        <v>4866</v>
      </c>
      <c r="E78" s="1214">
        <v>1363</v>
      </c>
      <c r="F78" s="1246" t="s">
        <v>136</v>
      </c>
      <c r="G78" s="1214">
        <v>246</v>
      </c>
      <c r="H78" s="1214">
        <v>172</v>
      </c>
      <c r="I78" s="1214">
        <v>74</v>
      </c>
      <c r="J78" s="1242">
        <v>842</v>
      </c>
    </row>
    <row r="79" spans="1:10" s="1232" customFormat="1" ht="15.95" customHeight="1">
      <c r="A79" s="290" t="s">
        <v>989</v>
      </c>
      <c r="B79" s="1244" t="s">
        <v>111</v>
      </c>
      <c r="C79" s="703">
        <v>2554</v>
      </c>
      <c r="D79" s="704">
        <v>1828</v>
      </c>
      <c r="E79" s="704">
        <v>331</v>
      </c>
      <c r="F79" s="704">
        <v>1</v>
      </c>
      <c r="G79" s="704">
        <v>139</v>
      </c>
      <c r="H79" s="704">
        <v>133</v>
      </c>
      <c r="I79" s="704">
        <v>6</v>
      </c>
      <c r="J79" s="703">
        <v>224</v>
      </c>
    </row>
    <row r="80" spans="1:10" s="1232" customFormat="1" ht="15.95" customHeight="1">
      <c r="A80" s="1245"/>
      <c r="B80" s="1244" t="s">
        <v>113</v>
      </c>
      <c r="C80" s="1242">
        <v>2378</v>
      </c>
      <c r="D80" s="1214">
        <v>1639</v>
      </c>
      <c r="E80" s="1214">
        <v>283</v>
      </c>
      <c r="F80" s="1214">
        <v>1</v>
      </c>
      <c r="G80" s="1214">
        <v>139</v>
      </c>
      <c r="H80" s="1214">
        <v>133</v>
      </c>
      <c r="I80" s="1214">
        <v>6</v>
      </c>
      <c r="J80" s="1242">
        <v>190</v>
      </c>
    </row>
    <row r="81" spans="1:10" s="1232" customFormat="1" ht="15.95" customHeight="1">
      <c r="A81" s="1245"/>
      <c r="B81" s="1244" t="s">
        <v>114</v>
      </c>
      <c r="C81" s="1242">
        <v>176</v>
      </c>
      <c r="D81" s="1214">
        <v>189</v>
      </c>
      <c r="E81" s="1214">
        <v>48</v>
      </c>
      <c r="F81" s="1150" t="s">
        <v>136</v>
      </c>
      <c r="G81" s="1150" t="s">
        <v>136</v>
      </c>
      <c r="H81" s="1150" t="s">
        <v>136</v>
      </c>
      <c r="I81" s="1150" t="s">
        <v>136</v>
      </c>
      <c r="J81" s="1242">
        <v>34</v>
      </c>
    </row>
    <row r="82" spans="1:10" s="1232" customFormat="1" ht="15.95" customHeight="1">
      <c r="A82" s="290" t="s">
        <v>990</v>
      </c>
      <c r="B82" s="1244" t="s">
        <v>111</v>
      </c>
      <c r="C82" s="703">
        <v>13650</v>
      </c>
      <c r="D82" s="704">
        <v>4669</v>
      </c>
      <c r="E82" s="704">
        <v>1236</v>
      </c>
      <c r="F82" s="704">
        <v>28</v>
      </c>
      <c r="G82" s="704">
        <v>251</v>
      </c>
      <c r="H82" s="704">
        <v>232</v>
      </c>
      <c r="I82" s="704">
        <v>19</v>
      </c>
      <c r="J82" s="703">
        <v>781</v>
      </c>
    </row>
    <row r="83" spans="1:10" s="1232" customFormat="1" ht="15.95" customHeight="1">
      <c r="A83" s="1245"/>
      <c r="B83" s="1244" t="s">
        <v>113</v>
      </c>
      <c r="C83" s="1242">
        <v>11665</v>
      </c>
      <c r="D83" s="1214">
        <v>3831</v>
      </c>
      <c r="E83" s="1214">
        <v>1026</v>
      </c>
      <c r="F83" s="1214">
        <v>28</v>
      </c>
      <c r="G83" s="1150">
        <v>4</v>
      </c>
      <c r="H83" s="1150">
        <v>1</v>
      </c>
      <c r="I83" s="1150">
        <v>3</v>
      </c>
      <c r="J83" s="1242">
        <v>729</v>
      </c>
    </row>
    <row r="84" spans="1:10" s="1232" customFormat="1" ht="15.95" customHeight="1">
      <c r="A84" s="1245"/>
      <c r="B84" s="1244" t="s">
        <v>114</v>
      </c>
      <c r="C84" s="1242">
        <v>1985</v>
      </c>
      <c r="D84" s="1214">
        <v>838</v>
      </c>
      <c r="E84" s="1214">
        <v>210</v>
      </c>
      <c r="F84" s="1150" t="s">
        <v>136</v>
      </c>
      <c r="G84" s="1214">
        <v>247</v>
      </c>
      <c r="H84" s="1214">
        <v>231</v>
      </c>
      <c r="I84" s="1214">
        <v>16</v>
      </c>
      <c r="J84" s="1242">
        <v>52</v>
      </c>
    </row>
    <row r="85" spans="1:10" s="1232" customFormat="1" ht="15.95" customHeight="1">
      <c r="A85" s="290" t="s">
        <v>991</v>
      </c>
      <c r="B85" s="1244" t="s">
        <v>111</v>
      </c>
      <c r="C85" s="703">
        <v>8082</v>
      </c>
      <c r="D85" s="704">
        <v>2834</v>
      </c>
      <c r="E85" s="704">
        <v>558</v>
      </c>
      <c r="F85" s="704">
        <v>142</v>
      </c>
      <c r="G85" s="704">
        <v>1</v>
      </c>
      <c r="H85" s="704">
        <v>1</v>
      </c>
      <c r="I85" s="704" t="s">
        <v>136</v>
      </c>
      <c r="J85" s="703">
        <v>382</v>
      </c>
    </row>
    <row r="86" spans="1:10" s="1232" customFormat="1" ht="15.95" customHeight="1">
      <c r="A86" s="1245"/>
      <c r="B86" s="1244" t="s">
        <v>113</v>
      </c>
      <c r="C86" s="1242">
        <v>7284</v>
      </c>
      <c r="D86" s="1214">
        <v>2460</v>
      </c>
      <c r="E86" s="1214">
        <v>466</v>
      </c>
      <c r="F86" s="1214">
        <v>142</v>
      </c>
      <c r="G86" s="1150">
        <v>1</v>
      </c>
      <c r="H86" s="1150">
        <v>1</v>
      </c>
      <c r="I86" s="1150" t="s">
        <v>136</v>
      </c>
      <c r="J86" s="1242">
        <v>328</v>
      </c>
    </row>
    <row r="87" spans="1:10" s="1232" customFormat="1" ht="15.95" customHeight="1">
      <c r="A87" s="1245"/>
      <c r="B87" s="1244" t="s">
        <v>114</v>
      </c>
      <c r="C87" s="1242">
        <v>798</v>
      </c>
      <c r="D87" s="1214">
        <v>374</v>
      </c>
      <c r="E87" s="1214">
        <v>92</v>
      </c>
      <c r="F87" s="1150" t="s">
        <v>136</v>
      </c>
      <c r="G87" s="1246" t="s">
        <v>136</v>
      </c>
      <c r="H87" s="1246" t="s">
        <v>136</v>
      </c>
      <c r="I87" s="1246" t="s">
        <v>136</v>
      </c>
      <c r="J87" s="1242">
        <v>54</v>
      </c>
    </row>
    <row r="88" spans="1:10" s="1232" customFormat="1" ht="15.95" customHeight="1">
      <c r="A88" s="290" t="s">
        <v>992</v>
      </c>
      <c r="B88" s="1244" t="s">
        <v>111</v>
      </c>
      <c r="C88" s="703">
        <v>8709</v>
      </c>
      <c r="D88" s="704">
        <v>7003</v>
      </c>
      <c r="E88" s="704">
        <v>1691</v>
      </c>
      <c r="F88" s="704">
        <v>51</v>
      </c>
      <c r="G88" s="704">
        <v>208</v>
      </c>
      <c r="H88" s="704">
        <v>102</v>
      </c>
      <c r="I88" s="704">
        <v>106</v>
      </c>
      <c r="J88" s="703">
        <v>981</v>
      </c>
    </row>
    <row r="89" spans="1:10" s="1232" customFormat="1" ht="15.95" customHeight="1">
      <c r="A89" s="1245"/>
      <c r="B89" s="1244" t="s">
        <v>113</v>
      </c>
      <c r="C89" s="1242">
        <v>7154</v>
      </c>
      <c r="D89" s="1214">
        <v>5498</v>
      </c>
      <c r="E89" s="1214">
        <v>1134</v>
      </c>
      <c r="F89" s="1214">
        <v>51</v>
      </c>
      <c r="G89" s="1214">
        <v>208</v>
      </c>
      <c r="H89" s="1214">
        <v>102</v>
      </c>
      <c r="I89" s="1214">
        <v>106</v>
      </c>
      <c r="J89" s="1242">
        <v>752</v>
      </c>
    </row>
    <row r="90" spans="1:10" s="1232" customFormat="1" ht="15.95" customHeight="1">
      <c r="A90" s="1245"/>
      <c r="B90" s="1244" t="s">
        <v>114</v>
      </c>
      <c r="C90" s="1242">
        <v>1555</v>
      </c>
      <c r="D90" s="1214">
        <v>1505</v>
      </c>
      <c r="E90" s="1214">
        <v>557</v>
      </c>
      <c r="F90" s="1150" t="s">
        <v>136</v>
      </c>
      <c r="G90" s="1246" t="s">
        <v>136</v>
      </c>
      <c r="H90" s="1246" t="s">
        <v>136</v>
      </c>
      <c r="I90" s="1246" t="s">
        <v>136</v>
      </c>
      <c r="J90" s="1242">
        <v>229</v>
      </c>
    </row>
    <row r="91" spans="1:10" s="1232" customFormat="1" ht="15.95" customHeight="1">
      <c r="A91" s="290" t="s">
        <v>993</v>
      </c>
      <c r="B91" s="1244" t="s">
        <v>111</v>
      </c>
      <c r="C91" s="703">
        <v>9985</v>
      </c>
      <c r="D91" s="704">
        <v>7786</v>
      </c>
      <c r="E91" s="704">
        <v>1705</v>
      </c>
      <c r="F91" s="704">
        <v>61</v>
      </c>
      <c r="G91" s="704">
        <v>22</v>
      </c>
      <c r="H91" s="704">
        <v>13</v>
      </c>
      <c r="I91" s="704">
        <v>9</v>
      </c>
      <c r="J91" s="703">
        <v>877</v>
      </c>
    </row>
    <row r="92" spans="1:10" s="1232" customFormat="1" ht="15.95" customHeight="1">
      <c r="A92" s="1245"/>
      <c r="B92" s="1244" t="s">
        <v>113</v>
      </c>
      <c r="C92" s="1242">
        <v>8631</v>
      </c>
      <c r="D92" s="1214">
        <v>6138</v>
      </c>
      <c r="E92" s="1214">
        <v>1294</v>
      </c>
      <c r="F92" s="1214">
        <v>61</v>
      </c>
      <c r="G92" s="1214">
        <v>12</v>
      </c>
      <c r="H92" s="1214">
        <v>9</v>
      </c>
      <c r="I92" s="1246">
        <v>3</v>
      </c>
      <c r="J92" s="1242">
        <v>760</v>
      </c>
    </row>
    <row r="93" spans="1:10" s="1232" customFormat="1" ht="15.95" customHeight="1">
      <c r="A93" s="1245"/>
      <c r="B93" s="1244" t="s">
        <v>114</v>
      </c>
      <c r="C93" s="1242">
        <v>1354</v>
      </c>
      <c r="D93" s="1214">
        <v>1648</v>
      </c>
      <c r="E93" s="1214">
        <v>411</v>
      </c>
      <c r="F93" s="1246" t="s">
        <v>136</v>
      </c>
      <c r="G93" s="1214">
        <v>10</v>
      </c>
      <c r="H93" s="1214">
        <v>4</v>
      </c>
      <c r="I93" s="1214">
        <v>6</v>
      </c>
      <c r="J93" s="1242">
        <v>117</v>
      </c>
    </row>
    <row r="94" spans="1:10" s="1232" customFormat="1" ht="15.95" customHeight="1">
      <c r="A94" s="290" t="s">
        <v>994</v>
      </c>
      <c r="B94" s="1244" t="s">
        <v>111</v>
      </c>
      <c r="C94" s="703">
        <v>6724</v>
      </c>
      <c r="D94" s="704">
        <v>2309</v>
      </c>
      <c r="E94" s="704">
        <v>738</v>
      </c>
      <c r="F94" s="704">
        <v>1</v>
      </c>
      <c r="G94" s="704">
        <v>52</v>
      </c>
      <c r="H94" s="704">
        <v>33</v>
      </c>
      <c r="I94" s="704">
        <v>19</v>
      </c>
      <c r="J94" s="703">
        <v>615</v>
      </c>
    </row>
    <row r="95" spans="1:10" s="1232" customFormat="1" ht="15.95" customHeight="1">
      <c r="A95" s="1245"/>
      <c r="B95" s="1244" t="s">
        <v>113</v>
      </c>
      <c r="C95" s="1242">
        <v>5163</v>
      </c>
      <c r="D95" s="1214">
        <v>1635</v>
      </c>
      <c r="E95" s="1214">
        <v>467</v>
      </c>
      <c r="F95" s="1246">
        <v>1</v>
      </c>
      <c r="G95" s="1150" t="s">
        <v>136</v>
      </c>
      <c r="H95" s="1150" t="s">
        <v>136</v>
      </c>
      <c r="I95" s="1150" t="s">
        <v>136</v>
      </c>
      <c r="J95" s="1242">
        <v>269</v>
      </c>
    </row>
    <row r="96" spans="1:10" s="1232" customFormat="1" ht="15.95" customHeight="1">
      <c r="A96" s="1245"/>
      <c r="B96" s="1244" t="s">
        <v>114</v>
      </c>
      <c r="C96" s="1242">
        <v>1561</v>
      </c>
      <c r="D96" s="1214">
        <v>674</v>
      </c>
      <c r="E96" s="1214">
        <v>271</v>
      </c>
      <c r="F96" s="1150" t="s">
        <v>136</v>
      </c>
      <c r="G96" s="1214">
        <v>52</v>
      </c>
      <c r="H96" s="1214">
        <v>33</v>
      </c>
      <c r="I96" s="1214">
        <v>19</v>
      </c>
      <c r="J96" s="1242">
        <v>346</v>
      </c>
    </row>
    <row r="97" spans="1:10" s="1232" customFormat="1" ht="15.95" customHeight="1">
      <c r="A97" s="290" t="s">
        <v>1108</v>
      </c>
      <c r="B97" s="1244" t="s">
        <v>111</v>
      </c>
      <c r="C97" s="703">
        <v>5671</v>
      </c>
      <c r="D97" s="704">
        <v>2224</v>
      </c>
      <c r="E97" s="704">
        <v>740</v>
      </c>
      <c r="F97" s="704">
        <v>7</v>
      </c>
      <c r="G97" s="704">
        <v>32</v>
      </c>
      <c r="H97" s="1150">
        <v>28</v>
      </c>
      <c r="I97" s="704">
        <v>4</v>
      </c>
      <c r="J97" s="703">
        <v>766</v>
      </c>
    </row>
    <row r="98" spans="1:10" s="1232" customFormat="1" ht="15.95" customHeight="1">
      <c r="A98" s="1245"/>
      <c r="B98" s="1244" t="s">
        <v>113</v>
      </c>
      <c r="C98" s="1242">
        <v>5177</v>
      </c>
      <c r="D98" s="1214">
        <v>1878</v>
      </c>
      <c r="E98" s="1214">
        <v>574</v>
      </c>
      <c r="F98" s="1214">
        <v>7</v>
      </c>
      <c r="G98" s="1246">
        <v>32</v>
      </c>
      <c r="H98" s="1150">
        <v>28</v>
      </c>
      <c r="I98" s="1246">
        <v>4</v>
      </c>
      <c r="J98" s="1242">
        <v>632</v>
      </c>
    </row>
    <row r="99" spans="1:10" s="1232" customFormat="1" ht="15.95" customHeight="1">
      <c r="A99" s="1245"/>
      <c r="B99" s="1244" t="s">
        <v>114</v>
      </c>
      <c r="C99" s="1242">
        <v>494</v>
      </c>
      <c r="D99" s="1214">
        <v>346</v>
      </c>
      <c r="E99" s="1214">
        <v>166</v>
      </c>
      <c r="F99" s="1246" t="s">
        <v>136</v>
      </c>
      <c r="G99" s="1150" t="s">
        <v>136</v>
      </c>
      <c r="H99" s="1150" t="s">
        <v>136</v>
      </c>
      <c r="I99" s="1150" t="s">
        <v>136</v>
      </c>
      <c r="J99" s="1242">
        <v>134</v>
      </c>
    </row>
    <row r="100" spans="1:10" s="1232" customFormat="1" ht="15.95" customHeight="1">
      <c r="A100" s="290" t="s">
        <v>996</v>
      </c>
      <c r="B100" s="1244" t="s">
        <v>111</v>
      </c>
      <c r="C100" s="703">
        <v>13771</v>
      </c>
      <c r="D100" s="704">
        <v>9644</v>
      </c>
      <c r="E100" s="704">
        <v>2179</v>
      </c>
      <c r="F100" s="704">
        <v>68</v>
      </c>
      <c r="G100" s="704">
        <v>473</v>
      </c>
      <c r="H100" s="704">
        <v>376</v>
      </c>
      <c r="I100" s="704">
        <v>97</v>
      </c>
      <c r="J100" s="703">
        <v>2002</v>
      </c>
    </row>
    <row r="101" spans="1:10" s="1232" customFormat="1" ht="15.95" customHeight="1">
      <c r="A101" s="1245"/>
      <c r="B101" s="1244" t="s">
        <v>113</v>
      </c>
      <c r="C101" s="1242">
        <v>11121</v>
      </c>
      <c r="D101" s="1214">
        <v>7105</v>
      </c>
      <c r="E101" s="1214">
        <v>1474</v>
      </c>
      <c r="F101" s="1214">
        <v>66</v>
      </c>
      <c r="G101" s="1214">
        <v>294</v>
      </c>
      <c r="H101" s="1214">
        <v>197</v>
      </c>
      <c r="I101" s="1214">
        <v>97</v>
      </c>
      <c r="J101" s="1242">
        <v>1728</v>
      </c>
    </row>
    <row r="102" spans="1:10" s="1232" customFormat="1" ht="15.95" customHeight="1">
      <c r="A102" s="1245"/>
      <c r="B102" s="1244" t="s">
        <v>114</v>
      </c>
      <c r="C102" s="1242">
        <v>2650</v>
      </c>
      <c r="D102" s="1214">
        <v>2539</v>
      </c>
      <c r="E102" s="1214">
        <v>705</v>
      </c>
      <c r="F102" s="1150">
        <v>2</v>
      </c>
      <c r="G102" s="1214">
        <v>179</v>
      </c>
      <c r="H102" s="1214">
        <v>179</v>
      </c>
      <c r="I102" s="1246" t="s">
        <v>136</v>
      </c>
      <c r="J102" s="1242">
        <v>274</v>
      </c>
    </row>
    <row r="103" spans="1:10" s="1232" customFormat="1" ht="15.95" customHeight="1">
      <c r="A103" s="290" t="s">
        <v>997</v>
      </c>
      <c r="B103" s="1244" t="s">
        <v>111</v>
      </c>
      <c r="C103" s="703">
        <v>4849</v>
      </c>
      <c r="D103" s="704">
        <v>3914</v>
      </c>
      <c r="E103" s="704">
        <v>721</v>
      </c>
      <c r="F103" s="704">
        <v>3</v>
      </c>
      <c r="G103" s="704">
        <v>41</v>
      </c>
      <c r="H103" s="704">
        <v>28</v>
      </c>
      <c r="I103" s="704">
        <v>13</v>
      </c>
      <c r="J103" s="703">
        <v>575</v>
      </c>
    </row>
    <row r="104" spans="1:10" s="1232" customFormat="1" ht="15.95" customHeight="1">
      <c r="A104" s="1245"/>
      <c r="B104" s="1244" t="s">
        <v>113</v>
      </c>
      <c r="C104" s="1242">
        <v>4484</v>
      </c>
      <c r="D104" s="1214">
        <v>3633</v>
      </c>
      <c r="E104" s="1214">
        <v>626</v>
      </c>
      <c r="F104" s="1214">
        <v>3</v>
      </c>
      <c r="G104" s="1214">
        <v>41</v>
      </c>
      <c r="H104" s="1246">
        <v>28</v>
      </c>
      <c r="I104" s="1214">
        <v>13</v>
      </c>
      <c r="J104" s="1242">
        <v>547</v>
      </c>
    </row>
    <row r="105" spans="1:10" s="1232" customFormat="1" ht="15.95" customHeight="1">
      <c r="A105" s="1245"/>
      <c r="B105" s="1244" t="s">
        <v>114</v>
      </c>
      <c r="C105" s="1242">
        <v>365</v>
      </c>
      <c r="D105" s="1214">
        <v>281</v>
      </c>
      <c r="E105" s="1214">
        <v>95</v>
      </c>
      <c r="F105" s="1150" t="s">
        <v>136</v>
      </c>
      <c r="G105" s="1150" t="s">
        <v>136</v>
      </c>
      <c r="H105" s="1150" t="s">
        <v>136</v>
      </c>
      <c r="I105" s="1150" t="s">
        <v>136</v>
      </c>
      <c r="J105" s="1242">
        <v>28</v>
      </c>
    </row>
    <row r="106" spans="1:10" s="1232" customFormat="1">
      <c r="B106" s="1251"/>
    </row>
    <row r="107" spans="1:10" ht="14.65">
      <c r="A107" s="1252" t="s">
        <v>1989</v>
      </c>
    </row>
    <row r="108" spans="1:10">
      <c r="A108" s="1253" t="s">
        <v>1990</v>
      </c>
      <c r="B108" s="1254"/>
      <c r="C108" s="1187"/>
      <c r="D108" s="1187"/>
    </row>
    <row r="109" spans="1:10">
      <c r="C109" s="1255"/>
    </row>
  </sheetData>
  <mergeCells count="20">
    <mergeCell ref="A19:J19"/>
    <mergeCell ref="A20:J20"/>
    <mergeCell ref="A56:J56"/>
    <mergeCell ref="A57:J57"/>
    <mergeCell ref="G7:G8"/>
    <mergeCell ref="H7:I7"/>
    <mergeCell ref="A9:J9"/>
    <mergeCell ref="A10:J10"/>
    <mergeCell ref="A14:J14"/>
    <mergeCell ref="A15:J15"/>
    <mergeCell ref="A5:B6"/>
    <mergeCell ref="C5:J5"/>
    <mergeCell ref="C6:E6"/>
    <mergeCell ref="F6:F8"/>
    <mergeCell ref="G6:I6"/>
    <mergeCell ref="J6:J8"/>
    <mergeCell ref="A7:B8"/>
    <mergeCell ref="C7:C8"/>
    <mergeCell ref="D7:D8"/>
    <mergeCell ref="E7:E8"/>
  </mergeCells>
  <hyperlinks>
    <hyperlink ref="A1" location="'SPIS TABLIC'!A1" display="TABL. 7.1. STUDENCI  OTRZYMUJĄCY  STYPENDIA  I  ZAPOMOGI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50"/>
  </sheetPr>
  <dimension ref="A1:I103"/>
  <sheetViews>
    <sheetView showGridLines="0" zoomScaleNormal="100" workbookViewId="0"/>
  </sheetViews>
  <sheetFormatPr defaultRowHeight="12.75"/>
  <cols>
    <col min="1" max="1" width="32.125" style="1129" customWidth="1"/>
    <col min="2" max="2" width="4.375" style="1226" customWidth="1"/>
    <col min="3" max="9" width="15.875" style="1129" customWidth="1"/>
    <col min="10" max="16384" width="9" style="1129"/>
  </cols>
  <sheetData>
    <row r="1" spans="1:9" s="1192" customFormat="1" ht="14.25">
      <c r="A1" s="1747" t="s">
        <v>2977</v>
      </c>
      <c r="B1" s="1190"/>
      <c r="C1" s="1191"/>
      <c r="D1" s="1191"/>
      <c r="E1" s="1191"/>
      <c r="F1" s="1191"/>
      <c r="G1" s="1191"/>
      <c r="H1" s="1191"/>
      <c r="I1" s="1191"/>
    </row>
    <row r="2" spans="1:9" s="1124" customFormat="1" ht="14.25">
      <c r="A2" s="1188" t="s">
        <v>2126</v>
      </c>
      <c r="B2" s="194"/>
      <c r="C2" s="1163"/>
      <c r="D2" s="1163"/>
      <c r="E2" s="1163"/>
      <c r="F2" s="1163"/>
      <c r="G2" s="1163"/>
      <c r="H2" s="1163"/>
      <c r="I2" s="1163"/>
    </row>
    <row r="3" spans="1:9" s="1192" customFormat="1" ht="13.9">
      <c r="A3" s="1227" t="s">
        <v>1109</v>
      </c>
      <c r="B3" s="1193"/>
      <c r="C3" s="1194"/>
      <c r="D3" s="1194"/>
      <c r="E3" s="1194"/>
      <c r="F3" s="1194"/>
      <c r="G3" s="1194"/>
      <c r="H3" s="1194"/>
      <c r="I3" s="1194"/>
    </row>
    <row r="4" spans="1:9" s="1124" customFormat="1" ht="14.25">
      <c r="A4" s="1227" t="s">
        <v>2127</v>
      </c>
      <c r="B4" s="194"/>
      <c r="C4" s="1163"/>
      <c r="D4" s="1163"/>
      <c r="E4" s="1163"/>
      <c r="F4" s="1163"/>
      <c r="G4" s="1163"/>
      <c r="H4" s="1163"/>
      <c r="I4" s="1163"/>
    </row>
    <row r="5" spans="1:9" ht="33.75" customHeight="1">
      <c r="A5" s="2598" t="s">
        <v>1434</v>
      </c>
      <c r="B5" s="2598"/>
      <c r="C5" s="2599" t="s">
        <v>1991</v>
      </c>
      <c r="D5" s="2298"/>
      <c r="E5" s="2298"/>
      <c r="F5" s="2298"/>
      <c r="G5" s="2298"/>
      <c r="H5" s="2298"/>
      <c r="I5" s="2299"/>
    </row>
    <row r="6" spans="1:9" s="1195" customFormat="1" ht="186.75" thickBot="1">
      <c r="A6" s="2600" t="s">
        <v>2306</v>
      </c>
      <c r="B6" s="2548"/>
      <c r="C6" s="1088" t="s">
        <v>1992</v>
      </c>
      <c r="D6" s="1089" t="s">
        <v>1993</v>
      </c>
      <c r="E6" s="1089" t="s">
        <v>1994</v>
      </c>
      <c r="F6" s="1089" t="s">
        <v>1995</v>
      </c>
      <c r="G6" s="1089" t="s">
        <v>1996</v>
      </c>
      <c r="H6" s="1089" t="s">
        <v>1997</v>
      </c>
      <c r="I6" s="1091" t="s">
        <v>1998</v>
      </c>
    </row>
    <row r="7" spans="1:9" ht="15.95" customHeight="1">
      <c r="A7" s="2601" t="s">
        <v>1096</v>
      </c>
      <c r="B7" s="2601"/>
      <c r="C7" s="2601"/>
      <c r="D7" s="2601"/>
      <c r="E7" s="2601"/>
      <c r="F7" s="2601"/>
      <c r="G7" s="2601"/>
      <c r="H7" s="2601"/>
      <c r="I7" s="2601"/>
    </row>
    <row r="8" spans="1:9" ht="15.95" customHeight="1">
      <c r="A8" s="2592" t="s">
        <v>1097</v>
      </c>
      <c r="B8" s="2592"/>
      <c r="C8" s="2592"/>
      <c r="D8" s="2592"/>
      <c r="E8" s="2592"/>
      <c r="F8" s="2592"/>
      <c r="G8" s="2592"/>
      <c r="H8" s="2592"/>
      <c r="I8" s="2592"/>
    </row>
    <row r="9" spans="1:9" ht="15.95" customHeight="1">
      <c r="A9" s="1196" t="s">
        <v>110</v>
      </c>
      <c r="B9" s="204" t="s">
        <v>111</v>
      </c>
      <c r="C9" s="1197">
        <v>149423</v>
      </c>
      <c r="D9" s="1198">
        <v>77160</v>
      </c>
      <c r="E9" s="1198">
        <v>13842</v>
      </c>
      <c r="F9" s="1198">
        <v>20019</v>
      </c>
      <c r="G9" s="1198">
        <v>5341</v>
      </c>
      <c r="H9" s="1198">
        <v>1780</v>
      </c>
      <c r="I9" s="1199">
        <v>715</v>
      </c>
    </row>
    <row r="10" spans="1:9" ht="15.95" customHeight="1">
      <c r="A10" s="1200" t="s">
        <v>228</v>
      </c>
      <c r="B10" s="204" t="s">
        <v>113</v>
      </c>
      <c r="C10" s="1197">
        <v>125499</v>
      </c>
      <c r="D10" s="1198">
        <v>60123</v>
      </c>
      <c r="E10" s="1198">
        <v>9613</v>
      </c>
      <c r="F10" s="1198">
        <v>16678</v>
      </c>
      <c r="G10" s="1198">
        <v>3945</v>
      </c>
      <c r="H10" s="1198">
        <v>1158</v>
      </c>
      <c r="I10" s="1199">
        <v>502</v>
      </c>
    </row>
    <row r="11" spans="1:9" ht="15.95" customHeight="1">
      <c r="A11" s="302"/>
      <c r="B11" s="204" t="s">
        <v>114</v>
      </c>
      <c r="C11" s="1197">
        <v>23924</v>
      </c>
      <c r="D11" s="1198">
        <v>17037</v>
      </c>
      <c r="E11" s="1198">
        <v>4229</v>
      </c>
      <c r="F11" s="1198">
        <v>3341</v>
      </c>
      <c r="G11" s="1198">
        <v>1396</v>
      </c>
      <c r="H11" s="1198">
        <v>622</v>
      </c>
      <c r="I11" s="1199">
        <v>213</v>
      </c>
    </row>
    <row r="12" spans="1:9" ht="15.95" customHeight="1">
      <c r="A12" s="2596" t="s">
        <v>1098</v>
      </c>
      <c r="B12" s="2596"/>
      <c r="C12" s="2596"/>
      <c r="D12" s="2596"/>
      <c r="E12" s="2596"/>
      <c r="F12" s="2596"/>
      <c r="G12" s="2596"/>
      <c r="H12" s="2596"/>
      <c r="I12" s="2596"/>
    </row>
    <row r="13" spans="1:9" ht="15.95" customHeight="1">
      <c r="A13" s="2602" t="s">
        <v>1099</v>
      </c>
      <c r="B13" s="2602"/>
      <c r="C13" s="2602"/>
      <c r="D13" s="2602"/>
      <c r="E13" s="2602"/>
      <c r="F13" s="2602"/>
      <c r="G13" s="2602"/>
      <c r="H13" s="2602"/>
      <c r="I13" s="2602"/>
    </row>
    <row r="14" spans="1:9" ht="15.95" customHeight="1">
      <c r="A14" s="1196" t="s">
        <v>300</v>
      </c>
      <c r="B14" s="204" t="s">
        <v>111</v>
      </c>
      <c r="C14" s="1197">
        <v>115054</v>
      </c>
      <c r="D14" s="1198">
        <v>55327</v>
      </c>
      <c r="E14" s="1198">
        <v>8293</v>
      </c>
      <c r="F14" s="1201">
        <v>16302</v>
      </c>
      <c r="G14" s="1198">
        <v>3721</v>
      </c>
      <c r="H14" s="1198">
        <v>1001</v>
      </c>
      <c r="I14" s="1199">
        <v>471</v>
      </c>
    </row>
    <row r="15" spans="1:9" ht="15.95" customHeight="1">
      <c r="A15" s="1200" t="s">
        <v>440</v>
      </c>
      <c r="B15" s="204" t="s">
        <v>113</v>
      </c>
      <c r="C15" s="1197">
        <v>108318</v>
      </c>
      <c r="D15" s="1198">
        <v>51576</v>
      </c>
      <c r="E15" s="1198">
        <v>7498</v>
      </c>
      <c r="F15" s="1201">
        <v>15246</v>
      </c>
      <c r="G15" s="1198">
        <v>3386</v>
      </c>
      <c r="H15" s="1198">
        <v>908</v>
      </c>
      <c r="I15" s="1199">
        <v>435</v>
      </c>
    </row>
    <row r="16" spans="1:9" ht="15.95" customHeight="1">
      <c r="A16" s="302"/>
      <c r="B16" s="204" t="s">
        <v>114</v>
      </c>
      <c r="C16" s="1197">
        <v>6736</v>
      </c>
      <c r="D16" s="1198">
        <v>3751</v>
      </c>
      <c r="E16" s="1198">
        <v>795</v>
      </c>
      <c r="F16" s="1201">
        <v>1056</v>
      </c>
      <c r="G16" s="1198">
        <v>335</v>
      </c>
      <c r="H16" s="1198">
        <v>93</v>
      </c>
      <c r="I16" s="1199">
        <v>36</v>
      </c>
    </row>
    <row r="17" spans="1:9" ht="15.95" customHeight="1">
      <c r="A17" s="2591" t="s">
        <v>1100</v>
      </c>
      <c r="B17" s="2591"/>
      <c r="C17" s="2591"/>
      <c r="D17" s="2591"/>
      <c r="E17" s="2591"/>
      <c r="F17" s="2591"/>
      <c r="G17" s="2591"/>
      <c r="H17" s="2591"/>
      <c r="I17" s="2591"/>
    </row>
    <row r="18" spans="1:9" ht="15.95" customHeight="1">
      <c r="A18" s="2592" t="s">
        <v>1101</v>
      </c>
      <c r="B18" s="2592"/>
      <c r="C18" s="2592"/>
      <c r="D18" s="2592"/>
      <c r="E18" s="2592"/>
      <c r="F18" s="2592"/>
      <c r="G18" s="2592"/>
      <c r="H18" s="2592"/>
      <c r="I18" s="2592"/>
    </row>
    <row r="19" spans="1:9" ht="15.95" customHeight="1">
      <c r="A19" s="211" t="s">
        <v>115</v>
      </c>
      <c r="B19" s="212" t="s">
        <v>111</v>
      </c>
      <c r="C19" s="1202">
        <v>47227</v>
      </c>
      <c r="D19" s="1203">
        <v>21979</v>
      </c>
      <c r="E19" s="1203">
        <v>4181</v>
      </c>
      <c r="F19" s="1203">
        <v>6049</v>
      </c>
      <c r="G19" s="1203">
        <v>1833</v>
      </c>
      <c r="H19" s="1203">
        <v>484</v>
      </c>
      <c r="I19" s="1204">
        <v>227</v>
      </c>
    </row>
    <row r="20" spans="1:9" ht="15.95" customHeight="1">
      <c r="A20" s="216" t="s">
        <v>116</v>
      </c>
      <c r="B20" s="212" t="s">
        <v>113</v>
      </c>
      <c r="C20" s="1202">
        <v>44637</v>
      </c>
      <c r="D20" s="1203">
        <v>21523</v>
      </c>
      <c r="E20" s="1203">
        <v>4047</v>
      </c>
      <c r="F20" s="1203">
        <v>5733</v>
      </c>
      <c r="G20" s="1203">
        <v>1711</v>
      </c>
      <c r="H20" s="1203">
        <v>476</v>
      </c>
      <c r="I20" s="1204">
        <v>217</v>
      </c>
    </row>
    <row r="21" spans="1:9" ht="15.95" customHeight="1">
      <c r="A21" s="221"/>
      <c r="B21" s="212" t="s">
        <v>114</v>
      </c>
      <c r="C21" s="1202">
        <v>2590</v>
      </c>
      <c r="D21" s="1203">
        <v>456</v>
      </c>
      <c r="E21" s="1203">
        <v>134</v>
      </c>
      <c r="F21" s="1203">
        <v>316</v>
      </c>
      <c r="G21" s="1203">
        <v>122</v>
      </c>
      <c r="H21" s="1203">
        <v>8</v>
      </c>
      <c r="I21" s="1204">
        <v>10</v>
      </c>
    </row>
    <row r="22" spans="1:9" ht="15.95" customHeight="1">
      <c r="A22" s="211" t="s">
        <v>117</v>
      </c>
      <c r="B22" s="212" t="s">
        <v>111</v>
      </c>
      <c r="C22" s="1202">
        <v>33095</v>
      </c>
      <c r="D22" s="1203">
        <v>17777</v>
      </c>
      <c r="E22" s="1203">
        <v>2498</v>
      </c>
      <c r="F22" s="1203">
        <v>4592</v>
      </c>
      <c r="G22" s="1203">
        <v>946</v>
      </c>
      <c r="H22" s="1203">
        <v>277</v>
      </c>
      <c r="I22" s="1204">
        <v>117</v>
      </c>
    </row>
    <row r="23" spans="1:9" ht="15.95" customHeight="1">
      <c r="A23" s="216" t="s">
        <v>118</v>
      </c>
      <c r="B23" s="212" t="s">
        <v>113</v>
      </c>
      <c r="C23" s="1202">
        <v>32736</v>
      </c>
      <c r="D23" s="1203">
        <v>17300</v>
      </c>
      <c r="E23" s="1203">
        <v>2382</v>
      </c>
      <c r="F23" s="1203">
        <v>4534</v>
      </c>
      <c r="G23" s="1203">
        <v>910</v>
      </c>
      <c r="H23" s="1203">
        <v>267</v>
      </c>
      <c r="I23" s="1204">
        <v>114</v>
      </c>
    </row>
    <row r="24" spans="1:9" ht="15.95" customHeight="1">
      <c r="A24" s="223"/>
      <c r="B24" s="212" t="s">
        <v>114</v>
      </c>
      <c r="C24" s="1202">
        <v>359</v>
      </c>
      <c r="D24" s="1203">
        <v>477</v>
      </c>
      <c r="E24" s="1203">
        <v>116</v>
      </c>
      <c r="F24" s="1135">
        <v>58</v>
      </c>
      <c r="G24" s="1135">
        <v>36</v>
      </c>
      <c r="H24" s="1135">
        <v>10</v>
      </c>
      <c r="I24" s="1205">
        <v>3</v>
      </c>
    </row>
    <row r="25" spans="1:9" ht="15.95" customHeight="1">
      <c r="A25" s="211" t="s">
        <v>119</v>
      </c>
      <c r="B25" s="212" t="s">
        <v>111</v>
      </c>
      <c r="C25" s="1202">
        <v>10061</v>
      </c>
      <c r="D25" s="1203">
        <v>4213</v>
      </c>
      <c r="E25" s="1203">
        <v>513</v>
      </c>
      <c r="F25" s="1203">
        <v>1378</v>
      </c>
      <c r="G25" s="1203">
        <v>263</v>
      </c>
      <c r="H25" s="1203">
        <v>77</v>
      </c>
      <c r="I25" s="1204">
        <v>28</v>
      </c>
    </row>
    <row r="26" spans="1:9" ht="15.95" customHeight="1">
      <c r="A26" s="216" t="s">
        <v>120</v>
      </c>
      <c r="B26" s="212" t="s">
        <v>113</v>
      </c>
      <c r="C26" s="1202">
        <v>9840</v>
      </c>
      <c r="D26" s="1203">
        <v>4191</v>
      </c>
      <c r="E26" s="1203">
        <v>510</v>
      </c>
      <c r="F26" s="1203">
        <v>1349</v>
      </c>
      <c r="G26" s="1203">
        <v>260</v>
      </c>
      <c r="H26" s="1203">
        <v>77</v>
      </c>
      <c r="I26" s="1204">
        <v>27</v>
      </c>
    </row>
    <row r="27" spans="1:9" ht="15.95" customHeight="1">
      <c r="A27" s="223"/>
      <c r="B27" s="212" t="s">
        <v>114</v>
      </c>
      <c r="C27" s="1202">
        <v>221</v>
      </c>
      <c r="D27" s="1203">
        <v>22</v>
      </c>
      <c r="E27" s="1206">
        <v>3</v>
      </c>
      <c r="F27" s="1135">
        <v>29</v>
      </c>
      <c r="G27" s="1135">
        <v>3</v>
      </c>
      <c r="H27" s="1135" t="s">
        <v>136</v>
      </c>
      <c r="I27" s="1205">
        <v>1</v>
      </c>
    </row>
    <row r="28" spans="1:9" ht="15.95" customHeight="1">
      <c r="A28" s="211" t="s">
        <v>121</v>
      </c>
      <c r="B28" s="212" t="s">
        <v>111</v>
      </c>
      <c r="C28" s="1202">
        <v>11832</v>
      </c>
      <c r="D28" s="1203">
        <v>10138</v>
      </c>
      <c r="E28" s="1203">
        <v>1994</v>
      </c>
      <c r="F28" s="1203">
        <v>1607</v>
      </c>
      <c r="G28" s="1203">
        <v>536</v>
      </c>
      <c r="H28" s="1203">
        <v>298</v>
      </c>
      <c r="I28" s="1204">
        <v>89</v>
      </c>
    </row>
    <row r="29" spans="1:9" ht="15.95" customHeight="1">
      <c r="A29" s="216" t="s">
        <v>122</v>
      </c>
      <c r="B29" s="212" t="s">
        <v>113</v>
      </c>
      <c r="C29" s="1202">
        <v>5332</v>
      </c>
      <c r="D29" s="1203">
        <v>3831</v>
      </c>
      <c r="E29" s="1203">
        <v>497</v>
      </c>
      <c r="F29" s="1203">
        <v>655</v>
      </c>
      <c r="G29" s="1203">
        <v>126</v>
      </c>
      <c r="H29" s="1203">
        <v>63</v>
      </c>
      <c r="I29" s="1204">
        <v>21</v>
      </c>
    </row>
    <row r="30" spans="1:9" ht="15.95" customHeight="1">
      <c r="A30" s="223"/>
      <c r="B30" s="212" t="s">
        <v>114</v>
      </c>
      <c r="C30" s="1202">
        <v>6500</v>
      </c>
      <c r="D30" s="1203">
        <v>6307</v>
      </c>
      <c r="E30" s="1203">
        <v>1497</v>
      </c>
      <c r="F30" s="1203">
        <v>952</v>
      </c>
      <c r="G30" s="1203">
        <v>410</v>
      </c>
      <c r="H30" s="1203">
        <v>235</v>
      </c>
      <c r="I30" s="1204">
        <v>68</v>
      </c>
    </row>
    <row r="31" spans="1:9" ht="15.95" customHeight="1">
      <c r="A31" s="211" t="s">
        <v>123</v>
      </c>
      <c r="B31" s="212" t="s">
        <v>111</v>
      </c>
      <c r="C31" s="1202">
        <v>6510</v>
      </c>
      <c r="D31" s="1203">
        <v>2214</v>
      </c>
      <c r="E31" s="1203">
        <v>638</v>
      </c>
      <c r="F31" s="1203">
        <v>838</v>
      </c>
      <c r="G31" s="1203">
        <v>260</v>
      </c>
      <c r="H31" s="1203">
        <v>69</v>
      </c>
      <c r="I31" s="1204">
        <v>30</v>
      </c>
    </row>
    <row r="32" spans="1:9" ht="15.95" customHeight="1">
      <c r="A32" s="216" t="s">
        <v>124</v>
      </c>
      <c r="B32" s="212" t="s">
        <v>113</v>
      </c>
      <c r="C32" s="1202">
        <v>5683</v>
      </c>
      <c r="D32" s="1203">
        <v>1536</v>
      </c>
      <c r="E32" s="1203">
        <v>474</v>
      </c>
      <c r="F32" s="1203">
        <v>702</v>
      </c>
      <c r="G32" s="1135">
        <v>202</v>
      </c>
      <c r="H32" s="1135">
        <v>51</v>
      </c>
      <c r="I32" s="1205">
        <v>18</v>
      </c>
    </row>
    <row r="33" spans="1:9" ht="15.95" customHeight="1">
      <c r="A33" s="223"/>
      <c r="B33" s="212" t="s">
        <v>114</v>
      </c>
      <c r="C33" s="1202">
        <v>827</v>
      </c>
      <c r="D33" s="1203">
        <v>678</v>
      </c>
      <c r="E33" s="1203">
        <v>164</v>
      </c>
      <c r="F33" s="1203">
        <v>136</v>
      </c>
      <c r="G33" s="1203">
        <v>58</v>
      </c>
      <c r="H33" s="1203">
        <v>18</v>
      </c>
      <c r="I33" s="1204">
        <v>12</v>
      </c>
    </row>
    <row r="34" spans="1:9" ht="15.95" customHeight="1">
      <c r="A34" s="211" t="s">
        <v>125</v>
      </c>
      <c r="B34" s="212" t="s">
        <v>126</v>
      </c>
      <c r="C34" s="1202">
        <v>6636</v>
      </c>
      <c r="D34" s="1203">
        <v>3934</v>
      </c>
      <c r="E34" s="1203">
        <v>447</v>
      </c>
      <c r="F34" s="1203">
        <v>841</v>
      </c>
      <c r="G34" s="1203">
        <v>160</v>
      </c>
      <c r="H34" s="1203">
        <v>71</v>
      </c>
      <c r="I34" s="1204">
        <v>19</v>
      </c>
    </row>
    <row r="35" spans="1:9" ht="15.95" customHeight="1">
      <c r="A35" s="216" t="s">
        <v>127</v>
      </c>
      <c r="B35" s="1207"/>
      <c r="C35" s="1208"/>
      <c r="D35" s="1209"/>
      <c r="E35" s="1209"/>
      <c r="F35" s="1209"/>
      <c r="G35" s="1209"/>
      <c r="H35" s="1209"/>
      <c r="I35" s="1210"/>
    </row>
    <row r="36" spans="1:9" ht="15.95" customHeight="1">
      <c r="A36" s="211" t="s">
        <v>128</v>
      </c>
      <c r="B36" s="212" t="s">
        <v>126</v>
      </c>
      <c r="C36" s="1202">
        <v>767</v>
      </c>
      <c r="D36" s="1203">
        <v>715</v>
      </c>
      <c r="E36" s="1203">
        <v>61</v>
      </c>
      <c r="F36" s="1135">
        <v>124</v>
      </c>
      <c r="G36" s="1135">
        <v>16</v>
      </c>
      <c r="H36" s="1135">
        <v>8</v>
      </c>
      <c r="I36" s="1205">
        <v>3</v>
      </c>
    </row>
    <row r="37" spans="1:9" ht="15.95" customHeight="1">
      <c r="A37" s="216" t="s">
        <v>129</v>
      </c>
      <c r="B37" s="1207"/>
      <c r="C37" s="1208"/>
      <c r="D37" s="1209"/>
      <c r="E37" s="1209"/>
      <c r="F37" s="1209"/>
      <c r="G37" s="1209"/>
      <c r="H37" s="1209"/>
      <c r="I37" s="1210"/>
    </row>
    <row r="38" spans="1:9" ht="15.95" customHeight="1">
      <c r="A38" s="211" t="s">
        <v>130</v>
      </c>
      <c r="B38" s="212" t="s">
        <v>126</v>
      </c>
      <c r="C38" s="1202">
        <v>2870</v>
      </c>
      <c r="D38" s="1203">
        <v>1423</v>
      </c>
      <c r="E38" s="1203">
        <v>159</v>
      </c>
      <c r="F38" s="1203">
        <v>376</v>
      </c>
      <c r="G38" s="1203">
        <v>44</v>
      </c>
      <c r="H38" s="1203">
        <v>17</v>
      </c>
      <c r="I38" s="1204">
        <v>8</v>
      </c>
    </row>
    <row r="39" spans="1:9" ht="15.95" customHeight="1">
      <c r="A39" s="216" t="s">
        <v>131</v>
      </c>
      <c r="B39" s="1207"/>
      <c r="C39" s="1208"/>
      <c r="D39" s="1209"/>
      <c r="E39" s="1209"/>
      <c r="F39" s="1209"/>
      <c r="G39" s="1209"/>
      <c r="H39" s="1209"/>
      <c r="I39" s="1210"/>
    </row>
    <row r="40" spans="1:9" ht="15.95" customHeight="1">
      <c r="A40" s="211" t="s">
        <v>132</v>
      </c>
      <c r="B40" s="212" t="s">
        <v>111</v>
      </c>
      <c r="C40" s="1202">
        <v>1773</v>
      </c>
      <c r="D40" s="1203">
        <v>1211</v>
      </c>
      <c r="E40" s="1203">
        <v>125</v>
      </c>
      <c r="F40" s="1203">
        <v>245</v>
      </c>
      <c r="G40" s="1203">
        <v>48</v>
      </c>
      <c r="H40" s="1203">
        <v>15</v>
      </c>
      <c r="I40" s="1204">
        <v>9</v>
      </c>
    </row>
    <row r="41" spans="1:9" ht="15.95" customHeight="1">
      <c r="A41" s="216" t="s">
        <v>133</v>
      </c>
      <c r="B41" s="212" t="s">
        <v>113</v>
      </c>
      <c r="C41" s="1202">
        <v>1733</v>
      </c>
      <c r="D41" s="1203">
        <v>1170</v>
      </c>
      <c r="E41" s="1203">
        <v>119</v>
      </c>
      <c r="F41" s="1203">
        <v>242</v>
      </c>
      <c r="G41" s="1203">
        <v>44</v>
      </c>
      <c r="H41" s="1203">
        <v>13</v>
      </c>
      <c r="I41" s="1204">
        <v>8</v>
      </c>
    </row>
    <row r="42" spans="1:9" ht="15.95" customHeight="1">
      <c r="A42" s="223"/>
      <c r="B42" s="212" t="s">
        <v>114</v>
      </c>
      <c r="C42" s="1202">
        <v>40</v>
      </c>
      <c r="D42" s="1203">
        <v>41</v>
      </c>
      <c r="E42" s="1203">
        <v>6</v>
      </c>
      <c r="F42" s="1135">
        <v>3</v>
      </c>
      <c r="G42" s="1135">
        <v>4</v>
      </c>
      <c r="H42" s="1203">
        <v>2</v>
      </c>
      <c r="I42" s="1205">
        <v>1</v>
      </c>
    </row>
    <row r="43" spans="1:9" ht="15.95" customHeight="1">
      <c r="A43" s="211" t="s">
        <v>134</v>
      </c>
      <c r="B43" s="212" t="s">
        <v>111</v>
      </c>
      <c r="C43" s="1202">
        <v>435</v>
      </c>
      <c r="D43" s="1203">
        <v>299</v>
      </c>
      <c r="E43" s="1203">
        <v>47</v>
      </c>
      <c r="F43" s="1135">
        <v>89</v>
      </c>
      <c r="G43" s="1203">
        <v>23</v>
      </c>
      <c r="H43" s="1203">
        <v>3</v>
      </c>
      <c r="I43" s="1204">
        <v>3</v>
      </c>
    </row>
    <row r="44" spans="1:9" ht="15.95" customHeight="1">
      <c r="A44" s="216" t="s">
        <v>135</v>
      </c>
      <c r="B44" s="212" t="s">
        <v>113</v>
      </c>
      <c r="C44" s="1202">
        <v>33</v>
      </c>
      <c r="D44" s="1203">
        <v>29</v>
      </c>
      <c r="E44" s="1203">
        <v>2</v>
      </c>
      <c r="F44" s="1135">
        <v>8</v>
      </c>
      <c r="G44" s="1135">
        <v>4</v>
      </c>
      <c r="H44" s="1135" t="s">
        <v>136</v>
      </c>
      <c r="I44" s="1205">
        <v>1</v>
      </c>
    </row>
    <row r="45" spans="1:9" ht="15.95" customHeight="1">
      <c r="A45" s="223"/>
      <c r="B45" s="212" t="s">
        <v>114</v>
      </c>
      <c r="C45" s="1202">
        <v>402</v>
      </c>
      <c r="D45" s="1203">
        <v>270</v>
      </c>
      <c r="E45" s="1203">
        <v>45</v>
      </c>
      <c r="F45" s="1135">
        <v>81</v>
      </c>
      <c r="G45" s="1203">
        <v>19</v>
      </c>
      <c r="H45" s="1203">
        <v>3</v>
      </c>
      <c r="I45" s="1211">
        <v>2</v>
      </c>
    </row>
    <row r="46" spans="1:9" ht="15.95" customHeight="1">
      <c r="A46" s="211" t="s">
        <v>1102</v>
      </c>
      <c r="B46" s="212" t="s">
        <v>111</v>
      </c>
      <c r="C46" s="1202">
        <v>25278</v>
      </c>
      <c r="D46" s="1203">
        <v>11999</v>
      </c>
      <c r="E46" s="1203">
        <v>3068</v>
      </c>
      <c r="F46" s="1203">
        <v>3522</v>
      </c>
      <c r="G46" s="1203">
        <v>1171</v>
      </c>
      <c r="H46" s="1203">
        <v>453</v>
      </c>
      <c r="I46" s="1204">
        <v>181</v>
      </c>
    </row>
    <row r="47" spans="1:9" ht="15.95" customHeight="1">
      <c r="A47" s="216" t="s">
        <v>1103</v>
      </c>
      <c r="B47" s="212" t="s">
        <v>113</v>
      </c>
      <c r="C47" s="1202">
        <v>12293</v>
      </c>
      <c r="D47" s="1203">
        <v>3213</v>
      </c>
      <c r="E47" s="1203">
        <v>804</v>
      </c>
      <c r="F47" s="1203">
        <v>1756</v>
      </c>
      <c r="G47" s="1203">
        <v>427</v>
      </c>
      <c r="H47" s="1203">
        <v>107</v>
      </c>
      <c r="I47" s="1204">
        <v>65</v>
      </c>
    </row>
    <row r="48" spans="1:9" ht="15.95" customHeight="1">
      <c r="A48" s="223"/>
      <c r="B48" s="212" t="s">
        <v>114</v>
      </c>
      <c r="C48" s="1202">
        <v>12985</v>
      </c>
      <c r="D48" s="1203">
        <v>8786</v>
      </c>
      <c r="E48" s="1203">
        <v>2264</v>
      </c>
      <c r="F48" s="1203">
        <v>1766</v>
      </c>
      <c r="G48" s="1203">
        <v>744</v>
      </c>
      <c r="H48" s="1203">
        <v>346</v>
      </c>
      <c r="I48" s="1204">
        <v>116</v>
      </c>
    </row>
    <row r="49" spans="1:9" ht="15.95" customHeight="1">
      <c r="A49" s="211" t="s">
        <v>1060</v>
      </c>
      <c r="B49" s="212" t="s">
        <v>126</v>
      </c>
      <c r="C49" s="1202">
        <v>2593</v>
      </c>
      <c r="D49" s="1203">
        <v>1133</v>
      </c>
      <c r="E49" s="1203">
        <v>105</v>
      </c>
      <c r="F49" s="1135">
        <v>329</v>
      </c>
      <c r="G49" s="1203">
        <v>40</v>
      </c>
      <c r="H49" s="1203">
        <v>7</v>
      </c>
      <c r="I49" s="1204">
        <v>1</v>
      </c>
    </row>
    <row r="50" spans="1:9" ht="15.95" customHeight="1">
      <c r="A50" s="216" t="s">
        <v>1104</v>
      </c>
      <c r="B50" s="1138"/>
      <c r="C50" s="1213"/>
      <c r="D50" s="1214"/>
      <c r="E50" s="1214"/>
      <c r="F50" s="1214"/>
      <c r="G50" s="1214"/>
      <c r="H50" s="1214"/>
      <c r="I50" s="1215"/>
    </row>
    <row r="51" spans="1:9" ht="15.75" customHeight="1">
      <c r="A51" s="247" t="s">
        <v>1061</v>
      </c>
      <c r="B51" s="212"/>
      <c r="C51" s="1202"/>
      <c r="D51" s="1203"/>
      <c r="E51" s="1203"/>
      <c r="F51" s="1135"/>
      <c r="G51" s="1206"/>
      <c r="H51" s="1135"/>
      <c r="I51" s="1205"/>
    </row>
    <row r="52" spans="1:9" ht="15.95" customHeight="1">
      <c r="A52" s="211" t="s">
        <v>2431</v>
      </c>
      <c r="B52" s="212" t="s">
        <v>126</v>
      </c>
      <c r="C52" s="1202">
        <v>346</v>
      </c>
      <c r="D52" s="1203">
        <v>125</v>
      </c>
      <c r="E52" s="1203">
        <v>6</v>
      </c>
      <c r="F52" s="1135">
        <v>29</v>
      </c>
      <c r="G52" s="1206">
        <v>1</v>
      </c>
      <c r="H52" s="1135">
        <v>1</v>
      </c>
      <c r="I52" s="1205" t="s">
        <v>136</v>
      </c>
    </row>
    <row r="53" spans="1:9" ht="24.95" customHeight="1">
      <c r="A53" s="216" t="s">
        <v>1344</v>
      </c>
      <c r="B53" s="1212"/>
      <c r="C53" s="1216"/>
      <c r="D53" s="1217"/>
      <c r="E53" s="1217"/>
      <c r="F53" s="1217"/>
      <c r="G53" s="1217"/>
      <c r="H53" s="1217"/>
      <c r="I53" s="1218"/>
    </row>
    <row r="54" spans="1:9" ht="15.95" customHeight="1">
      <c r="A54" s="2603" t="s">
        <v>1110</v>
      </c>
      <c r="B54" s="2603"/>
      <c r="C54" s="2603"/>
      <c r="D54" s="2603"/>
      <c r="E54" s="2603"/>
      <c r="F54" s="2603"/>
      <c r="G54" s="2603"/>
      <c r="H54" s="2603"/>
      <c r="I54" s="2603"/>
    </row>
    <row r="55" spans="1:9" ht="15.95" customHeight="1">
      <c r="A55" s="2604" t="s">
        <v>1111</v>
      </c>
      <c r="B55" s="2604"/>
      <c r="C55" s="2604"/>
      <c r="D55" s="2604"/>
      <c r="E55" s="2604"/>
      <c r="F55" s="2604"/>
      <c r="G55" s="2604"/>
      <c r="H55" s="2604"/>
      <c r="I55" s="2604"/>
    </row>
    <row r="56" spans="1:9" ht="15.95" customHeight="1">
      <c r="A56" s="1219" t="s">
        <v>982</v>
      </c>
      <c r="B56" s="212" t="s">
        <v>111</v>
      </c>
      <c r="C56" s="1731">
        <v>9600</v>
      </c>
      <c r="D56" s="704">
        <v>8393</v>
      </c>
      <c r="E56" s="704">
        <v>1257</v>
      </c>
      <c r="F56" s="704">
        <v>1367</v>
      </c>
      <c r="G56" s="704">
        <v>345</v>
      </c>
      <c r="H56" s="1220">
        <v>171</v>
      </c>
      <c r="I56" s="1221">
        <v>52</v>
      </c>
    </row>
    <row r="57" spans="1:9" ht="15.95" customHeight="1">
      <c r="A57" s="302"/>
      <c r="B57" s="212" t="s">
        <v>113</v>
      </c>
      <c r="C57" s="1213">
        <v>8223</v>
      </c>
      <c r="D57" s="1214">
        <v>6739</v>
      </c>
      <c r="E57" s="1214">
        <v>893</v>
      </c>
      <c r="F57" s="1214">
        <v>1170</v>
      </c>
      <c r="G57" s="1214">
        <v>268</v>
      </c>
      <c r="H57" s="1222">
        <v>115</v>
      </c>
      <c r="I57" s="1223">
        <v>38</v>
      </c>
    </row>
    <row r="58" spans="1:9" ht="15.95" customHeight="1">
      <c r="A58" s="302"/>
      <c r="B58" s="212" t="s">
        <v>114</v>
      </c>
      <c r="C58" s="1213">
        <v>1377</v>
      </c>
      <c r="D58" s="1214">
        <v>1654</v>
      </c>
      <c r="E58" s="315">
        <v>364</v>
      </c>
      <c r="F58" s="1214">
        <v>197</v>
      </c>
      <c r="G58" s="1214">
        <v>77</v>
      </c>
      <c r="H58" s="1222">
        <v>56</v>
      </c>
      <c r="I58" s="1223">
        <v>14</v>
      </c>
    </row>
    <row r="59" spans="1:9" ht="15.95" customHeight="1">
      <c r="A59" s="1219" t="s">
        <v>1107</v>
      </c>
      <c r="B59" s="212" t="s">
        <v>111</v>
      </c>
      <c r="C59" s="1731">
        <v>7792</v>
      </c>
      <c r="D59" s="704">
        <v>3452</v>
      </c>
      <c r="E59" s="704">
        <v>822</v>
      </c>
      <c r="F59" s="704">
        <v>1050</v>
      </c>
      <c r="G59" s="704">
        <v>356</v>
      </c>
      <c r="H59" s="1220">
        <v>101</v>
      </c>
      <c r="I59" s="1221">
        <v>52</v>
      </c>
    </row>
    <row r="60" spans="1:9" ht="15.95" customHeight="1">
      <c r="A60" s="302"/>
      <c r="B60" s="212" t="s">
        <v>113</v>
      </c>
      <c r="C60" s="1213">
        <v>6262</v>
      </c>
      <c r="D60" s="1214">
        <v>2428</v>
      </c>
      <c r="E60" s="1214">
        <v>491</v>
      </c>
      <c r="F60" s="315">
        <v>864</v>
      </c>
      <c r="G60" s="315">
        <v>259</v>
      </c>
      <c r="H60" s="1224">
        <v>53</v>
      </c>
      <c r="I60" s="1223">
        <v>34</v>
      </c>
    </row>
    <row r="61" spans="1:9" ht="15.95" customHeight="1">
      <c r="A61" s="302"/>
      <c r="B61" s="212" t="s">
        <v>114</v>
      </c>
      <c r="C61" s="1213">
        <v>1530</v>
      </c>
      <c r="D61" s="1214">
        <v>1024</v>
      </c>
      <c r="E61" s="1214">
        <v>331</v>
      </c>
      <c r="F61" s="1214">
        <v>186</v>
      </c>
      <c r="G61" s="1214">
        <v>97</v>
      </c>
      <c r="H61" s="1222">
        <v>48</v>
      </c>
      <c r="I61" s="1223">
        <v>18</v>
      </c>
    </row>
    <row r="62" spans="1:9" ht="15.95" customHeight="1">
      <c r="A62" s="1219" t="s">
        <v>984</v>
      </c>
      <c r="B62" s="212" t="s">
        <v>111</v>
      </c>
      <c r="C62" s="1731">
        <v>14386</v>
      </c>
      <c r="D62" s="704">
        <v>3742</v>
      </c>
      <c r="E62" s="704">
        <v>695</v>
      </c>
      <c r="F62" s="704">
        <v>1877</v>
      </c>
      <c r="G62" s="704">
        <v>480</v>
      </c>
      <c r="H62" s="1220">
        <v>86</v>
      </c>
      <c r="I62" s="1221">
        <v>52</v>
      </c>
    </row>
    <row r="63" spans="1:9" ht="15.95" customHeight="1">
      <c r="A63" s="302"/>
      <c r="B63" s="212" t="s">
        <v>113</v>
      </c>
      <c r="C63" s="1213">
        <v>10901</v>
      </c>
      <c r="D63" s="1214">
        <v>2683</v>
      </c>
      <c r="E63" s="1214">
        <v>421</v>
      </c>
      <c r="F63" s="1214">
        <v>1400</v>
      </c>
      <c r="G63" s="1214">
        <v>298</v>
      </c>
      <c r="H63" s="1222">
        <v>51</v>
      </c>
      <c r="I63" s="1223">
        <v>33</v>
      </c>
    </row>
    <row r="64" spans="1:9" ht="15.95" customHeight="1">
      <c r="A64" s="302"/>
      <c r="B64" s="212" t="s">
        <v>114</v>
      </c>
      <c r="C64" s="1213">
        <v>3485</v>
      </c>
      <c r="D64" s="1214">
        <v>1059</v>
      </c>
      <c r="E64" s="1214">
        <v>274</v>
      </c>
      <c r="F64" s="1214">
        <v>477</v>
      </c>
      <c r="G64" s="1214">
        <v>182</v>
      </c>
      <c r="H64" s="1222">
        <v>35</v>
      </c>
      <c r="I64" s="1223">
        <v>19</v>
      </c>
    </row>
    <row r="65" spans="1:9" ht="15.95" customHeight="1">
      <c r="A65" s="1219" t="s">
        <v>985</v>
      </c>
      <c r="B65" s="212" t="s">
        <v>111</v>
      </c>
      <c r="C65" s="1731">
        <v>1617</v>
      </c>
      <c r="D65" s="704">
        <v>690</v>
      </c>
      <c r="E65" s="315">
        <v>252</v>
      </c>
      <c r="F65" s="704">
        <v>222</v>
      </c>
      <c r="G65" s="704">
        <v>130</v>
      </c>
      <c r="H65" s="1220">
        <v>32</v>
      </c>
      <c r="I65" s="1221">
        <v>16</v>
      </c>
    </row>
    <row r="66" spans="1:9" ht="15.95" customHeight="1">
      <c r="A66" s="302"/>
      <c r="B66" s="212" t="s">
        <v>113</v>
      </c>
      <c r="C66" s="1213">
        <v>1583</v>
      </c>
      <c r="D66" s="1214">
        <v>665</v>
      </c>
      <c r="E66" s="315">
        <v>248</v>
      </c>
      <c r="F66" s="1214">
        <v>215</v>
      </c>
      <c r="G66" s="1214">
        <v>127</v>
      </c>
      <c r="H66" s="1222">
        <v>30</v>
      </c>
      <c r="I66" s="1223">
        <v>16</v>
      </c>
    </row>
    <row r="67" spans="1:9" ht="15.95" customHeight="1">
      <c r="A67" s="302"/>
      <c r="B67" s="212" t="s">
        <v>114</v>
      </c>
      <c r="C67" s="1213">
        <v>34</v>
      </c>
      <c r="D67" s="1214">
        <v>25</v>
      </c>
      <c r="E67" s="315">
        <v>4</v>
      </c>
      <c r="F67" s="315">
        <v>7</v>
      </c>
      <c r="G67" s="315">
        <v>3</v>
      </c>
      <c r="H67" s="1224">
        <v>2</v>
      </c>
      <c r="I67" s="1225" t="s">
        <v>136</v>
      </c>
    </row>
    <row r="68" spans="1:9" ht="15.95" customHeight="1">
      <c r="A68" s="1219" t="s">
        <v>986</v>
      </c>
      <c r="B68" s="212" t="s">
        <v>111</v>
      </c>
      <c r="C68" s="1731">
        <v>7268</v>
      </c>
      <c r="D68" s="704">
        <v>4796</v>
      </c>
      <c r="E68" s="704">
        <v>961</v>
      </c>
      <c r="F68" s="704">
        <v>972</v>
      </c>
      <c r="G68" s="704">
        <v>315</v>
      </c>
      <c r="H68" s="1220">
        <v>120</v>
      </c>
      <c r="I68" s="1221">
        <v>28</v>
      </c>
    </row>
    <row r="69" spans="1:9" ht="15.95" customHeight="1">
      <c r="A69" s="302"/>
      <c r="B69" s="212" t="s">
        <v>113</v>
      </c>
      <c r="C69" s="1213">
        <v>5731</v>
      </c>
      <c r="D69" s="1214">
        <v>3626</v>
      </c>
      <c r="E69" s="1214">
        <v>495</v>
      </c>
      <c r="F69" s="1214">
        <v>767</v>
      </c>
      <c r="G69" s="1214">
        <v>179</v>
      </c>
      <c r="H69" s="1222">
        <v>57</v>
      </c>
      <c r="I69" s="1223">
        <v>12</v>
      </c>
    </row>
    <row r="70" spans="1:9" ht="15.95" customHeight="1">
      <c r="A70" s="302"/>
      <c r="B70" s="212" t="s">
        <v>114</v>
      </c>
      <c r="C70" s="1213">
        <v>1537</v>
      </c>
      <c r="D70" s="1214">
        <v>1170</v>
      </c>
      <c r="E70" s="315">
        <v>466</v>
      </c>
      <c r="F70" s="1214">
        <v>205</v>
      </c>
      <c r="G70" s="315">
        <v>136</v>
      </c>
      <c r="H70" s="1222">
        <v>63</v>
      </c>
      <c r="I70" s="1223">
        <v>16</v>
      </c>
    </row>
    <row r="71" spans="1:9" ht="15.95" customHeight="1">
      <c r="A71" s="1219" t="s">
        <v>987</v>
      </c>
      <c r="B71" s="212" t="s">
        <v>111</v>
      </c>
      <c r="C71" s="1731">
        <v>19097</v>
      </c>
      <c r="D71" s="704">
        <v>10138</v>
      </c>
      <c r="E71" s="704">
        <v>1335</v>
      </c>
      <c r="F71" s="704">
        <v>2580</v>
      </c>
      <c r="G71" s="704">
        <v>521</v>
      </c>
      <c r="H71" s="1220">
        <v>157</v>
      </c>
      <c r="I71" s="1221">
        <v>69</v>
      </c>
    </row>
    <row r="72" spans="1:9" ht="15.95" customHeight="1">
      <c r="A72" s="302"/>
      <c r="B72" s="212" t="s">
        <v>113</v>
      </c>
      <c r="C72" s="1213">
        <v>17384</v>
      </c>
      <c r="D72" s="1214">
        <v>8863</v>
      </c>
      <c r="E72" s="1214">
        <v>1118</v>
      </c>
      <c r="F72" s="1214">
        <v>2315</v>
      </c>
      <c r="G72" s="1214">
        <v>445</v>
      </c>
      <c r="H72" s="1222">
        <v>125</v>
      </c>
      <c r="I72" s="1223">
        <v>61</v>
      </c>
    </row>
    <row r="73" spans="1:9" ht="15.95" customHeight="1">
      <c r="A73" s="302"/>
      <c r="B73" s="212" t="s">
        <v>114</v>
      </c>
      <c r="C73" s="1213">
        <v>1713</v>
      </c>
      <c r="D73" s="1214">
        <v>1275</v>
      </c>
      <c r="E73" s="1214">
        <v>217</v>
      </c>
      <c r="F73" s="1214">
        <v>265</v>
      </c>
      <c r="G73" s="1214">
        <v>76</v>
      </c>
      <c r="H73" s="1222">
        <v>32</v>
      </c>
      <c r="I73" s="1223">
        <v>8</v>
      </c>
    </row>
    <row r="74" spans="1:9" ht="15.95" customHeight="1">
      <c r="A74" s="1219" t="s">
        <v>988</v>
      </c>
      <c r="B74" s="212" t="s">
        <v>111</v>
      </c>
      <c r="C74" s="1731">
        <v>23748</v>
      </c>
      <c r="D74" s="704">
        <v>13319</v>
      </c>
      <c r="E74" s="704">
        <v>2235</v>
      </c>
      <c r="F74" s="704">
        <v>3132</v>
      </c>
      <c r="G74" s="704">
        <v>742</v>
      </c>
      <c r="H74" s="1220">
        <v>277</v>
      </c>
      <c r="I74" s="1221">
        <v>101</v>
      </c>
    </row>
    <row r="75" spans="1:9" ht="15.95" customHeight="1">
      <c r="A75" s="302"/>
      <c r="B75" s="212" t="s">
        <v>113</v>
      </c>
      <c r="C75" s="1213">
        <v>18802</v>
      </c>
      <c r="D75" s="1214">
        <v>9358</v>
      </c>
      <c r="E75" s="1214">
        <v>1320</v>
      </c>
      <c r="F75" s="1214">
        <v>2482</v>
      </c>
      <c r="G75" s="1214">
        <v>474</v>
      </c>
      <c r="H75" s="1222">
        <v>148</v>
      </c>
      <c r="I75" s="1223">
        <v>51</v>
      </c>
    </row>
    <row r="76" spans="1:9" ht="15.95" customHeight="1">
      <c r="A76" s="302"/>
      <c r="B76" s="212" t="s">
        <v>114</v>
      </c>
      <c r="C76" s="1213">
        <v>4946</v>
      </c>
      <c r="D76" s="1214">
        <v>3961</v>
      </c>
      <c r="E76" s="1214">
        <v>915</v>
      </c>
      <c r="F76" s="1214">
        <v>650</v>
      </c>
      <c r="G76" s="1214">
        <v>268</v>
      </c>
      <c r="H76" s="1222">
        <v>129</v>
      </c>
      <c r="I76" s="1223">
        <v>50</v>
      </c>
    </row>
    <row r="77" spans="1:9" ht="15.95" customHeight="1">
      <c r="A77" s="1219" t="s">
        <v>989</v>
      </c>
      <c r="B77" s="212" t="s">
        <v>111</v>
      </c>
      <c r="C77" s="1731">
        <v>1970</v>
      </c>
      <c r="D77" s="704">
        <v>1421</v>
      </c>
      <c r="E77" s="704">
        <v>199</v>
      </c>
      <c r="F77" s="704">
        <v>343</v>
      </c>
      <c r="G77" s="704">
        <v>87</v>
      </c>
      <c r="H77" s="1220">
        <v>29</v>
      </c>
      <c r="I77" s="1221">
        <v>16</v>
      </c>
    </row>
    <row r="78" spans="1:9" ht="15.95" customHeight="1">
      <c r="A78" s="302"/>
      <c r="B78" s="212" t="s">
        <v>113</v>
      </c>
      <c r="C78" s="1213">
        <v>1845</v>
      </c>
      <c r="D78" s="1214">
        <v>1277</v>
      </c>
      <c r="E78" s="1214">
        <v>170</v>
      </c>
      <c r="F78" s="1214">
        <v>306</v>
      </c>
      <c r="G78" s="1214">
        <v>76</v>
      </c>
      <c r="H78" s="1222">
        <v>24</v>
      </c>
      <c r="I78" s="1223">
        <v>13</v>
      </c>
    </row>
    <row r="79" spans="1:9" ht="15.95" customHeight="1">
      <c r="A79" s="302"/>
      <c r="B79" s="212" t="s">
        <v>114</v>
      </c>
      <c r="C79" s="1213">
        <v>125</v>
      </c>
      <c r="D79" s="1214">
        <v>144</v>
      </c>
      <c r="E79" s="315">
        <v>29</v>
      </c>
      <c r="F79" s="315">
        <v>37</v>
      </c>
      <c r="G79" s="315">
        <v>11</v>
      </c>
      <c r="H79" s="1224">
        <v>5</v>
      </c>
      <c r="I79" s="1223">
        <v>3</v>
      </c>
    </row>
    <row r="80" spans="1:9" ht="15.95" customHeight="1">
      <c r="A80" s="1219" t="s">
        <v>990</v>
      </c>
      <c r="B80" s="212" t="s">
        <v>111</v>
      </c>
      <c r="C80" s="1731">
        <v>11035</v>
      </c>
      <c r="D80" s="704">
        <v>2813</v>
      </c>
      <c r="E80" s="704">
        <v>592</v>
      </c>
      <c r="F80" s="704">
        <v>1636</v>
      </c>
      <c r="G80" s="704">
        <v>472</v>
      </c>
      <c r="H80" s="1220">
        <v>96</v>
      </c>
      <c r="I80" s="1221">
        <v>71</v>
      </c>
    </row>
    <row r="81" spans="1:9" ht="15.95" customHeight="1">
      <c r="A81" s="302"/>
      <c r="B81" s="212" t="s">
        <v>113</v>
      </c>
      <c r="C81" s="1213">
        <v>9480</v>
      </c>
      <c r="D81" s="1214">
        <v>2275</v>
      </c>
      <c r="E81" s="1214">
        <v>491</v>
      </c>
      <c r="F81" s="315">
        <v>1386</v>
      </c>
      <c r="G81" s="315">
        <v>399</v>
      </c>
      <c r="H81" s="1224">
        <v>73</v>
      </c>
      <c r="I81" s="1223">
        <v>58</v>
      </c>
    </row>
    <row r="82" spans="1:9" ht="15.95" customHeight="1">
      <c r="A82" s="302"/>
      <c r="B82" s="212" t="s">
        <v>114</v>
      </c>
      <c r="C82" s="1213">
        <v>1555</v>
      </c>
      <c r="D82" s="1214">
        <v>538</v>
      </c>
      <c r="E82" s="315">
        <v>101</v>
      </c>
      <c r="F82" s="1214">
        <v>250</v>
      </c>
      <c r="G82" s="1214">
        <v>73</v>
      </c>
      <c r="H82" s="1222">
        <v>23</v>
      </c>
      <c r="I82" s="1223">
        <v>13</v>
      </c>
    </row>
    <row r="83" spans="1:9" ht="15.95" customHeight="1">
      <c r="A83" s="1219" t="s">
        <v>991</v>
      </c>
      <c r="B83" s="212" t="s">
        <v>111</v>
      </c>
      <c r="C83" s="1731">
        <v>6815</v>
      </c>
      <c r="D83" s="704">
        <v>1873</v>
      </c>
      <c r="E83" s="704">
        <v>327</v>
      </c>
      <c r="F83" s="704">
        <v>848</v>
      </c>
      <c r="G83" s="704">
        <v>165</v>
      </c>
      <c r="H83" s="1220">
        <v>44</v>
      </c>
      <c r="I83" s="1221">
        <v>21</v>
      </c>
    </row>
    <row r="84" spans="1:9" ht="15.95" customHeight="1">
      <c r="A84" s="302"/>
      <c r="B84" s="212" t="s">
        <v>113</v>
      </c>
      <c r="C84" s="1213">
        <v>6156</v>
      </c>
      <c r="D84" s="1214">
        <v>1600</v>
      </c>
      <c r="E84" s="1214">
        <v>281</v>
      </c>
      <c r="F84" s="315">
        <v>761</v>
      </c>
      <c r="G84" s="315">
        <v>133</v>
      </c>
      <c r="H84" s="1224">
        <v>34</v>
      </c>
      <c r="I84" s="1223">
        <v>17</v>
      </c>
    </row>
    <row r="85" spans="1:9" ht="15.95" customHeight="1">
      <c r="A85" s="302"/>
      <c r="B85" s="212" t="s">
        <v>114</v>
      </c>
      <c r="C85" s="1213">
        <v>659</v>
      </c>
      <c r="D85" s="1214">
        <v>273</v>
      </c>
      <c r="E85" s="315">
        <v>46</v>
      </c>
      <c r="F85" s="1214">
        <v>87</v>
      </c>
      <c r="G85" s="1214">
        <v>32</v>
      </c>
      <c r="H85" s="1222">
        <v>10</v>
      </c>
      <c r="I85" s="1223">
        <v>4</v>
      </c>
    </row>
    <row r="86" spans="1:9" ht="15.95" customHeight="1">
      <c r="A86" s="1219" t="s">
        <v>992</v>
      </c>
      <c r="B86" s="212" t="s">
        <v>111</v>
      </c>
      <c r="C86" s="1731">
        <v>7102</v>
      </c>
      <c r="D86" s="704">
        <v>5713</v>
      </c>
      <c r="E86" s="704">
        <v>1129</v>
      </c>
      <c r="F86" s="704">
        <v>1031</v>
      </c>
      <c r="G86" s="704">
        <v>339</v>
      </c>
      <c r="H86" s="1220">
        <v>167</v>
      </c>
      <c r="I86" s="1221">
        <v>55</v>
      </c>
    </row>
    <row r="87" spans="1:9" ht="15.95" customHeight="1">
      <c r="A87" s="302"/>
      <c r="B87" s="212" t="s">
        <v>113</v>
      </c>
      <c r="C87" s="1213">
        <v>5816</v>
      </c>
      <c r="D87" s="1214">
        <v>4459</v>
      </c>
      <c r="E87" s="1214">
        <v>743</v>
      </c>
      <c r="F87" s="1214">
        <v>875</v>
      </c>
      <c r="G87" s="1214">
        <v>253</v>
      </c>
      <c r="H87" s="1222">
        <v>95</v>
      </c>
      <c r="I87" s="1223">
        <v>42</v>
      </c>
    </row>
    <row r="88" spans="1:9" ht="15.95" customHeight="1">
      <c r="A88" s="302"/>
      <c r="B88" s="212" t="s">
        <v>114</v>
      </c>
      <c r="C88" s="1213">
        <v>1286</v>
      </c>
      <c r="D88" s="1214">
        <v>1254</v>
      </c>
      <c r="E88" s="315">
        <v>386</v>
      </c>
      <c r="F88" s="1214">
        <v>156</v>
      </c>
      <c r="G88" s="1214">
        <v>86</v>
      </c>
      <c r="H88" s="1222">
        <v>72</v>
      </c>
      <c r="I88" s="1223">
        <v>13</v>
      </c>
    </row>
    <row r="89" spans="1:9" ht="15.95" customHeight="1">
      <c r="A89" s="1219" t="s">
        <v>993</v>
      </c>
      <c r="B89" s="212" t="s">
        <v>111</v>
      </c>
      <c r="C89" s="1731">
        <v>8394</v>
      </c>
      <c r="D89" s="704">
        <v>6508</v>
      </c>
      <c r="E89" s="704">
        <v>1226</v>
      </c>
      <c r="F89" s="704">
        <v>1048</v>
      </c>
      <c r="G89" s="704">
        <v>303</v>
      </c>
      <c r="H89" s="1220">
        <v>134</v>
      </c>
      <c r="I89" s="1221">
        <v>42</v>
      </c>
    </row>
    <row r="90" spans="1:9" ht="15.95" customHeight="1">
      <c r="A90" s="302"/>
      <c r="B90" s="212" t="s">
        <v>113</v>
      </c>
      <c r="C90" s="1213">
        <v>7287</v>
      </c>
      <c r="D90" s="1214">
        <v>5109</v>
      </c>
      <c r="E90" s="1214">
        <v>932</v>
      </c>
      <c r="F90" s="1214">
        <v>889</v>
      </c>
      <c r="G90" s="1214">
        <v>240</v>
      </c>
      <c r="H90" s="1222">
        <v>93</v>
      </c>
      <c r="I90" s="1223">
        <v>29</v>
      </c>
    </row>
    <row r="91" spans="1:9" ht="15.95" customHeight="1">
      <c r="A91" s="302"/>
      <c r="B91" s="212" t="s">
        <v>114</v>
      </c>
      <c r="C91" s="1213">
        <v>1107</v>
      </c>
      <c r="D91" s="1214">
        <v>1399</v>
      </c>
      <c r="E91" s="1214">
        <v>294</v>
      </c>
      <c r="F91" s="1214">
        <v>159</v>
      </c>
      <c r="G91" s="1214">
        <v>63</v>
      </c>
      <c r="H91" s="1222">
        <v>41</v>
      </c>
      <c r="I91" s="1223">
        <v>13</v>
      </c>
    </row>
    <row r="92" spans="1:9" ht="15.95" customHeight="1">
      <c r="A92" s="1219" t="s">
        <v>994</v>
      </c>
      <c r="B92" s="212" t="s">
        <v>111</v>
      </c>
      <c r="C92" s="1731">
        <v>5585</v>
      </c>
      <c r="D92" s="704">
        <v>1425</v>
      </c>
      <c r="E92" s="704">
        <v>374</v>
      </c>
      <c r="F92" s="704">
        <v>785</v>
      </c>
      <c r="G92" s="704">
        <v>270</v>
      </c>
      <c r="H92" s="1220">
        <v>49</v>
      </c>
      <c r="I92" s="1221">
        <v>44</v>
      </c>
    </row>
    <row r="93" spans="1:9" ht="15.95" customHeight="1">
      <c r="A93" s="302"/>
      <c r="B93" s="212" t="s">
        <v>113</v>
      </c>
      <c r="C93" s="1213">
        <v>4329</v>
      </c>
      <c r="D93" s="1214">
        <v>986</v>
      </c>
      <c r="E93" s="1214">
        <v>227</v>
      </c>
      <c r="F93" s="315">
        <v>584</v>
      </c>
      <c r="G93" s="315">
        <v>180</v>
      </c>
      <c r="H93" s="1224">
        <v>29</v>
      </c>
      <c r="I93" s="1223">
        <v>30</v>
      </c>
    </row>
    <row r="94" spans="1:9" ht="15.95" customHeight="1">
      <c r="A94" s="302"/>
      <c r="B94" s="212" t="s">
        <v>114</v>
      </c>
      <c r="C94" s="1213">
        <v>1256</v>
      </c>
      <c r="D94" s="1214">
        <v>439</v>
      </c>
      <c r="E94" s="315">
        <v>147</v>
      </c>
      <c r="F94" s="1214">
        <v>201</v>
      </c>
      <c r="G94" s="1214">
        <v>90</v>
      </c>
      <c r="H94" s="1222">
        <v>20</v>
      </c>
      <c r="I94" s="1223">
        <v>14</v>
      </c>
    </row>
    <row r="95" spans="1:9" ht="15.95" customHeight="1">
      <c r="A95" s="1219" t="s">
        <v>1108</v>
      </c>
      <c r="B95" s="212" t="s">
        <v>111</v>
      </c>
      <c r="C95" s="1731">
        <v>4849</v>
      </c>
      <c r="D95" s="704">
        <v>1556</v>
      </c>
      <c r="E95" s="704">
        <v>461</v>
      </c>
      <c r="F95" s="704">
        <v>588</v>
      </c>
      <c r="G95" s="315">
        <v>202</v>
      </c>
      <c r="H95" s="1220">
        <v>56</v>
      </c>
      <c r="I95" s="1221">
        <v>21</v>
      </c>
    </row>
    <row r="96" spans="1:9" ht="15.95" customHeight="1">
      <c r="A96" s="302"/>
      <c r="B96" s="212" t="s">
        <v>113</v>
      </c>
      <c r="C96" s="1213">
        <v>4460</v>
      </c>
      <c r="D96" s="1214">
        <v>1299</v>
      </c>
      <c r="E96" s="1214">
        <v>352</v>
      </c>
      <c r="F96" s="1214">
        <v>522</v>
      </c>
      <c r="G96" s="315">
        <v>168</v>
      </c>
      <c r="H96" s="1222">
        <v>38</v>
      </c>
      <c r="I96" s="1223">
        <v>16</v>
      </c>
    </row>
    <row r="97" spans="1:9" ht="15.95" customHeight="1">
      <c r="A97" s="302"/>
      <c r="B97" s="212" t="s">
        <v>114</v>
      </c>
      <c r="C97" s="1213">
        <v>389</v>
      </c>
      <c r="D97" s="1214">
        <v>257</v>
      </c>
      <c r="E97" s="1214">
        <v>109</v>
      </c>
      <c r="F97" s="315">
        <v>66</v>
      </c>
      <c r="G97" s="315">
        <v>34</v>
      </c>
      <c r="H97" s="1224">
        <v>18</v>
      </c>
      <c r="I97" s="1223">
        <v>5</v>
      </c>
    </row>
    <row r="98" spans="1:9" ht="15.95" customHeight="1">
      <c r="A98" s="1219" t="s">
        <v>996</v>
      </c>
      <c r="B98" s="212" t="s">
        <v>111</v>
      </c>
      <c r="C98" s="1731">
        <v>11531</v>
      </c>
      <c r="D98" s="704">
        <v>7825</v>
      </c>
      <c r="E98" s="704">
        <v>1496</v>
      </c>
      <c r="F98" s="704">
        <v>1548</v>
      </c>
      <c r="G98" s="704">
        <v>439</v>
      </c>
      <c r="H98" s="1220">
        <v>184</v>
      </c>
      <c r="I98" s="1221">
        <v>54</v>
      </c>
    </row>
    <row r="99" spans="1:9" ht="15.95" customHeight="1">
      <c r="A99" s="302"/>
      <c r="B99" s="212" t="s">
        <v>113</v>
      </c>
      <c r="C99" s="1213">
        <v>9375</v>
      </c>
      <c r="D99" s="1214">
        <v>5687</v>
      </c>
      <c r="E99" s="1214">
        <v>1012</v>
      </c>
      <c r="F99" s="1214">
        <v>1249</v>
      </c>
      <c r="G99" s="1214">
        <v>299</v>
      </c>
      <c r="H99" s="1222">
        <v>123</v>
      </c>
      <c r="I99" s="1223">
        <v>35</v>
      </c>
    </row>
    <row r="100" spans="1:9" ht="15.95" customHeight="1">
      <c r="A100" s="302"/>
      <c r="B100" s="212" t="s">
        <v>114</v>
      </c>
      <c r="C100" s="1213">
        <v>2156</v>
      </c>
      <c r="D100" s="1214">
        <v>2138</v>
      </c>
      <c r="E100" s="315">
        <v>484</v>
      </c>
      <c r="F100" s="1214">
        <v>299</v>
      </c>
      <c r="G100" s="1214">
        <v>140</v>
      </c>
      <c r="H100" s="1222">
        <v>61</v>
      </c>
      <c r="I100" s="1223">
        <v>19</v>
      </c>
    </row>
    <row r="101" spans="1:9" ht="15.95" customHeight="1">
      <c r="A101" s="1219" t="s">
        <v>997</v>
      </c>
      <c r="B101" s="212" t="s">
        <v>111</v>
      </c>
      <c r="C101" s="1731">
        <v>3848</v>
      </c>
      <c r="D101" s="704">
        <v>3094</v>
      </c>
      <c r="E101" s="704">
        <v>472</v>
      </c>
      <c r="F101" s="704">
        <v>706</v>
      </c>
      <c r="G101" s="704">
        <v>153</v>
      </c>
      <c r="H101" s="1220">
        <v>75</v>
      </c>
      <c r="I101" s="1221">
        <v>21</v>
      </c>
    </row>
    <row r="102" spans="1:9" ht="15.95" customHeight="1">
      <c r="A102" s="302"/>
      <c r="B102" s="212" t="s">
        <v>113</v>
      </c>
      <c r="C102" s="1213">
        <v>3564</v>
      </c>
      <c r="D102" s="1214">
        <v>2875</v>
      </c>
      <c r="E102" s="1214">
        <v>413</v>
      </c>
      <c r="F102" s="1214">
        <v>655</v>
      </c>
      <c r="G102" s="1214">
        <v>128</v>
      </c>
      <c r="H102" s="1222">
        <v>68</v>
      </c>
      <c r="I102" s="1223">
        <v>17</v>
      </c>
    </row>
    <row r="103" spans="1:9" ht="15.95" customHeight="1">
      <c r="A103" s="302"/>
      <c r="B103" s="212" t="s">
        <v>114</v>
      </c>
      <c r="C103" s="1213">
        <v>284</v>
      </c>
      <c r="D103" s="1214">
        <v>219</v>
      </c>
      <c r="E103" s="315">
        <v>59</v>
      </c>
      <c r="F103" s="315">
        <v>51</v>
      </c>
      <c r="G103" s="315">
        <v>25</v>
      </c>
      <c r="H103" s="1224">
        <v>7</v>
      </c>
      <c r="I103" s="1223">
        <v>4</v>
      </c>
    </row>
  </sheetData>
  <mergeCells count="11">
    <mergeCell ref="A13:I13"/>
    <mergeCell ref="A17:I17"/>
    <mergeCell ref="A18:I18"/>
    <mergeCell ref="A54:I54"/>
    <mergeCell ref="A55:I55"/>
    <mergeCell ref="A12:I12"/>
    <mergeCell ref="A5:B5"/>
    <mergeCell ref="C5:I5"/>
    <mergeCell ref="A6:B6"/>
    <mergeCell ref="A7:I7"/>
    <mergeCell ref="A8:I8"/>
  </mergeCells>
  <hyperlinks>
    <hyperlink ref="A1" location="'SPIS TABLIC'!A1" display="TABL. 7.2. STUDENCI  OTRZYMUJĄCY  STYPENDIA  SOCJALNE,  REKTORA  DLA  NAJLEPSZYCH  STUDENTÓW  ORAZ  STYPENDIA  SPECJALNE  DLA  OSÓB  NIEPEŁNOSPRAWNYCH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K76"/>
  <sheetViews>
    <sheetView showGridLines="0" zoomScaleNormal="100" workbookViewId="0">
      <selection activeCell="A4" sqref="A4"/>
    </sheetView>
  </sheetViews>
  <sheetFormatPr defaultRowHeight="13.15"/>
  <cols>
    <col min="1" max="1" width="38.75" style="199" customWidth="1"/>
    <col min="2" max="2" width="4.25" style="1125" customWidth="1"/>
    <col min="3" max="5" width="11.125" style="199" customWidth="1"/>
    <col min="6" max="6" width="15.5" style="199" customWidth="1"/>
    <col min="7" max="7" width="15.375" style="199" customWidth="1"/>
    <col min="8" max="9" width="11.125" style="199" customWidth="1"/>
    <col min="10" max="10" width="12.125" style="199" customWidth="1"/>
    <col min="11" max="11" width="11.125" style="199" customWidth="1"/>
    <col min="12" max="16384" width="9" style="199"/>
  </cols>
  <sheetData>
    <row r="1" spans="1:11" s="1163" customFormat="1" ht="14.25">
      <c r="A1" s="1746" t="s">
        <v>2982</v>
      </c>
      <c r="B1" s="1121"/>
    </row>
    <row r="2" spans="1:11" s="1163" customFormat="1" ht="14.25">
      <c r="A2" s="1188" t="s">
        <v>2126</v>
      </c>
      <c r="B2" s="1121"/>
    </row>
    <row r="3" spans="1:11" s="1163" customFormat="1" ht="14.25">
      <c r="A3" s="1189" t="s">
        <v>2983</v>
      </c>
      <c r="B3" s="1125"/>
      <c r="C3" s="198"/>
      <c r="D3" s="198"/>
      <c r="E3" s="198"/>
      <c r="F3" s="198"/>
      <c r="G3" s="198"/>
    </row>
    <row r="4" spans="1:11" s="1163" customFormat="1" ht="14.25">
      <c r="A4" s="1189" t="s">
        <v>2127</v>
      </c>
      <c r="B4" s="1121"/>
    </row>
    <row r="5" spans="1:11" ht="14.65">
      <c r="A5" s="2605" t="s">
        <v>1434</v>
      </c>
      <c r="B5" s="2606"/>
      <c r="C5" s="2609" t="s">
        <v>1999</v>
      </c>
      <c r="D5" s="2610"/>
      <c r="E5" s="2610"/>
      <c r="F5" s="2610"/>
      <c r="G5" s="2610"/>
      <c r="H5" s="2610"/>
      <c r="I5" s="2610"/>
      <c r="J5" s="2610"/>
      <c r="K5" s="2611"/>
    </row>
    <row r="6" spans="1:11" ht="39" customHeight="1">
      <c r="A6" s="2607"/>
      <c r="B6" s="2608"/>
      <c r="C6" s="2511" t="s">
        <v>2000</v>
      </c>
      <c r="D6" s="2296"/>
      <c r="E6" s="2296" t="s">
        <v>2001</v>
      </c>
      <c r="F6" s="2298"/>
      <c r="G6" s="2298"/>
      <c r="H6" s="2296" t="s">
        <v>1983</v>
      </c>
      <c r="I6" s="2298"/>
      <c r="J6" s="2298"/>
      <c r="K6" s="2300" t="s">
        <v>2304</v>
      </c>
    </row>
    <row r="7" spans="1:11">
      <c r="A7" s="2567" t="s">
        <v>2305</v>
      </c>
      <c r="B7" s="2613"/>
      <c r="C7" s="2511" t="s">
        <v>1984</v>
      </c>
      <c r="D7" s="2296" t="s">
        <v>2002</v>
      </c>
      <c r="E7" s="2296" t="s">
        <v>1443</v>
      </c>
      <c r="F7" s="2298" t="s">
        <v>2003</v>
      </c>
      <c r="G7" s="2298"/>
      <c r="H7" s="2296" t="s">
        <v>1443</v>
      </c>
      <c r="I7" s="2298" t="s">
        <v>2004</v>
      </c>
      <c r="J7" s="2298"/>
      <c r="K7" s="2299"/>
    </row>
    <row r="8" spans="1:11" ht="112.5" thickBot="1">
      <c r="A8" s="2567"/>
      <c r="B8" s="2613"/>
      <c r="C8" s="2308"/>
      <c r="D8" s="2311"/>
      <c r="E8" s="2311"/>
      <c r="F8" s="1090" t="s">
        <v>2005</v>
      </c>
      <c r="G8" s="1090" t="s">
        <v>2006</v>
      </c>
      <c r="H8" s="2311"/>
      <c r="I8" s="1090" t="s">
        <v>1987</v>
      </c>
      <c r="J8" s="1090" t="s">
        <v>2007</v>
      </c>
      <c r="K8" s="2612"/>
    </row>
    <row r="9" spans="1:11" ht="15.95" customHeight="1">
      <c r="A9" s="2614" t="s">
        <v>1096</v>
      </c>
      <c r="B9" s="2614"/>
      <c r="C9" s="2614"/>
      <c r="D9" s="2614"/>
      <c r="E9" s="2614"/>
      <c r="F9" s="2614"/>
      <c r="G9" s="2614"/>
      <c r="H9" s="2614"/>
      <c r="I9" s="2614"/>
      <c r="J9" s="2614"/>
      <c r="K9" s="2614"/>
    </row>
    <row r="10" spans="1:11" ht="15.95" customHeight="1">
      <c r="A10" s="2592" t="s">
        <v>1097</v>
      </c>
      <c r="B10" s="2592"/>
      <c r="C10" s="2592"/>
      <c r="D10" s="2592"/>
      <c r="E10" s="2592"/>
      <c r="F10" s="2592"/>
      <c r="G10" s="2592"/>
      <c r="H10" s="2592"/>
      <c r="I10" s="2592"/>
      <c r="J10" s="2592"/>
      <c r="K10" s="2592"/>
    </row>
    <row r="11" spans="1:11" ht="15.95" customHeight="1">
      <c r="A11" s="1132" t="s">
        <v>110</v>
      </c>
      <c r="B11" s="204" t="s">
        <v>111</v>
      </c>
      <c r="C11" s="1164">
        <v>2703</v>
      </c>
      <c r="D11" s="1165">
        <v>7649</v>
      </c>
      <c r="E11" s="1165">
        <v>1054</v>
      </c>
      <c r="F11" s="1165">
        <v>635</v>
      </c>
      <c r="G11" s="1165">
        <v>419</v>
      </c>
      <c r="H11" s="1165">
        <v>516</v>
      </c>
      <c r="I11" s="1165">
        <v>363</v>
      </c>
      <c r="J11" s="1166">
        <v>153</v>
      </c>
      <c r="K11" s="1167">
        <v>1120</v>
      </c>
    </row>
    <row r="12" spans="1:11" ht="15.95" customHeight="1">
      <c r="A12" s="208" t="s">
        <v>228</v>
      </c>
      <c r="B12" s="204" t="s">
        <v>113</v>
      </c>
      <c r="C12" s="1164">
        <v>2446</v>
      </c>
      <c r="D12" s="1165">
        <v>7391</v>
      </c>
      <c r="E12" s="1165">
        <v>938</v>
      </c>
      <c r="F12" s="1165">
        <v>559</v>
      </c>
      <c r="G12" s="1165">
        <v>379</v>
      </c>
      <c r="H12" s="1165">
        <v>498</v>
      </c>
      <c r="I12" s="1165">
        <v>351</v>
      </c>
      <c r="J12" s="1166">
        <v>147</v>
      </c>
      <c r="K12" s="1167">
        <v>1069</v>
      </c>
    </row>
    <row r="13" spans="1:11" ht="15.95" customHeight="1">
      <c r="A13" s="302"/>
      <c r="B13" s="204" t="s">
        <v>114</v>
      </c>
      <c r="C13" s="1164">
        <v>257</v>
      </c>
      <c r="D13" s="1165">
        <v>258</v>
      </c>
      <c r="E13" s="1165">
        <v>116</v>
      </c>
      <c r="F13" s="1165">
        <v>76</v>
      </c>
      <c r="G13" s="1165">
        <v>40</v>
      </c>
      <c r="H13" s="1165">
        <v>18</v>
      </c>
      <c r="I13" s="1165">
        <v>12</v>
      </c>
      <c r="J13" s="1166">
        <v>6</v>
      </c>
      <c r="K13" s="1167">
        <v>51</v>
      </c>
    </row>
    <row r="14" spans="1:11" ht="15.95" customHeight="1">
      <c r="A14" s="2596" t="s">
        <v>1112</v>
      </c>
      <c r="B14" s="2596"/>
      <c r="C14" s="2596"/>
      <c r="D14" s="2596"/>
      <c r="E14" s="2596"/>
      <c r="F14" s="2596"/>
      <c r="G14" s="2596"/>
      <c r="H14" s="2596"/>
      <c r="I14" s="2596"/>
      <c r="J14" s="2596"/>
      <c r="K14" s="2596"/>
    </row>
    <row r="15" spans="1:11" ht="15.95" customHeight="1">
      <c r="A15" s="2602" t="s">
        <v>1099</v>
      </c>
      <c r="B15" s="2602"/>
      <c r="C15" s="2602"/>
      <c r="D15" s="2602"/>
      <c r="E15" s="2602"/>
      <c r="F15" s="2602"/>
      <c r="G15" s="2602"/>
      <c r="H15" s="2602"/>
      <c r="I15" s="2602"/>
      <c r="J15" s="2602"/>
      <c r="K15" s="2602"/>
    </row>
    <row r="16" spans="1:11" ht="15.95" customHeight="1">
      <c r="A16" s="1132" t="s">
        <v>300</v>
      </c>
      <c r="B16" s="204" t="s">
        <v>111</v>
      </c>
      <c r="C16" s="1164">
        <v>2482</v>
      </c>
      <c r="D16" s="1165">
        <v>7188</v>
      </c>
      <c r="E16" s="1165">
        <v>888</v>
      </c>
      <c r="F16" s="1168">
        <v>518</v>
      </c>
      <c r="G16" s="1165">
        <v>370</v>
      </c>
      <c r="H16" s="1165">
        <v>441</v>
      </c>
      <c r="I16" s="1165">
        <v>293</v>
      </c>
      <c r="J16" s="1168">
        <v>148</v>
      </c>
      <c r="K16" s="1169">
        <v>1050</v>
      </c>
    </row>
    <row r="17" spans="1:11" ht="15.95" customHeight="1">
      <c r="A17" s="208" t="s">
        <v>440</v>
      </c>
      <c r="B17" s="204" t="s">
        <v>113</v>
      </c>
      <c r="C17" s="1164">
        <v>2261</v>
      </c>
      <c r="D17" s="1165">
        <v>6945</v>
      </c>
      <c r="E17" s="1165">
        <v>791</v>
      </c>
      <c r="F17" s="1168">
        <v>455</v>
      </c>
      <c r="G17" s="1165">
        <v>336</v>
      </c>
      <c r="H17" s="1165">
        <v>436</v>
      </c>
      <c r="I17" s="1165">
        <v>292</v>
      </c>
      <c r="J17" s="1168">
        <v>144</v>
      </c>
      <c r="K17" s="1169">
        <v>1012</v>
      </c>
    </row>
    <row r="18" spans="1:11" ht="15.95" customHeight="1">
      <c r="A18" s="221"/>
      <c r="B18" s="204" t="s">
        <v>114</v>
      </c>
      <c r="C18" s="1164">
        <v>221</v>
      </c>
      <c r="D18" s="1165">
        <v>243</v>
      </c>
      <c r="E18" s="1165">
        <v>97</v>
      </c>
      <c r="F18" s="1168">
        <v>63</v>
      </c>
      <c r="G18" s="1165">
        <v>34</v>
      </c>
      <c r="H18" s="1165">
        <v>5</v>
      </c>
      <c r="I18" s="1165">
        <v>1</v>
      </c>
      <c r="J18" s="1168">
        <v>4</v>
      </c>
      <c r="K18" s="1169">
        <v>38</v>
      </c>
    </row>
    <row r="19" spans="1:11" ht="15.95" customHeight="1">
      <c r="A19" s="2591" t="s">
        <v>1100</v>
      </c>
      <c r="B19" s="2591"/>
      <c r="C19" s="2591"/>
      <c r="D19" s="2591"/>
      <c r="E19" s="2591"/>
      <c r="F19" s="2591"/>
      <c r="G19" s="2591"/>
      <c r="H19" s="2591"/>
      <c r="I19" s="2591"/>
      <c r="J19" s="2591"/>
      <c r="K19" s="2591"/>
    </row>
    <row r="20" spans="1:11" ht="15.95" customHeight="1">
      <c r="A20" s="2592" t="s">
        <v>1101</v>
      </c>
      <c r="B20" s="2592"/>
      <c r="C20" s="2592"/>
      <c r="D20" s="2592"/>
      <c r="E20" s="2592"/>
      <c r="F20" s="2592"/>
      <c r="G20" s="2592"/>
      <c r="H20" s="2592"/>
      <c r="I20" s="2592"/>
      <c r="J20" s="2592"/>
      <c r="K20" s="2592"/>
    </row>
    <row r="21" spans="1:11" ht="15.95" customHeight="1">
      <c r="A21" s="211" t="s">
        <v>115</v>
      </c>
      <c r="B21" s="212" t="s">
        <v>111</v>
      </c>
      <c r="C21" s="1170">
        <v>1547</v>
      </c>
      <c r="D21" s="1171">
        <v>3194</v>
      </c>
      <c r="E21" s="1171">
        <v>591</v>
      </c>
      <c r="F21" s="1171">
        <v>360</v>
      </c>
      <c r="G21" s="1171">
        <v>231</v>
      </c>
      <c r="H21" s="1171">
        <v>238</v>
      </c>
      <c r="I21" s="1171">
        <v>189</v>
      </c>
      <c r="J21" s="1172">
        <v>49</v>
      </c>
      <c r="K21" s="1173">
        <v>464</v>
      </c>
    </row>
    <row r="22" spans="1:11" ht="15.95" customHeight="1">
      <c r="A22" s="216" t="s">
        <v>116</v>
      </c>
      <c r="B22" s="212" t="s">
        <v>113</v>
      </c>
      <c r="C22" s="1170">
        <v>1350</v>
      </c>
      <c r="D22" s="1171">
        <v>3104</v>
      </c>
      <c r="E22" s="1171">
        <v>534</v>
      </c>
      <c r="F22" s="1171">
        <v>329</v>
      </c>
      <c r="G22" s="1171">
        <v>205</v>
      </c>
      <c r="H22" s="1171">
        <v>233</v>
      </c>
      <c r="I22" s="1171">
        <v>188</v>
      </c>
      <c r="J22" s="1172">
        <v>45</v>
      </c>
      <c r="K22" s="1173">
        <v>440</v>
      </c>
    </row>
    <row r="23" spans="1:11" ht="15.95" customHeight="1">
      <c r="A23" s="221"/>
      <c r="B23" s="212" t="s">
        <v>114</v>
      </c>
      <c r="C23" s="1170">
        <v>197</v>
      </c>
      <c r="D23" s="1171">
        <v>90</v>
      </c>
      <c r="E23" s="1171">
        <v>57</v>
      </c>
      <c r="F23" s="1171">
        <v>31</v>
      </c>
      <c r="G23" s="1171">
        <v>26</v>
      </c>
      <c r="H23" s="1171">
        <v>5</v>
      </c>
      <c r="I23" s="1171">
        <v>1</v>
      </c>
      <c r="J23" s="1172">
        <v>4</v>
      </c>
      <c r="K23" s="1173">
        <v>24</v>
      </c>
    </row>
    <row r="24" spans="1:11" ht="15.95" customHeight="1">
      <c r="A24" s="211" t="s">
        <v>117</v>
      </c>
      <c r="B24" s="212" t="s">
        <v>111</v>
      </c>
      <c r="C24" s="1170">
        <v>435</v>
      </c>
      <c r="D24" s="1171">
        <v>2119</v>
      </c>
      <c r="E24" s="1171">
        <v>176</v>
      </c>
      <c r="F24" s="1171">
        <v>105</v>
      </c>
      <c r="G24" s="1171">
        <v>71</v>
      </c>
      <c r="H24" s="1171">
        <v>99</v>
      </c>
      <c r="I24" s="1171">
        <v>68</v>
      </c>
      <c r="J24" s="1172">
        <v>31</v>
      </c>
      <c r="K24" s="1173">
        <v>337</v>
      </c>
    </row>
    <row r="25" spans="1:11" ht="15.95" customHeight="1">
      <c r="A25" s="216" t="s">
        <v>118</v>
      </c>
      <c r="B25" s="212" t="s">
        <v>113</v>
      </c>
      <c r="C25" s="1170">
        <v>434</v>
      </c>
      <c r="D25" s="1171">
        <v>2110</v>
      </c>
      <c r="E25" s="1171">
        <v>176</v>
      </c>
      <c r="F25" s="1171">
        <v>105</v>
      </c>
      <c r="G25" s="1171">
        <v>71</v>
      </c>
      <c r="H25" s="1171">
        <v>99</v>
      </c>
      <c r="I25" s="1171">
        <v>68</v>
      </c>
      <c r="J25" s="1172">
        <v>31</v>
      </c>
      <c r="K25" s="1173">
        <v>337</v>
      </c>
    </row>
    <row r="26" spans="1:11" ht="15.95" customHeight="1">
      <c r="A26" s="223"/>
      <c r="B26" s="212" t="s">
        <v>114</v>
      </c>
      <c r="C26" s="1174">
        <v>1</v>
      </c>
      <c r="D26" s="1175">
        <v>9</v>
      </c>
      <c r="E26" s="1171" t="s">
        <v>136</v>
      </c>
      <c r="F26" s="1175" t="s">
        <v>136</v>
      </c>
      <c r="G26" s="1175" t="s">
        <v>136</v>
      </c>
      <c r="H26" s="1175" t="s">
        <v>136</v>
      </c>
      <c r="I26" s="1175" t="s">
        <v>136</v>
      </c>
      <c r="J26" s="1175" t="s">
        <v>136</v>
      </c>
      <c r="K26" s="1136" t="s">
        <v>136</v>
      </c>
    </row>
    <row r="27" spans="1:11" ht="15.95" customHeight="1">
      <c r="A27" s="211" t="s">
        <v>119</v>
      </c>
      <c r="B27" s="212" t="s">
        <v>126</v>
      </c>
      <c r="C27" s="1170">
        <v>123</v>
      </c>
      <c r="D27" s="1171">
        <v>373</v>
      </c>
      <c r="E27" s="1171">
        <v>28</v>
      </c>
      <c r="F27" s="1171">
        <v>11</v>
      </c>
      <c r="G27" s="1171">
        <v>17</v>
      </c>
      <c r="H27" s="1171">
        <v>53</v>
      </c>
      <c r="I27" s="1171" t="s">
        <v>136</v>
      </c>
      <c r="J27" s="1172">
        <v>53</v>
      </c>
      <c r="K27" s="1173">
        <v>80</v>
      </c>
    </row>
    <row r="28" spans="1:11" ht="15.95" customHeight="1">
      <c r="A28" s="216" t="s">
        <v>120</v>
      </c>
      <c r="B28" s="212"/>
      <c r="C28" s="1170"/>
      <c r="D28" s="1171"/>
      <c r="E28" s="1171"/>
      <c r="F28" s="1171"/>
      <c r="G28" s="1171"/>
      <c r="H28" s="1171"/>
      <c r="I28" s="1171"/>
      <c r="J28" s="1172"/>
      <c r="K28" s="1173"/>
    </row>
    <row r="29" spans="1:11" ht="15.95" customHeight="1">
      <c r="A29" s="211" t="s">
        <v>121</v>
      </c>
      <c r="B29" s="212" t="s">
        <v>111</v>
      </c>
      <c r="C29" s="1170">
        <v>62</v>
      </c>
      <c r="D29" s="1171">
        <v>244</v>
      </c>
      <c r="E29" s="1171">
        <v>46</v>
      </c>
      <c r="F29" s="1171">
        <v>29</v>
      </c>
      <c r="G29" s="1171">
        <v>17</v>
      </c>
      <c r="H29" s="1175" t="s">
        <v>136</v>
      </c>
      <c r="I29" s="1175" t="s">
        <v>136</v>
      </c>
      <c r="J29" s="1175" t="s">
        <v>136</v>
      </c>
      <c r="K29" s="1173">
        <v>19</v>
      </c>
    </row>
    <row r="30" spans="1:11" ht="15.95" customHeight="1">
      <c r="A30" s="216" t="s">
        <v>122</v>
      </c>
      <c r="B30" s="212" t="s">
        <v>113</v>
      </c>
      <c r="C30" s="1170">
        <v>60</v>
      </c>
      <c r="D30" s="1171">
        <v>229</v>
      </c>
      <c r="E30" s="1171">
        <v>39</v>
      </c>
      <c r="F30" s="1171">
        <v>24</v>
      </c>
      <c r="G30" s="1171">
        <v>15</v>
      </c>
      <c r="H30" s="1175" t="s">
        <v>136</v>
      </c>
      <c r="I30" s="1175" t="s">
        <v>136</v>
      </c>
      <c r="J30" s="1175" t="s">
        <v>136</v>
      </c>
      <c r="K30" s="1173">
        <v>18</v>
      </c>
    </row>
    <row r="31" spans="1:11" ht="15.95" customHeight="1">
      <c r="A31" s="223"/>
      <c r="B31" s="212" t="s">
        <v>114</v>
      </c>
      <c r="C31" s="1174">
        <v>2</v>
      </c>
      <c r="D31" s="1171">
        <v>15</v>
      </c>
      <c r="E31" s="1171">
        <v>7</v>
      </c>
      <c r="F31" s="1171">
        <v>5</v>
      </c>
      <c r="G31" s="1175">
        <v>2</v>
      </c>
      <c r="H31" s="1175" t="s">
        <v>136</v>
      </c>
      <c r="I31" s="1175" t="s">
        <v>136</v>
      </c>
      <c r="J31" s="1175" t="s">
        <v>136</v>
      </c>
      <c r="K31" s="1173">
        <v>1</v>
      </c>
    </row>
    <row r="32" spans="1:11" ht="15.95" customHeight="1">
      <c r="A32" s="211" t="s">
        <v>123</v>
      </c>
      <c r="B32" s="212" t="s">
        <v>111</v>
      </c>
      <c r="C32" s="1170">
        <v>158</v>
      </c>
      <c r="D32" s="1171">
        <v>315</v>
      </c>
      <c r="E32" s="1171">
        <v>70</v>
      </c>
      <c r="F32" s="1171">
        <v>38</v>
      </c>
      <c r="G32" s="1171">
        <v>32</v>
      </c>
      <c r="H32" s="1171">
        <v>35</v>
      </c>
      <c r="I32" s="1171">
        <v>35</v>
      </c>
      <c r="J32" s="1172" t="s">
        <v>136</v>
      </c>
      <c r="K32" s="1173">
        <v>40</v>
      </c>
    </row>
    <row r="33" spans="1:11" ht="15.95" customHeight="1">
      <c r="A33" s="216" t="s">
        <v>124</v>
      </c>
      <c r="B33" s="212" t="s">
        <v>113</v>
      </c>
      <c r="C33" s="1170">
        <v>143</v>
      </c>
      <c r="D33" s="1171">
        <v>267</v>
      </c>
      <c r="E33" s="1171">
        <v>47</v>
      </c>
      <c r="F33" s="1171">
        <v>20</v>
      </c>
      <c r="G33" s="1175">
        <v>27</v>
      </c>
      <c r="H33" s="1175">
        <v>35</v>
      </c>
      <c r="I33" s="1175">
        <v>35</v>
      </c>
      <c r="J33" s="1172" t="s">
        <v>136</v>
      </c>
      <c r="K33" s="1173">
        <v>32</v>
      </c>
    </row>
    <row r="34" spans="1:11" ht="15.95" customHeight="1">
      <c r="A34" s="223"/>
      <c r="B34" s="212" t="s">
        <v>114</v>
      </c>
      <c r="C34" s="1170">
        <v>15</v>
      </c>
      <c r="D34" s="1171">
        <v>48</v>
      </c>
      <c r="E34" s="1171">
        <v>23</v>
      </c>
      <c r="F34" s="1171">
        <v>18</v>
      </c>
      <c r="G34" s="1171">
        <v>5</v>
      </c>
      <c r="H34" s="1175" t="s">
        <v>136</v>
      </c>
      <c r="I34" s="1175" t="s">
        <v>136</v>
      </c>
      <c r="J34" s="1175" t="s">
        <v>136</v>
      </c>
      <c r="K34" s="1173">
        <v>8</v>
      </c>
    </row>
    <row r="35" spans="1:11" ht="15.95" customHeight="1">
      <c r="A35" s="211" t="s">
        <v>125</v>
      </c>
      <c r="B35" s="212" t="s">
        <v>126</v>
      </c>
      <c r="C35" s="1170">
        <v>49</v>
      </c>
      <c r="D35" s="1171">
        <v>461</v>
      </c>
      <c r="E35" s="1171">
        <v>48</v>
      </c>
      <c r="F35" s="1171">
        <v>33</v>
      </c>
      <c r="G35" s="1171">
        <v>15</v>
      </c>
      <c r="H35" s="1171">
        <v>21</v>
      </c>
      <c r="I35" s="1171">
        <v>15</v>
      </c>
      <c r="J35" s="1172">
        <v>6</v>
      </c>
      <c r="K35" s="1173">
        <v>24</v>
      </c>
    </row>
    <row r="36" spans="1:11" ht="15.95" customHeight="1">
      <c r="A36" s="216" t="s">
        <v>127</v>
      </c>
      <c r="B36" s="212"/>
      <c r="C36" s="1176"/>
      <c r="D36" s="1177"/>
      <c r="E36" s="1177"/>
      <c r="F36" s="1177"/>
      <c r="G36" s="1175"/>
      <c r="H36" s="1177"/>
      <c r="I36" s="1177"/>
      <c r="J36" s="1172"/>
      <c r="K36" s="1173"/>
    </row>
    <row r="37" spans="1:11" ht="15.95" customHeight="1">
      <c r="A37" s="211" t="s">
        <v>1113</v>
      </c>
      <c r="B37" s="212" t="s">
        <v>126</v>
      </c>
      <c r="C37" s="1176" t="s">
        <v>136</v>
      </c>
      <c r="D37" s="1177">
        <v>42</v>
      </c>
      <c r="E37" s="1177">
        <v>1</v>
      </c>
      <c r="F37" s="1178" t="s">
        <v>136</v>
      </c>
      <c r="G37" s="1175">
        <v>1</v>
      </c>
      <c r="H37" s="1177" t="s">
        <v>136</v>
      </c>
      <c r="I37" s="1177" t="s">
        <v>136</v>
      </c>
      <c r="J37" s="1172" t="s">
        <v>136</v>
      </c>
      <c r="K37" s="1173">
        <v>2</v>
      </c>
    </row>
    <row r="38" spans="1:11" ht="15.95" customHeight="1">
      <c r="A38" s="216" t="s">
        <v>129</v>
      </c>
      <c r="B38" s="212"/>
      <c r="C38" s="1176"/>
      <c r="D38" s="1177"/>
      <c r="E38" s="1177"/>
      <c r="F38" s="1177"/>
      <c r="G38" s="1175"/>
      <c r="H38" s="1177"/>
      <c r="I38" s="1177"/>
      <c r="J38" s="1172"/>
      <c r="K38" s="1173"/>
    </row>
    <row r="39" spans="1:11" ht="15.95" customHeight="1">
      <c r="A39" s="211" t="s">
        <v>130</v>
      </c>
      <c r="B39" s="212" t="s">
        <v>126</v>
      </c>
      <c r="C39" s="1170">
        <v>62</v>
      </c>
      <c r="D39" s="1171">
        <v>134</v>
      </c>
      <c r="E39" s="1171">
        <v>15</v>
      </c>
      <c r="F39" s="1171">
        <v>8</v>
      </c>
      <c r="G39" s="1171">
        <v>7</v>
      </c>
      <c r="H39" s="1171" t="s">
        <v>136</v>
      </c>
      <c r="I39" s="1171" t="s">
        <v>136</v>
      </c>
      <c r="J39" s="1175" t="s">
        <v>136</v>
      </c>
      <c r="K39" s="1173">
        <v>10</v>
      </c>
    </row>
    <row r="40" spans="1:11" ht="15.95" customHeight="1">
      <c r="A40" s="216" t="s">
        <v>131</v>
      </c>
      <c r="B40" s="212"/>
      <c r="C40" s="1176"/>
      <c r="D40" s="1177"/>
      <c r="E40" s="1177"/>
      <c r="F40" s="1177"/>
      <c r="G40" s="1177"/>
      <c r="H40" s="1177"/>
      <c r="I40" s="1177"/>
      <c r="J40" s="1172"/>
      <c r="K40" s="1173"/>
    </row>
    <row r="41" spans="1:11" ht="15.95" customHeight="1">
      <c r="A41" s="211" t="s">
        <v>132</v>
      </c>
      <c r="B41" s="212" t="s">
        <v>126</v>
      </c>
      <c r="C41" s="1170">
        <v>81</v>
      </c>
      <c r="D41" s="1171">
        <v>221</v>
      </c>
      <c r="E41" s="1171">
        <v>13</v>
      </c>
      <c r="F41" s="1171">
        <v>7</v>
      </c>
      <c r="G41" s="1171">
        <v>6</v>
      </c>
      <c r="H41" s="1175">
        <v>6</v>
      </c>
      <c r="I41" s="1175">
        <v>1</v>
      </c>
      <c r="J41" s="1175">
        <v>5</v>
      </c>
      <c r="K41" s="1173">
        <v>8</v>
      </c>
    </row>
    <row r="42" spans="1:11" ht="15.95" customHeight="1">
      <c r="A42" s="216" t="s">
        <v>133</v>
      </c>
      <c r="B42" s="212"/>
      <c r="C42" s="1170"/>
      <c r="D42" s="1171"/>
      <c r="E42" s="1171"/>
      <c r="F42" s="1171"/>
      <c r="G42" s="1171"/>
      <c r="H42" s="1175"/>
      <c r="I42" s="1175"/>
      <c r="J42" s="1175"/>
      <c r="K42" s="1173"/>
    </row>
    <row r="43" spans="1:11" ht="15.95" customHeight="1">
      <c r="A43" s="211" t="s">
        <v>134</v>
      </c>
      <c r="B43" s="212" t="s">
        <v>111</v>
      </c>
      <c r="C43" s="1170">
        <v>32</v>
      </c>
      <c r="D43" s="1171">
        <v>52</v>
      </c>
      <c r="E43" s="1171">
        <v>19</v>
      </c>
      <c r="F43" s="1175">
        <v>16</v>
      </c>
      <c r="G43" s="1171">
        <v>3</v>
      </c>
      <c r="H43" s="1171">
        <v>13</v>
      </c>
      <c r="I43" s="1171">
        <v>11</v>
      </c>
      <c r="J43" s="1172">
        <v>2</v>
      </c>
      <c r="K43" s="1173">
        <v>7</v>
      </c>
    </row>
    <row r="44" spans="1:11" ht="15.95" customHeight="1">
      <c r="A44" s="216" t="s">
        <v>135</v>
      </c>
      <c r="B44" s="212" t="s">
        <v>113</v>
      </c>
      <c r="C44" s="1170">
        <v>10</v>
      </c>
      <c r="D44" s="1171">
        <v>7</v>
      </c>
      <c r="E44" s="1175">
        <v>4</v>
      </c>
      <c r="F44" s="1175">
        <v>2</v>
      </c>
      <c r="G44" s="1175">
        <v>2</v>
      </c>
      <c r="H44" s="1175" t="s">
        <v>136</v>
      </c>
      <c r="I44" s="1175" t="s">
        <v>136</v>
      </c>
      <c r="J44" s="1175" t="s">
        <v>136</v>
      </c>
      <c r="K44" s="1173" t="s">
        <v>136</v>
      </c>
    </row>
    <row r="45" spans="1:11" ht="15.95" customHeight="1">
      <c r="A45" s="223"/>
      <c r="B45" s="212" t="s">
        <v>114</v>
      </c>
      <c r="C45" s="1170">
        <v>22</v>
      </c>
      <c r="D45" s="1171">
        <v>45</v>
      </c>
      <c r="E45" s="1171">
        <v>15</v>
      </c>
      <c r="F45" s="1175">
        <v>14</v>
      </c>
      <c r="G45" s="1171">
        <v>1</v>
      </c>
      <c r="H45" s="1171">
        <v>13</v>
      </c>
      <c r="I45" s="1171">
        <v>11</v>
      </c>
      <c r="J45" s="1172">
        <v>2</v>
      </c>
      <c r="K45" s="1173">
        <v>7</v>
      </c>
    </row>
    <row r="46" spans="1:11" ht="15.95" customHeight="1">
      <c r="A46" s="211" t="s">
        <v>1102</v>
      </c>
      <c r="B46" s="212" t="s">
        <v>167</v>
      </c>
      <c r="C46" s="1170">
        <v>20</v>
      </c>
      <c r="D46" s="1171">
        <v>51</v>
      </c>
      <c r="E46" s="1171">
        <v>14</v>
      </c>
      <c r="F46" s="1171">
        <v>8</v>
      </c>
      <c r="G46" s="1171">
        <v>6</v>
      </c>
      <c r="H46" s="1171" t="s">
        <v>136</v>
      </c>
      <c r="I46" s="1171" t="s">
        <v>136</v>
      </c>
      <c r="J46" s="1172" t="s">
        <v>136</v>
      </c>
      <c r="K46" s="1173">
        <v>11</v>
      </c>
    </row>
    <row r="47" spans="1:11" ht="15.95" customHeight="1">
      <c r="A47" s="216" t="s">
        <v>1103</v>
      </c>
      <c r="B47" s="212"/>
      <c r="C47" s="1174"/>
      <c r="D47" s="1175"/>
      <c r="E47" s="1175"/>
      <c r="F47" s="1175"/>
      <c r="G47" s="1175"/>
      <c r="H47" s="1175"/>
      <c r="I47" s="1175"/>
      <c r="J47" s="1175"/>
      <c r="K47" s="1136"/>
    </row>
    <row r="48" spans="1:11" ht="15.95" customHeight="1">
      <c r="A48" s="211" t="s">
        <v>1060</v>
      </c>
      <c r="B48" s="212" t="s">
        <v>126</v>
      </c>
      <c r="C48" s="1170">
        <v>38</v>
      </c>
      <c r="D48" s="1171">
        <v>157</v>
      </c>
      <c r="E48" s="1171">
        <v>11</v>
      </c>
      <c r="F48" s="1175">
        <v>6</v>
      </c>
      <c r="G48" s="1171">
        <v>5</v>
      </c>
      <c r="H48" s="1175" t="s">
        <v>136</v>
      </c>
      <c r="I48" s="1175" t="s">
        <v>136</v>
      </c>
      <c r="J48" s="1175" t="s">
        <v>136</v>
      </c>
      <c r="K48" s="1173">
        <v>16</v>
      </c>
    </row>
    <row r="49" spans="1:11" ht="15.95" customHeight="1">
      <c r="A49" s="216" t="s">
        <v>1104</v>
      </c>
      <c r="B49" s="1138"/>
      <c r="C49" s="1179"/>
      <c r="D49" s="1180"/>
      <c r="E49" s="1180"/>
      <c r="F49" s="1180"/>
      <c r="G49" s="1180"/>
      <c r="H49" s="1180"/>
      <c r="I49" s="1180"/>
      <c r="J49" s="1172"/>
      <c r="K49" s="308"/>
    </row>
    <row r="50" spans="1:11" ht="15.95" customHeight="1">
      <c r="A50" s="211" t="s">
        <v>1114</v>
      </c>
      <c r="B50" s="1138" t="s">
        <v>126</v>
      </c>
      <c r="C50" s="1181">
        <v>86</v>
      </c>
      <c r="D50" s="1180">
        <v>227</v>
      </c>
      <c r="E50" s="1180">
        <v>20</v>
      </c>
      <c r="F50" s="1180">
        <v>12</v>
      </c>
      <c r="G50" s="1180">
        <v>8</v>
      </c>
      <c r="H50" s="1180">
        <v>30</v>
      </c>
      <c r="I50" s="1180">
        <v>26</v>
      </c>
      <c r="J50" s="1172">
        <v>4</v>
      </c>
      <c r="K50" s="308">
        <v>86</v>
      </c>
    </row>
    <row r="51" spans="1:11" ht="15.95" customHeight="1">
      <c r="A51" s="216" t="s">
        <v>1007</v>
      </c>
      <c r="B51" s="1138"/>
      <c r="C51" s="1181"/>
      <c r="D51" s="1180"/>
      <c r="E51" s="1180"/>
      <c r="F51" s="1180"/>
      <c r="G51" s="1180"/>
      <c r="H51" s="1180"/>
      <c r="I51" s="1180"/>
      <c r="J51" s="1172"/>
      <c r="K51" s="308"/>
    </row>
    <row r="52" spans="1:11" ht="15.95" customHeight="1">
      <c r="A52" s="211" t="s">
        <v>1115</v>
      </c>
      <c r="B52" s="1138" t="s">
        <v>126</v>
      </c>
      <c r="C52" s="1181">
        <v>9</v>
      </c>
      <c r="D52" s="1180">
        <v>41</v>
      </c>
      <c r="E52" s="1180">
        <v>2</v>
      </c>
      <c r="F52" s="1180">
        <v>2</v>
      </c>
      <c r="G52" s="1180" t="s">
        <v>136</v>
      </c>
      <c r="H52" s="1180">
        <v>21</v>
      </c>
      <c r="I52" s="1180">
        <v>18</v>
      </c>
      <c r="J52" s="1172">
        <v>3</v>
      </c>
      <c r="K52" s="308">
        <v>15</v>
      </c>
    </row>
    <row r="53" spans="1:11" ht="15.95" customHeight="1">
      <c r="A53" s="216" t="s">
        <v>1116</v>
      </c>
      <c r="B53" s="1138"/>
      <c r="C53" s="1181"/>
      <c r="D53" s="1180"/>
      <c r="E53" s="1180"/>
      <c r="F53" s="1180"/>
      <c r="G53" s="1180"/>
      <c r="H53" s="1180"/>
      <c r="I53" s="1180"/>
      <c r="J53" s="1172"/>
      <c r="K53" s="308"/>
    </row>
    <row r="54" spans="1:11" ht="15.95" customHeight="1">
      <c r="A54" s="211" t="s">
        <v>1117</v>
      </c>
      <c r="B54" s="1138" t="s">
        <v>126</v>
      </c>
      <c r="C54" s="1181">
        <v>1</v>
      </c>
      <c r="D54" s="1180">
        <v>18</v>
      </c>
      <c r="E54" s="1180" t="s">
        <v>136</v>
      </c>
      <c r="F54" s="1180" t="s">
        <v>136</v>
      </c>
      <c r="G54" s="1180" t="s">
        <v>136</v>
      </c>
      <c r="H54" s="1180" t="s">
        <v>136</v>
      </c>
      <c r="I54" s="1180" t="s">
        <v>136</v>
      </c>
      <c r="J54" s="1172" t="s">
        <v>136</v>
      </c>
      <c r="K54" s="308">
        <v>1</v>
      </c>
    </row>
    <row r="55" spans="1:11" ht="15.95" customHeight="1">
      <c r="A55" s="216" t="s">
        <v>1118</v>
      </c>
      <c r="B55" s="1138"/>
      <c r="C55" s="1181"/>
      <c r="D55" s="1180"/>
      <c r="E55" s="1180"/>
      <c r="F55" s="1180"/>
      <c r="G55" s="1180"/>
      <c r="H55" s="1180"/>
      <c r="I55" s="1180"/>
      <c r="J55" s="1172"/>
      <c r="K55" s="308"/>
    </row>
    <row r="56" spans="1:11" ht="15.95" customHeight="1">
      <c r="A56" s="2603" t="s">
        <v>1110</v>
      </c>
      <c r="B56" s="2603"/>
      <c r="C56" s="2603"/>
      <c r="D56" s="2603"/>
      <c r="E56" s="2603"/>
      <c r="F56" s="2603"/>
      <c r="G56" s="2603"/>
      <c r="H56" s="2603"/>
      <c r="I56" s="2603"/>
      <c r="J56" s="2603"/>
      <c r="K56" s="2603"/>
    </row>
    <row r="57" spans="1:11" ht="15.95" customHeight="1">
      <c r="A57" s="2604" t="s">
        <v>1111</v>
      </c>
      <c r="B57" s="2604"/>
      <c r="C57" s="2604"/>
      <c r="D57" s="2604"/>
      <c r="E57" s="2604"/>
      <c r="F57" s="2604"/>
      <c r="G57" s="2604"/>
      <c r="H57" s="2604"/>
      <c r="I57" s="2604"/>
      <c r="J57" s="2604"/>
      <c r="K57" s="2604"/>
    </row>
    <row r="58" spans="1:11" ht="15.95" customHeight="1">
      <c r="A58" s="211" t="s">
        <v>982</v>
      </c>
      <c r="B58" s="212" t="s">
        <v>111</v>
      </c>
      <c r="C58" s="706">
        <v>149</v>
      </c>
      <c r="D58" s="707">
        <v>744</v>
      </c>
      <c r="E58" s="707">
        <v>102</v>
      </c>
      <c r="F58" s="707">
        <v>72</v>
      </c>
      <c r="G58" s="707">
        <v>30</v>
      </c>
      <c r="H58" s="707">
        <v>92</v>
      </c>
      <c r="I58" s="707">
        <v>59</v>
      </c>
      <c r="J58" s="1182">
        <v>33</v>
      </c>
      <c r="K58" s="1183">
        <v>46</v>
      </c>
    </row>
    <row r="59" spans="1:11" ht="15.95" customHeight="1">
      <c r="A59" s="211" t="s">
        <v>1107</v>
      </c>
      <c r="B59" s="212" t="s">
        <v>111</v>
      </c>
      <c r="C59" s="706">
        <v>147</v>
      </c>
      <c r="D59" s="707">
        <v>348</v>
      </c>
      <c r="E59" s="707">
        <v>42</v>
      </c>
      <c r="F59" s="707">
        <v>21</v>
      </c>
      <c r="G59" s="707">
        <v>21</v>
      </c>
      <c r="H59" s="1175" t="s">
        <v>136</v>
      </c>
      <c r="I59" s="1175" t="s">
        <v>136</v>
      </c>
      <c r="J59" s="1175" t="s">
        <v>136</v>
      </c>
      <c r="K59" s="1183">
        <v>55</v>
      </c>
    </row>
    <row r="60" spans="1:11" ht="15.95" customHeight="1">
      <c r="A60" s="211" t="s">
        <v>984</v>
      </c>
      <c r="B60" s="212" t="s">
        <v>111</v>
      </c>
      <c r="C60" s="706">
        <v>324</v>
      </c>
      <c r="D60" s="707">
        <v>450</v>
      </c>
      <c r="E60" s="707">
        <v>103</v>
      </c>
      <c r="F60" s="707">
        <v>45</v>
      </c>
      <c r="G60" s="707">
        <v>58</v>
      </c>
      <c r="H60" s="707">
        <v>167</v>
      </c>
      <c r="I60" s="707">
        <v>84</v>
      </c>
      <c r="J60" s="1182">
        <v>83</v>
      </c>
      <c r="K60" s="1183">
        <v>104</v>
      </c>
    </row>
    <row r="61" spans="1:11" ht="15.95" customHeight="1">
      <c r="A61" s="211" t="s">
        <v>985</v>
      </c>
      <c r="B61" s="212" t="s">
        <v>111</v>
      </c>
      <c r="C61" s="706">
        <v>82</v>
      </c>
      <c r="D61" s="707">
        <v>126</v>
      </c>
      <c r="E61" s="707">
        <v>18</v>
      </c>
      <c r="F61" s="1175">
        <v>8</v>
      </c>
      <c r="G61" s="707">
        <v>10</v>
      </c>
      <c r="H61" s="707">
        <v>27</v>
      </c>
      <c r="I61" s="707">
        <v>10</v>
      </c>
      <c r="J61" s="1182">
        <v>17</v>
      </c>
      <c r="K61" s="1183">
        <v>24</v>
      </c>
    </row>
    <row r="62" spans="1:11" ht="15.95" customHeight="1">
      <c r="A62" s="211" t="s">
        <v>986</v>
      </c>
      <c r="B62" s="212" t="s">
        <v>111</v>
      </c>
      <c r="C62" s="706">
        <v>99</v>
      </c>
      <c r="D62" s="707">
        <v>423</v>
      </c>
      <c r="E62" s="707">
        <v>40</v>
      </c>
      <c r="F62" s="707">
        <v>27</v>
      </c>
      <c r="G62" s="707">
        <v>13</v>
      </c>
      <c r="H62" s="707" t="s">
        <v>136</v>
      </c>
      <c r="I62" s="707" t="s">
        <v>136</v>
      </c>
      <c r="J62" s="1175" t="s">
        <v>136</v>
      </c>
      <c r="K62" s="1183">
        <v>48</v>
      </c>
    </row>
    <row r="63" spans="1:11" ht="15.95" customHeight="1">
      <c r="A63" s="211" t="s">
        <v>987</v>
      </c>
      <c r="B63" s="212" t="s">
        <v>111</v>
      </c>
      <c r="C63" s="706">
        <v>502</v>
      </c>
      <c r="D63" s="707">
        <v>932</v>
      </c>
      <c r="E63" s="707">
        <v>155</v>
      </c>
      <c r="F63" s="707">
        <v>94</v>
      </c>
      <c r="G63" s="707">
        <v>61</v>
      </c>
      <c r="H63" s="707">
        <v>16</v>
      </c>
      <c r="I63" s="707">
        <v>11</v>
      </c>
      <c r="J63" s="1182">
        <v>5</v>
      </c>
      <c r="K63" s="1183">
        <v>152</v>
      </c>
    </row>
    <row r="64" spans="1:11" ht="15.95" customHeight="1">
      <c r="A64" s="211" t="s">
        <v>988</v>
      </c>
      <c r="B64" s="212" t="s">
        <v>111</v>
      </c>
      <c r="C64" s="706">
        <v>362</v>
      </c>
      <c r="D64" s="707">
        <v>1507</v>
      </c>
      <c r="E64" s="707">
        <v>182</v>
      </c>
      <c r="F64" s="707">
        <v>118</v>
      </c>
      <c r="G64" s="707">
        <v>64</v>
      </c>
      <c r="H64" s="707">
        <v>60</v>
      </c>
      <c r="I64" s="707">
        <v>58</v>
      </c>
      <c r="J64" s="1182">
        <v>2</v>
      </c>
      <c r="K64" s="1183">
        <v>178</v>
      </c>
    </row>
    <row r="65" spans="1:11" ht="15.95" customHeight="1">
      <c r="A65" s="211" t="s">
        <v>989</v>
      </c>
      <c r="B65" s="212" t="s">
        <v>111</v>
      </c>
      <c r="C65" s="706">
        <v>44</v>
      </c>
      <c r="D65" s="707">
        <v>175</v>
      </c>
      <c r="E65" s="707">
        <v>33</v>
      </c>
      <c r="F65" s="707">
        <v>20</v>
      </c>
      <c r="G65" s="707">
        <v>13</v>
      </c>
      <c r="H65" s="707">
        <v>2</v>
      </c>
      <c r="I65" s="707" t="s">
        <v>136</v>
      </c>
      <c r="J65" s="1182">
        <v>2</v>
      </c>
      <c r="K65" s="1183">
        <v>26</v>
      </c>
    </row>
    <row r="66" spans="1:11" ht="15.95" customHeight="1">
      <c r="A66" s="211" t="s">
        <v>990</v>
      </c>
      <c r="B66" s="212" t="s">
        <v>111</v>
      </c>
      <c r="C66" s="706">
        <v>79</v>
      </c>
      <c r="D66" s="707">
        <v>151</v>
      </c>
      <c r="E66" s="707">
        <v>24</v>
      </c>
      <c r="F66" s="707">
        <v>14</v>
      </c>
      <c r="G66" s="707">
        <v>10</v>
      </c>
      <c r="H66" s="1175" t="s">
        <v>136</v>
      </c>
      <c r="I66" s="1175" t="s">
        <v>136</v>
      </c>
      <c r="J66" s="1175" t="s">
        <v>136</v>
      </c>
      <c r="K66" s="1183">
        <v>23</v>
      </c>
    </row>
    <row r="67" spans="1:11" ht="15.95" customHeight="1">
      <c r="A67" s="211" t="s">
        <v>991</v>
      </c>
      <c r="B67" s="212" t="s">
        <v>111</v>
      </c>
      <c r="C67" s="706">
        <v>77</v>
      </c>
      <c r="D67" s="707">
        <v>226</v>
      </c>
      <c r="E67" s="707">
        <v>10</v>
      </c>
      <c r="F67" s="707">
        <v>4</v>
      </c>
      <c r="G67" s="707">
        <v>6</v>
      </c>
      <c r="H67" s="1175" t="s">
        <v>136</v>
      </c>
      <c r="I67" s="1175" t="s">
        <v>136</v>
      </c>
      <c r="J67" s="1175" t="s">
        <v>136</v>
      </c>
      <c r="K67" s="1183">
        <v>15</v>
      </c>
    </row>
    <row r="68" spans="1:11" ht="15.95" customHeight="1">
      <c r="A68" s="211" t="s">
        <v>992</v>
      </c>
      <c r="B68" s="212" t="s">
        <v>111</v>
      </c>
      <c r="C68" s="706">
        <v>165</v>
      </c>
      <c r="D68" s="707">
        <v>522</v>
      </c>
      <c r="E68" s="707">
        <v>100</v>
      </c>
      <c r="F68" s="707">
        <v>62</v>
      </c>
      <c r="G68" s="707">
        <v>38</v>
      </c>
      <c r="H68" s="707">
        <v>21</v>
      </c>
      <c r="I68" s="707">
        <v>16</v>
      </c>
      <c r="J68" s="1182">
        <v>5</v>
      </c>
      <c r="K68" s="1183">
        <v>143</v>
      </c>
    </row>
    <row r="69" spans="1:11" ht="15.95" customHeight="1">
      <c r="A69" s="211" t="s">
        <v>993</v>
      </c>
      <c r="B69" s="212" t="s">
        <v>111</v>
      </c>
      <c r="C69" s="706">
        <v>217</v>
      </c>
      <c r="D69" s="707">
        <v>510</v>
      </c>
      <c r="E69" s="707">
        <v>100</v>
      </c>
      <c r="F69" s="707">
        <v>69</v>
      </c>
      <c r="G69" s="707">
        <v>31</v>
      </c>
      <c r="H69" s="707" t="s">
        <v>136</v>
      </c>
      <c r="I69" s="707" t="s">
        <v>136</v>
      </c>
      <c r="J69" s="1175" t="s">
        <v>136</v>
      </c>
      <c r="K69" s="1183">
        <v>87</v>
      </c>
    </row>
    <row r="70" spans="1:11" ht="15.95" customHeight="1">
      <c r="A70" s="211" t="s">
        <v>994</v>
      </c>
      <c r="B70" s="212" t="s">
        <v>111</v>
      </c>
      <c r="C70" s="706">
        <v>73</v>
      </c>
      <c r="D70" s="707">
        <v>191</v>
      </c>
      <c r="E70" s="707">
        <v>18</v>
      </c>
      <c r="F70" s="707">
        <v>6</v>
      </c>
      <c r="G70" s="707">
        <v>12</v>
      </c>
      <c r="H70" s="1175" t="s">
        <v>136</v>
      </c>
      <c r="I70" s="1175" t="s">
        <v>136</v>
      </c>
      <c r="J70" s="1175" t="s">
        <v>136</v>
      </c>
      <c r="K70" s="1183">
        <v>7</v>
      </c>
    </row>
    <row r="71" spans="1:11" ht="15.95" customHeight="1">
      <c r="A71" s="211" t="s">
        <v>1108</v>
      </c>
      <c r="B71" s="212" t="s">
        <v>111</v>
      </c>
      <c r="C71" s="706">
        <v>86</v>
      </c>
      <c r="D71" s="707">
        <v>233</v>
      </c>
      <c r="E71" s="707">
        <v>25</v>
      </c>
      <c r="F71" s="707">
        <v>12</v>
      </c>
      <c r="G71" s="707">
        <v>13</v>
      </c>
      <c r="H71" s="1175" t="s">
        <v>136</v>
      </c>
      <c r="I71" s="1175" t="s">
        <v>136</v>
      </c>
      <c r="J71" s="1175" t="s">
        <v>136</v>
      </c>
      <c r="K71" s="1183">
        <v>50</v>
      </c>
    </row>
    <row r="72" spans="1:11" ht="15.95" customHeight="1">
      <c r="A72" s="211" t="s">
        <v>996</v>
      </c>
      <c r="B72" s="212" t="s">
        <v>111</v>
      </c>
      <c r="C72" s="706">
        <v>145</v>
      </c>
      <c r="D72" s="707">
        <v>598</v>
      </c>
      <c r="E72" s="707">
        <v>56</v>
      </c>
      <c r="F72" s="707">
        <v>39</v>
      </c>
      <c r="G72" s="707">
        <v>17</v>
      </c>
      <c r="H72" s="707">
        <v>58</v>
      </c>
      <c r="I72" s="707">
        <v>57</v>
      </c>
      <c r="J72" s="1172">
        <v>1</v>
      </c>
      <c r="K72" s="1183">
        <v>108</v>
      </c>
    </row>
    <row r="73" spans="1:11" ht="15.95" customHeight="1">
      <c r="A73" s="211" t="s">
        <v>997</v>
      </c>
      <c r="B73" s="212" t="s">
        <v>111</v>
      </c>
      <c r="C73" s="706">
        <v>88</v>
      </c>
      <c r="D73" s="707">
        <v>444</v>
      </c>
      <c r="E73" s="707">
        <v>38</v>
      </c>
      <c r="F73" s="707">
        <v>19</v>
      </c>
      <c r="G73" s="707">
        <v>19</v>
      </c>
      <c r="H73" s="707" t="s">
        <v>136</v>
      </c>
      <c r="I73" s="707" t="s">
        <v>136</v>
      </c>
      <c r="J73" s="1172" t="s">
        <v>136</v>
      </c>
      <c r="K73" s="1183">
        <v>39</v>
      </c>
    </row>
    <row r="75" spans="1:11">
      <c r="A75" s="1184" t="s">
        <v>1119</v>
      </c>
    </row>
    <row r="76" spans="1:11">
      <c r="A76" s="1185" t="s">
        <v>2008</v>
      </c>
      <c r="B76" s="1186"/>
      <c r="C76" s="1187"/>
      <c r="D76" s="1187"/>
    </row>
  </sheetData>
  <mergeCells count="21">
    <mergeCell ref="A15:K15"/>
    <mergeCell ref="A19:K19"/>
    <mergeCell ref="A20:K20"/>
    <mergeCell ref="A56:K56"/>
    <mergeCell ref="A57:K57"/>
    <mergeCell ref="A14:K14"/>
    <mergeCell ref="A5:B6"/>
    <mergeCell ref="C5:K5"/>
    <mergeCell ref="C6:D6"/>
    <mergeCell ref="E6:G6"/>
    <mergeCell ref="H6:J6"/>
    <mergeCell ref="K6:K8"/>
    <mergeCell ref="A7:B8"/>
    <mergeCell ref="C7:C8"/>
    <mergeCell ref="D7:D8"/>
    <mergeCell ref="E7:E8"/>
    <mergeCell ref="F7:G7"/>
    <mergeCell ref="H7:H8"/>
    <mergeCell ref="I7:J7"/>
    <mergeCell ref="A9:K9"/>
    <mergeCell ref="A10:K10"/>
  </mergeCells>
  <hyperlinks>
    <hyperlink ref="A1" location="'SPIS TABLIC'!A1" display="TABL. 7.3. DOKTORANCI  OTRZYMUJĄCY  STYPENDIA  I  ZAPOMOGI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DME88"/>
  <sheetViews>
    <sheetView showGridLines="0" zoomScaleNormal="100" workbookViewId="0"/>
  </sheetViews>
  <sheetFormatPr defaultRowHeight="12.75"/>
  <cols>
    <col min="1" max="1" width="32.125" style="1131" customWidth="1"/>
    <col min="2" max="2" width="4.375" style="1160" customWidth="1"/>
    <col min="3" max="12" width="13.5" style="1131" customWidth="1"/>
    <col min="13" max="13" width="14.375" style="1131" customWidth="1"/>
    <col min="14" max="25" width="9" style="1127"/>
    <col min="26" max="101" width="9" style="1128"/>
    <col min="102" max="16384" width="9" style="1129"/>
  </cols>
  <sheetData>
    <row r="1" spans="1:3047" s="1124" customFormat="1" ht="14.25">
      <c r="A1" s="1766" t="s">
        <v>2709</v>
      </c>
      <c r="B1" s="1121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2"/>
      <c r="Y1" s="1122"/>
      <c r="Z1" s="1123"/>
      <c r="AA1" s="1123"/>
      <c r="AB1" s="1123"/>
      <c r="AC1" s="1123"/>
      <c r="AD1" s="1123"/>
      <c r="AE1" s="1123"/>
      <c r="AF1" s="1123"/>
      <c r="AG1" s="1123"/>
      <c r="AH1" s="1123"/>
      <c r="AI1" s="1123"/>
      <c r="AJ1" s="1123"/>
      <c r="AK1" s="1123"/>
      <c r="AL1" s="1123"/>
      <c r="AM1" s="1123"/>
      <c r="AN1" s="1123"/>
      <c r="AO1" s="1123"/>
      <c r="AP1" s="1123"/>
      <c r="AQ1" s="1123"/>
      <c r="AR1" s="1123"/>
      <c r="AS1" s="1123"/>
      <c r="AT1" s="1123"/>
      <c r="AU1" s="1123"/>
      <c r="AV1" s="1123"/>
      <c r="AW1" s="1123"/>
      <c r="AX1" s="1123"/>
      <c r="AY1" s="1123"/>
      <c r="AZ1" s="1123"/>
      <c r="BA1" s="1123"/>
      <c r="BB1" s="1123"/>
      <c r="BC1" s="1123"/>
      <c r="BD1" s="1123"/>
      <c r="BE1" s="1123"/>
      <c r="BF1" s="1123"/>
      <c r="BG1" s="1123"/>
      <c r="BH1" s="1123"/>
      <c r="BI1" s="1123"/>
      <c r="BJ1" s="1123"/>
      <c r="BK1" s="1123"/>
      <c r="BL1" s="1123"/>
      <c r="BM1" s="1123"/>
      <c r="BN1" s="1123"/>
      <c r="BO1" s="1123"/>
      <c r="BP1" s="1123"/>
      <c r="BQ1" s="1123"/>
      <c r="BR1" s="1123"/>
      <c r="BS1" s="1123"/>
      <c r="BT1" s="1123"/>
      <c r="BU1" s="1123"/>
      <c r="BV1" s="1123"/>
      <c r="BW1" s="1123"/>
      <c r="BX1" s="1123"/>
      <c r="BY1" s="1123"/>
      <c r="BZ1" s="1123"/>
      <c r="CA1" s="1123"/>
      <c r="CB1" s="1123"/>
      <c r="CC1" s="1123"/>
      <c r="CD1" s="1123"/>
      <c r="CE1" s="1123"/>
      <c r="CF1" s="1123"/>
      <c r="CG1" s="1123"/>
      <c r="CH1" s="1123"/>
      <c r="CI1" s="1123"/>
      <c r="CJ1" s="1123"/>
      <c r="CK1" s="1123"/>
      <c r="CL1" s="1123"/>
      <c r="CM1" s="1123"/>
      <c r="CN1" s="1123"/>
      <c r="CO1" s="1123"/>
      <c r="CP1" s="1123"/>
      <c r="CQ1" s="1123"/>
      <c r="CR1" s="1123"/>
      <c r="CS1" s="1123"/>
      <c r="CT1" s="1123"/>
      <c r="CU1" s="1123"/>
      <c r="CV1" s="1123"/>
      <c r="CW1" s="1123"/>
    </row>
    <row r="2" spans="1:3047" s="1124" customFormat="1" ht="14.25">
      <c r="A2" s="1161" t="s">
        <v>2126</v>
      </c>
      <c r="B2" s="1121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2"/>
      <c r="O2" s="1122"/>
      <c r="P2" s="1122"/>
      <c r="Q2" s="1122"/>
      <c r="R2" s="1122"/>
      <c r="S2" s="1122"/>
      <c r="T2" s="1122"/>
      <c r="U2" s="1122"/>
      <c r="V2" s="1122"/>
      <c r="W2" s="1122"/>
      <c r="X2" s="1122"/>
      <c r="Y2" s="1122"/>
      <c r="Z2" s="1123"/>
      <c r="AA2" s="1123"/>
      <c r="AB2" s="1123"/>
      <c r="AC2" s="1123"/>
      <c r="AD2" s="1123"/>
      <c r="AE2" s="1123"/>
      <c r="AF2" s="1123"/>
      <c r="AG2" s="1123"/>
      <c r="AH2" s="1123"/>
      <c r="AI2" s="1123"/>
      <c r="AJ2" s="1123"/>
      <c r="AK2" s="1123"/>
      <c r="AL2" s="1123"/>
      <c r="AM2" s="1123"/>
      <c r="AN2" s="1123"/>
      <c r="AO2" s="1123"/>
      <c r="AP2" s="1123"/>
      <c r="AQ2" s="1123"/>
      <c r="AR2" s="1123"/>
      <c r="AS2" s="1123"/>
      <c r="AT2" s="1123"/>
      <c r="AU2" s="1123"/>
      <c r="AV2" s="1123"/>
      <c r="AW2" s="1123"/>
      <c r="AX2" s="1123"/>
      <c r="AY2" s="1123"/>
      <c r="AZ2" s="1123"/>
      <c r="BA2" s="1123"/>
      <c r="BB2" s="1123"/>
      <c r="BC2" s="1123"/>
      <c r="BD2" s="1123"/>
      <c r="BE2" s="1123"/>
      <c r="BF2" s="1123"/>
      <c r="BG2" s="1123"/>
      <c r="BH2" s="1123"/>
      <c r="BI2" s="1123"/>
      <c r="BJ2" s="1123"/>
      <c r="BK2" s="1123"/>
      <c r="BL2" s="1123"/>
      <c r="BM2" s="1123"/>
      <c r="BN2" s="1123"/>
      <c r="BO2" s="1123"/>
      <c r="BP2" s="1123"/>
      <c r="BQ2" s="1123"/>
      <c r="BR2" s="1123"/>
      <c r="BS2" s="1123"/>
      <c r="BT2" s="1123"/>
      <c r="BU2" s="1123"/>
      <c r="BV2" s="1123"/>
      <c r="BW2" s="1123"/>
      <c r="BX2" s="1123"/>
      <c r="BY2" s="1123"/>
      <c r="BZ2" s="1123"/>
      <c r="CA2" s="1123"/>
      <c r="CB2" s="1123"/>
      <c r="CC2" s="1123"/>
      <c r="CD2" s="1123"/>
      <c r="CE2" s="1123"/>
      <c r="CF2" s="1123"/>
      <c r="CG2" s="1123"/>
      <c r="CH2" s="1123"/>
      <c r="CI2" s="1123"/>
      <c r="CJ2" s="1123"/>
      <c r="CK2" s="1123"/>
      <c r="CL2" s="1123"/>
      <c r="CM2" s="1123"/>
      <c r="CN2" s="1123"/>
      <c r="CO2" s="1123"/>
      <c r="CP2" s="1123"/>
      <c r="CQ2" s="1123"/>
      <c r="CR2" s="1123"/>
      <c r="CS2" s="1123"/>
      <c r="CT2" s="1123"/>
      <c r="CU2" s="1123"/>
      <c r="CV2" s="1123"/>
      <c r="CW2" s="1123"/>
    </row>
    <row r="3" spans="1:3047" s="1124" customFormat="1" ht="14.25">
      <c r="A3" s="1162" t="s">
        <v>2300</v>
      </c>
      <c r="B3" s="1125"/>
      <c r="C3" s="1126"/>
      <c r="D3" s="1126"/>
      <c r="E3" s="1126"/>
      <c r="F3" s="1126"/>
      <c r="G3" s="1120"/>
      <c r="H3" s="1120"/>
      <c r="I3" s="1120"/>
      <c r="J3" s="1120"/>
      <c r="K3" s="1120"/>
      <c r="L3" s="1120"/>
      <c r="M3" s="1120"/>
      <c r="N3" s="1122"/>
      <c r="O3" s="1122"/>
      <c r="P3" s="1122"/>
      <c r="Q3" s="1122"/>
      <c r="R3" s="1122"/>
      <c r="S3" s="1122"/>
      <c r="T3" s="1122"/>
      <c r="U3" s="1122"/>
      <c r="V3" s="1122"/>
      <c r="W3" s="1122"/>
      <c r="X3" s="1122"/>
      <c r="Y3" s="1122"/>
      <c r="Z3" s="1123"/>
      <c r="AA3" s="1123"/>
      <c r="AB3" s="1123"/>
      <c r="AC3" s="1123"/>
      <c r="AD3" s="1123"/>
      <c r="AE3" s="1123"/>
      <c r="AF3" s="1123"/>
      <c r="AG3" s="1123"/>
      <c r="AH3" s="1123"/>
      <c r="AI3" s="1123"/>
      <c r="AJ3" s="1123"/>
      <c r="AK3" s="1123"/>
      <c r="AL3" s="1123"/>
      <c r="AM3" s="1123"/>
      <c r="AN3" s="1123"/>
      <c r="AO3" s="1123"/>
      <c r="AP3" s="1123"/>
      <c r="AQ3" s="1123"/>
      <c r="AR3" s="1123"/>
      <c r="AS3" s="1123"/>
      <c r="AT3" s="1123"/>
      <c r="AU3" s="1123"/>
      <c r="AV3" s="1123"/>
      <c r="AW3" s="1123"/>
      <c r="AX3" s="1123"/>
      <c r="AY3" s="1123"/>
      <c r="AZ3" s="1123"/>
      <c r="BA3" s="1123"/>
      <c r="BB3" s="1123"/>
      <c r="BC3" s="1123"/>
      <c r="BD3" s="1123"/>
      <c r="BE3" s="1123"/>
      <c r="BF3" s="1123"/>
      <c r="BG3" s="1123"/>
      <c r="BH3" s="1123"/>
      <c r="BI3" s="1123"/>
      <c r="BJ3" s="1123"/>
      <c r="BK3" s="1123"/>
      <c r="BL3" s="1123"/>
      <c r="BM3" s="1123"/>
      <c r="BN3" s="1123"/>
      <c r="BO3" s="1123"/>
      <c r="BP3" s="1123"/>
      <c r="BQ3" s="1123"/>
      <c r="BR3" s="1123"/>
      <c r="BS3" s="1123"/>
      <c r="BT3" s="1123"/>
      <c r="BU3" s="1123"/>
      <c r="BV3" s="1123"/>
      <c r="BW3" s="1123"/>
      <c r="BX3" s="1123"/>
      <c r="BY3" s="1123"/>
      <c r="BZ3" s="1123"/>
      <c r="CA3" s="1123"/>
      <c r="CB3" s="1123"/>
      <c r="CC3" s="1123"/>
      <c r="CD3" s="1123"/>
      <c r="CE3" s="1123"/>
      <c r="CF3" s="1123"/>
      <c r="CG3" s="1123"/>
      <c r="CH3" s="1123"/>
      <c r="CI3" s="1123"/>
      <c r="CJ3" s="1123"/>
      <c r="CK3" s="1123"/>
      <c r="CL3" s="1123"/>
      <c r="CM3" s="1123"/>
      <c r="CN3" s="1123"/>
      <c r="CO3" s="1123"/>
      <c r="CP3" s="1123"/>
      <c r="CQ3" s="1123"/>
      <c r="CR3" s="1123"/>
      <c r="CS3" s="1123"/>
      <c r="CT3" s="1123"/>
      <c r="CU3" s="1123"/>
      <c r="CV3" s="1123"/>
      <c r="CW3" s="1123"/>
    </row>
    <row r="4" spans="1:3047" s="1124" customFormat="1" ht="14.25">
      <c r="A4" s="1162" t="s">
        <v>2127</v>
      </c>
      <c r="B4" s="1121"/>
      <c r="C4" s="1120"/>
      <c r="D4" s="1120"/>
      <c r="E4" s="1120"/>
      <c r="F4" s="1120"/>
      <c r="G4" s="1120"/>
      <c r="H4" s="1120"/>
      <c r="I4" s="1120"/>
      <c r="J4" s="1120"/>
      <c r="K4" s="1120"/>
      <c r="L4" s="1120"/>
      <c r="M4" s="1120"/>
      <c r="N4" s="1122"/>
      <c r="O4" s="1122"/>
      <c r="P4" s="1122"/>
      <c r="Q4" s="1122"/>
      <c r="R4" s="1122"/>
      <c r="S4" s="1122"/>
      <c r="T4" s="1122"/>
      <c r="U4" s="1122"/>
      <c r="V4" s="1122"/>
      <c r="W4" s="1122"/>
      <c r="X4" s="1122"/>
      <c r="Y4" s="1122"/>
      <c r="Z4" s="1123"/>
      <c r="AA4" s="1123"/>
      <c r="AB4" s="1123"/>
      <c r="AC4" s="1123"/>
      <c r="AD4" s="1123"/>
      <c r="AE4" s="1123"/>
      <c r="AF4" s="1123"/>
      <c r="AG4" s="1123"/>
      <c r="AH4" s="1123"/>
      <c r="AI4" s="1123"/>
      <c r="AJ4" s="1123"/>
      <c r="AK4" s="1123"/>
      <c r="AL4" s="1123"/>
      <c r="AM4" s="1123"/>
      <c r="AN4" s="1123"/>
      <c r="AO4" s="1123"/>
      <c r="AP4" s="1123"/>
      <c r="AQ4" s="1123"/>
      <c r="AR4" s="1123"/>
      <c r="AS4" s="1123"/>
      <c r="AT4" s="1123"/>
      <c r="AU4" s="1123"/>
      <c r="AV4" s="1123"/>
      <c r="AW4" s="1123"/>
      <c r="AX4" s="1123"/>
      <c r="AY4" s="1123"/>
      <c r="AZ4" s="1123"/>
      <c r="BA4" s="1123"/>
      <c r="BB4" s="1123"/>
      <c r="BC4" s="1123"/>
      <c r="BD4" s="1123"/>
      <c r="BE4" s="1123"/>
      <c r="BF4" s="1123"/>
      <c r="BG4" s="1123"/>
      <c r="BH4" s="1123"/>
      <c r="BI4" s="1123"/>
      <c r="BJ4" s="1123"/>
      <c r="BK4" s="1123"/>
      <c r="BL4" s="1123"/>
      <c r="BM4" s="1123"/>
      <c r="BN4" s="1123"/>
      <c r="BO4" s="1123"/>
      <c r="BP4" s="1123"/>
      <c r="BQ4" s="1123"/>
      <c r="BR4" s="1123"/>
      <c r="BS4" s="1123"/>
      <c r="BT4" s="1123"/>
      <c r="BU4" s="1123"/>
      <c r="BV4" s="1123"/>
      <c r="BW4" s="1123"/>
      <c r="BX4" s="1123"/>
      <c r="BY4" s="1123"/>
      <c r="BZ4" s="1123"/>
      <c r="CA4" s="1123"/>
      <c r="CB4" s="1123"/>
      <c r="CC4" s="1123"/>
      <c r="CD4" s="1123"/>
      <c r="CE4" s="1123"/>
      <c r="CF4" s="1123"/>
      <c r="CG4" s="1123"/>
      <c r="CH4" s="1123"/>
      <c r="CI4" s="1123"/>
      <c r="CJ4" s="1123"/>
      <c r="CK4" s="1123"/>
      <c r="CL4" s="1123"/>
      <c r="CM4" s="1123"/>
      <c r="CN4" s="1123"/>
      <c r="CO4" s="1123"/>
      <c r="CP4" s="1123"/>
      <c r="CQ4" s="1123"/>
      <c r="CR4" s="1123"/>
      <c r="CS4" s="1123"/>
      <c r="CT4" s="1123"/>
      <c r="CU4" s="1123"/>
      <c r="CV4" s="1123"/>
      <c r="CW4" s="1123"/>
    </row>
    <row r="5" spans="1:3047" ht="53.25" customHeight="1">
      <c r="A5" s="2605" t="s">
        <v>2009</v>
      </c>
      <c r="B5" s="2606"/>
      <c r="C5" s="2615" t="s">
        <v>2010</v>
      </c>
      <c r="D5" s="2616"/>
      <c r="E5" s="2296" t="s">
        <v>2011</v>
      </c>
      <c r="F5" s="2298"/>
      <c r="G5" s="2296" t="s">
        <v>2012</v>
      </c>
      <c r="H5" s="2298"/>
      <c r="I5" s="2298"/>
      <c r="J5" s="2298"/>
      <c r="K5" s="2298"/>
      <c r="L5" s="2298"/>
      <c r="M5" s="2312" t="s">
        <v>2877</v>
      </c>
    </row>
    <row r="6" spans="1:3047" ht="29.25" customHeight="1">
      <c r="A6" s="2619" t="s">
        <v>2303</v>
      </c>
      <c r="B6" s="2546"/>
      <c r="C6" s="2511" t="s">
        <v>2013</v>
      </c>
      <c r="D6" s="2296" t="s">
        <v>2014</v>
      </c>
      <c r="E6" s="2296" t="s">
        <v>2015</v>
      </c>
      <c r="F6" s="2296" t="s">
        <v>2016</v>
      </c>
      <c r="G6" s="2296" t="s">
        <v>1924</v>
      </c>
      <c r="H6" s="2296" t="s">
        <v>2018</v>
      </c>
      <c r="I6" s="2296" t="s">
        <v>2017</v>
      </c>
      <c r="J6" s="2298"/>
      <c r="K6" s="2298"/>
      <c r="L6" s="2298"/>
      <c r="M6" s="2617"/>
    </row>
    <row r="7" spans="1:3047" ht="75" customHeight="1" thickBot="1">
      <c r="A7" s="2600"/>
      <c r="B7" s="2548"/>
      <c r="C7" s="2514"/>
      <c r="D7" s="2620"/>
      <c r="E7" s="2620"/>
      <c r="F7" s="2620"/>
      <c r="G7" s="2620"/>
      <c r="H7" s="2620"/>
      <c r="I7" s="1089" t="s">
        <v>2301</v>
      </c>
      <c r="J7" s="1089" t="s">
        <v>2018</v>
      </c>
      <c r="K7" s="1089" t="s">
        <v>2302</v>
      </c>
      <c r="L7" s="1089" t="s">
        <v>2018</v>
      </c>
      <c r="M7" s="2618"/>
      <c r="V7" s="1131"/>
      <c r="W7" s="1131"/>
      <c r="X7" s="1131"/>
      <c r="Y7" s="1131"/>
      <c r="Z7" s="1129"/>
      <c r="AA7" s="1129"/>
      <c r="AB7" s="1129"/>
      <c r="AC7" s="1129"/>
      <c r="AD7" s="1129"/>
      <c r="AE7" s="1129"/>
      <c r="AF7" s="1129"/>
      <c r="AG7" s="1129"/>
      <c r="AH7" s="1129"/>
      <c r="AI7" s="1129"/>
      <c r="AJ7" s="1129"/>
      <c r="AK7" s="1129"/>
      <c r="AL7" s="1129"/>
      <c r="AM7" s="1129"/>
      <c r="AN7" s="1129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</row>
    <row r="8" spans="1:3047" ht="15.95" customHeight="1">
      <c r="A8" s="1132" t="s">
        <v>110</v>
      </c>
      <c r="B8" s="204" t="s">
        <v>111</v>
      </c>
      <c r="C8" s="1965">
        <v>490</v>
      </c>
      <c r="D8" s="1966">
        <v>129858</v>
      </c>
      <c r="E8" s="1966">
        <v>71</v>
      </c>
      <c r="F8" s="1966">
        <v>10924</v>
      </c>
      <c r="G8" s="1966">
        <v>101734</v>
      </c>
      <c r="H8" s="1967">
        <v>99811</v>
      </c>
      <c r="I8" s="1967">
        <v>98847</v>
      </c>
      <c r="J8" s="1967">
        <v>96949</v>
      </c>
      <c r="K8" s="1967">
        <v>2887</v>
      </c>
      <c r="L8" s="1967">
        <v>2862</v>
      </c>
      <c r="M8" s="1133">
        <v>1678</v>
      </c>
      <c r="N8" s="1131"/>
      <c r="O8" s="1131"/>
      <c r="P8" s="1131"/>
      <c r="Q8" s="1131"/>
      <c r="R8" s="1131"/>
      <c r="S8" s="1131"/>
      <c r="T8" s="1131"/>
      <c r="U8" s="1131"/>
      <c r="V8" s="1131"/>
      <c r="W8" s="1131"/>
      <c r="X8" s="1131"/>
      <c r="Y8" s="1131"/>
      <c r="Z8" s="1129"/>
      <c r="AA8" s="1129"/>
      <c r="AB8" s="1129"/>
      <c r="AC8" s="1129"/>
      <c r="AD8" s="1129"/>
      <c r="AE8" s="1129"/>
      <c r="AF8" s="1129"/>
      <c r="AG8" s="1129"/>
      <c r="AH8" s="1129"/>
      <c r="AI8" s="1129"/>
      <c r="AJ8" s="1129"/>
      <c r="AK8" s="1129"/>
      <c r="AL8" s="1129"/>
      <c r="AM8" s="1129"/>
      <c r="AN8" s="1129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</row>
    <row r="9" spans="1:3047" ht="15.95" customHeight="1">
      <c r="A9" s="208" t="s">
        <v>112</v>
      </c>
      <c r="B9" s="204" t="s">
        <v>113</v>
      </c>
      <c r="C9" s="1965">
        <v>454</v>
      </c>
      <c r="D9" s="1968">
        <v>125408</v>
      </c>
      <c r="E9" s="1968">
        <v>52</v>
      </c>
      <c r="F9" s="1968">
        <v>9591</v>
      </c>
      <c r="G9" s="1968">
        <v>98132</v>
      </c>
      <c r="H9" s="1299">
        <v>96355</v>
      </c>
      <c r="I9" s="1299">
        <v>96125</v>
      </c>
      <c r="J9" s="1299">
        <v>94366</v>
      </c>
      <c r="K9" s="1299">
        <v>2007</v>
      </c>
      <c r="L9" s="1299">
        <v>1989</v>
      </c>
      <c r="M9" s="1133">
        <v>1662</v>
      </c>
      <c r="N9" s="1131"/>
      <c r="O9" s="1131"/>
      <c r="P9" s="1131"/>
      <c r="Q9" s="1131"/>
      <c r="R9" s="1131"/>
      <c r="S9" s="1131"/>
      <c r="T9" s="1131"/>
      <c r="U9" s="1131"/>
      <c r="V9" s="1131"/>
      <c r="W9" s="1131"/>
      <c r="X9" s="1131"/>
      <c r="Y9" s="1131"/>
      <c r="Z9" s="1129"/>
      <c r="AA9" s="1129"/>
      <c r="AB9" s="1129"/>
      <c r="AC9" s="1129"/>
      <c r="AD9" s="1129"/>
      <c r="AE9" s="1129"/>
      <c r="AF9" s="1129"/>
      <c r="AG9" s="1129"/>
      <c r="AH9" s="1129"/>
      <c r="AI9" s="1129"/>
      <c r="AJ9" s="1129"/>
      <c r="AK9" s="1129"/>
      <c r="AL9" s="1129"/>
      <c r="AM9" s="1129"/>
      <c r="AN9" s="1129"/>
    </row>
    <row r="10" spans="1:3047" ht="15.95" customHeight="1">
      <c r="A10" s="221"/>
      <c r="B10" s="204" t="s">
        <v>114</v>
      </c>
      <c r="C10" s="1965">
        <v>36</v>
      </c>
      <c r="D10" s="1968">
        <v>4450</v>
      </c>
      <c r="E10" s="1968">
        <v>19</v>
      </c>
      <c r="F10" s="1968">
        <v>1333</v>
      </c>
      <c r="G10" s="1968">
        <v>3602</v>
      </c>
      <c r="H10" s="1299">
        <v>3456</v>
      </c>
      <c r="I10" s="1299">
        <v>2722</v>
      </c>
      <c r="J10" s="1299">
        <v>2583</v>
      </c>
      <c r="K10" s="1299">
        <v>880</v>
      </c>
      <c r="L10" s="1299">
        <v>873</v>
      </c>
      <c r="M10" s="1133">
        <v>16</v>
      </c>
      <c r="N10" s="1131"/>
      <c r="O10" s="1131"/>
      <c r="P10" s="1131"/>
      <c r="Q10" s="1131"/>
      <c r="R10" s="1131"/>
      <c r="S10" s="1131"/>
      <c r="T10" s="1131"/>
      <c r="U10" s="1131"/>
      <c r="V10" s="1131"/>
      <c r="W10" s="1131"/>
      <c r="X10" s="1131"/>
      <c r="Y10" s="1131"/>
      <c r="Z10" s="1129"/>
      <c r="AA10" s="1129"/>
      <c r="AB10" s="1129"/>
      <c r="AC10" s="1129"/>
      <c r="AD10" s="1129"/>
      <c r="AE10" s="1129"/>
      <c r="AF10" s="1129"/>
      <c r="AG10" s="1129"/>
      <c r="AH10" s="1129"/>
      <c r="AI10" s="1129"/>
      <c r="AJ10" s="1129"/>
      <c r="AK10" s="1129"/>
      <c r="AL10" s="1129"/>
      <c r="AM10" s="1129"/>
      <c r="AN10" s="1129"/>
    </row>
    <row r="11" spans="1:3047" ht="15.95" customHeight="1">
      <c r="A11" s="2591" t="s">
        <v>1120</v>
      </c>
      <c r="B11" s="2591"/>
      <c r="C11" s="2591"/>
      <c r="D11" s="2591"/>
      <c r="E11" s="2591"/>
      <c r="F11" s="2591"/>
      <c r="G11" s="2591"/>
      <c r="H11" s="2591"/>
      <c r="I11" s="2591"/>
      <c r="J11" s="2591"/>
      <c r="K11" s="2591"/>
      <c r="L11" s="2591"/>
      <c r="M11" s="2591"/>
      <c r="N11" s="1131"/>
      <c r="O11" s="1131"/>
      <c r="P11" s="1131"/>
      <c r="Q11" s="1131"/>
      <c r="R11" s="1131"/>
      <c r="S11" s="1131"/>
      <c r="T11" s="1131"/>
      <c r="U11" s="1131"/>
      <c r="V11" s="1131"/>
      <c r="W11" s="1131"/>
      <c r="X11" s="1131"/>
      <c r="Y11" s="1131"/>
      <c r="Z11" s="1129"/>
      <c r="AA11" s="1129"/>
      <c r="AB11" s="1129"/>
      <c r="AC11" s="1129"/>
      <c r="AD11" s="1129"/>
      <c r="AE11" s="1129"/>
      <c r="AF11" s="1129"/>
      <c r="AG11" s="1129"/>
      <c r="AH11" s="1129"/>
      <c r="AI11" s="1129"/>
      <c r="AJ11" s="1129"/>
      <c r="AK11" s="1129"/>
      <c r="AL11" s="1129"/>
      <c r="AM11" s="1129"/>
      <c r="AN11" s="1129"/>
    </row>
    <row r="12" spans="1:3047" ht="15.95" customHeight="1">
      <c r="A12" s="2604" t="s">
        <v>1121</v>
      </c>
      <c r="B12" s="2604"/>
      <c r="C12" s="2604"/>
      <c r="D12" s="2604"/>
      <c r="E12" s="2604"/>
      <c r="F12" s="2604"/>
      <c r="G12" s="2604"/>
      <c r="H12" s="2604"/>
      <c r="I12" s="2604"/>
      <c r="J12" s="2604"/>
      <c r="K12" s="2604"/>
      <c r="L12" s="2604"/>
      <c r="M12" s="2604"/>
      <c r="N12" s="1131"/>
      <c r="O12" s="1131"/>
      <c r="P12" s="1131"/>
      <c r="Q12" s="1131"/>
      <c r="R12" s="1131"/>
      <c r="S12" s="1131"/>
      <c r="T12" s="1131"/>
      <c r="U12" s="1131"/>
      <c r="V12" s="1131"/>
      <c r="W12" s="1131"/>
      <c r="X12" s="1131"/>
      <c r="Y12" s="1131"/>
      <c r="Z12" s="1129"/>
      <c r="AA12" s="1129"/>
      <c r="AB12" s="1129"/>
      <c r="AC12" s="1129"/>
      <c r="AD12" s="1129"/>
      <c r="AE12" s="1129"/>
      <c r="AF12" s="1129"/>
      <c r="AG12" s="1129"/>
      <c r="AH12" s="1129"/>
      <c r="AI12" s="1129"/>
      <c r="AJ12" s="1129"/>
      <c r="AK12" s="1129"/>
      <c r="AL12" s="1129"/>
      <c r="AM12" s="1129"/>
      <c r="AN12" s="1129"/>
    </row>
    <row r="13" spans="1:3047" ht="15.75" customHeight="1">
      <c r="A13" s="211" t="s">
        <v>115</v>
      </c>
      <c r="B13" s="212" t="s">
        <v>111</v>
      </c>
      <c r="C13" s="1134">
        <v>127</v>
      </c>
      <c r="D13" s="317">
        <v>39561</v>
      </c>
      <c r="E13" s="317">
        <v>12</v>
      </c>
      <c r="F13" s="317">
        <v>2176</v>
      </c>
      <c r="G13" s="317">
        <v>32951</v>
      </c>
      <c r="H13" s="317">
        <v>32417</v>
      </c>
      <c r="I13" s="317">
        <v>32257</v>
      </c>
      <c r="J13" s="317">
        <v>31731</v>
      </c>
      <c r="K13" s="317">
        <v>694</v>
      </c>
      <c r="L13" s="317">
        <v>686</v>
      </c>
      <c r="M13" s="323">
        <v>531</v>
      </c>
      <c r="N13" s="1131"/>
      <c r="O13" s="1131"/>
      <c r="P13" s="1131"/>
      <c r="Q13" s="1131"/>
      <c r="R13" s="1131"/>
      <c r="S13" s="1131"/>
      <c r="T13" s="1131"/>
      <c r="U13" s="1131"/>
      <c r="V13" s="1131"/>
      <c r="W13" s="1131"/>
      <c r="X13" s="1131"/>
      <c r="Y13" s="1131"/>
      <c r="Z13" s="1129"/>
      <c r="AA13" s="1129"/>
      <c r="AB13" s="1129"/>
      <c r="AC13" s="1129"/>
      <c r="AD13" s="1129"/>
      <c r="AE13" s="1129"/>
      <c r="AF13" s="1129"/>
      <c r="AG13" s="1129"/>
      <c r="AH13" s="1129"/>
      <c r="AI13" s="1129"/>
      <c r="AJ13" s="1129"/>
      <c r="AK13" s="1129"/>
      <c r="AL13" s="1129"/>
      <c r="AM13" s="1129"/>
      <c r="AN13" s="1129"/>
    </row>
    <row r="14" spans="1:3047" ht="15.95" customHeight="1">
      <c r="A14" s="216" t="s">
        <v>116</v>
      </c>
      <c r="B14" s="212" t="s">
        <v>113</v>
      </c>
      <c r="C14" s="1134">
        <v>122</v>
      </c>
      <c r="D14" s="317">
        <v>38242</v>
      </c>
      <c r="E14" s="317">
        <v>11</v>
      </c>
      <c r="F14" s="317">
        <v>2026</v>
      </c>
      <c r="G14" s="317">
        <v>32188</v>
      </c>
      <c r="H14" s="317">
        <v>31655</v>
      </c>
      <c r="I14" s="317">
        <v>31494</v>
      </c>
      <c r="J14" s="317">
        <v>30969</v>
      </c>
      <c r="K14" s="317">
        <v>694</v>
      </c>
      <c r="L14" s="317">
        <v>686</v>
      </c>
      <c r="M14" s="323">
        <v>515</v>
      </c>
      <c r="N14" s="1131"/>
      <c r="O14" s="1131"/>
      <c r="P14" s="1131"/>
      <c r="Q14" s="1131"/>
      <c r="R14" s="1131"/>
      <c r="S14" s="1131"/>
      <c r="T14" s="1131"/>
      <c r="U14" s="1131"/>
      <c r="V14" s="1131"/>
      <c r="W14" s="1131"/>
      <c r="X14" s="1131"/>
      <c r="Y14" s="1131"/>
      <c r="Z14" s="1129"/>
      <c r="AA14" s="1129"/>
      <c r="AB14" s="1129"/>
      <c r="AC14" s="1129"/>
      <c r="AD14" s="1129"/>
      <c r="AE14" s="1129"/>
      <c r="AF14" s="1129"/>
      <c r="AG14" s="1129"/>
      <c r="AH14" s="1129"/>
      <c r="AI14" s="1129"/>
      <c r="AJ14" s="1129"/>
      <c r="AK14" s="1129"/>
      <c r="AL14" s="1129"/>
      <c r="AM14" s="1129"/>
      <c r="AN14" s="1129"/>
    </row>
    <row r="15" spans="1:3047" ht="15.95" customHeight="1">
      <c r="A15" s="221"/>
      <c r="B15" s="212" t="s">
        <v>114</v>
      </c>
      <c r="C15" s="1134">
        <v>5</v>
      </c>
      <c r="D15" s="317">
        <v>1319</v>
      </c>
      <c r="E15" s="317">
        <v>1</v>
      </c>
      <c r="F15" s="317">
        <v>150</v>
      </c>
      <c r="G15" s="317">
        <v>763</v>
      </c>
      <c r="H15" s="317">
        <v>762</v>
      </c>
      <c r="I15" s="317">
        <v>763</v>
      </c>
      <c r="J15" s="317">
        <v>762</v>
      </c>
      <c r="K15" s="317" t="s">
        <v>136</v>
      </c>
      <c r="L15" s="317" t="s">
        <v>136</v>
      </c>
      <c r="M15" s="323">
        <v>16</v>
      </c>
    </row>
    <row r="16" spans="1:3047" ht="15.95" customHeight="1">
      <c r="A16" s="211" t="s">
        <v>117</v>
      </c>
      <c r="B16" s="212" t="s">
        <v>111</v>
      </c>
      <c r="C16" s="1134">
        <v>134</v>
      </c>
      <c r="D16" s="317">
        <v>44048</v>
      </c>
      <c r="E16" s="317">
        <v>10</v>
      </c>
      <c r="F16" s="317">
        <v>2439</v>
      </c>
      <c r="G16" s="317">
        <v>33182</v>
      </c>
      <c r="H16" s="317">
        <v>32468</v>
      </c>
      <c r="I16" s="317">
        <v>32930</v>
      </c>
      <c r="J16" s="317">
        <v>32217</v>
      </c>
      <c r="K16" s="317">
        <v>252</v>
      </c>
      <c r="L16" s="317">
        <v>251</v>
      </c>
      <c r="M16" s="323">
        <v>787</v>
      </c>
    </row>
    <row r="17" spans="1:13" ht="15.95" customHeight="1">
      <c r="A17" s="216" t="s">
        <v>118</v>
      </c>
      <c r="B17" s="212" t="s">
        <v>113</v>
      </c>
      <c r="C17" s="1134">
        <v>133</v>
      </c>
      <c r="D17" s="317">
        <v>43872</v>
      </c>
      <c r="E17" s="317">
        <v>10</v>
      </c>
      <c r="F17" s="317">
        <v>2439</v>
      </c>
      <c r="G17" s="317">
        <v>33042</v>
      </c>
      <c r="H17" s="317">
        <v>32355</v>
      </c>
      <c r="I17" s="317">
        <v>32790</v>
      </c>
      <c r="J17" s="1135">
        <v>32104</v>
      </c>
      <c r="K17" s="1135">
        <v>252</v>
      </c>
      <c r="L17" s="317">
        <v>251</v>
      </c>
      <c r="M17" s="323">
        <v>787</v>
      </c>
    </row>
    <row r="18" spans="1:13" ht="15.95" customHeight="1">
      <c r="A18" s="223"/>
      <c r="B18" s="212" t="s">
        <v>114</v>
      </c>
      <c r="C18" s="1134">
        <v>1</v>
      </c>
      <c r="D18" s="317">
        <v>176</v>
      </c>
      <c r="E18" s="317" t="s">
        <v>136</v>
      </c>
      <c r="F18" s="317" t="s">
        <v>136</v>
      </c>
      <c r="G18" s="317">
        <v>140</v>
      </c>
      <c r="H18" s="317">
        <v>113</v>
      </c>
      <c r="I18" s="317">
        <v>140</v>
      </c>
      <c r="J18" s="317">
        <v>113</v>
      </c>
      <c r="K18" s="317" t="s">
        <v>136</v>
      </c>
      <c r="L18" s="317" t="s">
        <v>136</v>
      </c>
      <c r="M18" s="323" t="s">
        <v>136</v>
      </c>
    </row>
    <row r="19" spans="1:13" ht="15.95" customHeight="1">
      <c r="A19" s="211" t="s">
        <v>119</v>
      </c>
      <c r="B19" s="212" t="s">
        <v>126</v>
      </c>
      <c r="C19" s="1134">
        <v>37</v>
      </c>
      <c r="D19" s="317">
        <v>12263</v>
      </c>
      <c r="E19" s="317">
        <v>5</v>
      </c>
      <c r="F19" s="317">
        <v>1046</v>
      </c>
      <c r="G19" s="317">
        <v>9662</v>
      </c>
      <c r="H19" s="317">
        <v>9539</v>
      </c>
      <c r="I19" s="317">
        <v>9537</v>
      </c>
      <c r="J19" s="317">
        <v>9414</v>
      </c>
      <c r="K19" s="317">
        <v>125</v>
      </c>
      <c r="L19" s="317">
        <v>125</v>
      </c>
      <c r="M19" s="323">
        <v>202</v>
      </c>
    </row>
    <row r="20" spans="1:13" ht="15.95" customHeight="1">
      <c r="A20" s="216" t="s">
        <v>120</v>
      </c>
      <c r="B20" s="212"/>
      <c r="C20" s="1134"/>
      <c r="D20" s="317"/>
      <c r="E20" s="317"/>
      <c r="F20" s="317"/>
      <c r="G20" s="317"/>
      <c r="H20" s="1135"/>
      <c r="I20" s="1135"/>
      <c r="J20" s="1135"/>
      <c r="K20" s="1135"/>
      <c r="L20" s="317"/>
      <c r="M20" s="1136"/>
    </row>
    <row r="21" spans="1:13" ht="15.95" customHeight="1">
      <c r="A21" s="211" t="s">
        <v>121</v>
      </c>
      <c r="B21" s="212" t="s">
        <v>111</v>
      </c>
      <c r="C21" s="1134">
        <v>19</v>
      </c>
      <c r="D21" s="317">
        <v>4376</v>
      </c>
      <c r="E21" s="317">
        <v>5</v>
      </c>
      <c r="F21" s="317">
        <v>640</v>
      </c>
      <c r="G21" s="317">
        <v>4092</v>
      </c>
      <c r="H21" s="317">
        <v>4067</v>
      </c>
      <c r="I21" s="317">
        <v>3486</v>
      </c>
      <c r="J21" s="317">
        <v>3462</v>
      </c>
      <c r="K21" s="317">
        <v>606</v>
      </c>
      <c r="L21" s="317">
        <v>605</v>
      </c>
      <c r="M21" s="323">
        <v>21</v>
      </c>
    </row>
    <row r="22" spans="1:13" ht="15.95" customHeight="1">
      <c r="A22" s="216" t="s">
        <v>122</v>
      </c>
      <c r="B22" s="212" t="s">
        <v>113</v>
      </c>
      <c r="C22" s="1134">
        <v>11</v>
      </c>
      <c r="D22" s="317">
        <v>3498</v>
      </c>
      <c r="E22" s="317">
        <v>3</v>
      </c>
      <c r="F22" s="317">
        <v>420</v>
      </c>
      <c r="G22" s="317">
        <v>3092</v>
      </c>
      <c r="H22" s="317">
        <v>3074</v>
      </c>
      <c r="I22" s="317">
        <v>2862</v>
      </c>
      <c r="J22" s="317">
        <v>2845</v>
      </c>
      <c r="K22" s="317">
        <v>230</v>
      </c>
      <c r="L22" s="317">
        <v>229</v>
      </c>
      <c r="M22" s="323">
        <v>21</v>
      </c>
    </row>
    <row r="23" spans="1:13" ht="15.95" customHeight="1">
      <c r="A23" s="223"/>
      <c r="B23" s="212" t="s">
        <v>114</v>
      </c>
      <c r="C23" s="1134">
        <v>8</v>
      </c>
      <c r="D23" s="317">
        <v>878</v>
      </c>
      <c r="E23" s="317">
        <v>2</v>
      </c>
      <c r="F23" s="317">
        <v>220</v>
      </c>
      <c r="G23" s="317">
        <v>1000</v>
      </c>
      <c r="H23" s="317">
        <v>993</v>
      </c>
      <c r="I23" s="317">
        <v>624</v>
      </c>
      <c r="J23" s="317">
        <v>617</v>
      </c>
      <c r="K23" s="317">
        <v>376</v>
      </c>
      <c r="L23" s="317">
        <v>376</v>
      </c>
      <c r="M23" s="323" t="s">
        <v>136</v>
      </c>
    </row>
    <row r="24" spans="1:13" ht="15.95" customHeight="1">
      <c r="A24" s="211" t="s">
        <v>123</v>
      </c>
      <c r="B24" s="212" t="s">
        <v>126</v>
      </c>
      <c r="C24" s="1134">
        <v>33</v>
      </c>
      <c r="D24" s="317">
        <v>4635</v>
      </c>
      <c r="E24" s="317">
        <v>2</v>
      </c>
      <c r="F24" s="317">
        <v>308</v>
      </c>
      <c r="G24" s="317">
        <v>2290</v>
      </c>
      <c r="H24" s="317">
        <v>2267</v>
      </c>
      <c r="I24" s="317">
        <v>2034</v>
      </c>
      <c r="J24" s="317">
        <v>2012</v>
      </c>
      <c r="K24" s="317">
        <v>256</v>
      </c>
      <c r="L24" s="317">
        <v>255</v>
      </c>
      <c r="M24" s="323">
        <v>37</v>
      </c>
    </row>
    <row r="25" spans="1:13" ht="15.95" customHeight="1">
      <c r="A25" s="216" t="s">
        <v>124</v>
      </c>
      <c r="B25" s="212"/>
      <c r="C25" s="1134"/>
      <c r="D25" s="317"/>
      <c r="E25" s="317"/>
      <c r="F25" s="317"/>
      <c r="G25" s="317"/>
      <c r="H25" s="317"/>
      <c r="I25" s="317"/>
      <c r="J25" s="317"/>
      <c r="K25" s="317"/>
      <c r="L25" s="1135"/>
      <c r="M25" s="323"/>
    </row>
    <row r="26" spans="1:13" ht="15.95" customHeight="1">
      <c r="A26" s="211" t="s">
        <v>125</v>
      </c>
      <c r="B26" s="212" t="s">
        <v>126</v>
      </c>
      <c r="C26" s="1134">
        <v>36</v>
      </c>
      <c r="D26" s="317">
        <v>9386</v>
      </c>
      <c r="E26" s="317">
        <v>1</v>
      </c>
      <c r="F26" s="317">
        <v>150</v>
      </c>
      <c r="G26" s="317">
        <v>7144</v>
      </c>
      <c r="H26" s="317">
        <v>6843</v>
      </c>
      <c r="I26" s="317">
        <v>7011</v>
      </c>
      <c r="J26" s="317">
        <v>6712</v>
      </c>
      <c r="K26" s="317">
        <v>133</v>
      </c>
      <c r="L26" s="317">
        <v>131</v>
      </c>
      <c r="M26" s="323">
        <v>35</v>
      </c>
    </row>
    <row r="27" spans="1:13" ht="15.95" customHeight="1">
      <c r="A27" s="216" t="s">
        <v>127</v>
      </c>
      <c r="B27" s="212"/>
      <c r="C27" s="1134"/>
      <c r="D27" s="317"/>
      <c r="E27" s="317"/>
      <c r="F27" s="317"/>
      <c r="G27" s="317"/>
      <c r="H27" s="317"/>
      <c r="I27" s="317"/>
      <c r="J27" s="317"/>
      <c r="K27" s="317"/>
      <c r="L27" s="317"/>
      <c r="M27" s="323"/>
    </row>
    <row r="28" spans="1:13" ht="15.95" customHeight="1">
      <c r="A28" s="211" t="s">
        <v>128</v>
      </c>
      <c r="B28" s="212" t="s">
        <v>126</v>
      </c>
      <c r="C28" s="1134">
        <v>5</v>
      </c>
      <c r="D28" s="317">
        <v>1840</v>
      </c>
      <c r="E28" s="317">
        <v>3</v>
      </c>
      <c r="F28" s="317">
        <v>900</v>
      </c>
      <c r="G28" s="317">
        <v>1670</v>
      </c>
      <c r="H28" s="317">
        <v>1661</v>
      </c>
      <c r="I28" s="317">
        <v>1670</v>
      </c>
      <c r="J28" s="317">
        <v>1661</v>
      </c>
      <c r="K28" s="317" t="s">
        <v>136</v>
      </c>
      <c r="L28" s="317" t="s">
        <v>136</v>
      </c>
      <c r="M28" s="323">
        <v>1</v>
      </c>
    </row>
    <row r="29" spans="1:13" ht="15.95" customHeight="1">
      <c r="A29" s="216" t="s">
        <v>129</v>
      </c>
      <c r="B29" s="212"/>
      <c r="C29" s="1134"/>
      <c r="D29" s="317"/>
      <c r="E29" s="317"/>
      <c r="F29" s="317"/>
      <c r="G29" s="317"/>
      <c r="H29" s="317"/>
      <c r="I29" s="317"/>
      <c r="J29" s="317"/>
      <c r="K29" s="317"/>
      <c r="L29" s="317"/>
      <c r="M29" s="323"/>
    </row>
    <row r="30" spans="1:13" ht="15.95" customHeight="1">
      <c r="A30" s="211" t="s">
        <v>130</v>
      </c>
      <c r="B30" s="212" t="s">
        <v>126</v>
      </c>
      <c r="C30" s="1134">
        <v>14</v>
      </c>
      <c r="D30" s="317">
        <v>3339</v>
      </c>
      <c r="E30" s="317">
        <v>5</v>
      </c>
      <c r="F30" s="317">
        <v>606</v>
      </c>
      <c r="G30" s="317">
        <v>2757</v>
      </c>
      <c r="H30" s="317">
        <v>2720</v>
      </c>
      <c r="I30" s="317">
        <v>2705</v>
      </c>
      <c r="J30" s="317">
        <v>2669</v>
      </c>
      <c r="K30" s="317">
        <v>52</v>
      </c>
      <c r="L30" s="317">
        <v>51</v>
      </c>
      <c r="M30" s="323">
        <v>26</v>
      </c>
    </row>
    <row r="31" spans="1:13" ht="15.95" customHeight="1">
      <c r="A31" s="216" t="s">
        <v>131</v>
      </c>
      <c r="B31" s="212"/>
      <c r="C31" s="1134"/>
      <c r="D31" s="317"/>
      <c r="E31" s="1135"/>
      <c r="F31" s="1135"/>
      <c r="G31" s="317"/>
      <c r="H31" s="317"/>
      <c r="I31" s="317"/>
      <c r="J31" s="1135"/>
      <c r="K31" s="1135"/>
      <c r="L31" s="317"/>
      <c r="M31" s="323"/>
    </row>
    <row r="32" spans="1:13" ht="15.95" customHeight="1">
      <c r="A32" s="211" t="s">
        <v>132</v>
      </c>
      <c r="B32" s="212" t="s">
        <v>126</v>
      </c>
      <c r="C32" s="1134">
        <v>14</v>
      </c>
      <c r="D32" s="317">
        <v>1260</v>
      </c>
      <c r="E32" s="317">
        <v>1</v>
      </c>
      <c r="F32" s="317">
        <v>76</v>
      </c>
      <c r="G32" s="317">
        <v>1328</v>
      </c>
      <c r="H32" s="317">
        <v>1286</v>
      </c>
      <c r="I32" s="317">
        <v>1154</v>
      </c>
      <c r="J32" s="1135">
        <v>1116</v>
      </c>
      <c r="K32" s="1135">
        <v>174</v>
      </c>
      <c r="L32" s="317">
        <v>170</v>
      </c>
      <c r="M32" s="323">
        <v>12</v>
      </c>
    </row>
    <row r="33" spans="1:13" ht="15.95" customHeight="1">
      <c r="A33" s="216" t="s">
        <v>133</v>
      </c>
      <c r="B33" s="212"/>
      <c r="C33" s="1134"/>
      <c r="D33" s="317"/>
      <c r="E33" s="317"/>
      <c r="F33" s="317"/>
      <c r="G33" s="317"/>
      <c r="H33" s="1135"/>
      <c r="I33" s="1135"/>
      <c r="J33" s="1135"/>
      <c r="K33" s="1135"/>
      <c r="L33" s="317"/>
      <c r="M33" s="1136"/>
    </row>
    <row r="34" spans="1:13" ht="15.95" customHeight="1">
      <c r="A34" s="211" t="s">
        <v>134</v>
      </c>
      <c r="B34" s="212" t="s">
        <v>111</v>
      </c>
      <c r="C34" s="1134">
        <v>11</v>
      </c>
      <c r="D34" s="317">
        <v>568</v>
      </c>
      <c r="E34" s="317">
        <v>12</v>
      </c>
      <c r="F34" s="317">
        <v>686</v>
      </c>
      <c r="G34" s="317">
        <v>429</v>
      </c>
      <c r="H34" s="1135">
        <v>428</v>
      </c>
      <c r="I34" s="1135">
        <v>345</v>
      </c>
      <c r="J34" s="1135">
        <v>344</v>
      </c>
      <c r="K34" s="1135">
        <v>84</v>
      </c>
      <c r="L34" s="317">
        <v>84</v>
      </c>
      <c r="M34" s="1136" t="s">
        <v>136</v>
      </c>
    </row>
    <row r="35" spans="1:13" ht="15.95" customHeight="1">
      <c r="A35" s="216" t="s">
        <v>135</v>
      </c>
      <c r="B35" s="212" t="s">
        <v>113</v>
      </c>
      <c r="C35" s="1137" t="s">
        <v>136</v>
      </c>
      <c r="D35" s="1135" t="s">
        <v>136</v>
      </c>
      <c r="E35" s="1135" t="s">
        <v>136</v>
      </c>
      <c r="F35" s="1135" t="s">
        <v>136</v>
      </c>
      <c r="G35" s="317">
        <v>8</v>
      </c>
      <c r="H35" s="317">
        <v>8</v>
      </c>
      <c r="I35" s="317" t="s">
        <v>136</v>
      </c>
      <c r="J35" s="317" t="s">
        <v>136</v>
      </c>
      <c r="K35" s="317">
        <v>8</v>
      </c>
      <c r="L35" s="317">
        <v>8</v>
      </c>
      <c r="M35" s="323" t="s">
        <v>136</v>
      </c>
    </row>
    <row r="36" spans="1:13" ht="15.95" customHeight="1">
      <c r="A36" s="223"/>
      <c r="B36" s="212" t="s">
        <v>114</v>
      </c>
      <c r="C36" s="1134">
        <v>11</v>
      </c>
      <c r="D36" s="317">
        <v>568</v>
      </c>
      <c r="E36" s="317">
        <v>12</v>
      </c>
      <c r="F36" s="317">
        <v>686</v>
      </c>
      <c r="G36" s="317">
        <v>421</v>
      </c>
      <c r="H36" s="317">
        <v>420</v>
      </c>
      <c r="I36" s="317">
        <v>345</v>
      </c>
      <c r="J36" s="317">
        <v>344</v>
      </c>
      <c r="K36" s="317">
        <v>76</v>
      </c>
      <c r="L36" s="317">
        <v>76</v>
      </c>
      <c r="M36" s="323" t="s">
        <v>136</v>
      </c>
    </row>
    <row r="37" spans="1:13" ht="15.95" customHeight="1">
      <c r="A37" s="211" t="s">
        <v>1102</v>
      </c>
      <c r="B37" s="212" t="s">
        <v>111</v>
      </c>
      <c r="C37" s="1134">
        <v>47</v>
      </c>
      <c r="D37" s="317">
        <v>6432</v>
      </c>
      <c r="E37" s="317">
        <v>12</v>
      </c>
      <c r="F37" s="317">
        <v>1005</v>
      </c>
      <c r="G37" s="317">
        <v>4199</v>
      </c>
      <c r="H37" s="317">
        <v>4085</v>
      </c>
      <c r="I37" s="317">
        <v>3694</v>
      </c>
      <c r="J37" s="317">
        <v>3587</v>
      </c>
      <c r="K37" s="317">
        <v>505</v>
      </c>
      <c r="L37" s="317">
        <v>498</v>
      </c>
      <c r="M37" s="323" t="s">
        <v>136</v>
      </c>
    </row>
    <row r="38" spans="1:13" ht="15.95" customHeight="1">
      <c r="A38" s="216" t="s">
        <v>1103</v>
      </c>
      <c r="B38" s="212" t="s">
        <v>113</v>
      </c>
      <c r="C38" s="1134">
        <v>36</v>
      </c>
      <c r="D38" s="317">
        <v>4923</v>
      </c>
      <c r="E38" s="317">
        <v>8</v>
      </c>
      <c r="F38" s="317">
        <v>728</v>
      </c>
      <c r="G38" s="317">
        <v>2921</v>
      </c>
      <c r="H38" s="317">
        <v>2917</v>
      </c>
      <c r="I38" s="317">
        <v>2844</v>
      </c>
      <c r="J38" s="317">
        <v>2840</v>
      </c>
      <c r="K38" s="317">
        <v>77</v>
      </c>
      <c r="L38" s="317">
        <v>77</v>
      </c>
      <c r="M38" s="323" t="s">
        <v>136</v>
      </c>
    </row>
    <row r="39" spans="1:13" ht="15.95" customHeight="1">
      <c r="A39" s="223"/>
      <c r="B39" s="212" t="s">
        <v>114</v>
      </c>
      <c r="C39" s="1134">
        <v>11</v>
      </c>
      <c r="D39" s="317">
        <v>1509</v>
      </c>
      <c r="E39" s="317">
        <v>4</v>
      </c>
      <c r="F39" s="317">
        <v>277</v>
      </c>
      <c r="G39" s="317">
        <v>1278</v>
      </c>
      <c r="H39" s="317">
        <v>1168</v>
      </c>
      <c r="I39" s="317">
        <v>850</v>
      </c>
      <c r="J39" s="317">
        <v>747</v>
      </c>
      <c r="K39" s="317">
        <v>428</v>
      </c>
      <c r="L39" s="317">
        <v>421</v>
      </c>
      <c r="M39" s="323" t="s">
        <v>136</v>
      </c>
    </row>
    <row r="40" spans="1:13" ht="15.95" customHeight="1">
      <c r="A40" s="211" t="s">
        <v>1060</v>
      </c>
      <c r="B40" s="212" t="s">
        <v>126</v>
      </c>
      <c r="C40" s="1134">
        <v>9</v>
      </c>
      <c r="D40" s="317">
        <v>1369</v>
      </c>
      <c r="E40" s="317">
        <v>1</v>
      </c>
      <c r="F40" s="317">
        <v>212</v>
      </c>
      <c r="G40" s="317">
        <v>1333</v>
      </c>
      <c r="H40" s="317">
        <v>1333</v>
      </c>
      <c r="I40" s="317">
        <v>1327</v>
      </c>
      <c r="J40" s="317">
        <v>1327</v>
      </c>
      <c r="K40" s="317">
        <v>6</v>
      </c>
      <c r="L40" s="1135">
        <v>6</v>
      </c>
      <c r="M40" s="323">
        <v>26</v>
      </c>
    </row>
    <row r="41" spans="1:13" ht="15.95" customHeight="1">
      <c r="A41" s="216" t="s">
        <v>1104</v>
      </c>
      <c r="B41" s="1138"/>
      <c r="C41" s="1134"/>
      <c r="D41" s="317"/>
      <c r="E41" s="317"/>
      <c r="F41" s="317"/>
      <c r="G41" s="1135"/>
      <c r="H41" s="317"/>
      <c r="I41" s="317"/>
      <c r="J41" s="317"/>
      <c r="K41" s="317"/>
      <c r="L41" s="317"/>
      <c r="M41" s="323"/>
    </row>
    <row r="42" spans="1:13" ht="15.75" customHeight="1">
      <c r="A42" s="1642" t="s">
        <v>2491</v>
      </c>
      <c r="B42" s="1138"/>
      <c r="C42" s="1134"/>
      <c r="D42" s="317"/>
      <c r="E42" s="317"/>
      <c r="F42" s="317"/>
      <c r="G42" s="1135"/>
      <c r="H42" s="317"/>
      <c r="I42" s="317"/>
      <c r="J42" s="317"/>
      <c r="K42" s="317"/>
      <c r="L42" s="317"/>
      <c r="M42" s="323"/>
    </row>
    <row r="43" spans="1:13" ht="15.95" customHeight="1">
      <c r="A43" s="211" t="s">
        <v>2490</v>
      </c>
      <c r="B43" s="212" t="s">
        <v>126</v>
      </c>
      <c r="C43" s="1134">
        <v>4</v>
      </c>
      <c r="D43" s="317">
        <v>781</v>
      </c>
      <c r="E43" s="317">
        <v>2</v>
      </c>
      <c r="F43" s="317">
        <v>680</v>
      </c>
      <c r="G43" s="317">
        <v>697</v>
      </c>
      <c r="H43" s="317">
        <v>697</v>
      </c>
      <c r="I43" s="317">
        <v>697</v>
      </c>
      <c r="J43" s="317">
        <v>697</v>
      </c>
      <c r="K43" s="317" t="s">
        <v>136</v>
      </c>
      <c r="L43" s="317" t="s">
        <v>136</v>
      </c>
      <c r="M43" s="323" t="s">
        <v>136</v>
      </c>
    </row>
    <row r="44" spans="1:13" ht="15.75" customHeight="1">
      <c r="A44" s="1730" t="s">
        <v>2493</v>
      </c>
      <c r="B44" s="212"/>
      <c r="C44" s="1134"/>
      <c r="D44" s="317"/>
      <c r="E44" s="317"/>
      <c r="F44" s="317"/>
      <c r="G44" s="317"/>
      <c r="H44" s="317"/>
      <c r="I44" s="317"/>
      <c r="J44" s="317"/>
      <c r="K44" s="317"/>
      <c r="L44" s="317"/>
      <c r="M44" s="323"/>
    </row>
    <row r="45" spans="1:13" ht="15.75" customHeight="1">
      <c r="A45" s="216" t="s">
        <v>2492</v>
      </c>
      <c r="B45" s="1138"/>
      <c r="C45" s="1134"/>
      <c r="D45" s="317"/>
      <c r="E45" s="317"/>
      <c r="F45" s="317"/>
      <c r="G45" s="317"/>
      <c r="H45" s="317"/>
      <c r="I45" s="317"/>
      <c r="J45" s="317"/>
      <c r="K45" s="317"/>
      <c r="L45" s="317"/>
      <c r="M45" s="323"/>
    </row>
    <row r="46" spans="1:13" ht="15.75" customHeight="1">
      <c r="A46" s="2591" t="s">
        <v>1122</v>
      </c>
      <c r="B46" s="2591"/>
      <c r="C46" s="2591"/>
      <c r="D46" s="2591"/>
      <c r="E46" s="2591"/>
      <c r="F46" s="2591"/>
      <c r="G46" s="2591"/>
      <c r="H46" s="2591"/>
      <c r="I46" s="2591"/>
      <c r="J46" s="2591"/>
      <c r="K46" s="2591"/>
      <c r="L46" s="2591"/>
      <c r="M46" s="2591"/>
    </row>
    <row r="47" spans="1:13" ht="15.75" customHeight="1">
      <c r="A47" s="2604" t="s">
        <v>1065</v>
      </c>
      <c r="B47" s="2604"/>
      <c r="C47" s="2604"/>
      <c r="D47" s="2604"/>
      <c r="E47" s="2604"/>
      <c r="F47" s="2604"/>
      <c r="G47" s="2604"/>
      <c r="H47" s="2604"/>
      <c r="I47" s="2604"/>
      <c r="J47" s="2604"/>
      <c r="K47" s="2604"/>
      <c r="L47" s="2604"/>
      <c r="M47" s="2604"/>
    </row>
    <row r="48" spans="1:13" ht="15.95" customHeight="1">
      <c r="A48" s="211" t="s">
        <v>982</v>
      </c>
      <c r="B48" s="212" t="s">
        <v>126</v>
      </c>
      <c r="C48" s="1139">
        <v>34</v>
      </c>
      <c r="D48" s="1140">
        <v>10020</v>
      </c>
      <c r="E48" s="1140">
        <v>5</v>
      </c>
      <c r="F48" s="1140">
        <v>760</v>
      </c>
      <c r="G48" s="1140">
        <v>8353</v>
      </c>
      <c r="H48" s="1140">
        <v>8062</v>
      </c>
      <c r="I48" s="1140">
        <v>7982</v>
      </c>
      <c r="J48" s="1140">
        <v>7694</v>
      </c>
      <c r="K48" s="1141">
        <v>371</v>
      </c>
      <c r="L48" s="1142">
        <v>368</v>
      </c>
      <c r="M48" s="1143">
        <v>165</v>
      </c>
    </row>
    <row r="49" spans="1:13" ht="15.95" customHeight="1">
      <c r="A49" s="211" t="s">
        <v>1107</v>
      </c>
      <c r="B49" s="212" t="s">
        <v>111</v>
      </c>
      <c r="C49" s="1139">
        <v>23</v>
      </c>
      <c r="D49" s="1140">
        <v>6109</v>
      </c>
      <c r="E49" s="1140">
        <v>3</v>
      </c>
      <c r="F49" s="1140">
        <v>579</v>
      </c>
      <c r="G49" s="1140">
        <v>5193</v>
      </c>
      <c r="H49" s="1140">
        <v>4989</v>
      </c>
      <c r="I49" s="1140">
        <v>5174</v>
      </c>
      <c r="J49" s="1140">
        <v>4974</v>
      </c>
      <c r="K49" s="1141">
        <v>19</v>
      </c>
      <c r="L49" s="1142">
        <v>15</v>
      </c>
      <c r="M49" s="1143">
        <v>53</v>
      </c>
    </row>
    <row r="50" spans="1:13" ht="15.95" customHeight="1">
      <c r="A50" s="221"/>
      <c r="B50" s="212" t="s">
        <v>113</v>
      </c>
      <c r="C50" s="1139">
        <v>22</v>
      </c>
      <c r="D50" s="1140">
        <v>5692</v>
      </c>
      <c r="E50" s="1140">
        <v>2</v>
      </c>
      <c r="F50" s="1140">
        <v>490</v>
      </c>
      <c r="G50" s="1140">
        <v>4946</v>
      </c>
      <c r="H50" s="1140">
        <v>4752</v>
      </c>
      <c r="I50" s="1140">
        <v>4941</v>
      </c>
      <c r="J50" s="1140">
        <v>4747</v>
      </c>
      <c r="K50" s="1141">
        <v>5</v>
      </c>
      <c r="L50" s="1142">
        <v>5</v>
      </c>
      <c r="M50" s="1143">
        <v>53</v>
      </c>
    </row>
    <row r="51" spans="1:13" ht="15.95" customHeight="1">
      <c r="A51" s="221"/>
      <c r="B51" s="212" t="s">
        <v>114</v>
      </c>
      <c r="C51" s="1139">
        <v>1</v>
      </c>
      <c r="D51" s="1140">
        <v>417</v>
      </c>
      <c r="E51" s="1140">
        <v>1</v>
      </c>
      <c r="F51" s="1140">
        <v>89</v>
      </c>
      <c r="G51" s="1140">
        <v>247</v>
      </c>
      <c r="H51" s="1140">
        <v>237</v>
      </c>
      <c r="I51" s="1140">
        <v>233</v>
      </c>
      <c r="J51" s="1140">
        <v>227</v>
      </c>
      <c r="K51" s="1141">
        <v>14</v>
      </c>
      <c r="L51" s="1142">
        <v>10</v>
      </c>
      <c r="M51" s="1144" t="s">
        <v>136</v>
      </c>
    </row>
    <row r="52" spans="1:13" ht="15.95" customHeight="1">
      <c r="A52" s="211" t="s">
        <v>984</v>
      </c>
      <c r="B52" s="212" t="s">
        <v>111</v>
      </c>
      <c r="C52" s="1139">
        <v>32</v>
      </c>
      <c r="D52" s="1140">
        <v>8671</v>
      </c>
      <c r="E52" s="1135">
        <v>3</v>
      </c>
      <c r="F52" s="1135">
        <v>370</v>
      </c>
      <c r="G52" s="1140">
        <v>6670</v>
      </c>
      <c r="H52" s="1140">
        <v>6606</v>
      </c>
      <c r="I52" s="1140">
        <v>6591</v>
      </c>
      <c r="J52" s="1135">
        <v>6527</v>
      </c>
      <c r="K52" s="1141">
        <v>79</v>
      </c>
      <c r="L52" s="1142">
        <v>79</v>
      </c>
      <c r="M52" s="1143">
        <v>49</v>
      </c>
    </row>
    <row r="53" spans="1:13" ht="15.95" customHeight="1">
      <c r="A53" s="221"/>
      <c r="B53" s="212" t="s">
        <v>113</v>
      </c>
      <c r="C53" s="1139">
        <v>26</v>
      </c>
      <c r="D53" s="1140">
        <v>7066</v>
      </c>
      <c r="E53" s="1140">
        <v>2</v>
      </c>
      <c r="F53" s="1140">
        <v>220</v>
      </c>
      <c r="G53" s="1140">
        <v>5659</v>
      </c>
      <c r="H53" s="1140">
        <v>5601</v>
      </c>
      <c r="I53" s="1140">
        <v>5658</v>
      </c>
      <c r="J53" s="1140">
        <v>5600</v>
      </c>
      <c r="K53" s="1141">
        <v>1</v>
      </c>
      <c r="L53" s="1142">
        <v>1</v>
      </c>
      <c r="M53" s="1143">
        <v>33</v>
      </c>
    </row>
    <row r="54" spans="1:13" ht="15.95" customHeight="1">
      <c r="A54" s="221"/>
      <c r="B54" s="212" t="s">
        <v>114</v>
      </c>
      <c r="C54" s="1139">
        <v>6</v>
      </c>
      <c r="D54" s="1140">
        <v>1605</v>
      </c>
      <c r="E54" s="1140">
        <v>1</v>
      </c>
      <c r="F54" s="1140">
        <v>150</v>
      </c>
      <c r="G54" s="1140">
        <v>1011</v>
      </c>
      <c r="H54" s="1140">
        <v>1005</v>
      </c>
      <c r="I54" s="1140">
        <v>933</v>
      </c>
      <c r="J54" s="1140">
        <v>927</v>
      </c>
      <c r="K54" s="1141">
        <v>78</v>
      </c>
      <c r="L54" s="1142">
        <v>78</v>
      </c>
      <c r="M54" s="1143">
        <v>16</v>
      </c>
    </row>
    <row r="55" spans="1:13" ht="15.95" customHeight="1">
      <c r="A55" s="211" t="s">
        <v>985</v>
      </c>
      <c r="B55" s="212" t="s">
        <v>126</v>
      </c>
      <c r="C55" s="1137">
        <v>9</v>
      </c>
      <c r="D55" s="1135">
        <v>2455</v>
      </c>
      <c r="E55" s="1135" t="s">
        <v>136</v>
      </c>
      <c r="F55" s="1135" t="s">
        <v>136</v>
      </c>
      <c r="G55" s="1140">
        <v>1126</v>
      </c>
      <c r="H55" s="1135">
        <v>1095</v>
      </c>
      <c r="I55" s="1135">
        <v>1126</v>
      </c>
      <c r="J55" s="1135">
        <v>1095</v>
      </c>
      <c r="K55" s="1145" t="s">
        <v>136</v>
      </c>
      <c r="L55" s="1146" t="s">
        <v>136</v>
      </c>
      <c r="M55" s="1147">
        <v>25</v>
      </c>
    </row>
    <row r="56" spans="1:13" ht="15.95" customHeight="1">
      <c r="A56" s="211" t="s">
        <v>986</v>
      </c>
      <c r="B56" s="212" t="s">
        <v>111</v>
      </c>
      <c r="C56" s="1139">
        <v>30</v>
      </c>
      <c r="D56" s="1140">
        <v>8690</v>
      </c>
      <c r="E56" s="1140">
        <v>3</v>
      </c>
      <c r="F56" s="1140">
        <v>506</v>
      </c>
      <c r="G56" s="1140">
        <v>7814</v>
      </c>
      <c r="H56" s="1140">
        <v>7539</v>
      </c>
      <c r="I56" s="1140">
        <v>7808</v>
      </c>
      <c r="J56" s="1140">
        <v>7533</v>
      </c>
      <c r="K56" s="1141">
        <v>6</v>
      </c>
      <c r="L56" s="1142">
        <v>6</v>
      </c>
      <c r="M56" s="1143">
        <v>114</v>
      </c>
    </row>
    <row r="57" spans="1:13" ht="15.95" customHeight="1">
      <c r="A57" s="221"/>
      <c r="B57" s="212" t="s">
        <v>113</v>
      </c>
      <c r="C57" s="1139">
        <v>27</v>
      </c>
      <c r="D57" s="1140">
        <v>8274</v>
      </c>
      <c r="E57" s="1140">
        <v>3</v>
      </c>
      <c r="F57" s="1140">
        <v>506</v>
      </c>
      <c r="G57" s="1140">
        <v>7486</v>
      </c>
      <c r="H57" s="1140">
        <v>7242</v>
      </c>
      <c r="I57" s="1140">
        <v>7481</v>
      </c>
      <c r="J57" s="1140">
        <v>7237</v>
      </c>
      <c r="K57" s="1141">
        <v>5</v>
      </c>
      <c r="L57" s="1142">
        <v>5</v>
      </c>
      <c r="M57" s="1143">
        <v>114</v>
      </c>
    </row>
    <row r="58" spans="1:13" ht="15.95" customHeight="1">
      <c r="A58" s="221"/>
      <c r="B58" s="212" t="s">
        <v>114</v>
      </c>
      <c r="C58" s="1139">
        <v>3</v>
      </c>
      <c r="D58" s="1140">
        <v>416</v>
      </c>
      <c r="E58" s="317" t="s">
        <v>136</v>
      </c>
      <c r="F58" s="317" t="s">
        <v>136</v>
      </c>
      <c r="G58" s="1140">
        <v>328</v>
      </c>
      <c r="H58" s="1140">
        <v>297</v>
      </c>
      <c r="I58" s="1140">
        <v>327</v>
      </c>
      <c r="J58" s="1140">
        <v>296</v>
      </c>
      <c r="K58" s="1148">
        <v>1</v>
      </c>
      <c r="L58" s="1146">
        <v>1</v>
      </c>
      <c r="M58" s="1144" t="s">
        <v>136</v>
      </c>
    </row>
    <row r="59" spans="1:13" ht="15.95" customHeight="1">
      <c r="A59" s="211" t="s">
        <v>987</v>
      </c>
      <c r="B59" s="212" t="s">
        <v>111</v>
      </c>
      <c r="C59" s="1139">
        <v>50</v>
      </c>
      <c r="D59" s="1140">
        <v>18780</v>
      </c>
      <c r="E59" s="1140">
        <v>10</v>
      </c>
      <c r="F59" s="1140">
        <v>2328</v>
      </c>
      <c r="G59" s="1140">
        <v>15237</v>
      </c>
      <c r="H59" s="1140">
        <v>15153</v>
      </c>
      <c r="I59" s="1140">
        <v>14077</v>
      </c>
      <c r="J59" s="1140">
        <v>14005</v>
      </c>
      <c r="K59" s="1141">
        <v>1160</v>
      </c>
      <c r="L59" s="1142">
        <v>1148</v>
      </c>
      <c r="M59" s="1143">
        <v>430</v>
      </c>
    </row>
    <row r="60" spans="1:13" ht="15.95" customHeight="1">
      <c r="A60" s="221"/>
      <c r="B60" s="212" t="s">
        <v>113</v>
      </c>
      <c r="C60" s="1139">
        <v>49</v>
      </c>
      <c r="D60" s="1140">
        <v>18624</v>
      </c>
      <c r="E60" s="1140">
        <v>10</v>
      </c>
      <c r="F60" s="1140">
        <v>2328</v>
      </c>
      <c r="G60" s="1140">
        <v>14768</v>
      </c>
      <c r="H60" s="1140">
        <v>14684</v>
      </c>
      <c r="I60" s="1140">
        <v>14007</v>
      </c>
      <c r="J60" s="1140">
        <v>13935</v>
      </c>
      <c r="K60" s="1141">
        <v>761</v>
      </c>
      <c r="L60" s="1142">
        <v>749</v>
      </c>
      <c r="M60" s="1143">
        <v>430</v>
      </c>
    </row>
    <row r="61" spans="1:13" ht="15.95" customHeight="1">
      <c r="A61" s="221"/>
      <c r="B61" s="212" t="s">
        <v>114</v>
      </c>
      <c r="C61" s="1139">
        <v>1</v>
      </c>
      <c r="D61" s="1140">
        <v>156</v>
      </c>
      <c r="E61" s="317" t="s">
        <v>136</v>
      </c>
      <c r="F61" s="317" t="s">
        <v>136</v>
      </c>
      <c r="G61" s="1135">
        <v>469</v>
      </c>
      <c r="H61" s="1140">
        <v>469</v>
      </c>
      <c r="I61" s="1140">
        <v>70</v>
      </c>
      <c r="J61" s="1140">
        <v>70</v>
      </c>
      <c r="K61" s="1141">
        <v>399</v>
      </c>
      <c r="L61" s="1149">
        <v>399</v>
      </c>
      <c r="M61" s="1144" t="s">
        <v>136</v>
      </c>
    </row>
    <row r="62" spans="1:13" ht="15.95" customHeight="1">
      <c r="A62" s="211" t="s">
        <v>988</v>
      </c>
      <c r="B62" s="212" t="s">
        <v>111</v>
      </c>
      <c r="C62" s="1139">
        <v>99</v>
      </c>
      <c r="D62" s="1140">
        <v>20552</v>
      </c>
      <c r="E62" s="1140">
        <v>16</v>
      </c>
      <c r="F62" s="1140">
        <v>1152</v>
      </c>
      <c r="G62" s="1140">
        <v>16150</v>
      </c>
      <c r="H62" s="1140">
        <v>15754</v>
      </c>
      <c r="I62" s="1140">
        <v>15439</v>
      </c>
      <c r="J62" s="1140">
        <v>15043</v>
      </c>
      <c r="K62" s="1141">
        <v>711</v>
      </c>
      <c r="L62" s="1142">
        <v>711</v>
      </c>
      <c r="M62" s="1143">
        <v>265</v>
      </c>
    </row>
    <row r="63" spans="1:13" ht="15.95" customHeight="1">
      <c r="A63" s="221"/>
      <c r="B63" s="212" t="s">
        <v>113</v>
      </c>
      <c r="C63" s="1139">
        <v>82</v>
      </c>
      <c r="D63" s="1140">
        <v>19394</v>
      </c>
      <c r="E63" s="1140">
        <v>5</v>
      </c>
      <c r="F63" s="1140">
        <v>526</v>
      </c>
      <c r="G63" s="1140">
        <v>15090</v>
      </c>
      <c r="H63" s="1140">
        <v>14789</v>
      </c>
      <c r="I63" s="1140">
        <v>14754</v>
      </c>
      <c r="J63" s="1140">
        <v>14453</v>
      </c>
      <c r="K63" s="1141">
        <v>336</v>
      </c>
      <c r="L63" s="1142">
        <v>336</v>
      </c>
      <c r="M63" s="1143">
        <v>265</v>
      </c>
    </row>
    <row r="64" spans="1:13" ht="15.95" customHeight="1">
      <c r="A64" s="221"/>
      <c r="B64" s="212" t="s">
        <v>114</v>
      </c>
      <c r="C64" s="1139">
        <v>17</v>
      </c>
      <c r="D64" s="1140">
        <v>1158</v>
      </c>
      <c r="E64" s="1140">
        <v>11</v>
      </c>
      <c r="F64" s="1140">
        <v>626</v>
      </c>
      <c r="G64" s="1140">
        <v>1060</v>
      </c>
      <c r="H64" s="1140">
        <v>965</v>
      </c>
      <c r="I64" s="1140">
        <v>685</v>
      </c>
      <c r="J64" s="1140">
        <v>590</v>
      </c>
      <c r="K64" s="1141">
        <v>375</v>
      </c>
      <c r="L64" s="1142">
        <v>375</v>
      </c>
      <c r="M64" s="1144" t="s">
        <v>136</v>
      </c>
    </row>
    <row r="65" spans="1:13" ht="15.95" customHeight="1">
      <c r="A65" s="211" t="s">
        <v>989</v>
      </c>
      <c r="B65" s="212" t="s">
        <v>111</v>
      </c>
      <c r="C65" s="1139">
        <v>11</v>
      </c>
      <c r="D65" s="1140">
        <v>3339</v>
      </c>
      <c r="E65" s="1140">
        <v>1</v>
      </c>
      <c r="F65" s="1140">
        <v>100</v>
      </c>
      <c r="G65" s="1140">
        <v>2646</v>
      </c>
      <c r="H65" s="1140">
        <v>2641</v>
      </c>
      <c r="I65" s="1140">
        <v>2596</v>
      </c>
      <c r="J65" s="1140">
        <v>2591</v>
      </c>
      <c r="K65" s="1141">
        <v>50</v>
      </c>
      <c r="L65" s="1142">
        <v>50</v>
      </c>
      <c r="M65" s="1143">
        <v>39</v>
      </c>
    </row>
    <row r="66" spans="1:13" ht="15.95" customHeight="1">
      <c r="A66" s="221"/>
      <c r="B66" s="212" t="s">
        <v>113</v>
      </c>
      <c r="C66" s="1139">
        <v>10</v>
      </c>
      <c r="D66" s="1140">
        <v>3255</v>
      </c>
      <c r="E66" s="1140">
        <v>1</v>
      </c>
      <c r="F66" s="1140">
        <v>100</v>
      </c>
      <c r="G66" s="1140">
        <v>2566</v>
      </c>
      <c r="H66" s="1140">
        <v>2561</v>
      </c>
      <c r="I66" s="1140">
        <v>2516</v>
      </c>
      <c r="J66" s="1140">
        <v>2511</v>
      </c>
      <c r="K66" s="1141">
        <v>50</v>
      </c>
      <c r="L66" s="1142">
        <v>50</v>
      </c>
      <c r="M66" s="1143">
        <v>39</v>
      </c>
    </row>
    <row r="67" spans="1:13" ht="15.95" customHeight="1">
      <c r="A67" s="221"/>
      <c r="B67" s="212" t="s">
        <v>114</v>
      </c>
      <c r="C67" s="1139">
        <v>1</v>
      </c>
      <c r="D67" s="1140">
        <v>84</v>
      </c>
      <c r="E67" s="1135" t="s">
        <v>136</v>
      </c>
      <c r="F67" s="1135" t="s">
        <v>136</v>
      </c>
      <c r="G67" s="1140">
        <v>80</v>
      </c>
      <c r="H67" s="1140">
        <v>80</v>
      </c>
      <c r="I67" s="1140">
        <v>80</v>
      </c>
      <c r="J67" s="1135">
        <v>80</v>
      </c>
      <c r="K67" s="1148" t="s">
        <v>136</v>
      </c>
      <c r="L67" s="1146" t="s">
        <v>136</v>
      </c>
      <c r="M67" s="1144" t="s">
        <v>136</v>
      </c>
    </row>
    <row r="68" spans="1:13" ht="15.95" customHeight="1">
      <c r="A68" s="211" t="s">
        <v>990</v>
      </c>
      <c r="B68" s="212" t="s">
        <v>111</v>
      </c>
      <c r="C68" s="1139">
        <v>22</v>
      </c>
      <c r="D68" s="1140">
        <v>5695</v>
      </c>
      <c r="E68" s="1140">
        <v>1</v>
      </c>
      <c r="F68" s="1140">
        <v>60</v>
      </c>
      <c r="G68" s="1140">
        <v>4021</v>
      </c>
      <c r="H68" s="1140">
        <v>4007</v>
      </c>
      <c r="I68" s="1140">
        <v>4021</v>
      </c>
      <c r="J68" s="1140">
        <v>4007</v>
      </c>
      <c r="K68" s="1148" t="s">
        <v>136</v>
      </c>
      <c r="L68" s="1146" t="s">
        <v>136</v>
      </c>
      <c r="M68" s="1143">
        <v>28</v>
      </c>
    </row>
    <row r="69" spans="1:13" ht="15.95" customHeight="1">
      <c r="A69" s="221"/>
      <c r="B69" s="212" t="s">
        <v>113</v>
      </c>
      <c r="C69" s="1139">
        <v>19</v>
      </c>
      <c r="D69" s="1140">
        <v>5268</v>
      </c>
      <c r="E69" s="317" t="s">
        <v>136</v>
      </c>
      <c r="F69" s="317" t="s">
        <v>136</v>
      </c>
      <c r="G69" s="1140">
        <v>3709</v>
      </c>
      <c r="H69" s="1140">
        <v>3696</v>
      </c>
      <c r="I69" s="1140">
        <v>3709</v>
      </c>
      <c r="J69" s="1140">
        <v>3696</v>
      </c>
      <c r="K69" s="1148" t="s">
        <v>136</v>
      </c>
      <c r="L69" s="1146" t="s">
        <v>136</v>
      </c>
      <c r="M69" s="1143">
        <v>28</v>
      </c>
    </row>
    <row r="70" spans="1:13" ht="15.95" customHeight="1">
      <c r="A70" s="221"/>
      <c r="B70" s="212" t="s">
        <v>114</v>
      </c>
      <c r="C70" s="1137">
        <v>3</v>
      </c>
      <c r="D70" s="1135">
        <v>427</v>
      </c>
      <c r="E70" s="1135">
        <v>1</v>
      </c>
      <c r="F70" s="1135">
        <v>60</v>
      </c>
      <c r="G70" s="1140">
        <v>312</v>
      </c>
      <c r="H70" s="1135">
        <v>311</v>
      </c>
      <c r="I70" s="1135">
        <v>312</v>
      </c>
      <c r="J70" s="1135">
        <v>311</v>
      </c>
      <c r="K70" s="1145" t="s">
        <v>136</v>
      </c>
      <c r="L70" s="1146" t="s">
        <v>136</v>
      </c>
      <c r="M70" s="1147" t="s">
        <v>136</v>
      </c>
    </row>
    <row r="71" spans="1:13" ht="15.95" customHeight="1">
      <c r="A71" s="211" t="s">
        <v>991</v>
      </c>
      <c r="B71" s="212" t="s">
        <v>111</v>
      </c>
      <c r="C71" s="1139">
        <v>11</v>
      </c>
      <c r="D71" s="1140">
        <v>3263</v>
      </c>
      <c r="E71" s="317" t="s">
        <v>136</v>
      </c>
      <c r="F71" s="317" t="s">
        <v>136</v>
      </c>
      <c r="G71" s="1140">
        <v>1951</v>
      </c>
      <c r="H71" s="1140">
        <v>1921</v>
      </c>
      <c r="I71" s="1140">
        <v>1944</v>
      </c>
      <c r="J71" s="1140">
        <v>1914</v>
      </c>
      <c r="K71" s="1141">
        <v>7</v>
      </c>
      <c r="L71" s="1142">
        <v>7</v>
      </c>
      <c r="M71" s="1143">
        <v>7</v>
      </c>
    </row>
    <row r="72" spans="1:13" ht="15.95" customHeight="1">
      <c r="A72" s="211"/>
      <c r="B72" s="212" t="s">
        <v>113</v>
      </c>
      <c r="C72" s="1139">
        <v>10</v>
      </c>
      <c r="D72" s="1140">
        <v>3240</v>
      </c>
      <c r="E72" s="317" t="s">
        <v>136</v>
      </c>
      <c r="F72" s="317" t="s">
        <v>136</v>
      </c>
      <c r="G72" s="1140">
        <v>1947</v>
      </c>
      <c r="H72" s="1140">
        <v>1917</v>
      </c>
      <c r="I72" s="1140">
        <v>1941</v>
      </c>
      <c r="J72" s="1140">
        <v>1911</v>
      </c>
      <c r="K72" s="1141">
        <v>6</v>
      </c>
      <c r="L72" s="1142">
        <v>6</v>
      </c>
      <c r="M72" s="1143">
        <v>7</v>
      </c>
    </row>
    <row r="73" spans="1:13" ht="15.95" customHeight="1">
      <c r="A73" s="211"/>
      <c r="B73" s="212" t="s">
        <v>114</v>
      </c>
      <c r="C73" s="1134">
        <v>1</v>
      </c>
      <c r="D73" s="317">
        <v>23</v>
      </c>
      <c r="E73" s="317" t="s">
        <v>136</v>
      </c>
      <c r="F73" s="317" t="s">
        <v>136</v>
      </c>
      <c r="G73" s="1140">
        <v>4</v>
      </c>
      <c r="H73" s="1140">
        <v>4</v>
      </c>
      <c r="I73" s="317">
        <v>3</v>
      </c>
      <c r="J73" s="317">
        <v>3</v>
      </c>
      <c r="K73" s="1141">
        <v>1</v>
      </c>
      <c r="L73" s="1142">
        <v>1</v>
      </c>
      <c r="M73" s="1144" t="s">
        <v>136</v>
      </c>
    </row>
    <row r="74" spans="1:13" ht="15.95" customHeight="1">
      <c r="A74" s="211" t="s">
        <v>992</v>
      </c>
      <c r="B74" s="212" t="s">
        <v>111</v>
      </c>
      <c r="C74" s="1139">
        <v>38</v>
      </c>
      <c r="D74" s="1140">
        <v>7929</v>
      </c>
      <c r="E74" s="1140">
        <v>5</v>
      </c>
      <c r="F74" s="1140">
        <v>882</v>
      </c>
      <c r="G74" s="1140">
        <v>6490</v>
      </c>
      <c r="H74" s="1140">
        <v>6126</v>
      </c>
      <c r="I74" s="1140">
        <v>6485</v>
      </c>
      <c r="J74" s="1140">
        <v>6124</v>
      </c>
      <c r="K74" s="1141">
        <v>5</v>
      </c>
      <c r="L74" s="1142">
        <v>2</v>
      </c>
      <c r="M74" s="1143">
        <v>123</v>
      </c>
    </row>
    <row r="75" spans="1:13" ht="15.95" customHeight="1">
      <c r="A75" s="221"/>
      <c r="B75" s="212" t="s">
        <v>113</v>
      </c>
      <c r="C75" s="1139">
        <v>37</v>
      </c>
      <c r="D75" s="1140">
        <v>7875</v>
      </c>
      <c r="E75" s="1140">
        <v>5</v>
      </c>
      <c r="F75" s="1140">
        <v>882</v>
      </c>
      <c r="G75" s="1140">
        <v>6485</v>
      </c>
      <c r="H75" s="1140">
        <v>6124</v>
      </c>
      <c r="I75" s="1140">
        <v>6485</v>
      </c>
      <c r="J75" s="1140">
        <v>6124</v>
      </c>
      <c r="K75" s="1148" t="s">
        <v>136</v>
      </c>
      <c r="L75" s="1146" t="s">
        <v>136</v>
      </c>
      <c r="M75" s="1143">
        <v>123</v>
      </c>
    </row>
    <row r="76" spans="1:13" ht="15.95" customHeight="1">
      <c r="A76" s="221"/>
      <c r="B76" s="212" t="s">
        <v>114</v>
      </c>
      <c r="C76" s="1139">
        <v>1</v>
      </c>
      <c r="D76" s="1140">
        <v>54</v>
      </c>
      <c r="E76" s="317" t="s">
        <v>136</v>
      </c>
      <c r="F76" s="317" t="s">
        <v>136</v>
      </c>
      <c r="G76" s="1135">
        <v>5</v>
      </c>
      <c r="H76" s="1140">
        <v>2</v>
      </c>
      <c r="I76" s="317" t="s">
        <v>136</v>
      </c>
      <c r="J76" s="317" t="s">
        <v>136</v>
      </c>
      <c r="K76" s="1141">
        <v>5</v>
      </c>
      <c r="L76" s="1149">
        <v>2</v>
      </c>
      <c r="M76" s="1144" t="s">
        <v>136</v>
      </c>
    </row>
    <row r="77" spans="1:13" ht="15.95" customHeight="1">
      <c r="A77" s="211" t="s">
        <v>993</v>
      </c>
      <c r="B77" s="212" t="s">
        <v>111</v>
      </c>
      <c r="C77" s="1139">
        <v>40</v>
      </c>
      <c r="D77" s="1140">
        <v>10656</v>
      </c>
      <c r="E77" s="1140">
        <v>8</v>
      </c>
      <c r="F77" s="1140">
        <v>1118</v>
      </c>
      <c r="G77" s="1140">
        <v>7419</v>
      </c>
      <c r="H77" s="1140">
        <v>7298</v>
      </c>
      <c r="I77" s="1140">
        <v>7308</v>
      </c>
      <c r="J77" s="1140">
        <v>7190</v>
      </c>
      <c r="K77" s="1141">
        <v>111</v>
      </c>
      <c r="L77" s="1142">
        <v>108</v>
      </c>
      <c r="M77" s="1143">
        <v>145</v>
      </c>
    </row>
    <row r="78" spans="1:13" ht="15.95" customHeight="1">
      <c r="A78" s="221"/>
      <c r="B78" s="212" t="s">
        <v>113</v>
      </c>
      <c r="C78" s="1139">
        <v>39</v>
      </c>
      <c r="D78" s="1140">
        <v>10576</v>
      </c>
      <c r="E78" s="1140">
        <v>5</v>
      </c>
      <c r="F78" s="1140">
        <v>850</v>
      </c>
      <c r="G78" s="1140">
        <v>7333</v>
      </c>
      <c r="H78" s="1140">
        <v>7212</v>
      </c>
      <c r="I78" s="1140">
        <v>7229</v>
      </c>
      <c r="J78" s="1140">
        <v>7111</v>
      </c>
      <c r="K78" s="1141">
        <v>104</v>
      </c>
      <c r="L78" s="1142">
        <v>101</v>
      </c>
      <c r="M78" s="1143">
        <v>145</v>
      </c>
    </row>
    <row r="79" spans="1:13" ht="15.95" customHeight="1">
      <c r="A79" s="221"/>
      <c r="B79" s="212" t="s">
        <v>114</v>
      </c>
      <c r="C79" s="1139">
        <v>1</v>
      </c>
      <c r="D79" s="1140">
        <v>80</v>
      </c>
      <c r="E79" s="1140">
        <v>3</v>
      </c>
      <c r="F79" s="1140">
        <v>268</v>
      </c>
      <c r="G79" s="1140">
        <v>86</v>
      </c>
      <c r="H79" s="1140">
        <v>86</v>
      </c>
      <c r="I79" s="317">
        <v>79</v>
      </c>
      <c r="J79" s="317">
        <v>79</v>
      </c>
      <c r="K79" s="1141">
        <v>7</v>
      </c>
      <c r="L79" s="1142">
        <v>7</v>
      </c>
      <c r="M79" s="1144" t="s">
        <v>136</v>
      </c>
    </row>
    <row r="80" spans="1:13" ht="15.95" customHeight="1">
      <c r="A80" s="211" t="s">
        <v>994</v>
      </c>
      <c r="B80" s="212" t="s">
        <v>111</v>
      </c>
      <c r="C80" s="1139">
        <v>12</v>
      </c>
      <c r="D80" s="1140">
        <v>2354</v>
      </c>
      <c r="E80" s="1140">
        <v>3</v>
      </c>
      <c r="F80" s="1140">
        <v>230</v>
      </c>
      <c r="G80" s="1140">
        <v>1709</v>
      </c>
      <c r="H80" s="1140">
        <v>1686</v>
      </c>
      <c r="I80" s="1140">
        <v>1576</v>
      </c>
      <c r="J80" s="1140">
        <v>1553</v>
      </c>
      <c r="K80" s="1141">
        <v>133</v>
      </c>
      <c r="L80" s="1142">
        <v>133</v>
      </c>
      <c r="M80" s="1143">
        <v>11</v>
      </c>
    </row>
    <row r="81" spans="1:13" ht="15.95" customHeight="1">
      <c r="A81" s="211"/>
      <c r="B81" s="212" t="s">
        <v>113</v>
      </c>
      <c r="C81" s="1139">
        <v>11</v>
      </c>
      <c r="D81" s="1140">
        <v>2324</v>
      </c>
      <c r="E81" s="1140">
        <v>2</v>
      </c>
      <c r="F81" s="1140">
        <v>170</v>
      </c>
      <c r="G81" s="1140">
        <v>1709</v>
      </c>
      <c r="H81" s="317" t="s">
        <v>136</v>
      </c>
      <c r="I81" s="1140">
        <v>1576</v>
      </c>
      <c r="J81" s="317" t="s">
        <v>136</v>
      </c>
      <c r="K81" s="1141">
        <v>133</v>
      </c>
      <c r="L81" s="1146" t="s">
        <v>136</v>
      </c>
      <c r="M81" s="1143">
        <v>11</v>
      </c>
    </row>
    <row r="82" spans="1:13" ht="15.95" customHeight="1">
      <c r="A82" s="211"/>
      <c r="B82" s="212" t="s">
        <v>114</v>
      </c>
      <c r="C82" s="1139">
        <v>1</v>
      </c>
      <c r="D82" s="1140">
        <v>30</v>
      </c>
      <c r="E82" s="1140">
        <v>1</v>
      </c>
      <c r="F82" s="1140">
        <v>60</v>
      </c>
      <c r="G82" s="1150" t="s">
        <v>136</v>
      </c>
      <c r="H82" s="1150" t="s">
        <v>136</v>
      </c>
      <c r="I82" s="1150" t="s">
        <v>136</v>
      </c>
      <c r="J82" s="1150" t="s">
        <v>136</v>
      </c>
      <c r="K82" s="1151" t="s">
        <v>136</v>
      </c>
      <c r="L82" s="1152" t="s">
        <v>136</v>
      </c>
      <c r="M82" s="1153" t="s">
        <v>136</v>
      </c>
    </row>
    <row r="83" spans="1:13" ht="15.95" customHeight="1">
      <c r="A83" s="211" t="s">
        <v>1108</v>
      </c>
      <c r="B83" s="212" t="s">
        <v>126</v>
      </c>
      <c r="C83" s="1139">
        <v>14</v>
      </c>
      <c r="D83" s="1140">
        <v>3750</v>
      </c>
      <c r="E83" s="1140">
        <v>3</v>
      </c>
      <c r="F83" s="1140">
        <v>1164</v>
      </c>
      <c r="G83" s="1140">
        <v>3215</v>
      </c>
      <c r="H83" s="1140">
        <v>3214</v>
      </c>
      <c r="I83" s="1140">
        <v>3215</v>
      </c>
      <c r="J83" s="1140">
        <v>3214</v>
      </c>
      <c r="K83" s="1145" t="s">
        <v>136</v>
      </c>
      <c r="L83" s="1146" t="s">
        <v>136</v>
      </c>
      <c r="M83" s="1143">
        <v>11</v>
      </c>
    </row>
    <row r="84" spans="1:13" ht="15.95" customHeight="1">
      <c r="A84" s="211" t="s">
        <v>996</v>
      </c>
      <c r="B84" s="212" t="s">
        <v>126</v>
      </c>
      <c r="C84" s="1139">
        <v>42</v>
      </c>
      <c r="D84" s="1140">
        <v>10266</v>
      </c>
      <c r="E84" s="1140">
        <v>6</v>
      </c>
      <c r="F84" s="1140">
        <v>717</v>
      </c>
      <c r="G84" s="1140">
        <v>8189</v>
      </c>
      <c r="H84" s="1140">
        <v>8169</v>
      </c>
      <c r="I84" s="1140">
        <v>8025</v>
      </c>
      <c r="J84" s="1140">
        <v>8005</v>
      </c>
      <c r="K84" s="1141">
        <v>164</v>
      </c>
      <c r="L84" s="1142">
        <v>164</v>
      </c>
      <c r="M84" s="1143">
        <v>105</v>
      </c>
    </row>
    <row r="85" spans="1:13" ht="15.95" customHeight="1">
      <c r="A85" s="211" t="s">
        <v>997</v>
      </c>
      <c r="B85" s="212" t="s">
        <v>111</v>
      </c>
      <c r="C85" s="1139">
        <v>23</v>
      </c>
      <c r="D85" s="1140">
        <v>7329</v>
      </c>
      <c r="E85" s="1140">
        <v>4</v>
      </c>
      <c r="F85" s="1140">
        <v>958</v>
      </c>
      <c r="G85" s="1140">
        <v>5551</v>
      </c>
      <c r="H85" s="1140">
        <v>5551</v>
      </c>
      <c r="I85" s="1140">
        <v>5480</v>
      </c>
      <c r="J85" s="1140">
        <v>5480</v>
      </c>
      <c r="K85" s="1141">
        <v>71</v>
      </c>
      <c r="L85" s="1142">
        <v>71</v>
      </c>
      <c r="M85" s="1143">
        <v>108</v>
      </c>
    </row>
    <row r="86" spans="1:13" ht="15.95" customHeight="1">
      <c r="A86" s="334"/>
      <c r="B86" s="1154" t="s">
        <v>113</v>
      </c>
      <c r="C86" s="1155">
        <v>23</v>
      </c>
      <c r="D86" s="251">
        <v>7329</v>
      </c>
      <c r="E86" s="251">
        <v>3</v>
      </c>
      <c r="F86" s="251">
        <v>878</v>
      </c>
      <c r="G86" s="1140">
        <v>5551</v>
      </c>
      <c r="H86" s="1156" t="s">
        <v>136</v>
      </c>
      <c r="I86" s="251">
        <v>5480</v>
      </c>
      <c r="J86" s="1156" t="s">
        <v>136</v>
      </c>
      <c r="K86" s="249">
        <v>71</v>
      </c>
      <c r="L86" s="1157" t="s">
        <v>136</v>
      </c>
      <c r="M86" s="1158">
        <v>108</v>
      </c>
    </row>
    <row r="87" spans="1:13" ht="15.95" customHeight="1">
      <c r="A87" s="334"/>
      <c r="B87" s="1154" t="s">
        <v>114</v>
      </c>
      <c r="C87" s="1159" t="s">
        <v>136</v>
      </c>
      <c r="D87" s="1150" t="s">
        <v>136</v>
      </c>
      <c r="E87" s="251">
        <v>1</v>
      </c>
      <c r="F87" s="251">
        <v>80</v>
      </c>
      <c r="G87" s="1150" t="s">
        <v>136</v>
      </c>
      <c r="H87" s="1150" t="s">
        <v>136</v>
      </c>
      <c r="I87" s="1150" t="s">
        <v>136</v>
      </c>
      <c r="J87" s="1150" t="s">
        <v>136</v>
      </c>
      <c r="K87" s="1151" t="s">
        <v>136</v>
      </c>
      <c r="L87" s="1152" t="s">
        <v>136</v>
      </c>
      <c r="M87" s="1153" t="s">
        <v>136</v>
      </c>
    </row>
    <row r="88" spans="1:13" ht="15.95" customHeight="1">
      <c r="C88" s="1127"/>
      <c r="D88" s="1127"/>
      <c r="E88" s="1127"/>
      <c r="F88" s="1127"/>
      <c r="G88" s="1127"/>
      <c r="H88" s="1127"/>
      <c r="I88" s="1127"/>
      <c r="J88" s="1127"/>
    </row>
  </sheetData>
  <mergeCells count="17">
    <mergeCell ref="I6:L6"/>
    <mergeCell ref="A11:M11"/>
    <mergeCell ref="A12:M12"/>
    <mergeCell ref="A47:M47"/>
    <mergeCell ref="A46:M46"/>
    <mergeCell ref="A5:B5"/>
    <mergeCell ref="C5:D5"/>
    <mergeCell ref="E5:F5"/>
    <mergeCell ref="G5:L5"/>
    <mergeCell ref="M5:M7"/>
    <mergeCell ref="A6:B7"/>
    <mergeCell ref="C6:C7"/>
    <mergeCell ref="D6:D7"/>
    <mergeCell ref="E6:E7"/>
    <mergeCell ref="F6:F7"/>
    <mergeCell ref="G6:G7"/>
    <mergeCell ref="H6:H7"/>
  </mergeCells>
  <hyperlinks>
    <hyperlink ref="A1" location="'SPIS TABLIC'!A1" display="TABL. 7.4. DOMY  I  STOŁÓWKI  STUDENCKIE  WEDŁUG  TYPÓW  SZKÓŁ  I  WOJEWÓDZTW" xr:uid="{00000000-0004-0000-2B00-000000000000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J41"/>
  <sheetViews>
    <sheetView showGridLines="0" workbookViewId="0"/>
  </sheetViews>
  <sheetFormatPr defaultRowHeight="14.25"/>
  <cols>
    <col min="1" max="1" width="31.5" style="1672" customWidth="1"/>
    <col min="2" max="4" width="15.75" style="1672" customWidth="1"/>
    <col min="5" max="16384" width="9" style="1672"/>
  </cols>
  <sheetData>
    <row r="1" spans="1:10">
      <c r="A1" s="1767" t="s">
        <v>2710</v>
      </c>
    </row>
    <row r="2" spans="1:10">
      <c r="A2" s="710" t="s">
        <v>2432</v>
      </c>
      <c r="B2" s="88"/>
      <c r="C2" s="88"/>
      <c r="D2" s="88"/>
      <c r="E2" s="88"/>
      <c r="F2" s="88"/>
      <c r="G2" s="88"/>
      <c r="H2" s="711"/>
      <c r="I2" s="711"/>
      <c r="J2" s="711"/>
    </row>
    <row r="3" spans="1:10" s="188" customFormat="1" ht="41.25" customHeight="1">
      <c r="A3" s="2483" t="s">
        <v>2019</v>
      </c>
      <c r="B3" s="2502" t="s">
        <v>2435</v>
      </c>
      <c r="C3" s="2445"/>
      <c r="D3" s="2446"/>
    </row>
    <row r="4" spans="1:10" s="188" customFormat="1" ht="102.75" customHeight="1" thickBot="1">
      <c r="A4" s="2448"/>
      <c r="B4" s="712" t="s">
        <v>2020</v>
      </c>
      <c r="C4" s="713" t="s">
        <v>2021</v>
      </c>
      <c r="D4" s="714" t="s">
        <v>2022</v>
      </c>
    </row>
    <row r="5" spans="1:10" s="188" customFormat="1" ht="15.95" customHeight="1">
      <c r="A5" s="715" t="s">
        <v>1123</v>
      </c>
      <c r="B5" s="716">
        <v>1</v>
      </c>
      <c r="C5" s="717">
        <v>0.3</v>
      </c>
      <c r="D5" s="718">
        <v>1.3</v>
      </c>
      <c r="F5" s="719"/>
      <c r="G5" s="719"/>
      <c r="H5" s="719"/>
      <c r="I5" s="719"/>
    </row>
    <row r="6" spans="1:10" s="188" customFormat="1" ht="15.95" customHeight="1">
      <c r="A6" s="690" t="s">
        <v>1124</v>
      </c>
      <c r="B6" s="720"/>
      <c r="C6" s="92"/>
      <c r="D6" s="721"/>
      <c r="F6" s="719"/>
      <c r="G6" s="719"/>
      <c r="H6" s="719"/>
    </row>
    <row r="7" spans="1:10" s="188" customFormat="1" ht="15.95" customHeight="1">
      <c r="A7" s="550" t="s">
        <v>1125</v>
      </c>
      <c r="B7" s="720">
        <v>1.6</v>
      </c>
      <c r="C7" s="92">
        <v>0.1</v>
      </c>
      <c r="D7" s="722">
        <v>1.7</v>
      </c>
      <c r="F7" s="719"/>
      <c r="G7" s="719"/>
      <c r="H7" s="719"/>
    </row>
    <row r="8" spans="1:10" s="188" customFormat="1" ht="15.95" customHeight="1">
      <c r="A8" s="690" t="s">
        <v>1126</v>
      </c>
      <c r="B8" s="723"/>
      <c r="C8" s="724"/>
      <c r="D8" s="725"/>
    </row>
    <row r="9" spans="1:10" s="188" customFormat="1" ht="15.95" customHeight="1">
      <c r="A9" s="550" t="s">
        <v>1127</v>
      </c>
      <c r="B9" s="720">
        <v>1.9</v>
      </c>
      <c r="C9" s="92">
        <v>0.2</v>
      </c>
      <c r="D9" s="722">
        <v>2</v>
      </c>
      <c r="F9" s="719"/>
      <c r="G9" s="719"/>
      <c r="H9" s="719"/>
    </row>
    <row r="10" spans="1:10" s="188" customFormat="1" ht="15.95" customHeight="1">
      <c r="A10" s="726" t="s">
        <v>1128</v>
      </c>
      <c r="B10" s="720"/>
      <c r="C10" s="92"/>
      <c r="D10" s="722"/>
      <c r="F10" s="719"/>
      <c r="G10" s="719"/>
      <c r="H10" s="719"/>
    </row>
    <row r="11" spans="1:10" s="188" customFormat="1" ht="15.95" customHeight="1">
      <c r="A11" s="550" t="s">
        <v>1129</v>
      </c>
      <c r="B11" s="720">
        <v>1.7</v>
      </c>
      <c r="C11" s="92">
        <v>0.1</v>
      </c>
      <c r="D11" s="722">
        <v>1.8</v>
      </c>
      <c r="F11" s="719"/>
      <c r="G11" s="719"/>
      <c r="H11" s="719"/>
    </row>
    <row r="12" spans="1:10" s="188" customFormat="1" ht="15.95" customHeight="1">
      <c r="A12" s="726" t="s">
        <v>1130</v>
      </c>
      <c r="B12" s="720"/>
      <c r="C12" s="92"/>
      <c r="D12" s="722"/>
    </row>
    <row r="13" spans="1:10" s="188" customFormat="1" ht="15.95" customHeight="1">
      <c r="A13" s="523" t="s">
        <v>1131</v>
      </c>
      <c r="B13" s="720">
        <v>1.2</v>
      </c>
      <c r="C13" s="92">
        <v>0.3</v>
      </c>
      <c r="D13" s="722">
        <v>1.5</v>
      </c>
      <c r="F13" s="719"/>
      <c r="G13" s="719"/>
      <c r="H13" s="719"/>
    </row>
    <row r="14" spans="1:10" s="188" customFormat="1" ht="15.95" customHeight="1">
      <c r="A14" s="690" t="s">
        <v>1132</v>
      </c>
      <c r="B14" s="723"/>
      <c r="C14" s="724"/>
      <c r="D14" s="725"/>
      <c r="F14" s="719"/>
      <c r="G14" s="719"/>
      <c r="H14" s="719"/>
    </row>
    <row r="15" spans="1:10" s="188" customFormat="1" ht="15.95" customHeight="1">
      <c r="A15" s="523" t="s">
        <v>1133</v>
      </c>
      <c r="B15" s="720">
        <v>0.9</v>
      </c>
      <c r="C15" s="92">
        <v>0.4</v>
      </c>
      <c r="D15" s="722">
        <v>1.3</v>
      </c>
      <c r="F15" s="719"/>
      <c r="G15" s="719"/>
      <c r="H15" s="719"/>
    </row>
    <row r="16" spans="1:10" s="188" customFormat="1" ht="15.95" customHeight="1">
      <c r="A16" s="690" t="s">
        <v>1134</v>
      </c>
      <c r="B16" s="723"/>
      <c r="C16" s="724"/>
      <c r="D16" s="725"/>
    </row>
    <row r="17" spans="1:8" s="188" customFormat="1" ht="15.95" customHeight="1">
      <c r="A17" s="523" t="s">
        <v>1135</v>
      </c>
      <c r="B17" s="720">
        <v>1.2</v>
      </c>
      <c r="C17" s="92">
        <v>0.5</v>
      </c>
      <c r="D17" s="722">
        <v>1.7</v>
      </c>
      <c r="F17" s="719"/>
      <c r="G17" s="719"/>
      <c r="H17" s="719"/>
    </row>
    <row r="18" spans="1:8" s="188" customFormat="1" ht="15.95" customHeight="1">
      <c r="A18" s="690" t="s">
        <v>1136</v>
      </c>
      <c r="B18" s="723"/>
      <c r="C18" s="724"/>
      <c r="D18" s="725"/>
      <c r="F18" s="719"/>
      <c r="G18" s="719"/>
      <c r="H18" s="719"/>
    </row>
    <row r="19" spans="1:8" s="188" customFormat="1" ht="15.95" customHeight="1">
      <c r="A19" s="523" t="s">
        <v>1137</v>
      </c>
      <c r="B19" s="720">
        <v>1.1000000000000001</v>
      </c>
      <c r="C19" s="92">
        <v>0</v>
      </c>
      <c r="D19" s="722">
        <v>1.2</v>
      </c>
      <c r="F19" s="719"/>
      <c r="G19" s="719"/>
      <c r="H19" s="719"/>
    </row>
    <row r="20" spans="1:8" s="188" customFormat="1" ht="15.95" customHeight="1">
      <c r="A20" s="690" t="s">
        <v>1138</v>
      </c>
      <c r="B20" s="723"/>
      <c r="C20" s="724"/>
      <c r="D20" s="725"/>
    </row>
    <row r="21" spans="1:8" s="188" customFormat="1" ht="15.95" customHeight="1">
      <c r="A21" s="523" t="s">
        <v>1139</v>
      </c>
      <c r="B21" s="720">
        <v>1</v>
      </c>
      <c r="C21" s="92">
        <v>0.2</v>
      </c>
      <c r="D21" s="722">
        <v>1.2</v>
      </c>
      <c r="F21" s="719"/>
      <c r="G21" s="719"/>
      <c r="H21" s="719"/>
    </row>
    <row r="22" spans="1:8" s="188" customFormat="1" ht="15.95" customHeight="1">
      <c r="A22" s="690" t="s">
        <v>1140</v>
      </c>
      <c r="B22" s="720"/>
      <c r="C22" s="92"/>
      <c r="D22" s="722"/>
      <c r="F22" s="719"/>
      <c r="G22" s="719"/>
      <c r="H22" s="719"/>
    </row>
    <row r="23" spans="1:8" s="188" customFormat="1" ht="15.95" customHeight="1">
      <c r="A23" s="727" t="s">
        <v>1141</v>
      </c>
      <c r="B23" s="720">
        <v>1.5</v>
      </c>
      <c r="C23" s="92">
        <v>0.1</v>
      </c>
      <c r="D23" s="722">
        <v>1.6</v>
      </c>
      <c r="F23" s="719"/>
      <c r="G23" s="719"/>
      <c r="H23" s="719"/>
    </row>
    <row r="24" spans="1:8" s="188" customFormat="1" ht="15.95" customHeight="1">
      <c r="A24" s="690" t="s">
        <v>1142</v>
      </c>
      <c r="B24" s="723"/>
      <c r="C24" s="724"/>
      <c r="D24" s="725"/>
    </row>
    <row r="25" spans="1:8" s="188" customFormat="1" ht="15.95" customHeight="1">
      <c r="A25" s="523" t="s">
        <v>1143</v>
      </c>
      <c r="B25" s="720">
        <v>1.2</v>
      </c>
      <c r="C25" s="92">
        <v>0.1</v>
      </c>
      <c r="D25" s="722">
        <v>1.4</v>
      </c>
      <c r="F25" s="719"/>
      <c r="G25" s="719"/>
      <c r="H25" s="719"/>
    </row>
    <row r="26" spans="1:8" s="188" customFormat="1" ht="15.95" customHeight="1">
      <c r="A26" s="690" t="s">
        <v>1144</v>
      </c>
      <c r="B26" s="723"/>
      <c r="C26" s="724"/>
      <c r="D26" s="725"/>
      <c r="F26" s="719"/>
      <c r="G26" s="719"/>
      <c r="H26" s="719"/>
    </row>
    <row r="27" spans="1:8" s="188" customFormat="1" ht="15.95" customHeight="1">
      <c r="A27" s="523" t="s">
        <v>1145</v>
      </c>
      <c r="B27" s="720">
        <v>0.9</v>
      </c>
      <c r="C27" s="92">
        <v>0.5</v>
      </c>
      <c r="D27" s="722">
        <v>1.4</v>
      </c>
      <c r="F27" s="719"/>
      <c r="G27" s="719"/>
      <c r="H27" s="719"/>
    </row>
    <row r="28" spans="1:8" s="188" customFormat="1" ht="15.95" customHeight="1">
      <c r="A28" s="690" t="s">
        <v>1146</v>
      </c>
      <c r="B28" s="723"/>
      <c r="C28" s="724"/>
      <c r="D28" s="725"/>
    </row>
    <row r="29" spans="1:8" s="188" customFormat="1" ht="15.95" customHeight="1">
      <c r="A29" s="523" t="s">
        <v>1147</v>
      </c>
      <c r="B29" s="720">
        <v>0.8</v>
      </c>
      <c r="C29" s="92">
        <v>0.2</v>
      </c>
      <c r="D29" s="722">
        <v>1.1000000000000001</v>
      </c>
      <c r="F29" s="719"/>
      <c r="G29" s="719"/>
      <c r="H29" s="719"/>
    </row>
    <row r="30" spans="1:8" s="188" customFormat="1" ht="15.95" customHeight="1">
      <c r="A30" s="726" t="s">
        <v>1148</v>
      </c>
      <c r="B30" s="720"/>
      <c r="C30" s="92"/>
      <c r="D30" s="722"/>
      <c r="F30" s="719"/>
      <c r="G30" s="719"/>
      <c r="H30" s="719"/>
    </row>
    <row r="31" spans="1:8" s="188" customFormat="1" ht="15.95" customHeight="1">
      <c r="A31" s="523" t="s">
        <v>1149</v>
      </c>
      <c r="B31" s="720">
        <v>1</v>
      </c>
      <c r="C31" s="92">
        <v>0.1</v>
      </c>
      <c r="D31" s="722">
        <v>1.2</v>
      </c>
      <c r="F31" s="719"/>
      <c r="G31" s="719"/>
      <c r="H31" s="719"/>
    </row>
    <row r="32" spans="1:8" s="188" customFormat="1" ht="15.95" customHeight="1">
      <c r="A32" s="726" t="s">
        <v>1150</v>
      </c>
      <c r="B32" s="720"/>
      <c r="C32" s="92"/>
      <c r="D32" s="722"/>
    </row>
    <row r="33" spans="1:8" s="188" customFormat="1" ht="15.95" customHeight="1">
      <c r="A33" s="523" t="s">
        <v>1151</v>
      </c>
      <c r="B33" s="720">
        <v>1.5</v>
      </c>
      <c r="C33" s="92">
        <v>0.2</v>
      </c>
      <c r="D33" s="722">
        <v>1.7</v>
      </c>
      <c r="F33" s="719"/>
      <c r="G33" s="719"/>
      <c r="H33" s="719"/>
    </row>
    <row r="34" spans="1:8" s="188" customFormat="1" ht="15.95" customHeight="1">
      <c r="A34" s="690" t="s">
        <v>1152</v>
      </c>
      <c r="B34" s="723"/>
      <c r="C34" s="724"/>
      <c r="D34" s="725"/>
      <c r="F34" s="719"/>
      <c r="G34" s="719"/>
      <c r="H34" s="719"/>
    </row>
    <row r="35" spans="1:8" s="188" customFormat="1" ht="15.95" customHeight="1">
      <c r="A35" s="523" t="s">
        <v>1153</v>
      </c>
      <c r="B35" s="720">
        <v>1.1000000000000001</v>
      </c>
      <c r="C35" s="92">
        <v>0.8</v>
      </c>
      <c r="D35" s="722">
        <v>1.8</v>
      </c>
      <c r="F35" s="719"/>
      <c r="G35" s="719"/>
      <c r="H35" s="719"/>
    </row>
    <row r="36" spans="1:8" s="188" customFormat="1" ht="15.95" customHeight="1">
      <c r="A36" s="690" t="s">
        <v>1154</v>
      </c>
      <c r="B36" s="723"/>
      <c r="C36" s="724"/>
      <c r="D36" s="725"/>
    </row>
    <row r="37" spans="1:8" s="188" customFormat="1" ht="15.95" customHeight="1">
      <c r="A37" s="523" t="s">
        <v>1155</v>
      </c>
      <c r="B37" s="720">
        <v>0.8</v>
      </c>
      <c r="C37" s="92">
        <v>0.2</v>
      </c>
      <c r="D37" s="722">
        <v>1</v>
      </c>
      <c r="F37" s="719"/>
      <c r="G37" s="719"/>
      <c r="H37" s="719"/>
    </row>
    <row r="38" spans="1:8" ht="15.95" customHeight="1">
      <c r="A38" s="690" t="s">
        <v>1156</v>
      </c>
      <c r="B38" s="728"/>
      <c r="C38" s="729"/>
      <c r="D38" s="730"/>
    </row>
    <row r="40" spans="1:8">
      <c r="A40" s="731" t="s">
        <v>2433</v>
      </c>
    </row>
    <row r="41" spans="1:8">
      <c r="A41" s="732" t="s">
        <v>2434</v>
      </c>
      <c r="B41" s="677"/>
      <c r="C41" s="677"/>
    </row>
  </sheetData>
  <mergeCells count="2">
    <mergeCell ref="A3:A4"/>
    <mergeCell ref="B3:D3"/>
  </mergeCells>
  <hyperlinks>
    <hyperlink ref="A1" location="'SPIS TABLIC'!A1" display="TABL. 1F. WYDATKI NA SZKOLNICTWO WYŻSZE W WYBRANYCH KRAJACH EUROPEJSKICH JAKO PROCENT PKB WEDŁUG ŹRÓDŁA FUNDUSZY (2013 R.)" xr:uid="{00000000-0004-0000-2C00-000000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L23"/>
  <sheetViews>
    <sheetView showGridLines="0" workbookViewId="0">
      <selection activeCell="D19" sqref="D19"/>
    </sheetView>
  </sheetViews>
  <sheetFormatPr defaultRowHeight="13.15"/>
  <cols>
    <col min="1" max="1" width="17.625" style="188" customWidth="1"/>
    <col min="2" max="4" width="18.125" style="188" customWidth="1"/>
    <col min="5" max="16384" width="9" style="188"/>
  </cols>
  <sheetData>
    <row r="1" spans="1:5" s="1672" customFormat="1" ht="14.25">
      <c r="A1" s="1746" t="s">
        <v>2986</v>
      </c>
    </row>
    <row r="2" spans="1:5" s="1672" customFormat="1" ht="14.25">
      <c r="A2" s="137" t="s">
        <v>2436</v>
      </c>
      <c r="B2" s="677"/>
      <c r="C2" s="677"/>
      <c r="D2" s="677"/>
      <c r="E2" s="677"/>
    </row>
    <row r="3" spans="1:5" ht="31.5" customHeight="1">
      <c r="A3" s="2621" t="s">
        <v>2023</v>
      </c>
      <c r="B3" s="2502" t="s">
        <v>2447</v>
      </c>
      <c r="C3" s="2445"/>
      <c r="D3" s="2446" t="s">
        <v>2024</v>
      </c>
    </row>
    <row r="4" spans="1:5" ht="65.650000000000006">
      <c r="A4" s="2621"/>
      <c r="B4" s="1627" t="s">
        <v>2025</v>
      </c>
      <c r="C4" s="1622" t="s">
        <v>2026</v>
      </c>
      <c r="D4" s="2446"/>
    </row>
    <row r="5" spans="1:5" ht="25.5" customHeight="1" thickBot="1">
      <c r="A5" s="2622"/>
      <c r="B5" s="2503" t="s">
        <v>2027</v>
      </c>
      <c r="C5" s="2450"/>
      <c r="D5" s="1624" t="s">
        <v>2028</v>
      </c>
    </row>
    <row r="6" spans="1:5" ht="15.95" customHeight="1">
      <c r="A6" s="733" t="s">
        <v>1157</v>
      </c>
      <c r="B6" s="734" t="s">
        <v>2437</v>
      </c>
      <c r="C6" s="735">
        <v>28.2</v>
      </c>
      <c r="D6" s="736">
        <v>0.84</v>
      </c>
    </row>
    <row r="7" spans="1:5" ht="15.95" customHeight="1">
      <c r="A7" s="733" t="s">
        <v>1158</v>
      </c>
      <c r="B7" s="734" t="s">
        <v>2438</v>
      </c>
      <c r="C7" s="735">
        <v>31.9</v>
      </c>
      <c r="D7" s="736">
        <v>0.96</v>
      </c>
    </row>
    <row r="8" spans="1:5" ht="15.95" customHeight="1">
      <c r="A8" s="733" t="s">
        <v>1159</v>
      </c>
      <c r="B8" s="734" t="s">
        <v>2439</v>
      </c>
      <c r="C8" s="735">
        <v>76.8</v>
      </c>
      <c r="D8" s="736">
        <v>0.99</v>
      </c>
    </row>
    <row r="9" spans="1:5" ht="15.95" customHeight="1">
      <c r="A9" s="733" t="s">
        <v>1160</v>
      </c>
      <c r="B9" s="734" t="s">
        <v>2440</v>
      </c>
      <c r="C9" s="735">
        <v>122</v>
      </c>
      <c r="D9" s="736">
        <v>0.94</v>
      </c>
    </row>
    <row r="10" spans="1:5" ht="15.95" customHeight="1">
      <c r="A10" s="733" t="s">
        <v>1161</v>
      </c>
      <c r="B10" s="734" t="s">
        <v>2441</v>
      </c>
      <c r="C10" s="735">
        <v>143.5</v>
      </c>
      <c r="D10" s="736">
        <v>0.93</v>
      </c>
    </row>
    <row r="11" spans="1:5" ht="15.95" customHeight="1">
      <c r="A11" s="733" t="s">
        <v>1162</v>
      </c>
      <c r="B11" s="734" t="s">
        <v>2442</v>
      </c>
      <c r="C11" s="735">
        <v>100</v>
      </c>
      <c r="D11" s="736">
        <v>0.88</v>
      </c>
    </row>
    <row r="12" spans="1:5" ht="15.95" customHeight="1">
      <c r="A12" s="733" t="s">
        <v>1163</v>
      </c>
      <c r="B12" s="734" t="s">
        <v>2443</v>
      </c>
      <c r="C12" s="735">
        <v>197</v>
      </c>
      <c r="D12" s="737">
        <v>0.88</v>
      </c>
    </row>
    <row r="13" spans="1:5" ht="15.95" customHeight="1">
      <c r="A13" s="733" t="s">
        <v>1164</v>
      </c>
      <c r="B13" s="738" t="s">
        <v>2444</v>
      </c>
      <c r="C13" s="739">
        <v>70.2</v>
      </c>
      <c r="D13" s="737">
        <v>0.71</v>
      </c>
    </row>
    <row r="14" spans="1:5" ht="15.95" customHeight="1">
      <c r="A14" s="733" t="s">
        <v>1165</v>
      </c>
      <c r="B14" s="738">
        <v>12009.2</v>
      </c>
      <c r="C14" s="740">
        <v>72.8</v>
      </c>
      <c r="D14" s="737">
        <v>0.67</v>
      </c>
    </row>
    <row r="15" spans="1:5" ht="15.95" customHeight="1">
      <c r="A15" s="733" t="s">
        <v>1166</v>
      </c>
      <c r="B15" s="738">
        <v>12402.1</v>
      </c>
      <c r="C15" s="741">
        <v>74.7</v>
      </c>
      <c r="D15" s="737">
        <v>0.65</v>
      </c>
    </row>
    <row r="16" spans="1:5" s="746" customFormat="1" ht="15.95" customHeight="1">
      <c r="A16" s="742" t="s">
        <v>1167</v>
      </c>
      <c r="B16" s="743">
        <v>13203.4</v>
      </c>
      <c r="C16" s="744">
        <v>82.4</v>
      </c>
      <c r="D16" s="745">
        <v>0.68</v>
      </c>
    </row>
    <row r="17" spans="1:12" s="374" customFormat="1" ht="15.95" customHeight="1">
      <c r="A17" s="747" t="s">
        <v>1168</v>
      </c>
      <c r="B17" s="738">
        <v>14389.7</v>
      </c>
      <c r="C17" s="740">
        <v>87.5</v>
      </c>
      <c r="D17" s="748">
        <v>0.71</v>
      </c>
    </row>
    <row r="18" spans="1:12" s="374" customFormat="1" ht="15.95" customHeight="1">
      <c r="A18" s="747" t="s">
        <v>2445</v>
      </c>
      <c r="B18" s="1673">
        <v>15477.7</v>
      </c>
      <c r="C18" s="683">
        <v>34.1</v>
      </c>
      <c r="D18" s="1674">
        <v>0.72</v>
      </c>
    </row>
    <row r="19" spans="1:12" ht="15.75" customHeight="1">
      <c r="A19" s="749" t="s">
        <v>2446</v>
      </c>
      <c r="B19" s="750">
        <v>15355.9</v>
      </c>
      <c r="C19" s="682">
        <v>36.1</v>
      </c>
      <c r="D19" s="2147">
        <v>0.7</v>
      </c>
    </row>
    <row r="20" spans="1:12">
      <c r="A20" s="674"/>
      <c r="B20" s="376"/>
      <c r="C20" s="751"/>
      <c r="D20" s="376"/>
    </row>
    <row r="21" spans="1:12" s="551" customFormat="1">
      <c r="A21" s="555" t="s">
        <v>1169</v>
      </c>
      <c r="B21" s="555"/>
      <c r="C21" s="555"/>
      <c r="D21" s="555"/>
    </row>
    <row r="22" spans="1:12" s="551" customFormat="1">
      <c r="A22" s="1625" t="s">
        <v>1170</v>
      </c>
      <c r="B22" s="708"/>
      <c r="C22" s="708"/>
      <c r="D22" s="708"/>
      <c r="E22" s="708"/>
      <c r="F22" s="708"/>
      <c r="G22" s="708"/>
      <c r="H22" s="708"/>
      <c r="I22" s="708"/>
      <c r="J22" s="708"/>
      <c r="K22" s="708"/>
      <c r="L22" s="708"/>
    </row>
    <row r="23" spans="1:1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</row>
  </sheetData>
  <mergeCells count="4">
    <mergeCell ref="A3:A5"/>
    <mergeCell ref="B3:C3"/>
    <mergeCell ref="D3:D4"/>
    <mergeCell ref="B5:C5"/>
  </mergeCells>
  <hyperlinks>
    <hyperlink ref="A1" location="'SPIS TABLIC'!A1" display="TABL. 2F. WYDATKI PUBLICZNE NA SZKOLNICTWO WYŻSZE W POLSCE W LATACH 2002-2016" xr:uid="{00000000-0004-0000-2D00-000000000000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50"/>
  </sheetPr>
  <dimension ref="A1:L24"/>
  <sheetViews>
    <sheetView showGridLines="0" workbookViewId="0">
      <selection activeCell="A2" sqref="A2"/>
    </sheetView>
  </sheetViews>
  <sheetFormatPr defaultRowHeight="13.15"/>
  <cols>
    <col min="1" max="1" width="27.5" style="188" customWidth="1"/>
    <col min="2" max="10" width="9" style="188"/>
    <col min="11" max="11" width="9" style="189"/>
    <col min="12" max="16384" width="9" style="188"/>
  </cols>
  <sheetData>
    <row r="1" spans="1:12" s="1672" customFormat="1" ht="15.95" customHeight="1">
      <c r="A1" s="1746" t="s">
        <v>2711</v>
      </c>
      <c r="K1" s="1675"/>
    </row>
    <row r="2" spans="1:12" s="1672" customFormat="1" ht="15.95" customHeight="1">
      <c r="A2" s="1729" t="s">
        <v>2488</v>
      </c>
      <c r="B2" s="752"/>
      <c r="C2" s="752"/>
      <c r="D2" s="752"/>
      <c r="E2" s="752"/>
      <c r="F2" s="752"/>
      <c r="G2" s="752"/>
      <c r="H2" s="752"/>
      <c r="I2" s="677"/>
      <c r="K2" s="1675"/>
    </row>
    <row r="3" spans="1:12" ht="25.5" customHeight="1">
      <c r="A3" s="2623" t="s">
        <v>1455</v>
      </c>
      <c r="B3" s="1622">
        <v>2006</v>
      </c>
      <c r="C3" s="1622">
        <v>2007</v>
      </c>
      <c r="D3" s="1622">
        <v>2008</v>
      </c>
      <c r="E3" s="1622">
        <v>2009</v>
      </c>
      <c r="F3" s="1622">
        <v>2010</v>
      </c>
      <c r="G3" s="1622">
        <v>2011</v>
      </c>
      <c r="H3" s="1621">
        <v>2012</v>
      </c>
      <c r="I3" s="1621">
        <v>2013</v>
      </c>
      <c r="J3" s="1621">
        <v>2014</v>
      </c>
      <c r="K3" s="1621">
        <v>2015</v>
      </c>
      <c r="L3" s="1630">
        <v>2016</v>
      </c>
    </row>
    <row r="4" spans="1:12" ht="21.75" customHeight="1" thickBot="1">
      <c r="A4" s="2624"/>
      <c r="B4" s="2503" t="s">
        <v>2489</v>
      </c>
      <c r="C4" s="2450"/>
      <c r="D4" s="2450"/>
      <c r="E4" s="2450"/>
      <c r="F4" s="2450"/>
      <c r="G4" s="2450"/>
      <c r="H4" s="2450"/>
      <c r="I4" s="2450"/>
      <c r="J4" s="2450"/>
      <c r="K4" s="2450"/>
      <c r="L4" s="2451"/>
    </row>
    <row r="5" spans="1:12" ht="15.95" customHeight="1">
      <c r="A5" s="753" t="s">
        <v>110</v>
      </c>
      <c r="B5" s="754" t="s">
        <v>2448</v>
      </c>
      <c r="C5" s="755" t="s">
        <v>2449</v>
      </c>
      <c r="D5" s="755" t="s">
        <v>2450</v>
      </c>
      <c r="E5" s="755" t="s">
        <v>2451</v>
      </c>
      <c r="F5" s="755" t="s">
        <v>2452</v>
      </c>
      <c r="G5" s="755" t="s">
        <v>2453</v>
      </c>
      <c r="H5" s="755">
        <v>4411.2</v>
      </c>
      <c r="I5" s="756">
        <v>3465.7</v>
      </c>
      <c r="J5" s="756">
        <v>3687.5</v>
      </c>
      <c r="K5" s="757">
        <v>4194.3</v>
      </c>
      <c r="L5" s="758">
        <v>1889</v>
      </c>
    </row>
    <row r="6" spans="1:12" ht="15.95" customHeight="1">
      <c r="A6" s="615" t="s">
        <v>112</v>
      </c>
      <c r="B6" s="759"/>
      <c r="C6" s="97"/>
      <c r="D6" s="97"/>
      <c r="E6" s="97"/>
      <c r="F6" s="729"/>
      <c r="G6" s="729"/>
      <c r="H6" s="729"/>
      <c r="I6" s="729"/>
      <c r="J6" s="760"/>
      <c r="K6" s="760"/>
      <c r="L6" s="546"/>
    </row>
    <row r="7" spans="1:12" ht="15.95" customHeight="1">
      <c r="A7" s="761" t="s">
        <v>1171</v>
      </c>
      <c r="B7" s="762" t="s">
        <v>2454</v>
      </c>
      <c r="C7" s="763" t="s">
        <v>2455</v>
      </c>
      <c r="D7" s="763" t="s">
        <v>2456</v>
      </c>
      <c r="E7" s="763" t="s">
        <v>2457</v>
      </c>
      <c r="F7" s="763" t="s">
        <v>2458</v>
      </c>
      <c r="G7" s="763">
        <v>4640.1000000000004</v>
      </c>
      <c r="H7" s="763">
        <v>4264.5</v>
      </c>
      <c r="I7" s="764">
        <v>3251.4</v>
      </c>
      <c r="J7" s="764">
        <v>3482.4</v>
      </c>
      <c r="K7" s="765">
        <v>4024.5</v>
      </c>
      <c r="L7" s="1676">
        <v>1798.5</v>
      </c>
    </row>
    <row r="8" spans="1:12" ht="15.95" customHeight="1">
      <c r="A8" s="617" t="s">
        <v>1001</v>
      </c>
      <c r="B8" s="766"/>
      <c r="C8" s="729"/>
      <c r="D8" s="729"/>
      <c r="E8" s="729"/>
      <c r="F8" s="729"/>
      <c r="G8" s="729"/>
      <c r="H8" s="729"/>
      <c r="I8" s="729"/>
      <c r="J8" s="760"/>
      <c r="K8" s="760"/>
      <c r="L8" s="1677"/>
    </row>
    <row r="9" spans="1:12" ht="15.95" customHeight="1">
      <c r="A9" s="761" t="s">
        <v>1172</v>
      </c>
      <c r="B9" s="762">
        <v>212.2</v>
      </c>
      <c r="C9" s="763">
        <v>238.7</v>
      </c>
      <c r="D9" s="763">
        <v>329.8</v>
      </c>
      <c r="E9" s="763">
        <v>348.8</v>
      </c>
      <c r="F9" s="763" t="s">
        <v>2459</v>
      </c>
      <c r="G9" s="763">
        <v>323.10000000000002</v>
      </c>
      <c r="H9" s="763">
        <v>146.69999999999999</v>
      </c>
      <c r="I9" s="764">
        <v>214.3</v>
      </c>
      <c r="J9" s="764">
        <v>205.2</v>
      </c>
      <c r="K9" s="765">
        <v>169.8</v>
      </c>
      <c r="L9" s="1676">
        <v>90.5</v>
      </c>
    </row>
    <row r="10" spans="1:12" ht="15.95" customHeight="1">
      <c r="A10" s="617" t="s">
        <v>1063</v>
      </c>
      <c r="B10" s="767"/>
      <c r="C10" s="768"/>
      <c r="D10" s="768"/>
      <c r="E10" s="768"/>
      <c r="F10" s="768"/>
      <c r="G10" s="768"/>
      <c r="H10" s="768"/>
      <c r="I10" s="768"/>
      <c r="J10" s="768"/>
      <c r="K10" s="769"/>
      <c r="L10" s="192"/>
    </row>
    <row r="21" spans="6:6">
      <c r="F21" s="770"/>
    </row>
    <row r="22" spans="6:6">
      <c r="F22" s="770"/>
    </row>
    <row r="24" spans="6:6">
      <c r="F24" s="719"/>
    </row>
  </sheetData>
  <mergeCells count="2">
    <mergeCell ref="B4:L4"/>
    <mergeCell ref="A3:A4"/>
  </mergeCells>
  <hyperlinks>
    <hyperlink ref="A1" location="'SPIS TABLIC'!A1" display="TABL. 3F. NAKŁADY  INWESTYCYJNE  W  SZKOŁACH  WYŻSZYCH  W  POLSCE  W  LATACH  2006–2016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</sheetPr>
  <dimension ref="A1:I39"/>
  <sheetViews>
    <sheetView showGridLines="0" tabSelected="1" workbookViewId="0">
      <selection activeCell="I11" sqref="I11"/>
    </sheetView>
  </sheetViews>
  <sheetFormatPr defaultRowHeight="14.25"/>
  <cols>
    <col min="1" max="1" width="36.125" style="1672" customWidth="1"/>
    <col min="2" max="6" width="13.625" style="1672" customWidth="1"/>
    <col min="7" max="8" width="10" style="1672" bestFit="1" customWidth="1"/>
    <col min="9" max="9" width="10.125" style="1672" bestFit="1" customWidth="1"/>
    <col min="10" max="16384" width="9" style="1672"/>
  </cols>
  <sheetData>
    <row r="1" spans="1:9" ht="15.95" customHeight="1">
      <c r="A1" s="1746" t="s">
        <v>2712</v>
      </c>
    </row>
    <row r="2" spans="1:9" ht="15.95" customHeight="1">
      <c r="A2" s="137" t="s">
        <v>2460</v>
      </c>
    </row>
    <row r="3" spans="1:9" s="188" customFormat="1" ht="104.25" customHeight="1">
      <c r="A3" s="2502" t="s">
        <v>1455</v>
      </c>
      <c r="B3" s="1622" t="s">
        <v>2029</v>
      </c>
      <c r="C3" s="1622" t="s">
        <v>2030</v>
      </c>
      <c r="D3" s="1622" t="s">
        <v>2031</v>
      </c>
      <c r="E3" s="1622" t="s">
        <v>2032</v>
      </c>
      <c r="F3" s="1623" t="s">
        <v>2033</v>
      </c>
    </row>
    <row r="4" spans="1:9" s="188" customFormat="1" ht="15.95" customHeight="1" thickBot="1">
      <c r="A4" s="2625"/>
      <c r="B4" s="2626" t="s">
        <v>2486</v>
      </c>
      <c r="C4" s="2626"/>
      <c r="D4" s="2626"/>
      <c r="E4" s="2626"/>
      <c r="F4" s="2627"/>
    </row>
    <row r="5" spans="1:9" s="188" customFormat="1" ht="15.95" customHeight="1">
      <c r="A5" s="686" t="s">
        <v>110</v>
      </c>
      <c r="B5" s="2678">
        <v>22829381.100000001</v>
      </c>
      <c r="C5" s="2679">
        <v>22260750.300000001</v>
      </c>
      <c r="D5" s="2679">
        <v>568630.80000000005</v>
      </c>
      <c r="E5" s="2679">
        <v>6328.7999999999993</v>
      </c>
      <c r="F5" s="2680">
        <v>562279.5</v>
      </c>
      <c r="G5" s="2688">
        <f>IFERROR(F5/B5,"")</f>
        <v>2.4629642719486599E-2</v>
      </c>
      <c r="H5" s="697"/>
      <c r="I5" s="719"/>
    </row>
    <row r="6" spans="1:9" s="188" customFormat="1" ht="15.95" customHeight="1">
      <c r="A6" s="687" t="s">
        <v>112</v>
      </c>
      <c r="B6" s="2681"/>
      <c r="C6" s="2682"/>
      <c r="D6" s="2682"/>
      <c r="E6" s="2682"/>
      <c r="F6" s="2681"/>
      <c r="G6" s="2688" t="str">
        <f t="shared" ref="G6:G36" si="0">IFERROR(F6/B6,"")</f>
        <v/>
      </c>
    </row>
    <row r="7" spans="1:9" s="188" customFormat="1" ht="15.95" customHeight="1">
      <c r="A7" s="686" t="s">
        <v>314</v>
      </c>
      <c r="B7" s="2681">
        <v>20584386</v>
      </c>
      <c r="C7" s="2682">
        <v>20033023</v>
      </c>
      <c r="D7" s="2682">
        <v>551363</v>
      </c>
      <c r="E7" s="2682">
        <v>2020.1</v>
      </c>
      <c r="F7" s="2681">
        <v>549342.9</v>
      </c>
      <c r="G7" s="2688">
        <f t="shared" si="0"/>
        <v>2.668735904971856E-2</v>
      </c>
      <c r="H7" s="697"/>
    </row>
    <row r="8" spans="1:9" s="188" customFormat="1" ht="15.95" customHeight="1">
      <c r="A8" s="687" t="s">
        <v>1211</v>
      </c>
      <c r="B8" s="2683"/>
      <c r="C8" s="2684"/>
      <c r="D8" s="2684"/>
      <c r="E8" s="2684"/>
      <c r="F8" s="2683"/>
      <c r="G8" s="2688" t="str">
        <f t="shared" si="0"/>
        <v/>
      </c>
    </row>
    <row r="9" spans="1:9" s="188" customFormat="1" ht="15.95" customHeight="1">
      <c r="A9" s="715" t="s">
        <v>115</v>
      </c>
      <c r="B9" s="2683">
        <v>7381209.7000000002</v>
      </c>
      <c r="C9" s="2684">
        <v>7220348.1000000006</v>
      </c>
      <c r="D9" s="2684">
        <v>160861.6</v>
      </c>
      <c r="E9" s="2684">
        <v>565.9</v>
      </c>
      <c r="F9" s="2683">
        <v>160295.70000000001</v>
      </c>
      <c r="G9" s="2688">
        <f t="shared" si="0"/>
        <v>2.1716724834412983E-2</v>
      </c>
    </row>
    <row r="10" spans="1:9" s="188" customFormat="1" ht="15.95" customHeight="1">
      <c r="A10" s="782" t="s">
        <v>441</v>
      </c>
      <c r="B10" s="2683"/>
      <c r="C10" s="2684"/>
      <c r="D10" s="2684"/>
      <c r="E10" s="2684"/>
      <c r="F10" s="2683"/>
      <c r="G10" s="2688" t="str">
        <f t="shared" si="0"/>
        <v/>
      </c>
    </row>
    <row r="11" spans="1:9" s="188" customFormat="1" ht="15.95" customHeight="1">
      <c r="A11" s="761" t="s">
        <v>117</v>
      </c>
      <c r="B11" s="2683">
        <v>5394181.5999999996</v>
      </c>
      <c r="C11" s="2684">
        <v>5247532.2</v>
      </c>
      <c r="D11" s="2684">
        <v>146649.4</v>
      </c>
      <c r="E11" s="2684">
        <v>647.20000000000005</v>
      </c>
      <c r="F11" s="2683">
        <v>146002.20000000001</v>
      </c>
      <c r="G11" s="2688">
        <f t="shared" si="0"/>
        <v>2.7066608213561074E-2</v>
      </c>
    </row>
    <row r="12" spans="1:9" s="188" customFormat="1" ht="15.95" customHeight="1">
      <c r="A12" s="782" t="s">
        <v>118</v>
      </c>
      <c r="B12" s="2683"/>
      <c r="C12" s="2684"/>
      <c r="D12" s="2684"/>
      <c r="E12" s="2684"/>
      <c r="F12" s="2683"/>
      <c r="G12" s="2688" t="str">
        <f t="shared" si="0"/>
        <v/>
      </c>
    </row>
    <row r="13" spans="1:9" s="188" customFormat="1" ht="15.95" customHeight="1">
      <c r="A13" s="761" t="s">
        <v>119</v>
      </c>
      <c r="B13" s="2683">
        <v>1337756.8</v>
      </c>
      <c r="C13" s="2684">
        <v>1322881.4000000001</v>
      </c>
      <c r="D13" s="2684">
        <v>14875.4</v>
      </c>
      <c r="E13" s="2684">
        <v>162.80000000000001</v>
      </c>
      <c r="F13" s="2683">
        <v>14712.6</v>
      </c>
      <c r="G13" s="2688">
        <f t="shared" si="0"/>
        <v>1.0997963157428913E-2</v>
      </c>
    </row>
    <row r="14" spans="1:9" s="188" customFormat="1" ht="15.95" customHeight="1">
      <c r="A14" s="782" t="s">
        <v>120</v>
      </c>
      <c r="B14" s="2683"/>
      <c r="C14" s="2684"/>
      <c r="D14" s="2684"/>
      <c r="E14" s="2684"/>
      <c r="F14" s="2683"/>
      <c r="G14" s="2688" t="str">
        <f t="shared" si="0"/>
        <v/>
      </c>
    </row>
    <row r="15" spans="1:9" s="188" customFormat="1" ht="15.95" customHeight="1">
      <c r="A15" s="761" t="s">
        <v>121</v>
      </c>
      <c r="B15" s="2683">
        <v>765694.9</v>
      </c>
      <c r="C15" s="2684">
        <v>748689.2</v>
      </c>
      <c r="D15" s="2684">
        <v>17005.7</v>
      </c>
      <c r="E15" s="2684">
        <v>96</v>
      </c>
      <c r="F15" s="2683">
        <v>16909.7</v>
      </c>
      <c r="G15" s="2688">
        <f t="shared" si="0"/>
        <v>2.2084122540191924E-2</v>
      </c>
    </row>
    <row r="16" spans="1:9" s="188" customFormat="1" ht="15.95" customHeight="1">
      <c r="A16" s="782" t="s">
        <v>122</v>
      </c>
      <c r="B16" s="2683"/>
      <c r="C16" s="2684"/>
      <c r="D16" s="2684"/>
      <c r="E16" s="2684"/>
      <c r="F16" s="2683"/>
      <c r="G16" s="2688" t="str">
        <f t="shared" si="0"/>
        <v/>
      </c>
    </row>
    <row r="17" spans="1:7" s="188" customFormat="1" ht="15.95" customHeight="1">
      <c r="A17" s="761" t="s">
        <v>123</v>
      </c>
      <c r="B17" s="2683">
        <v>405657.19999999995</v>
      </c>
      <c r="C17" s="2684">
        <v>398656.69999999995</v>
      </c>
      <c r="D17" s="2684">
        <v>7000.5</v>
      </c>
      <c r="E17" s="2684">
        <v>73.7</v>
      </c>
      <c r="F17" s="2683">
        <v>6926.8</v>
      </c>
      <c r="G17" s="2688">
        <f t="shared" si="0"/>
        <v>1.7075501186716274E-2</v>
      </c>
    </row>
    <row r="18" spans="1:7" s="188" customFormat="1" ht="15.95" customHeight="1">
      <c r="A18" s="782" t="s">
        <v>124</v>
      </c>
      <c r="B18" s="2683"/>
      <c r="C18" s="2684"/>
      <c r="D18" s="2684"/>
      <c r="E18" s="2684"/>
      <c r="F18" s="2683"/>
      <c r="G18" s="2688" t="str">
        <f t="shared" si="0"/>
        <v/>
      </c>
    </row>
    <row r="19" spans="1:7" s="188" customFormat="1" ht="15.95" customHeight="1">
      <c r="A19" s="761" t="s">
        <v>125</v>
      </c>
      <c r="B19" s="2683">
        <v>2440811.1</v>
      </c>
      <c r="C19" s="2684">
        <v>2352970.9</v>
      </c>
      <c r="D19" s="2684">
        <v>87840.2</v>
      </c>
      <c r="E19" s="2684">
        <v>123.8</v>
      </c>
      <c r="F19" s="2683">
        <v>87716.4</v>
      </c>
      <c r="G19" s="2688">
        <f t="shared" si="0"/>
        <v>3.5937398023140749E-2</v>
      </c>
    </row>
    <row r="20" spans="1:7" s="188" customFormat="1" ht="15.95" customHeight="1">
      <c r="A20" s="782" t="s">
        <v>127</v>
      </c>
      <c r="B20" s="2683"/>
      <c r="C20" s="2684"/>
      <c r="D20" s="2684"/>
      <c r="E20" s="2685"/>
      <c r="F20" s="2683"/>
      <c r="G20" s="2688" t="str">
        <f t="shared" si="0"/>
        <v/>
      </c>
    </row>
    <row r="21" spans="1:7" s="188" customFormat="1" ht="15.95" customHeight="1">
      <c r="A21" s="715" t="s">
        <v>130</v>
      </c>
      <c r="B21" s="2683">
        <v>319158.89999999997</v>
      </c>
      <c r="C21" s="2684">
        <v>312377.5</v>
      </c>
      <c r="D21" s="2684">
        <v>6781.4</v>
      </c>
      <c r="E21" s="2684">
        <v>45.4</v>
      </c>
      <c r="F21" s="2683">
        <v>6736</v>
      </c>
      <c r="G21" s="2688">
        <f t="shared" si="0"/>
        <v>2.1105474420421929E-2</v>
      </c>
    </row>
    <row r="22" spans="1:7" s="188" customFormat="1" ht="15.95" customHeight="1">
      <c r="A22" s="780" t="s">
        <v>131</v>
      </c>
      <c r="B22" s="2683"/>
      <c r="C22" s="2684"/>
      <c r="D22" s="2686"/>
      <c r="E22" s="2685"/>
      <c r="F22" s="2683"/>
      <c r="G22" s="2688" t="str">
        <f t="shared" si="0"/>
        <v/>
      </c>
    </row>
    <row r="23" spans="1:7" s="188" customFormat="1" ht="15.95" customHeight="1">
      <c r="A23" s="715" t="s">
        <v>132</v>
      </c>
      <c r="B23" s="2683">
        <v>690654.2</v>
      </c>
      <c r="C23" s="2684">
        <v>679317.4</v>
      </c>
      <c r="D23" s="2684">
        <v>11336.8</v>
      </c>
      <c r="E23" s="2684">
        <v>148.69999999999999</v>
      </c>
      <c r="F23" s="2683">
        <v>11188.1</v>
      </c>
      <c r="G23" s="2688">
        <f t="shared" si="0"/>
        <v>1.6199278886597664E-2</v>
      </c>
    </row>
    <row r="24" spans="1:7" s="188" customFormat="1" ht="15.95" customHeight="1">
      <c r="A24" s="780" t="s">
        <v>133</v>
      </c>
      <c r="B24" s="2683"/>
      <c r="C24" s="2684"/>
      <c r="D24" s="2686"/>
      <c r="E24" s="2685"/>
      <c r="F24" s="2683"/>
      <c r="G24" s="2688" t="str">
        <f t="shared" si="0"/>
        <v/>
      </c>
    </row>
    <row r="25" spans="1:7" s="188" customFormat="1" ht="15.95" customHeight="1">
      <c r="A25" s="715" t="s">
        <v>137</v>
      </c>
      <c r="B25" s="2683">
        <v>769934</v>
      </c>
      <c r="C25" s="2684">
        <v>737024.60000000009</v>
      </c>
      <c r="D25" s="2684">
        <v>32909.4</v>
      </c>
      <c r="E25" s="2684">
        <v>39.200000000000003</v>
      </c>
      <c r="F25" s="2683">
        <v>32870.199999999997</v>
      </c>
      <c r="G25" s="2688">
        <f t="shared" si="0"/>
        <v>4.2692230762636792E-2</v>
      </c>
    </row>
    <row r="26" spans="1:7" s="188" customFormat="1" ht="15.95" customHeight="1">
      <c r="A26" s="780" t="s">
        <v>439</v>
      </c>
      <c r="B26" s="2683"/>
      <c r="C26" s="2684"/>
      <c r="D26" s="2684"/>
      <c r="E26" s="2685"/>
      <c r="F26" s="2683"/>
      <c r="G26" s="2688" t="str">
        <f t="shared" si="0"/>
        <v/>
      </c>
    </row>
    <row r="27" spans="1:7" s="188" customFormat="1" ht="15.95" customHeight="1">
      <c r="A27" s="715" t="s">
        <v>2034</v>
      </c>
      <c r="B27" s="2683">
        <v>1079327.5999999999</v>
      </c>
      <c r="C27" s="2684">
        <v>1013225</v>
      </c>
      <c r="D27" s="2684">
        <v>66102.600000000006</v>
      </c>
      <c r="E27" s="2684">
        <v>117.39999999999999</v>
      </c>
      <c r="F27" s="2683">
        <v>65985.200000000012</v>
      </c>
      <c r="G27" s="2688">
        <f t="shared" si="0"/>
        <v>6.113546989811066E-2</v>
      </c>
    </row>
    <row r="28" spans="1:7" s="188" customFormat="1" ht="15.95" customHeight="1">
      <c r="A28" s="780" t="s">
        <v>2487</v>
      </c>
      <c r="B28" s="2687"/>
      <c r="C28" s="2685"/>
      <c r="D28" s="2685"/>
      <c r="E28" s="2685"/>
      <c r="F28" s="2687"/>
      <c r="G28" s="2688" t="str">
        <f t="shared" si="0"/>
        <v/>
      </c>
    </row>
    <row r="29" spans="1:7" s="188" customFormat="1" ht="15.95" customHeight="1">
      <c r="A29" s="686" t="s">
        <v>328</v>
      </c>
      <c r="B29" s="2681">
        <v>2244995.0999999996</v>
      </c>
      <c r="C29" s="2682">
        <v>2227727.2999999998</v>
      </c>
      <c r="D29" s="2682">
        <v>17267.8</v>
      </c>
      <c r="E29" s="2682">
        <v>4308.7</v>
      </c>
      <c r="F29" s="2681">
        <v>12936.6</v>
      </c>
      <c r="G29" s="2688">
        <f t="shared" si="0"/>
        <v>5.7624179224266469E-3</v>
      </c>
    </row>
    <row r="30" spans="1:7" s="188" customFormat="1" ht="15.95" customHeight="1">
      <c r="A30" s="687" t="s">
        <v>329</v>
      </c>
      <c r="B30" s="2683"/>
      <c r="C30" s="2685"/>
      <c r="D30" s="2684"/>
      <c r="E30" s="2684"/>
      <c r="F30" s="2683"/>
      <c r="G30" s="2688" t="str">
        <f t="shared" si="0"/>
        <v/>
      </c>
    </row>
    <row r="31" spans="1:7" s="188" customFormat="1" ht="15.95" customHeight="1">
      <c r="A31" s="773" t="s">
        <v>1212</v>
      </c>
      <c r="B31" s="2683"/>
      <c r="C31" s="2685"/>
      <c r="D31" s="2684"/>
      <c r="E31" s="2684"/>
      <c r="F31" s="2683"/>
      <c r="G31" s="2688" t="str">
        <f t="shared" si="0"/>
        <v/>
      </c>
    </row>
    <row r="32" spans="1:7" s="188" customFormat="1" ht="15.95" customHeight="1">
      <c r="A32" s="782" t="s">
        <v>1213</v>
      </c>
      <c r="B32" s="2683"/>
      <c r="C32" s="2684"/>
      <c r="D32" s="2684"/>
      <c r="E32" s="2684"/>
      <c r="F32" s="2683"/>
      <c r="G32" s="2688" t="str">
        <f t="shared" si="0"/>
        <v/>
      </c>
    </row>
    <row r="33" spans="1:7" s="188" customFormat="1" ht="15.95" customHeight="1">
      <c r="A33" s="715" t="s">
        <v>121</v>
      </c>
      <c r="B33" s="2683">
        <v>688239.2</v>
      </c>
      <c r="C33" s="2684">
        <v>690821.7</v>
      </c>
      <c r="D33" s="2684">
        <v>-2582.5</v>
      </c>
      <c r="E33" s="2684">
        <v>235.9</v>
      </c>
      <c r="F33" s="2683">
        <v>-2818.4</v>
      </c>
      <c r="G33" s="2688">
        <f t="shared" si="0"/>
        <v>-4.0950878706124266E-3</v>
      </c>
    </row>
    <row r="34" spans="1:7" s="188" customFormat="1" ht="15.95" customHeight="1">
      <c r="A34" s="780" t="s">
        <v>122</v>
      </c>
      <c r="B34" s="2683"/>
      <c r="C34" s="2684"/>
      <c r="D34" s="2684"/>
      <c r="E34" s="2684"/>
      <c r="F34" s="2683"/>
      <c r="G34" s="2688" t="str">
        <f t="shared" si="0"/>
        <v/>
      </c>
    </row>
    <row r="35" spans="1:7" s="188" customFormat="1" ht="15.95" customHeight="1">
      <c r="A35" s="715" t="s">
        <v>137</v>
      </c>
      <c r="B35" s="2683">
        <v>1102434.5</v>
      </c>
      <c r="C35" s="2684">
        <v>1088919.5</v>
      </c>
      <c r="D35" s="2684">
        <v>13515</v>
      </c>
      <c r="E35" s="2684">
        <v>4028.5</v>
      </c>
      <c r="F35" s="2683">
        <v>9464</v>
      </c>
      <c r="G35" s="2688">
        <f t="shared" si="0"/>
        <v>8.5846370011098162E-3</v>
      </c>
    </row>
    <row r="36" spans="1:7" s="188" customFormat="1" ht="15.95" customHeight="1">
      <c r="A36" s="780" t="s">
        <v>439</v>
      </c>
      <c r="B36" s="762"/>
      <c r="C36" s="763"/>
      <c r="D36" s="763"/>
      <c r="E36" s="763"/>
      <c r="F36" s="762"/>
      <c r="G36" s="2688" t="str">
        <f t="shared" si="0"/>
        <v/>
      </c>
    </row>
    <row r="38" spans="1:7">
      <c r="A38" s="1678" t="s">
        <v>1427</v>
      </c>
    </row>
    <row r="39" spans="1:7">
      <c r="A39" s="1679" t="s">
        <v>1426</v>
      </c>
    </row>
  </sheetData>
  <mergeCells count="2">
    <mergeCell ref="A3:A4"/>
    <mergeCell ref="B4:F4"/>
  </mergeCells>
  <hyperlinks>
    <hyperlink ref="A1" location="'SPIS TABLIC'!A1" display="TABL. 4F.  PODSTAWOWE  KATEGORIE  FINANSOWE  W  SZKOŁACH  WYŻSZYCH  W  2016  R." xr:uid="{00000000-0004-0000-2F00-000000000000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50"/>
  </sheetPr>
  <dimension ref="A1:H37"/>
  <sheetViews>
    <sheetView showGridLines="0" workbookViewId="0">
      <selection activeCell="A31" sqref="A31"/>
    </sheetView>
  </sheetViews>
  <sheetFormatPr defaultRowHeight="13.5"/>
  <cols>
    <col min="1" max="1" width="37.375" style="1" customWidth="1"/>
    <col min="2" max="7" width="13" style="1" customWidth="1"/>
    <col min="8" max="8" width="10" style="1" bestFit="1" customWidth="1"/>
    <col min="9" max="9" width="10.125" style="1" bestFit="1" customWidth="1"/>
    <col min="10" max="14" width="8.375" style="1" bestFit="1" customWidth="1"/>
    <col min="15" max="16384" width="9" style="1"/>
  </cols>
  <sheetData>
    <row r="1" spans="1:8" ht="15.95" customHeight="1">
      <c r="A1" s="1746" t="s">
        <v>2713</v>
      </c>
      <c r="B1" s="1672"/>
      <c r="C1" s="1672"/>
      <c r="D1" s="1672"/>
      <c r="E1" s="1672"/>
      <c r="F1" s="1672"/>
      <c r="G1" s="1672"/>
    </row>
    <row r="2" spans="1:8" ht="15.95" customHeight="1">
      <c r="A2" s="137" t="s">
        <v>2461</v>
      </c>
      <c r="B2" s="677"/>
      <c r="C2" s="677"/>
      <c r="D2" s="677"/>
      <c r="E2" s="677"/>
      <c r="F2" s="1672"/>
      <c r="G2" s="1672"/>
    </row>
    <row r="3" spans="1:8" s="2" customFormat="1" ht="15.95" customHeight="1">
      <c r="A3" s="2623" t="s">
        <v>2035</v>
      </c>
      <c r="B3" s="2502" t="s">
        <v>2036</v>
      </c>
      <c r="C3" s="2445" t="s">
        <v>2462</v>
      </c>
      <c r="D3" s="2445"/>
      <c r="E3" s="2445"/>
      <c r="F3" s="2445"/>
      <c r="G3" s="2446"/>
    </row>
    <row r="4" spans="1:8" s="2" customFormat="1" ht="100.5">
      <c r="A4" s="2623"/>
      <c r="B4" s="2502"/>
      <c r="C4" s="1622" t="s">
        <v>2037</v>
      </c>
      <c r="D4" s="1622" t="s">
        <v>2038</v>
      </c>
      <c r="E4" s="1622" t="s">
        <v>2039</v>
      </c>
      <c r="F4" s="1622" t="s">
        <v>2714</v>
      </c>
      <c r="G4" s="1623" t="s">
        <v>2040</v>
      </c>
    </row>
    <row r="5" spans="1:8" s="2" customFormat="1" ht="15.95" customHeight="1" thickBot="1">
      <c r="A5" s="2624"/>
      <c r="B5" s="2503" t="s">
        <v>2485</v>
      </c>
      <c r="C5" s="2450"/>
      <c r="D5" s="2450"/>
      <c r="E5" s="2450"/>
      <c r="F5" s="2450"/>
      <c r="G5" s="2451"/>
    </row>
    <row r="6" spans="1:8" s="2" customFormat="1" ht="15.95" customHeight="1">
      <c r="A6" s="753" t="s">
        <v>110</v>
      </c>
      <c r="B6" s="1044">
        <v>22679057.699999999</v>
      </c>
      <c r="C6" s="755">
        <v>17908118.199999999</v>
      </c>
      <c r="D6" s="755">
        <v>2860843.9</v>
      </c>
      <c r="E6" s="755">
        <v>146604.4</v>
      </c>
      <c r="F6" s="755">
        <v>17099.2</v>
      </c>
      <c r="G6" s="1680">
        <v>1669607.0999999999</v>
      </c>
      <c r="H6" s="14"/>
    </row>
    <row r="7" spans="1:8" s="2" customFormat="1" ht="15.95" customHeight="1">
      <c r="A7" s="774" t="s">
        <v>112</v>
      </c>
      <c r="B7" s="775"/>
      <c r="C7" s="776"/>
      <c r="D7" s="776"/>
      <c r="E7" s="776"/>
      <c r="F7" s="776"/>
      <c r="G7" s="775"/>
    </row>
    <row r="8" spans="1:8" s="2" customFormat="1" ht="15.95" customHeight="1">
      <c r="A8" s="686" t="s">
        <v>1214</v>
      </c>
      <c r="B8" s="777">
        <v>20496044.899999999</v>
      </c>
      <c r="C8" s="778">
        <v>15965537.300000001</v>
      </c>
      <c r="D8" s="778">
        <v>2794602.8</v>
      </c>
      <c r="E8" s="778">
        <v>130248.6</v>
      </c>
      <c r="F8" s="778">
        <v>12553.5</v>
      </c>
      <c r="G8" s="777">
        <v>1516848.7</v>
      </c>
    </row>
    <row r="9" spans="1:8" s="2" customFormat="1" ht="15.95" customHeight="1">
      <c r="A9" s="687" t="s">
        <v>315</v>
      </c>
      <c r="B9" s="775"/>
      <c r="C9" s="776"/>
      <c r="D9" s="776"/>
      <c r="E9" s="776"/>
      <c r="F9" s="776"/>
      <c r="G9" s="775"/>
    </row>
    <row r="10" spans="1:8" s="2" customFormat="1" ht="15.95" customHeight="1">
      <c r="A10" s="761" t="s">
        <v>115</v>
      </c>
      <c r="B10" s="779">
        <v>7347958.5</v>
      </c>
      <c r="C10" s="143">
        <v>5614078.5</v>
      </c>
      <c r="D10" s="143">
        <v>1156510.1000000001</v>
      </c>
      <c r="E10" s="143">
        <v>553.20000000000005</v>
      </c>
      <c r="F10" s="143">
        <v>737</v>
      </c>
      <c r="G10" s="779">
        <v>543021.4</v>
      </c>
    </row>
    <row r="11" spans="1:8" s="2" customFormat="1" ht="15.95" customHeight="1">
      <c r="A11" s="780" t="s">
        <v>441</v>
      </c>
      <c r="B11" s="781"/>
      <c r="C11" s="717"/>
      <c r="D11" s="717"/>
      <c r="E11" s="717"/>
      <c r="F11" s="717"/>
      <c r="G11" s="781"/>
    </row>
    <row r="12" spans="1:8" s="2" customFormat="1" ht="15.95" customHeight="1">
      <c r="A12" s="715" t="s">
        <v>117</v>
      </c>
      <c r="B12" s="779">
        <v>5369043.2999999998</v>
      </c>
      <c r="C12" s="143">
        <v>3884161.6</v>
      </c>
      <c r="D12" s="143">
        <v>964920</v>
      </c>
      <c r="E12" s="143">
        <v>38501.9</v>
      </c>
      <c r="F12" s="143">
        <v>925.2</v>
      </c>
      <c r="G12" s="779">
        <v>453165.1</v>
      </c>
    </row>
    <row r="13" spans="1:8" s="2" customFormat="1" ht="15.95" customHeight="1">
      <c r="A13" s="782" t="s">
        <v>118</v>
      </c>
      <c r="B13" s="781"/>
      <c r="C13" s="717"/>
      <c r="D13" s="717"/>
      <c r="E13" s="717"/>
      <c r="F13" s="763"/>
      <c r="G13" s="762"/>
    </row>
    <row r="14" spans="1:8" s="2" customFormat="1" ht="15.95" customHeight="1">
      <c r="A14" s="761" t="s">
        <v>119</v>
      </c>
      <c r="B14" s="779">
        <v>1334091.6000000001</v>
      </c>
      <c r="C14" s="143">
        <v>968843.3</v>
      </c>
      <c r="D14" s="143">
        <v>168753.4</v>
      </c>
      <c r="E14" s="143">
        <v>66047.899999999994</v>
      </c>
      <c r="F14" s="143">
        <v>849.9</v>
      </c>
      <c r="G14" s="779">
        <v>125063.1</v>
      </c>
    </row>
    <row r="15" spans="1:8" s="2" customFormat="1" ht="15.95" customHeight="1">
      <c r="A15" s="782" t="s">
        <v>120</v>
      </c>
      <c r="B15" s="762"/>
      <c r="C15" s="717"/>
      <c r="D15" s="717"/>
      <c r="E15" s="717"/>
      <c r="F15" s="763"/>
      <c r="G15" s="762"/>
    </row>
    <row r="16" spans="1:8" s="2" customFormat="1" ht="15.95" customHeight="1">
      <c r="A16" s="761" t="s">
        <v>121</v>
      </c>
      <c r="B16" s="779">
        <v>763539.8</v>
      </c>
      <c r="C16" s="143">
        <v>710740.2</v>
      </c>
      <c r="D16" s="143">
        <v>34346.6</v>
      </c>
      <c r="E16" s="763">
        <v>38.1</v>
      </c>
      <c r="F16" s="143">
        <v>64.2</v>
      </c>
      <c r="G16" s="779">
        <v>16819</v>
      </c>
    </row>
    <row r="17" spans="1:7" s="2" customFormat="1" ht="15.95" customHeight="1">
      <c r="A17" s="782" t="s">
        <v>122</v>
      </c>
      <c r="B17" s="781"/>
      <c r="C17" s="717"/>
      <c r="D17" s="717"/>
      <c r="E17" s="717"/>
      <c r="F17" s="717"/>
      <c r="G17" s="781"/>
    </row>
    <row r="18" spans="1:7" s="2" customFormat="1" ht="15.95" customHeight="1">
      <c r="A18" s="761" t="s">
        <v>123</v>
      </c>
      <c r="B18" s="779">
        <v>404886.1</v>
      </c>
      <c r="C18" s="143">
        <v>369750.2</v>
      </c>
      <c r="D18" s="143">
        <v>16979.900000000001</v>
      </c>
      <c r="E18" s="143">
        <v>11040.7</v>
      </c>
      <c r="F18" s="143">
        <v>0.7</v>
      </c>
      <c r="G18" s="779">
        <v>5231.6000000000004</v>
      </c>
    </row>
    <row r="19" spans="1:7" s="2" customFormat="1" ht="15.95" customHeight="1">
      <c r="A19" s="782" t="s">
        <v>124</v>
      </c>
      <c r="B19" s="762"/>
      <c r="C19" s="717"/>
      <c r="D19" s="717"/>
      <c r="E19" s="717"/>
      <c r="F19" s="763"/>
      <c r="G19" s="762"/>
    </row>
    <row r="20" spans="1:7" s="2" customFormat="1" ht="15.95" customHeight="1">
      <c r="A20" s="715" t="s">
        <v>125</v>
      </c>
      <c r="B20" s="779">
        <v>2428860.7000000002</v>
      </c>
      <c r="C20" s="143">
        <v>1946005.2</v>
      </c>
      <c r="D20" s="143">
        <v>286107.7</v>
      </c>
      <c r="E20" s="143">
        <v>5770.3</v>
      </c>
      <c r="F20" s="143">
        <v>2359.9</v>
      </c>
      <c r="G20" s="779">
        <v>184965.6</v>
      </c>
    </row>
    <row r="21" spans="1:7" s="2" customFormat="1" ht="15.95" customHeight="1">
      <c r="A21" s="780" t="s">
        <v>127</v>
      </c>
      <c r="B21" s="781"/>
      <c r="C21" s="717"/>
      <c r="D21" s="717"/>
      <c r="E21" s="717"/>
      <c r="F21" s="763"/>
      <c r="G21" s="762"/>
    </row>
    <row r="22" spans="1:7" s="2" customFormat="1" ht="15.95" customHeight="1">
      <c r="A22" s="715" t="s">
        <v>130</v>
      </c>
      <c r="B22" s="779">
        <v>318888.09999999998</v>
      </c>
      <c r="C22" s="143">
        <v>284661.3</v>
      </c>
      <c r="D22" s="143">
        <v>15478.7</v>
      </c>
      <c r="E22" s="1681" t="s">
        <v>136</v>
      </c>
      <c r="F22" s="1682">
        <v>121.4</v>
      </c>
      <c r="G22" s="779">
        <v>15764.4</v>
      </c>
    </row>
    <row r="23" spans="1:7" s="2" customFormat="1" ht="15.95" customHeight="1">
      <c r="A23" s="780" t="s">
        <v>131</v>
      </c>
      <c r="B23" s="781"/>
      <c r="C23" s="717"/>
      <c r="D23" s="717"/>
      <c r="E23" s="717"/>
      <c r="F23" s="716"/>
      <c r="G23" s="762"/>
    </row>
    <row r="24" spans="1:7" s="2" customFormat="1" ht="15.95" customHeight="1">
      <c r="A24" s="715" t="s">
        <v>132</v>
      </c>
      <c r="B24" s="779">
        <v>689202.2</v>
      </c>
      <c r="C24" s="143">
        <v>633176.6</v>
      </c>
      <c r="D24" s="143">
        <v>26136.9</v>
      </c>
      <c r="E24" s="1681" t="s">
        <v>136</v>
      </c>
      <c r="F24" s="1682">
        <v>53.6</v>
      </c>
      <c r="G24" s="779">
        <v>29835.1</v>
      </c>
    </row>
    <row r="25" spans="1:7" s="2" customFormat="1" ht="15.95" customHeight="1">
      <c r="A25" s="780" t="s">
        <v>133</v>
      </c>
      <c r="B25" s="781"/>
      <c r="C25" s="717"/>
      <c r="D25" s="717"/>
      <c r="E25" s="717"/>
      <c r="F25" s="763"/>
      <c r="G25" s="762"/>
    </row>
    <row r="26" spans="1:7" s="2" customFormat="1" ht="15.95" customHeight="1">
      <c r="A26" s="715" t="s">
        <v>137</v>
      </c>
      <c r="B26" s="779">
        <v>765864.8</v>
      </c>
      <c r="C26" s="143">
        <v>701715.7</v>
      </c>
      <c r="D26" s="143">
        <v>843.3</v>
      </c>
      <c r="E26" s="143">
        <v>5700.6</v>
      </c>
      <c r="F26" s="143">
        <v>41.5</v>
      </c>
      <c r="G26" s="779">
        <v>57442.400000000001</v>
      </c>
    </row>
    <row r="27" spans="1:7" s="2" customFormat="1" ht="15.95" customHeight="1">
      <c r="A27" s="780" t="s">
        <v>439</v>
      </c>
      <c r="B27" s="762"/>
      <c r="C27" s="717"/>
      <c r="D27" s="717"/>
      <c r="E27" s="717"/>
      <c r="F27" s="717"/>
      <c r="G27" s="781"/>
    </row>
    <row r="28" spans="1:7" s="2" customFormat="1" ht="15.95" customHeight="1">
      <c r="A28" s="715" t="s">
        <v>1215</v>
      </c>
      <c r="B28" s="779">
        <v>1073709.8</v>
      </c>
      <c r="C28" s="143">
        <v>852404.7</v>
      </c>
      <c r="D28" s="763">
        <v>124526.2</v>
      </c>
      <c r="E28" s="143">
        <v>2595.9</v>
      </c>
      <c r="F28" s="763">
        <v>7400.0999999999995</v>
      </c>
      <c r="G28" s="762">
        <v>85541</v>
      </c>
    </row>
    <row r="29" spans="1:7" s="2" customFormat="1" ht="15.95" customHeight="1">
      <c r="A29" s="780" t="s">
        <v>1216</v>
      </c>
      <c r="B29" s="783"/>
      <c r="C29" s="772"/>
      <c r="D29" s="772"/>
      <c r="E29" s="772"/>
      <c r="F29" s="772"/>
      <c r="G29" s="783"/>
    </row>
    <row r="30" spans="1:7" s="2" customFormat="1" ht="15.95" customHeight="1">
      <c r="A30" s="686" t="s">
        <v>1217</v>
      </c>
      <c r="B30" s="777">
        <v>2183012.7999999998</v>
      </c>
      <c r="C30" s="778">
        <v>1942580.9</v>
      </c>
      <c r="D30" s="778">
        <v>66241.100000000006</v>
      </c>
      <c r="E30" s="778">
        <v>16355.8</v>
      </c>
      <c r="F30" s="778">
        <v>4545.7</v>
      </c>
      <c r="G30" s="777">
        <v>152758.39999999999</v>
      </c>
    </row>
    <row r="31" spans="1:7" s="2" customFormat="1" ht="15.95" customHeight="1">
      <c r="A31" s="687" t="s">
        <v>1218</v>
      </c>
      <c r="B31" s="775"/>
      <c r="C31" s="776"/>
      <c r="D31" s="776"/>
      <c r="E31" s="776"/>
      <c r="F31" s="776"/>
      <c r="G31" s="775"/>
    </row>
    <row r="32" spans="1:7" s="2" customFormat="1" ht="15.95" customHeight="1">
      <c r="A32" s="773" t="s">
        <v>1212</v>
      </c>
      <c r="B32" s="784"/>
      <c r="C32" s="785"/>
      <c r="D32" s="785"/>
      <c r="E32" s="785"/>
      <c r="F32" s="785"/>
      <c r="G32" s="784"/>
    </row>
    <row r="33" spans="1:7" s="2" customFormat="1" ht="15.95" customHeight="1">
      <c r="A33" s="782" t="s">
        <v>1213</v>
      </c>
      <c r="B33" s="784"/>
      <c r="C33" s="785"/>
      <c r="D33" s="785"/>
      <c r="E33" s="785"/>
      <c r="F33" s="785"/>
      <c r="G33" s="784"/>
    </row>
    <row r="34" spans="1:7" s="2" customFormat="1" ht="15.95" customHeight="1">
      <c r="A34" s="715" t="s">
        <v>121</v>
      </c>
      <c r="B34" s="779">
        <v>670614.5</v>
      </c>
      <c r="C34" s="143">
        <v>609872.6</v>
      </c>
      <c r="D34" s="143">
        <v>11353.5</v>
      </c>
      <c r="E34" s="143">
        <v>4663.3999999999996</v>
      </c>
      <c r="F34" s="143">
        <v>1547.8</v>
      </c>
      <c r="G34" s="779">
        <v>43110.2</v>
      </c>
    </row>
    <row r="35" spans="1:7" s="2" customFormat="1" ht="15.95" customHeight="1">
      <c r="A35" s="782" t="s">
        <v>122</v>
      </c>
      <c r="B35" s="781"/>
      <c r="C35" s="717"/>
      <c r="D35" s="717"/>
      <c r="E35" s="717"/>
      <c r="F35" s="763"/>
      <c r="G35" s="762"/>
    </row>
    <row r="36" spans="1:7" s="2" customFormat="1" ht="15.95" customHeight="1">
      <c r="A36" s="715" t="s">
        <v>137</v>
      </c>
      <c r="B36" s="779">
        <v>1061663.6000000001</v>
      </c>
      <c r="C36" s="143">
        <v>950986.9</v>
      </c>
      <c r="D36" s="143">
        <v>29024.400000000001</v>
      </c>
      <c r="E36" s="143">
        <v>8940.4</v>
      </c>
      <c r="F36" s="143">
        <v>2750.4</v>
      </c>
      <c r="G36" s="779">
        <v>69859.199999999997</v>
      </c>
    </row>
    <row r="37" spans="1:7" s="2" customFormat="1" ht="15.95" customHeight="1">
      <c r="A37" s="782" t="s">
        <v>439</v>
      </c>
      <c r="B37" s="783"/>
      <c r="C37" s="772"/>
      <c r="D37" s="772"/>
      <c r="E37" s="772"/>
      <c r="F37" s="772"/>
      <c r="G37" s="783"/>
    </row>
  </sheetData>
  <mergeCells count="4">
    <mergeCell ref="A3:A5"/>
    <mergeCell ref="B3:B4"/>
    <mergeCell ref="C3:G3"/>
    <mergeCell ref="B5:G5"/>
  </mergeCells>
  <hyperlinks>
    <hyperlink ref="A1" location="'SPIS TABLIC'!A1" display="TABL. 5F.  PRZYCHODY  Z  DZIAŁALNOŚCI  OPERACYJNEJ  SZKÓŁ  WYŻSZYCH  W  POLSCE  W 2016  R. 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333"/>
  <sheetViews>
    <sheetView zoomScaleNormal="100" workbookViewId="0">
      <selection activeCell="A7" sqref="A5:K10"/>
    </sheetView>
  </sheetViews>
  <sheetFormatPr defaultRowHeight="14.25"/>
  <cols>
    <col min="1" max="1" width="51.5" style="1820" customWidth="1"/>
    <col min="2" max="2" width="4.125" style="61" customWidth="1"/>
    <col min="3" max="11" width="13.375" style="1820" customWidth="1"/>
    <col min="12" max="16384" width="9" style="1820"/>
  </cols>
  <sheetData>
    <row r="1" spans="1:11" ht="15.75">
      <c r="A1" s="1824" t="s">
        <v>2927</v>
      </c>
    </row>
    <row r="2" spans="1:11">
      <c r="A2" s="144" t="s">
        <v>2126</v>
      </c>
    </row>
    <row r="3" spans="1:11" ht="14.65">
      <c r="A3" s="145" t="s">
        <v>1433</v>
      </c>
      <c r="B3" s="62"/>
      <c r="C3" s="63"/>
      <c r="D3" s="63"/>
      <c r="E3" s="63"/>
      <c r="F3" s="63"/>
      <c r="G3" s="63"/>
      <c r="H3" s="63"/>
      <c r="I3" s="63"/>
    </row>
    <row r="4" spans="1:11">
      <c r="A4" s="145" t="s">
        <v>109</v>
      </c>
    </row>
    <row r="5" spans="1:11">
      <c r="A5" s="2231" t="s">
        <v>1434</v>
      </c>
      <c r="B5" s="2232"/>
      <c r="C5" s="2235" t="s">
        <v>1435</v>
      </c>
      <c r="D5" s="2237" t="s">
        <v>1436</v>
      </c>
      <c r="E5" s="2237" t="s">
        <v>2850</v>
      </c>
      <c r="F5" s="2237"/>
      <c r="G5" s="2237"/>
      <c r="H5" s="2237"/>
      <c r="I5" s="2237" t="s">
        <v>1437</v>
      </c>
      <c r="J5" s="2237"/>
      <c r="K5" s="2239"/>
    </row>
    <row r="6" spans="1:11">
      <c r="A6" s="2233"/>
      <c r="B6" s="2234"/>
      <c r="C6" s="2235"/>
      <c r="D6" s="2237"/>
      <c r="E6" s="2237"/>
      <c r="F6" s="2237"/>
      <c r="G6" s="2237"/>
      <c r="H6" s="2237"/>
      <c r="I6" s="2237"/>
      <c r="J6" s="2237"/>
      <c r="K6" s="2239"/>
    </row>
    <row r="7" spans="1:11">
      <c r="A7" s="2240" t="s">
        <v>2854</v>
      </c>
      <c r="B7" s="2241"/>
      <c r="C7" s="2235"/>
      <c r="D7" s="2237"/>
      <c r="E7" s="2237" t="s">
        <v>1438</v>
      </c>
      <c r="F7" s="2237"/>
      <c r="G7" s="2237" t="s">
        <v>1439</v>
      </c>
      <c r="H7" s="2237"/>
      <c r="I7" s="2237" t="s">
        <v>1440</v>
      </c>
      <c r="J7" s="2237" t="s">
        <v>1441</v>
      </c>
      <c r="K7" s="2239" t="s">
        <v>1442</v>
      </c>
    </row>
    <row r="8" spans="1:11">
      <c r="A8" s="2240"/>
      <c r="B8" s="2241"/>
      <c r="C8" s="2235"/>
      <c r="D8" s="2237"/>
      <c r="E8" s="2237"/>
      <c r="F8" s="2237"/>
      <c r="G8" s="2237"/>
      <c r="H8" s="2237"/>
      <c r="I8" s="2237"/>
      <c r="J8" s="2237"/>
      <c r="K8" s="2239"/>
    </row>
    <row r="9" spans="1:11">
      <c r="A9" s="2240"/>
      <c r="B9" s="2241"/>
      <c r="C9" s="2235"/>
      <c r="D9" s="2237"/>
      <c r="E9" s="2237" t="s">
        <v>1443</v>
      </c>
      <c r="F9" s="2237" t="s">
        <v>1444</v>
      </c>
      <c r="G9" s="2237" t="s">
        <v>1443</v>
      </c>
      <c r="H9" s="2237" t="s">
        <v>1444</v>
      </c>
      <c r="I9" s="2237"/>
      <c r="J9" s="2237"/>
      <c r="K9" s="2239"/>
    </row>
    <row r="10" spans="1:11" ht="39.75" customHeight="1" thickBot="1">
      <c r="A10" s="2242"/>
      <c r="B10" s="2243"/>
      <c r="C10" s="2236"/>
      <c r="D10" s="2238"/>
      <c r="E10" s="2238"/>
      <c r="F10" s="2238"/>
      <c r="G10" s="2238"/>
      <c r="H10" s="2238"/>
      <c r="I10" s="2238"/>
      <c r="J10" s="2238"/>
      <c r="K10" s="2244"/>
    </row>
    <row r="11" spans="1:11">
      <c r="A11" s="68" t="s">
        <v>110</v>
      </c>
      <c r="B11" s="2090" t="s">
        <v>111</v>
      </c>
      <c r="C11" s="64">
        <v>1348822</v>
      </c>
      <c r="D11" s="66">
        <v>776464</v>
      </c>
      <c r="E11" s="66">
        <v>895725</v>
      </c>
      <c r="F11" s="66">
        <v>520672</v>
      </c>
      <c r="G11" s="66">
        <v>453097</v>
      </c>
      <c r="H11" s="66">
        <v>255792</v>
      </c>
      <c r="I11" s="66">
        <v>344407</v>
      </c>
      <c r="J11" s="66">
        <v>246194</v>
      </c>
      <c r="K11" s="64">
        <v>98213</v>
      </c>
    </row>
    <row r="12" spans="1:11">
      <c r="A12" s="65" t="s">
        <v>112</v>
      </c>
      <c r="B12" s="2090" t="s">
        <v>113</v>
      </c>
      <c r="C12" s="64">
        <v>1034161</v>
      </c>
      <c r="D12" s="66">
        <v>587284</v>
      </c>
      <c r="E12" s="66">
        <v>813596</v>
      </c>
      <c r="F12" s="66">
        <v>473258</v>
      </c>
      <c r="G12" s="66">
        <v>220565</v>
      </c>
      <c r="H12" s="66">
        <v>114026</v>
      </c>
      <c r="I12" s="66">
        <v>265899</v>
      </c>
      <c r="J12" s="66">
        <v>221018</v>
      </c>
      <c r="K12" s="64">
        <v>44881</v>
      </c>
    </row>
    <row r="13" spans="1:11">
      <c r="A13" s="67"/>
      <c r="B13" s="2090" t="s">
        <v>114</v>
      </c>
      <c r="C13" s="64">
        <v>314661</v>
      </c>
      <c r="D13" s="66">
        <v>189180</v>
      </c>
      <c r="E13" s="66">
        <v>82129</v>
      </c>
      <c r="F13" s="66">
        <v>47414</v>
      </c>
      <c r="G13" s="66">
        <v>232532</v>
      </c>
      <c r="H13" s="66">
        <v>141766</v>
      </c>
      <c r="I13" s="66">
        <v>78508</v>
      </c>
      <c r="J13" s="66">
        <v>25176</v>
      </c>
      <c r="K13" s="64">
        <v>53332</v>
      </c>
    </row>
    <row r="14" spans="1:11">
      <c r="A14" s="68" t="s">
        <v>142</v>
      </c>
      <c r="B14" s="2090" t="s">
        <v>111</v>
      </c>
      <c r="C14" s="64">
        <v>102152</v>
      </c>
      <c r="D14" s="66">
        <v>82420</v>
      </c>
      <c r="E14" s="66">
        <v>52653</v>
      </c>
      <c r="F14" s="66">
        <v>41198</v>
      </c>
      <c r="G14" s="66">
        <v>49499</v>
      </c>
      <c r="H14" s="66">
        <v>41222</v>
      </c>
      <c r="I14" s="66">
        <v>22320</v>
      </c>
      <c r="J14" s="66">
        <v>14262</v>
      </c>
      <c r="K14" s="64">
        <v>8058</v>
      </c>
    </row>
    <row r="15" spans="1:11">
      <c r="A15" s="65" t="s">
        <v>143</v>
      </c>
      <c r="B15" s="2090" t="s">
        <v>113</v>
      </c>
      <c r="C15" s="64">
        <v>68370</v>
      </c>
      <c r="D15" s="66">
        <v>55117</v>
      </c>
      <c r="E15" s="66">
        <v>50051</v>
      </c>
      <c r="F15" s="66">
        <v>39186</v>
      </c>
      <c r="G15" s="66">
        <v>18319</v>
      </c>
      <c r="H15" s="66">
        <v>15931</v>
      </c>
      <c r="I15" s="66">
        <v>16518</v>
      </c>
      <c r="J15" s="66">
        <v>13558</v>
      </c>
      <c r="K15" s="64">
        <v>2960</v>
      </c>
    </row>
    <row r="16" spans="1:11">
      <c r="A16" s="69"/>
      <c r="B16" s="2090" t="s">
        <v>114</v>
      </c>
      <c r="C16" s="64">
        <v>33782</v>
      </c>
      <c r="D16" s="66">
        <v>27303</v>
      </c>
      <c r="E16" s="66">
        <v>2602</v>
      </c>
      <c r="F16" s="66">
        <v>2012</v>
      </c>
      <c r="G16" s="66">
        <v>31180</v>
      </c>
      <c r="H16" s="66">
        <v>25291</v>
      </c>
      <c r="I16" s="66">
        <v>5802</v>
      </c>
      <c r="J16" s="66">
        <v>704</v>
      </c>
      <c r="K16" s="64">
        <v>5098</v>
      </c>
    </row>
    <row r="17" spans="1:11">
      <c r="A17" s="70" t="s">
        <v>144</v>
      </c>
      <c r="B17" s="2091" t="s">
        <v>111</v>
      </c>
      <c r="C17" s="71">
        <v>102137</v>
      </c>
      <c r="D17" s="72">
        <v>82406</v>
      </c>
      <c r="E17" s="72">
        <v>52638</v>
      </c>
      <c r="F17" s="72">
        <v>41184</v>
      </c>
      <c r="G17" s="72">
        <v>49499</v>
      </c>
      <c r="H17" s="72">
        <v>41222</v>
      </c>
      <c r="I17" s="72">
        <v>22320</v>
      </c>
      <c r="J17" s="72">
        <v>14262</v>
      </c>
      <c r="K17" s="71">
        <v>8058</v>
      </c>
    </row>
    <row r="18" spans="1:11">
      <c r="A18" s="73" t="s">
        <v>145</v>
      </c>
      <c r="B18" s="2091" t="s">
        <v>113</v>
      </c>
      <c r="C18" s="71">
        <v>68355</v>
      </c>
      <c r="D18" s="72">
        <v>55103</v>
      </c>
      <c r="E18" s="72">
        <v>50036</v>
      </c>
      <c r="F18" s="72">
        <v>39172</v>
      </c>
      <c r="G18" s="72">
        <v>18319</v>
      </c>
      <c r="H18" s="72">
        <v>15931</v>
      </c>
      <c r="I18" s="72">
        <v>16518</v>
      </c>
      <c r="J18" s="72">
        <v>13558</v>
      </c>
      <c r="K18" s="71">
        <v>2960</v>
      </c>
    </row>
    <row r="19" spans="1:11">
      <c r="A19" s="74"/>
      <c r="B19" s="2091" t="s">
        <v>114</v>
      </c>
      <c r="C19" s="71">
        <v>33782</v>
      </c>
      <c r="D19" s="72">
        <v>27303</v>
      </c>
      <c r="E19" s="72">
        <v>2602</v>
      </c>
      <c r="F19" s="72">
        <v>2012</v>
      </c>
      <c r="G19" s="72">
        <v>31180</v>
      </c>
      <c r="H19" s="72">
        <v>25291</v>
      </c>
      <c r="I19" s="72">
        <v>5802</v>
      </c>
      <c r="J19" s="72">
        <v>704</v>
      </c>
      <c r="K19" s="71">
        <v>5098</v>
      </c>
    </row>
    <row r="20" spans="1:11">
      <c r="A20" s="68" t="s">
        <v>146</v>
      </c>
      <c r="B20" s="2090" t="s">
        <v>111</v>
      </c>
      <c r="C20" s="64">
        <v>127371</v>
      </c>
      <c r="D20" s="66">
        <v>89169</v>
      </c>
      <c r="E20" s="66">
        <v>103164</v>
      </c>
      <c r="F20" s="66">
        <v>72073</v>
      </c>
      <c r="G20" s="66">
        <v>24207</v>
      </c>
      <c r="H20" s="66">
        <v>17096</v>
      </c>
      <c r="I20" s="66">
        <v>38659</v>
      </c>
      <c r="J20" s="66">
        <v>31981</v>
      </c>
      <c r="K20" s="64">
        <v>6678</v>
      </c>
    </row>
    <row r="21" spans="1:11">
      <c r="A21" s="65" t="s">
        <v>147</v>
      </c>
      <c r="B21" s="2090" t="s">
        <v>113</v>
      </c>
      <c r="C21" s="64">
        <v>101813</v>
      </c>
      <c r="D21" s="66">
        <v>72651</v>
      </c>
      <c r="E21" s="66">
        <v>91537</v>
      </c>
      <c r="F21" s="66">
        <v>65276</v>
      </c>
      <c r="G21" s="66">
        <v>10276</v>
      </c>
      <c r="H21" s="66">
        <v>7375</v>
      </c>
      <c r="I21" s="66">
        <v>30648</v>
      </c>
      <c r="J21" s="66">
        <v>28302</v>
      </c>
      <c r="K21" s="64">
        <v>2346</v>
      </c>
    </row>
    <row r="22" spans="1:11">
      <c r="A22" s="75"/>
      <c r="B22" s="2090" t="s">
        <v>114</v>
      </c>
      <c r="C22" s="64">
        <v>25558</v>
      </c>
      <c r="D22" s="66">
        <v>16518</v>
      </c>
      <c r="E22" s="66">
        <v>11627</v>
      </c>
      <c r="F22" s="66">
        <v>6797</v>
      </c>
      <c r="G22" s="66">
        <v>13931</v>
      </c>
      <c r="H22" s="66">
        <v>9721</v>
      </c>
      <c r="I22" s="66">
        <v>8011</v>
      </c>
      <c r="J22" s="66">
        <v>3679</v>
      </c>
      <c r="K22" s="64">
        <v>4332</v>
      </c>
    </row>
    <row r="23" spans="1:11">
      <c r="A23" s="70" t="s">
        <v>148</v>
      </c>
      <c r="B23" s="2091" t="s">
        <v>111</v>
      </c>
      <c r="C23" s="71">
        <v>33777</v>
      </c>
      <c r="D23" s="72">
        <v>23319</v>
      </c>
      <c r="E23" s="72">
        <v>26879</v>
      </c>
      <c r="F23" s="72">
        <v>18944</v>
      </c>
      <c r="G23" s="72">
        <v>6898</v>
      </c>
      <c r="H23" s="72">
        <v>4375</v>
      </c>
      <c r="I23" s="72">
        <v>8795</v>
      </c>
      <c r="J23" s="72">
        <v>6900</v>
      </c>
      <c r="K23" s="71">
        <v>1895</v>
      </c>
    </row>
    <row r="24" spans="1:11">
      <c r="A24" s="73" t="s">
        <v>149</v>
      </c>
      <c r="B24" s="2091" t="s">
        <v>113</v>
      </c>
      <c r="C24" s="71">
        <v>25399</v>
      </c>
      <c r="D24" s="72">
        <v>17976</v>
      </c>
      <c r="E24" s="72">
        <v>22721</v>
      </c>
      <c r="F24" s="72">
        <v>16220</v>
      </c>
      <c r="G24" s="72">
        <v>2678</v>
      </c>
      <c r="H24" s="72">
        <v>1756</v>
      </c>
      <c r="I24" s="72">
        <v>5944</v>
      </c>
      <c r="J24" s="72">
        <v>5375</v>
      </c>
      <c r="K24" s="71">
        <v>569</v>
      </c>
    </row>
    <row r="25" spans="1:11">
      <c r="A25" s="69"/>
      <c r="B25" s="2091" t="s">
        <v>114</v>
      </c>
      <c r="C25" s="71">
        <v>8378</v>
      </c>
      <c r="D25" s="72">
        <v>5343</v>
      </c>
      <c r="E25" s="72">
        <v>4158</v>
      </c>
      <c r="F25" s="72">
        <v>2724</v>
      </c>
      <c r="G25" s="72">
        <v>4220</v>
      </c>
      <c r="H25" s="72">
        <v>2619</v>
      </c>
      <c r="I25" s="72">
        <v>2851</v>
      </c>
      <c r="J25" s="72">
        <v>1525</v>
      </c>
      <c r="K25" s="71">
        <v>1326</v>
      </c>
    </row>
    <row r="26" spans="1:11">
      <c r="A26" s="70" t="s">
        <v>150</v>
      </c>
      <c r="B26" s="2091" t="s">
        <v>111</v>
      </c>
      <c r="C26" s="71">
        <v>23035</v>
      </c>
      <c r="D26" s="72">
        <v>10150</v>
      </c>
      <c r="E26" s="72">
        <v>19499</v>
      </c>
      <c r="F26" s="72">
        <v>8383</v>
      </c>
      <c r="G26" s="72">
        <v>3536</v>
      </c>
      <c r="H26" s="72">
        <v>1767</v>
      </c>
      <c r="I26" s="72">
        <v>7383</v>
      </c>
      <c r="J26" s="72">
        <v>6097</v>
      </c>
      <c r="K26" s="71">
        <v>1286</v>
      </c>
    </row>
    <row r="27" spans="1:11">
      <c r="A27" s="73" t="s">
        <v>151</v>
      </c>
      <c r="B27" s="2091" t="s">
        <v>113</v>
      </c>
      <c r="C27" s="71">
        <v>17648</v>
      </c>
      <c r="D27" s="72">
        <v>8215</v>
      </c>
      <c r="E27" s="72">
        <v>16532</v>
      </c>
      <c r="F27" s="72">
        <v>7715</v>
      </c>
      <c r="G27" s="72">
        <v>1116</v>
      </c>
      <c r="H27" s="72">
        <v>500</v>
      </c>
      <c r="I27" s="72">
        <v>5808</v>
      </c>
      <c r="J27" s="72">
        <v>5482</v>
      </c>
      <c r="K27" s="71">
        <v>326</v>
      </c>
    </row>
    <row r="28" spans="1:11">
      <c r="A28" s="76"/>
      <c r="B28" s="2091" t="s">
        <v>114</v>
      </c>
      <c r="C28" s="71">
        <v>5387</v>
      </c>
      <c r="D28" s="72">
        <v>1935</v>
      </c>
      <c r="E28" s="72">
        <v>2967</v>
      </c>
      <c r="F28" s="72">
        <v>668</v>
      </c>
      <c r="G28" s="72">
        <v>2420</v>
      </c>
      <c r="H28" s="72">
        <v>1267</v>
      </c>
      <c r="I28" s="72">
        <v>1575</v>
      </c>
      <c r="J28" s="72">
        <v>615</v>
      </c>
      <c r="K28" s="71">
        <v>960</v>
      </c>
    </row>
    <row r="29" spans="1:11">
      <c r="A29" s="70" t="s">
        <v>152</v>
      </c>
      <c r="B29" s="2091" t="s">
        <v>111</v>
      </c>
      <c r="C29" s="71">
        <v>70217</v>
      </c>
      <c r="D29" s="72">
        <v>55486</v>
      </c>
      <c r="E29" s="72">
        <v>56444</v>
      </c>
      <c r="F29" s="72">
        <v>44532</v>
      </c>
      <c r="G29" s="72">
        <v>13773</v>
      </c>
      <c r="H29" s="72">
        <v>10954</v>
      </c>
      <c r="I29" s="72">
        <v>22305</v>
      </c>
      <c r="J29" s="72">
        <v>18808</v>
      </c>
      <c r="K29" s="71">
        <v>3497</v>
      </c>
    </row>
    <row r="30" spans="1:11">
      <c r="A30" s="73" t="s">
        <v>153</v>
      </c>
      <c r="B30" s="2091" t="s">
        <v>113</v>
      </c>
      <c r="C30" s="71">
        <v>58424</v>
      </c>
      <c r="D30" s="72">
        <v>46246</v>
      </c>
      <c r="E30" s="72">
        <v>51942</v>
      </c>
      <c r="F30" s="72">
        <v>41127</v>
      </c>
      <c r="G30" s="72">
        <v>6482</v>
      </c>
      <c r="H30" s="72">
        <v>5119</v>
      </c>
      <c r="I30" s="72">
        <v>18720</v>
      </c>
      <c r="J30" s="72">
        <v>17269</v>
      </c>
      <c r="K30" s="71">
        <v>1451</v>
      </c>
    </row>
    <row r="31" spans="1:11">
      <c r="A31" s="69"/>
      <c r="B31" s="2091" t="s">
        <v>114</v>
      </c>
      <c r="C31" s="71">
        <v>11793</v>
      </c>
      <c r="D31" s="72">
        <v>9240</v>
      </c>
      <c r="E31" s="72">
        <v>4502</v>
      </c>
      <c r="F31" s="72">
        <v>3405</v>
      </c>
      <c r="G31" s="72">
        <v>7291</v>
      </c>
      <c r="H31" s="72">
        <v>5835</v>
      </c>
      <c r="I31" s="72">
        <v>3585</v>
      </c>
      <c r="J31" s="72">
        <v>1539</v>
      </c>
      <c r="K31" s="71">
        <v>2046</v>
      </c>
    </row>
    <row r="32" spans="1:11">
      <c r="A32" s="69" t="s">
        <v>1275</v>
      </c>
      <c r="B32" s="2091"/>
      <c r="C32" s="71"/>
      <c r="D32" s="72"/>
      <c r="E32" s="72"/>
      <c r="F32" s="72"/>
      <c r="G32" s="72"/>
      <c r="H32" s="72"/>
      <c r="I32" s="72"/>
      <c r="J32" s="72"/>
      <c r="K32" s="71"/>
    </row>
    <row r="33" spans="1:11">
      <c r="A33" s="77" t="s">
        <v>1276</v>
      </c>
      <c r="B33" s="2091" t="s">
        <v>126</v>
      </c>
      <c r="C33" s="71">
        <v>342</v>
      </c>
      <c r="D33" s="72">
        <v>214</v>
      </c>
      <c r="E33" s="72">
        <v>342</v>
      </c>
      <c r="F33" s="72">
        <v>214</v>
      </c>
      <c r="G33" s="634" t="s">
        <v>136</v>
      </c>
      <c r="H33" s="634" t="s">
        <v>136</v>
      </c>
      <c r="I33" s="72">
        <v>176</v>
      </c>
      <c r="J33" s="72">
        <v>176</v>
      </c>
      <c r="K33" s="1821" t="s">
        <v>136</v>
      </c>
    </row>
    <row r="34" spans="1:11" ht="23.25">
      <c r="A34" s="73" t="s">
        <v>154</v>
      </c>
      <c r="B34" s="2091"/>
      <c r="C34" s="71"/>
      <c r="D34" s="72"/>
      <c r="E34" s="72"/>
      <c r="F34" s="72"/>
      <c r="G34" s="72"/>
      <c r="H34" s="72"/>
      <c r="I34" s="72"/>
      <c r="J34" s="72"/>
      <c r="K34" s="71"/>
    </row>
    <row r="35" spans="1:11">
      <c r="A35" s="68" t="s">
        <v>1203</v>
      </c>
      <c r="B35" s="2090" t="s">
        <v>111</v>
      </c>
      <c r="C35" s="64">
        <v>159746</v>
      </c>
      <c r="D35" s="66">
        <v>104216</v>
      </c>
      <c r="E35" s="66">
        <v>107652</v>
      </c>
      <c r="F35" s="66">
        <v>70819</v>
      </c>
      <c r="G35" s="66">
        <v>52094</v>
      </c>
      <c r="H35" s="66">
        <v>33397</v>
      </c>
      <c r="I35" s="66">
        <v>43787</v>
      </c>
      <c r="J35" s="66">
        <v>31234</v>
      </c>
      <c r="K35" s="64">
        <v>12553</v>
      </c>
    </row>
    <row r="36" spans="1:11">
      <c r="A36" s="65" t="s">
        <v>156</v>
      </c>
      <c r="B36" s="2090" t="s">
        <v>113</v>
      </c>
      <c r="C36" s="64">
        <v>113117</v>
      </c>
      <c r="D36" s="66">
        <v>74475</v>
      </c>
      <c r="E36" s="66">
        <v>91417</v>
      </c>
      <c r="F36" s="66">
        <v>60252</v>
      </c>
      <c r="G36" s="66">
        <v>21700</v>
      </c>
      <c r="H36" s="66">
        <v>14223</v>
      </c>
      <c r="I36" s="66">
        <v>32296</v>
      </c>
      <c r="J36" s="66">
        <v>26747</v>
      </c>
      <c r="K36" s="64">
        <v>5549</v>
      </c>
    </row>
    <row r="37" spans="1:11">
      <c r="A37" s="78"/>
      <c r="B37" s="2090" t="s">
        <v>114</v>
      </c>
      <c r="C37" s="64">
        <v>46629</v>
      </c>
      <c r="D37" s="66">
        <v>29741</v>
      </c>
      <c r="E37" s="66">
        <v>16235</v>
      </c>
      <c r="F37" s="66">
        <v>10567</v>
      </c>
      <c r="G37" s="66">
        <v>30394</v>
      </c>
      <c r="H37" s="66">
        <v>19174</v>
      </c>
      <c r="I37" s="66">
        <v>11491</v>
      </c>
      <c r="J37" s="66">
        <v>4487</v>
      </c>
      <c r="K37" s="64">
        <v>7004</v>
      </c>
    </row>
    <row r="38" spans="1:11">
      <c r="A38" s="70" t="s">
        <v>157</v>
      </c>
      <c r="B38" s="2091" t="s">
        <v>111</v>
      </c>
      <c r="C38" s="71">
        <v>141158</v>
      </c>
      <c r="D38" s="72">
        <v>91783</v>
      </c>
      <c r="E38" s="72">
        <v>94153</v>
      </c>
      <c r="F38" s="72">
        <v>61528</v>
      </c>
      <c r="G38" s="72">
        <v>47005</v>
      </c>
      <c r="H38" s="72">
        <v>30255</v>
      </c>
      <c r="I38" s="72">
        <v>38588</v>
      </c>
      <c r="J38" s="72">
        <v>27269</v>
      </c>
      <c r="K38" s="71">
        <v>11319</v>
      </c>
    </row>
    <row r="39" spans="1:11">
      <c r="A39" s="73" t="s">
        <v>158</v>
      </c>
      <c r="B39" s="2091" t="s">
        <v>113</v>
      </c>
      <c r="C39" s="71">
        <v>99366</v>
      </c>
      <c r="D39" s="72">
        <v>64979</v>
      </c>
      <c r="E39" s="72">
        <v>80403</v>
      </c>
      <c r="F39" s="72">
        <v>52661</v>
      </c>
      <c r="G39" s="72">
        <v>18963</v>
      </c>
      <c r="H39" s="72">
        <v>12318</v>
      </c>
      <c r="I39" s="72">
        <v>28365</v>
      </c>
      <c r="J39" s="72">
        <v>23520</v>
      </c>
      <c r="K39" s="71">
        <v>4845</v>
      </c>
    </row>
    <row r="40" spans="1:11">
      <c r="A40" s="69"/>
      <c r="B40" s="2091" t="s">
        <v>114</v>
      </c>
      <c r="C40" s="71">
        <v>41792</v>
      </c>
      <c r="D40" s="72">
        <v>26804</v>
      </c>
      <c r="E40" s="72">
        <v>13750</v>
      </c>
      <c r="F40" s="72">
        <v>8867</v>
      </c>
      <c r="G40" s="72">
        <v>28042</v>
      </c>
      <c r="H40" s="72">
        <v>17937</v>
      </c>
      <c r="I40" s="72">
        <v>10223</v>
      </c>
      <c r="J40" s="72">
        <v>3749</v>
      </c>
      <c r="K40" s="71">
        <v>6474</v>
      </c>
    </row>
    <row r="41" spans="1:11">
      <c r="A41" s="70" t="s">
        <v>159</v>
      </c>
      <c r="B41" s="2091" t="s">
        <v>111</v>
      </c>
      <c r="C41" s="71">
        <v>17599</v>
      </c>
      <c r="D41" s="72">
        <v>11809</v>
      </c>
      <c r="E41" s="72">
        <v>12855</v>
      </c>
      <c r="F41" s="72">
        <v>8834</v>
      </c>
      <c r="G41" s="72">
        <v>4744</v>
      </c>
      <c r="H41" s="72">
        <v>2975</v>
      </c>
      <c r="I41" s="72">
        <v>4613</v>
      </c>
      <c r="J41" s="72">
        <v>3552</v>
      </c>
      <c r="K41" s="71">
        <v>1061</v>
      </c>
    </row>
    <row r="42" spans="1:11">
      <c r="A42" s="73" t="s">
        <v>160</v>
      </c>
      <c r="B42" s="2091" t="s">
        <v>113</v>
      </c>
      <c r="C42" s="71">
        <v>13105</v>
      </c>
      <c r="D42" s="72">
        <v>9050</v>
      </c>
      <c r="E42" s="72">
        <v>10437</v>
      </c>
      <c r="F42" s="72">
        <v>7186</v>
      </c>
      <c r="G42" s="72">
        <v>2668</v>
      </c>
      <c r="H42" s="72">
        <v>1864</v>
      </c>
      <c r="I42" s="72">
        <v>3477</v>
      </c>
      <c r="J42" s="72">
        <v>2842</v>
      </c>
      <c r="K42" s="71">
        <v>635</v>
      </c>
    </row>
    <row r="43" spans="1:11">
      <c r="A43" s="69"/>
      <c r="B43" s="2091" t="s">
        <v>114</v>
      </c>
      <c r="C43" s="71">
        <v>4494</v>
      </c>
      <c r="D43" s="72">
        <v>2759</v>
      </c>
      <c r="E43" s="72">
        <v>2418</v>
      </c>
      <c r="F43" s="72">
        <v>1648</v>
      </c>
      <c r="G43" s="72">
        <v>2076</v>
      </c>
      <c r="H43" s="72">
        <v>1111</v>
      </c>
      <c r="I43" s="72">
        <v>1136</v>
      </c>
      <c r="J43" s="72">
        <v>710</v>
      </c>
      <c r="K43" s="71">
        <v>426</v>
      </c>
    </row>
    <row r="44" spans="1:11">
      <c r="A44" s="69" t="s">
        <v>1270</v>
      </c>
      <c r="B44" s="2091"/>
      <c r="C44" s="71"/>
      <c r="D44" s="72"/>
      <c r="E44" s="72"/>
      <c r="F44" s="72"/>
      <c r="G44" s="72"/>
      <c r="H44" s="72"/>
      <c r="I44" s="72"/>
      <c r="J44" s="72"/>
      <c r="K44" s="71"/>
    </row>
    <row r="45" spans="1:11">
      <c r="A45" s="77" t="s">
        <v>1271</v>
      </c>
      <c r="B45" s="2091" t="s">
        <v>111</v>
      </c>
      <c r="C45" s="71">
        <v>989</v>
      </c>
      <c r="D45" s="72">
        <v>624</v>
      </c>
      <c r="E45" s="72">
        <v>644</v>
      </c>
      <c r="F45" s="72">
        <v>457</v>
      </c>
      <c r="G45" s="72">
        <v>345</v>
      </c>
      <c r="H45" s="72">
        <v>167</v>
      </c>
      <c r="I45" s="72">
        <v>586</v>
      </c>
      <c r="J45" s="72">
        <v>413</v>
      </c>
      <c r="K45" s="71">
        <v>173</v>
      </c>
    </row>
    <row r="46" spans="1:11">
      <c r="A46" s="73" t="s">
        <v>1267</v>
      </c>
      <c r="B46" s="2091" t="s">
        <v>113</v>
      </c>
      <c r="C46" s="71">
        <v>646</v>
      </c>
      <c r="D46" s="72">
        <v>446</v>
      </c>
      <c r="E46" s="72">
        <v>577</v>
      </c>
      <c r="F46" s="72">
        <v>405</v>
      </c>
      <c r="G46" s="72">
        <v>69</v>
      </c>
      <c r="H46" s="72">
        <v>41</v>
      </c>
      <c r="I46" s="72">
        <v>454</v>
      </c>
      <c r="J46" s="72">
        <v>385</v>
      </c>
      <c r="K46" s="71">
        <v>69</v>
      </c>
    </row>
    <row r="47" spans="1:11">
      <c r="A47" s="73" t="s">
        <v>1272</v>
      </c>
      <c r="B47" s="2091" t="s">
        <v>114</v>
      </c>
      <c r="C47" s="71">
        <v>343</v>
      </c>
      <c r="D47" s="72">
        <v>178</v>
      </c>
      <c r="E47" s="72">
        <v>67</v>
      </c>
      <c r="F47" s="72">
        <v>52</v>
      </c>
      <c r="G47" s="72">
        <v>276</v>
      </c>
      <c r="H47" s="72">
        <v>126</v>
      </c>
      <c r="I47" s="72">
        <v>132</v>
      </c>
      <c r="J47" s="72">
        <v>28</v>
      </c>
      <c r="K47" s="71">
        <v>104</v>
      </c>
    </row>
    <row r="48" spans="1:11">
      <c r="A48" s="68" t="s">
        <v>1465</v>
      </c>
      <c r="B48" s="2090" t="s">
        <v>111</v>
      </c>
      <c r="C48" s="64">
        <v>305870</v>
      </c>
      <c r="D48" s="66">
        <v>190333</v>
      </c>
      <c r="E48" s="66">
        <v>154177</v>
      </c>
      <c r="F48" s="66">
        <v>94108</v>
      </c>
      <c r="G48" s="66">
        <v>151693</v>
      </c>
      <c r="H48" s="66">
        <v>96225</v>
      </c>
      <c r="I48" s="66">
        <v>70141</v>
      </c>
      <c r="J48" s="66">
        <v>39222</v>
      </c>
      <c r="K48" s="64">
        <v>30919</v>
      </c>
    </row>
    <row r="49" spans="1:11">
      <c r="A49" s="65" t="s">
        <v>162</v>
      </c>
      <c r="B49" s="2090" t="s">
        <v>113</v>
      </c>
      <c r="C49" s="64">
        <v>193712</v>
      </c>
      <c r="D49" s="66">
        <v>123840</v>
      </c>
      <c r="E49" s="66">
        <v>130660</v>
      </c>
      <c r="F49" s="66">
        <v>82420</v>
      </c>
      <c r="G49" s="66">
        <v>63052</v>
      </c>
      <c r="H49" s="66">
        <v>41420</v>
      </c>
      <c r="I49" s="66">
        <v>44039</v>
      </c>
      <c r="J49" s="66">
        <v>32351</v>
      </c>
      <c r="K49" s="64">
        <v>11688</v>
      </c>
    </row>
    <row r="50" spans="1:11">
      <c r="A50" s="78"/>
      <c r="B50" s="2090" t="s">
        <v>114</v>
      </c>
      <c r="C50" s="64">
        <v>112158</v>
      </c>
      <c r="D50" s="66">
        <v>66493</v>
      </c>
      <c r="E50" s="66">
        <v>23517</v>
      </c>
      <c r="F50" s="66">
        <v>11688</v>
      </c>
      <c r="G50" s="66">
        <v>88641</v>
      </c>
      <c r="H50" s="66">
        <v>54805</v>
      </c>
      <c r="I50" s="66">
        <v>26102</v>
      </c>
      <c r="J50" s="66">
        <v>6871</v>
      </c>
      <c r="K50" s="64">
        <v>19231</v>
      </c>
    </row>
    <row r="51" spans="1:11">
      <c r="A51" s="70" t="s">
        <v>163</v>
      </c>
      <c r="B51" s="2091" t="s">
        <v>111</v>
      </c>
      <c r="C51" s="71">
        <v>252176</v>
      </c>
      <c r="D51" s="72">
        <v>157964</v>
      </c>
      <c r="E51" s="72">
        <v>123471</v>
      </c>
      <c r="F51" s="72">
        <v>76167</v>
      </c>
      <c r="G51" s="72">
        <v>128705</v>
      </c>
      <c r="H51" s="72">
        <v>81797</v>
      </c>
      <c r="I51" s="72">
        <v>57832</v>
      </c>
      <c r="J51" s="72">
        <v>31599</v>
      </c>
      <c r="K51" s="71">
        <v>26233</v>
      </c>
    </row>
    <row r="52" spans="1:11">
      <c r="A52" s="73" t="s">
        <v>164</v>
      </c>
      <c r="B52" s="2091" t="s">
        <v>113</v>
      </c>
      <c r="C52" s="71">
        <v>153584</v>
      </c>
      <c r="D52" s="72">
        <v>99886</v>
      </c>
      <c r="E52" s="72">
        <v>105376</v>
      </c>
      <c r="F52" s="72">
        <v>67752</v>
      </c>
      <c r="G52" s="72">
        <v>48208</v>
      </c>
      <c r="H52" s="72">
        <v>32134</v>
      </c>
      <c r="I52" s="72">
        <v>34676</v>
      </c>
      <c r="J52" s="72">
        <v>25932</v>
      </c>
      <c r="K52" s="71">
        <v>8744</v>
      </c>
    </row>
    <row r="53" spans="1:11">
      <c r="A53" s="75"/>
      <c r="B53" s="2091" t="s">
        <v>114</v>
      </c>
      <c r="C53" s="71">
        <v>98592</v>
      </c>
      <c r="D53" s="72">
        <v>58078</v>
      </c>
      <c r="E53" s="72">
        <v>18095</v>
      </c>
      <c r="F53" s="72">
        <v>8415</v>
      </c>
      <c r="G53" s="72">
        <v>80497</v>
      </c>
      <c r="H53" s="72">
        <v>49663</v>
      </c>
      <c r="I53" s="72">
        <v>23156</v>
      </c>
      <c r="J53" s="72">
        <v>5667</v>
      </c>
      <c r="K53" s="71">
        <v>17489</v>
      </c>
    </row>
    <row r="54" spans="1:11">
      <c r="A54" s="70" t="s">
        <v>165</v>
      </c>
      <c r="B54" s="2091" t="s">
        <v>111</v>
      </c>
      <c r="C54" s="71">
        <v>53201</v>
      </c>
      <c r="D54" s="72">
        <v>32117</v>
      </c>
      <c r="E54" s="72">
        <v>30338</v>
      </c>
      <c r="F54" s="72">
        <v>17780</v>
      </c>
      <c r="G54" s="72">
        <v>22863</v>
      </c>
      <c r="H54" s="72">
        <v>14337</v>
      </c>
      <c r="I54" s="72">
        <v>11896</v>
      </c>
      <c r="J54" s="72">
        <v>7255</v>
      </c>
      <c r="K54" s="71">
        <v>4641</v>
      </c>
    </row>
    <row r="55" spans="1:11">
      <c r="A55" s="73" t="s">
        <v>166</v>
      </c>
      <c r="B55" s="2091" t="s">
        <v>113</v>
      </c>
      <c r="C55" s="71">
        <v>39712</v>
      </c>
      <c r="D55" s="72">
        <v>23758</v>
      </c>
      <c r="E55" s="72">
        <v>24916</v>
      </c>
      <c r="F55" s="72">
        <v>14507</v>
      </c>
      <c r="G55" s="72">
        <v>14796</v>
      </c>
      <c r="H55" s="72">
        <v>9251</v>
      </c>
      <c r="I55" s="72">
        <v>8995</v>
      </c>
      <c r="J55" s="72">
        <v>6051</v>
      </c>
      <c r="K55" s="71">
        <v>2944</v>
      </c>
    </row>
    <row r="56" spans="1:11">
      <c r="A56" s="69"/>
      <c r="B56" s="2091" t="s">
        <v>114</v>
      </c>
      <c r="C56" s="71">
        <v>13489</v>
      </c>
      <c r="D56" s="72">
        <v>8359</v>
      </c>
      <c r="E56" s="72">
        <v>5422</v>
      </c>
      <c r="F56" s="72">
        <v>3273</v>
      </c>
      <c r="G56" s="72">
        <v>8067</v>
      </c>
      <c r="H56" s="72">
        <v>5086</v>
      </c>
      <c r="I56" s="72">
        <v>2901</v>
      </c>
      <c r="J56" s="72">
        <v>1204</v>
      </c>
      <c r="K56" s="71">
        <v>1697</v>
      </c>
    </row>
    <row r="57" spans="1:11">
      <c r="A57" s="69" t="s">
        <v>1275</v>
      </c>
      <c r="B57" s="2091"/>
      <c r="C57" s="71"/>
      <c r="D57" s="72"/>
      <c r="E57" s="72"/>
      <c r="F57" s="72"/>
      <c r="G57" s="72"/>
      <c r="H57" s="72"/>
      <c r="I57" s="72"/>
      <c r="J57" s="72"/>
      <c r="K57" s="71"/>
    </row>
    <row r="58" spans="1:11">
      <c r="A58" s="70" t="s">
        <v>307</v>
      </c>
      <c r="B58" s="2091" t="s">
        <v>111</v>
      </c>
      <c r="C58" s="71">
        <v>493</v>
      </c>
      <c r="D58" s="72">
        <v>252</v>
      </c>
      <c r="E58" s="72">
        <v>368</v>
      </c>
      <c r="F58" s="72">
        <v>161</v>
      </c>
      <c r="G58" s="72">
        <v>125</v>
      </c>
      <c r="H58" s="72">
        <v>91</v>
      </c>
      <c r="I58" s="72">
        <v>413</v>
      </c>
      <c r="J58" s="72">
        <v>368</v>
      </c>
      <c r="K58" s="71">
        <v>45</v>
      </c>
    </row>
    <row r="59" spans="1:11" ht="17.25" customHeight="1">
      <c r="A59" s="73" t="s">
        <v>2851</v>
      </c>
      <c r="B59" s="2091" t="s">
        <v>113</v>
      </c>
      <c r="C59" s="71">
        <v>416</v>
      </c>
      <c r="D59" s="72">
        <v>196</v>
      </c>
      <c r="E59" s="72">
        <v>368</v>
      </c>
      <c r="F59" s="72">
        <v>161</v>
      </c>
      <c r="G59" s="72">
        <v>48</v>
      </c>
      <c r="H59" s="72">
        <v>35</v>
      </c>
      <c r="I59" s="72">
        <v>368</v>
      </c>
      <c r="J59" s="72">
        <v>368</v>
      </c>
      <c r="K59" s="1822" t="s">
        <v>136</v>
      </c>
    </row>
    <row r="60" spans="1:11">
      <c r="A60" s="73" t="s">
        <v>2852</v>
      </c>
      <c r="B60" s="2091" t="s">
        <v>114</v>
      </c>
      <c r="C60" s="71">
        <v>77</v>
      </c>
      <c r="D60" s="72">
        <v>56</v>
      </c>
      <c r="E60" s="634" t="s">
        <v>136</v>
      </c>
      <c r="F60" s="634" t="s">
        <v>136</v>
      </c>
      <c r="G60" s="72">
        <v>77</v>
      </c>
      <c r="H60" s="72">
        <v>56</v>
      </c>
      <c r="I60" s="72">
        <v>45</v>
      </c>
      <c r="J60" s="634" t="s">
        <v>136</v>
      </c>
      <c r="K60" s="71">
        <v>45</v>
      </c>
    </row>
    <row r="61" spans="1:11">
      <c r="A61" s="68" t="s">
        <v>168</v>
      </c>
      <c r="B61" s="2090" t="s">
        <v>111</v>
      </c>
      <c r="C61" s="64">
        <v>58434</v>
      </c>
      <c r="D61" s="66">
        <v>38461</v>
      </c>
      <c r="E61" s="66">
        <v>55286</v>
      </c>
      <c r="F61" s="66">
        <v>37058</v>
      </c>
      <c r="G61" s="66">
        <v>3148</v>
      </c>
      <c r="H61" s="66">
        <v>1403</v>
      </c>
      <c r="I61" s="66">
        <v>17291</v>
      </c>
      <c r="J61" s="66">
        <v>16771</v>
      </c>
      <c r="K61" s="64">
        <v>520</v>
      </c>
    </row>
    <row r="62" spans="1:11">
      <c r="A62" s="65" t="s">
        <v>169</v>
      </c>
      <c r="B62" s="2090" t="s">
        <v>113</v>
      </c>
      <c r="C62" s="64">
        <v>56832</v>
      </c>
      <c r="D62" s="66">
        <v>38074</v>
      </c>
      <c r="E62" s="66">
        <v>55210</v>
      </c>
      <c r="F62" s="66">
        <v>37016</v>
      </c>
      <c r="G62" s="66">
        <v>1622</v>
      </c>
      <c r="H62" s="66">
        <v>1058</v>
      </c>
      <c r="I62" s="66">
        <v>16981</v>
      </c>
      <c r="J62" s="66">
        <v>16743</v>
      </c>
      <c r="K62" s="64">
        <v>238</v>
      </c>
    </row>
    <row r="63" spans="1:11">
      <c r="A63" s="69"/>
      <c r="B63" s="2090" t="s">
        <v>114</v>
      </c>
      <c r="C63" s="64">
        <v>1602</v>
      </c>
      <c r="D63" s="66">
        <v>387</v>
      </c>
      <c r="E63" s="66">
        <v>76</v>
      </c>
      <c r="F63" s="66">
        <v>42</v>
      </c>
      <c r="G63" s="66">
        <v>1526</v>
      </c>
      <c r="H63" s="66">
        <v>345</v>
      </c>
      <c r="I63" s="66">
        <v>310</v>
      </c>
      <c r="J63" s="66">
        <v>28</v>
      </c>
      <c r="K63" s="64">
        <v>282</v>
      </c>
    </row>
    <row r="64" spans="1:11">
      <c r="A64" s="70" t="s">
        <v>170</v>
      </c>
      <c r="B64" s="2091" t="s">
        <v>111</v>
      </c>
      <c r="C64" s="71">
        <v>16627</v>
      </c>
      <c r="D64" s="72">
        <v>12942</v>
      </c>
      <c r="E64" s="72">
        <v>16318</v>
      </c>
      <c r="F64" s="72">
        <v>12698</v>
      </c>
      <c r="G64" s="72">
        <v>309</v>
      </c>
      <c r="H64" s="72">
        <v>244</v>
      </c>
      <c r="I64" s="72">
        <v>4888</v>
      </c>
      <c r="J64" s="72">
        <v>4831</v>
      </c>
      <c r="K64" s="71">
        <v>57</v>
      </c>
    </row>
    <row r="65" spans="1:11">
      <c r="A65" s="73" t="s">
        <v>171</v>
      </c>
      <c r="B65" s="2091" t="s">
        <v>113</v>
      </c>
      <c r="C65" s="71">
        <v>16595</v>
      </c>
      <c r="D65" s="72">
        <v>12918</v>
      </c>
      <c r="E65" s="72">
        <v>16295</v>
      </c>
      <c r="F65" s="72">
        <v>12683</v>
      </c>
      <c r="G65" s="72">
        <v>300</v>
      </c>
      <c r="H65" s="72">
        <v>235</v>
      </c>
      <c r="I65" s="72">
        <v>4873</v>
      </c>
      <c r="J65" s="72">
        <v>4821</v>
      </c>
      <c r="K65" s="71">
        <v>52</v>
      </c>
    </row>
    <row r="66" spans="1:11">
      <c r="A66" s="74"/>
      <c r="B66" s="2091" t="s">
        <v>114</v>
      </c>
      <c r="C66" s="71">
        <v>32</v>
      </c>
      <c r="D66" s="72">
        <v>24</v>
      </c>
      <c r="E66" s="72">
        <v>23</v>
      </c>
      <c r="F66" s="72">
        <v>15</v>
      </c>
      <c r="G66" s="72">
        <v>9</v>
      </c>
      <c r="H66" s="72">
        <v>9</v>
      </c>
      <c r="I66" s="72">
        <v>15</v>
      </c>
      <c r="J66" s="72">
        <v>10</v>
      </c>
      <c r="K66" s="71">
        <v>5</v>
      </c>
    </row>
    <row r="67" spans="1:11">
      <c r="A67" s="70" t="s">
        <v>172</v>
      </c>
      <c r="B67" s="2091" t="s">
        <v>111</v>
      </c>
      <c r="C67" s="71">
        <v>6271</v>
      </c>
      <c r="D67" s="72">
        <v>4134</v>
      </c>
      <c r="E67" s="72">
        <v>5470</v>
      </c>
      <c r="F67" s="72">
        <v>3752</v>
      </c>
      <c r="G67" s="72">
        <v>801</v>
      </c>
      <c r="H67" s="72">
        <v>382</v>
      </c>
      <c r="I67" s="72">
        <v>1397</v>
      </c>
      <c r="J67" s="72">
        <v>1334</v>
      </c>
      <c r="K67" s="71">
        <v>63</v>
      </c>
    </row>
    <row r="68" spans="1:11">
      <c r="A68" s="73" t="s">
        <v>173</v>
      </c>
      <c r="B68" s="2091" t="s">
        <v>113</v>
      </c>
      <c r="C68" s="71">
        <v>5767</v>
      </c>
      <c r="D68" s="72">
        <v>3947</v>
      </c>
      <c r="E68" s="72">
        <v>5470</v>
      </c>
      <c r="F68" s="72">
        <v>3752</v>
      </c>
      <c r="G68" s="72">
        <v>297</v>
      </c>
      <c r="H68" s="72">
        <v>195</v>
      </c>
      <c r="I68" s="72">
        <v>1346</v>
      </c>
      <c r="J68" s="72">
        <v>1334</v>
      </c>
      <c r="K68" s="71">
        <v>12</v>
      </c>
    </row>
    <row r="69" spans="1:11">
      <c r="A69" s="69"/>
      <c r="B69" s="2091" t="s">
        <v>114</v>
      </c>
      <c r="C69" s="71">
        <v>504</v>
      </c>
      <c r="D69" s="72">
        <v>187</v>
      </c>
      <c r="E69" s="634" t="s">
        <v>136</v>
      </c>
      <c r="F69" s="634" t="s">
        <v>136</v>
      </c>
      <c r="G69" s="72">
        <v>504</v>
      </c>
      <c r="H69" s="72">
        <v>187</v>
      </c>
      <c r="I69" s="72">
        <v>51</v>
      </c>
      <c r="J69" s="634" t="s">
        <v>136</v>
      </c>
      <c r="K69" s="71">
        <v>51</v>
      </c>
    </row>
    <row r="70" spans="1:11">
      <c r="A70" s="70" t="s">
        <v>174</v>
      </c>
      <c r="B70" s="2091" t="s">
        <v>111</v>
      </c>
      <c r="C70" s="71">
        <v>24498</v>
      </c>
      <c r="D70" s="72">
        <v>14614</v>
      </c>
      <c r="E70" s="72">
        <v>22796</v>
      </c>
      <c r="F70" s="72">
        <v>14057</v>
      </c>
      <c r="G70" s="72">
        <v>1702</v>
      </c>
      <c r="H70" s="72">
        <v>557</v>
      </c>
      <c r="I70" s="72">
        <v>7684</v>
      </c>
      <c r="J70" s="72">
        <v>7356</v>
      </c>
      <c r="K70" s="71">
        <v>328</v>
      </c>
    </row>
    <row r="71" spans="1:11">
      <c r="A71" s="73" t="s">
        <v>175</v>
      </c>
      <c r="B71" s="2091" t="s">
        <v>113</v>
      </c>
      <c r="C71" s="71">
        <v>23485</v>
      </c>
      <c r="D71" s="72">
        <v>14465</v>
      </c>
      <c r="E71" s="72">
        <v>22796</v>
      </c>
      <c r="F71" s="72">
        <v>14057</v>
      </c>
      <c r="G71" s="72">
        <v>689</v>
      </c>
      <c r="H71" s="72">
        <v>408</v>
      </c>
      <c r="I71" s="72">
        <v>7458</v>
      </c>
      <c r="J71" s="72">
        <v>7356</v>
      </c>
      <c r="K71" s="71">
        <v>102</v>
      </c>
    </row>
    <row r="72" spans="1:11">
      <c r="A72" s="69"/>
      <c r="B72" s="2091" t="s">
        <v>114</v>
      </c>
      <c r="C72" s="71">
        <v>1013</v>
      </c>
      <c r="D72" s="72">
        <v>149</v>
      </c>
      <c r="E72" s="634" t="s">
        <v>136</v>
      </c>
      <c r="F72" s="634" t="s">
        <v>136</v>
      </c>
      <c r="G72" s="72">
        <v>1013</v>
      </c>
      <c r="H72" s="72">
        <v>149</v>
      </c>
      <c r="I72" s="72">
        <v>226</v>
      </c>
      <c r="J72" s="634" t="s">
        <v>136</v>
      </c>
      <c r="K72" s="79">
        <v>226</v>
      </c>
    </row>
    <row r="73" spans="1:11">
      <c r="A73" s="70" t="s">
        <v>176</v>
      </c>
      <c r="B73" s="2091" t="s">
        <v>111</v>
      </c>
      <c r="C73" s="71">
        <v>10977</v>
      </c>
      <c r="D73" s="72">
        <v>6723</v>
      </c>
      <c r="E73" s="72">
        <v>10641</v>
      </c>
      <c r="F73" s="72">
        <v>6503</v>
      </c>
      <c r="G73" s="72">
        <v>336</v>
      </c>
      <c r="H73" s="72">
        <v>220</v>
      </c>
      <c r="I73" s="72">
        <v>3261</v>
      </c>
      <c r="J73" s="72">
        <v>3189</v>
      </c>
      <c r="K73" s="71">
        <v>72</v>
      </c>
    </row>
    <row r="74" spans="1:11">
      <c r="A74" s="73" t="s">
        <v>177</v>
      </c>
      <c r="B74" s="2091" t="s">
        <v>113</v>
      </c>
      <c r="C74" s="71">
        <v>10924</v>
      </c>
      <c r="D74" s="72">
        <v>6696</v>
      </c>
      <c r="E74" s="72">
        <v>10588</v>
      </c>
      <c r="F74" s="72">
        <v>6476</v>
      </c>
      <c r="G74" s="72">
        <v>336</v>
      </c>
      <c r="H74" s="72">
        <v>220</v>
      </c>
      <c r="I74" s="72">
        <v>3243</v>
      </c>
      <c r="J74" s="72">
        <v>3171</v>
      </c>
      <c r="K74" s="71">
        <v>72</v>
      </c>
    </row>
    <row r="75" spans="1:11">
      <c r="A75" s="74"/>
      <c r="B75" s="2091" t="s">
        <v>114</v>
      </c>
      <c r="C75" s="71">
        <v>53</v>
      </c>
      <c r="D75" s="72">
        <v>27</v>
      </c>
      <c r="E75" s="72">
        <v>53</v>
      </c>
      <c r="F75" s="72">
        <v>27</v>
      </c>
      <c r="G75" s="634" t="s">
        <v>136</v>
      </c>
      <c r="H75" s="634" t="s">
        <v>136</v>
      </c>
      <c r="I75" s="72">
        <v>18</v>
      </c>
      <c r="J75" s="72">
        <v>18</v>
      </c>
      <c r="K75" s="1822" t="s">
        <v>136</v>
      </c>
    </row>
    <row r="76" spans="1:11">
      <c r="A76" s="69" t="s">
        <v>1278</v>
      </c>
      <c r="B76" s="2091"/>
      <c r="C76" s="71"/>
      <c r="D76" s="72"/>
      <c r="E76" s="72"/>
      <c r="F76" s="72"/>
      <c r="G76" s="72"/>
      <c r="H76" s="72"/>
      <c r="I76" s="72"/>
      <c r="J76" s="72"/>
      <c r="K76" s="1823"/>
    </row>
    <row r="77" spans="1:11">
      <c r="A77" s="70" t="s">
        <v>1277</v>
      </c>
      <c r="B77" s="2091" t="s">
        <v>126</v>
      </c>
      <c r="C77" s="71">
        <v>61</v>
      </c>
      <c r="D77" s="72">
        <v>48</v>
      </c>
      <c r="E77" s="72">
        <v>61</v>
      </c>
      <c r="F77" s="72">
        <v>48</v>
      </c>
      <c r="G77" s="634" t="s">
        <v>136</v>
      </c>
      <c r="H77" s="634" t="s">
        <v>136</v>
      </c>
      <c r="I77" s="72">
        <v>61</v>
      </c>
      <c r="J77" s="72">
        <v>61</v>
      </c>
      <c r="K77" s="1822" t="s">
        <v>136</v>
      </c>
    </row>
    <row r="78" spans="1:11" ht="23.25">
      <c r="A78" s="73" t="s">
        <v>178</v>
      </c>
      <c r="B78" s="2091"/>
      <c r="C78" s="71"/>
      <c r="D78" s="72"/>
      <c r="E78" s="72"/>
      <c r="F78" s="72"/>
      <c r="G78" s="72"/>
      <c r="H78" s="72"/>
      <c r="I78" s="72"/>
      <c r="J78" s="72"/>
      <c r="K78" s="71"/>
    </row>
    <row r="79" spans="1:11">
      <c r="A79" s="68" t="s">
        <v>179</v>
      </c>
      <c r="B79" s="2090" t="s">
        <v>111</v>
      </c>
      <c r="C79" s="64">
        <v>73941</v>
      </c>
      <c r="D79" s="66">
        <v>10162</v>
      </c>
      <c r="E79" s="66">
        <v>49362</v>
      </c>
      <c r="F79" s="66">
        <v>7655</v>
      </c>
      <c r="G79" s="66">
        <v>24579</v>
      </c>
      <c r="H79" s="66">
        <v>2507</v>
      </c>
      <c r="I79" s="66">
        <v>23032</v>
      </c>
      <c r="J79" s="66">
        <v>15539</v>
      </c>
      <c r="K79" s="64">
        <v>7493</v>
      </c>
    </row>
    <row r="80" spans="1:11">
      <c r="A80" s="65" t="s">
        <v>180</v>
      </c>
      <c r="B80" s="2090" t="s">
        <v>113</v>
      </c>
      <c r="C80" s="64">
        <v>55034</v>
      </c>
      <c r="D80" s="66">
        <v>8088</v>
      </c>
      <c r="E80" s="66">
        <v>43713</v>
      </c>
      <c r="F80" s="66">
        <v>6908</v>
      </c>
      <c r="G80" s="66">
        <v>11321</v>
      </c>
      <c r="H80" s="66">
        <v>1180</v>
      </c>
      <c r="I80" s="66">
        <v>16617</v>
      </c>
      <c r="J80" s="66">
        <v>13483</v>
      </c>
      <c r="K80" s="64">
        <v>3134</v>
      </c>
    </row>
    <row r="81" spans="1:11">
      <c r="A81" s="69"/>
      <c r="B81" s="2090" t="s">
        <v>114</v>
      </c>
      <c r="C81" s="64">
        <v>18907</v>
      </c>
      <c r="D81" s="66">
        <v>2074</v>
      </c>
      <c r="E81" s="66">
        <v>5649</v>
      </c>
      <c r="F81" s="66">
        <v>747</v>
      </c>
      <c r="G81" s="66">
        <v>13258</v>
      </c>
      <c r="H81" s="66">
        <v>1327</v>
      </c>
      <c r="I81" s="66">
        <v>6415</v>
      </c>
      <c r="J81" s="66">
        <v>2056</v>
      </c>
      <c r="K81" s="64">
        <v>4359</v>
      </c>
    </row>
    <row r="82" spans="1:11">
      <c r="A82" s="70" t="s">
        <v>181</v>
      </c>
      <c r="B82" s="2091" t="s">
        <v>111</v>
      </c>
      <c r="C82" s="71">
        <v>51690</v>
      </c>
      <c r="D82" s="72">
        <v>6307</v>
      </c>
      <c r="E82" s="72">
        <v>35385</v>
      </c>
      <c r="F82" s="72">
        <v>4731</v>
      </c>
      <c r="G82" s="72">
        <v>16305</v>
      </c>
      <c r="H82" s="72">
        <v>1576</v>
      </c>
      <c r="I82" s="72">
        <v>15891</v>
      </c>
      <c r="J82" s="72">
        <v>11022</v>
      </c>
      <c r="K82" s="71">
        <v>4869</v>
      </c>
    </row>
    <row r="83" spans="1:11">
      <c r="A83" s="73" t="s">
        <v>182</v>
      </c>
      <c r="B83" s="2091" t="s">
        <v>113</v>
      </c>
      <c r="C83" s="71">
        <v>40458</v>
      </c>
      <c r="D83" s="72">
        <v>5020</v>
      </c>
      <c r="E83" s="72">
        <v>32146</v>
      </c>
      <c r="F83" s="72">
        <v>4292</v>
      </c>
      <c r="G83" s="72">
        <v>8312</v>
      </c>
      <c r="H83" s="72">
        <v>728</v>
      </c>
      <c r="I83" s="72">
        <v>12118</v>
      </c>
      <c r="J83" s="72">
        <v>9745</v>
      </c>
      <c r="K83" s="71">
        <v>2373</v>
      </c>
    </row>
    <row r="84" spans="1:11">
      <c r="A84" s="80"/>
      <c r="B84" s="2091" t="s">
        <v>114</v>
      </c>
      <c r="C84" s="71">
        <v>11232</v>
      </c>
      <c r="D84" s="72">
        <v>1287</v>
      </c>
      <c r="E84" s="72">
        <v>3239</v>
      </c>
      <c r="F84" s="72">
        <v>439</v>
      </c>
      <c r="G84" s="72">
        <v>7993</v>
      </c>
      <c r="H84" s="72">
        <v>848</v>
      </c>
      <c r="I84" s="72">
        <v>3773</v>
      </c>
      <c r="J84" s="72">
        <v>1277</v>
      </c>
      <c r="K84" s="71">
        <v>2496</v>
      </c>
    </row>
    <row r="85" spans="1:11">
      <c r="A85" s="81" t="s">
        <v>1265</v>
      </c>
      <c r="B85" s="2091"/>
      <c r="C85" s="71"/>
      <c r="D85" s="72"/>
      <c r="E85" s="72"/>
      <c r="F85" s="72"/>
      <c r="G85" s="72"/>
      <c r="H85" s="72"/>
      <c r="I85" s="72"/>
      <c r="J85" s="72"/>
      <c r="K85" s="71"/>
    </row>
    <row r="86" spans="1:11">
      <c r="A86" s="70" t="s">
        <v>1266</v>
      </c>
      <c r="B86" s="2091" t="s">
        <v>111</v>
      </c>
      <c r="C86" s="71">
        <v>22251</v>
      </c>
      <c r="D86" s="72">
        <v>3855</v>
      </c>
      <c r="E86" s="72">
        <v>13977</v>
      </c>
      <c r="F86" s="72">
        <v>2924</v>
      </c>
      <c r="G86" s="72">
        <v>8274</v>
      </c>
      <c r="H86" s="72">
        <v>931</v>
      </c>
      <c r="I86" s="72">
        <v>7141</v>
      </c>
      <c r="J86" s="72">
        <v>4517</v>
      </c>
      <c r="K86" s="71">
        <v>2624</v>
      </c>
    </row>
    <row r="87" spans="1:11">
      <c r="A87" s="73" t="s">
        <v>1269</v>
      </c>
      <c r="B87" s="2091" t="s">
        <v>113</v>
      </c>
      <c r="C87" s="71">
        <v>14576</v>
      </c>
      <c r="D87" s="72">
        <v>3068</v>
      </c>
      <c r="E87" s="72">
        <v>11567</v>
      </c>
      <c r="F87" s="72">
        <v>2616</v>
      </c>
      <c r="G87" s="72">
        <v>3009</v>
      </c>
      <c r="H87" s="72">
        <v>452</v>
      </c>
      <c r="I87" s="72">
        <v>4499</v>
      </c>
      <c r="J87" s="72">
        <v>3738</v>
      </c>
      <c r="K87" s="71">
        <v>761</v>
      </c>
    </row>
    <row r="88" spans="1:11">
      <c r="A88" s="2036" t="s">
        <v>1268</v>
      </c>
      <c r="B88" s="2091" t="s">
        <v>114</v>
      </c>
      <c r="C88" s="71">
        <v>7675</v>
      </c>
      <c r="D88" s="72">
        <v>787</v>
      </c>
      <c r="E88" s="72">
        <v>2410</v>
      </c>
      <c r="F88" s="72">
        <v>308</v>
      </c>
      <c r="G88" s="72">
        <v>5265</v>
      </c>
      <c r="H88" s="72">
        <v>479</v>
      </c>
      <c r="I88" s="72">
        <v>2642</v>
      </c>
      <c r="J88" s="72">
        <v>779</v>
      </c>
      <c r="K88" s="71">
        <v>1863</v>
      </c>
    </row>
    <row r="89" spans="1:11">
      <c r="A89" s="68" t="s">
        <v>185</v>
      </c>
      <c r="B89" s="2090" t="s">
        <v>111</v>
      </c>
      <c r="C89" s="64">
        <v>259577</v>
      </c>
      <c r="D89" s="66">
        <v>93298</v>
      </c>
      <c r="E89" s="66">
        <v>194988</v>
      </c>
      <c r="F89" s="66">
        <v>77720</v>
      </c>
      <c r="G89" s="66">
        <v>64589</v>
      </c>
      <c r="H89" s="66">
        <v>15578</v>
      </c>
      <c r="I89" s="66">
        <v>61012</v>
      </c>
      <c r="J89" s="66">
        <v>48322</v>
      </c>
      <c r="K89" s="64">
        <v>12690</v>
      </c>
    </row>
    <row r="90" spans="1:11">
      <c r="A90" s="65" t="s">
        <v>186</v>
      </c>
      <c r="B90" s="2090" t="s">
        <v>113</v>
      </c>
      <c r="C90" s="64">
        <v>247252</v>
      </c>
      <c r="D90" s="66">
        <v>88686</v>
      </c>
      <c r="E90" s="66">
        <v>192593</v>
      </c>
      <c r="F90" s="66">
        <v>76387</v>
      </c>
      <c r="G90" s="66">
        <v>54659</v>
      </c>
      <c r="H90" s="66">
        <v>12299</v>
      </c>
      <c r="I90" s="66">
        <v>58256</v>
      </c>
      <c r="J90" s="66">
        <v>47870</v>
      </c>
      <c r="K90" s="64">
        <v>10386</v>
      </c>
    </row>
    <row r="91" spans="1:11">
      <c r="A91" s="78"/>
      <c r="B91" s="2090" t="s">
        <v>114</v>
      </c>
      <c r="C91" s="64">
        <v>12325</v>
      </c>
      <c r="D91" s="66">
        <v>4612</v>
      </c>
      <c r="E91" s="66">
        <v>2395</v>
      </c>
      <c r="F91" s="66">
        <v>1333</v>
      </c>
      <c r="G91" s="66">
        <v>9930</v>
      </c>
      <c r="H91" s="66">
        <v>3279</v>
      </c>
      <c r="I91" s="66">
        <v>2756</v>
      </c>
      <c r="J91" s="66">
        <v>452</v>
      </c>
      <c r="K91" s="64">
        <v>2304</v>
      </c>
    </row>
    <row r="92" spans="1:11">
      <c r="A92" s="70" t="s">
        <v>187</v>
      </c>
      <c r="B92" s="2091" t="s">
        <v>111</v>
      </c>
      <c r="C92" s="71">
        <v>142720</v>
      </c>
      <c r="D92" s="72">
        <v>35422</v>
      </c>
      <c r="E92" s="72">
        <v>112603</v>
      </c>
      <c r="F92" s="72">
        <v>31860</v>
      </c>
      <c r="G92" s="72">
        <v>30117</v>
      </c>
      <c r="H92" s="72">
        <v>3562</v>
      </c>
      <c r="I92" s="72">
        <v>35940</v>
      </c>
      <c r="J92" s="72">
        <v>29484</v>
      </c>
      <c r="K92" s="71">
        <v>6456</v>
      </c>
    </row>
    <row r="93" spans="1:11">
      <c r="A93" s="73" t="s">
        <v>188</v>
      </c>
      <c r="B93" s="2091" t="s">
        <v>113</v>
      </c>
      <c r="C93" s="71">
        <v>139969</v>
      </c>
      <c r="D93" s="72">
        <v>34832</v>
      </c>
      <c r="E93" s="72">
        <v>112221</v>
      </c>
      <c r="F93" s="72">
        <v>31643</v>
      </c>
      <c r="G93" s="72">
        <v>27748</v>
      </c>
      <c r="H93" s="72">
        <v>3189</v>
      </c>
      <c r="I93" s="72">
        <v>35283</v>
      </c>
      <c r="J93" s="72">
        <v>29418</v>
      </c>
      <c r="K93" s="71">
        <v>5865</v>
      </c>
    </row>
    <row r="94" spans="1:11">
      <c r="A94" s="74"/>
      <c r="B94" s="2091" t="s">
        <v>114</v>
      </c>
      <c r="C94" s="71">
        <v>2751</v>
      </c>
      <c r="D94" s="72">
        <v>590</v>
      </c>
      <c r="E94" s="72">
        <v>382</v>
      </c>
      <c r="F94" s="72">
        <v>217</v>
      </c>
      <c r="G94" s="72">
        <v>2369</v>
      </c>
      <c r="H94" s="72">
        <v>373</v>
      </c>
      <c r="I94" s="72">
        <v>657</v>
      </c>
      <c r="J94" s="72">
        <v>66</v>
      </c>
      <c r="K94" s="71">
        <v>591</v>
      </c>
    </row>
    <row r="95" spans="1:11">
      <c r="A95" s="70" t="s">
        <v>189</v>
      </c>
      <c r="B95" s="2091" t="s">
        <v>111</v>
      </c>
      <c r="C95" s="71">
        <v>45606</v>
      </c>
      <c r="D95" s="72">
        <v>24038</v>
      </c>
      <c r="E95" s="72">
        <v>32619</v>
      </c>
      <c r="F95" s="72">
        <v>19111</v>
      </c>
      <c r="G95" s="72">
        <v>12987</v>
      </c>
      <c r="H95" s="72">
        <v>4927</v>
      </c>
      <c r="I95" s="72">
        <v>10163</v>
      </c>
      <c r="J95" s="72">
        <v>7484</v>
      </c>
      <c r="K95" s="71">
        <v>2679</v>
      </c>
    </row>
    <row r="96" spans="1:11">
      <c r="A96" s="73" t="s">
        <v>190</v>
      </c>
      <c r="B96" s="2091" t="s">
        <v>113</v>
      </c>
      <c r="C96" s="71">
        <v>43153</v>
      </c>
      <c r="D96" s="72">
        <v>22837</v>
      </c>
      <c r="E96" s="72">
        <v>32410</v>
      </c>
      <c r="F96" s="72">
        <v>18997</v>
      </c>
      <c r="G96" s="72">
        <v>10743</v>
      </c>
      <c r="H96" s="72">
        <v>3840</v>
      </c>
      <c r="I96" s="72">
        <v>9410</v>
      </c>
      <c r="J96" s="72">
        <v>7398</v>
      </c>
      <c r="K96" s="71">
        <v>2012</v>
      </c>
    </row>
    <row r="97" spans="1:11">
      <c r="A97" s="74"/>
      <c r="B97" s="2091" t="s">
        <v>114</v>
      </c>
      <c r="C97" s="71">
        <v>2453</v>
      </c>
      <c r="D97" s="72">
        <v>1201</v>
      </c>
      <c r="E97" s="72">
        <v>209</v>
      </c>
      <c r="F97" s="72">
        <v>114</v>
      </c>
      <c r="G97" s="72">
        <v>2244</v>
      </c>
      <c r="H97" s="72">
        <v>1087</v>
      </c>
      <c r="I97" s="72">
        <v>753</v>
      </c>
      <c r="J97" s="72">
        <v>86</v>
      </c>
      <c r="K97" s="71">
        <v>667</v>
      </c>
    </row>
    <row r="98" spans="1:11">
      <c r="A98" s="70" t="s">
        <v>191</v>
      </c>
      <c r="B98" s="2091" t="s">
        <v>111</v>
      </c>
      <c r="C98" s="71">
        <v>67846</v>
      </c>
      <c r="D98" s="72">
        <v>32415</v>
      </c>
      <c r="E98" s="72">
        <v>47856</v>
      </c>
      <c r="F98" s="72">
        <v>25752</v>
      </c>
      <c r="G98" s="72">
        <v>19990</v>
      </c>
      <c r="H98" s="72">
        <v>6663</v>
      </c>
      <c r="I98" s="72">
        <v>14196</v>
      </c>
      <c r="J98" s="72">
        <v>10970</v>
      </c>
      <c r="K98" s="71">
        <v>3226</v>
      </c>
    </row>
    <row r="99" spans="1:11">
      <c r="A99" s="73" t="s">
        <v>192</v>
      </c>
      <c r="B99" s="2091" t="s">
        <v>113</v>
      </c>
      <c r="C99" s="71">
        <v>61578</v>
      </c>
      <c r="D99" s="72">
        <v>29833</v>
      </c>
      <c r="E99" s="72">
        <v>46052</v>
      </c>
      <c r="F99" s="72">
        <v>24750</v>
      </c>
      <c r="G99" s="72">
        <v>15526</v>
      </c>
      <c r="H99" s="72">
        <v>5083</v>
      </c>
      <c r="I99" s="72">
        <v>13026</v>
      </c>
      <c r="J99" s="72">
        <v>10670</v>
      </c>
      <c r="K99" s="71">
        <v>2356</v>
      </c>
    </row>
    <row r="100" spans="1:11">
      <c r="A100" s="69"/>
      <c r="B100" s="2091" t="s">
        <v>114</v>
      </c>
      <c r="C100" s="71">
        <v>6268</v>
      </c>
      <c r="D100" s="72">
        <v>2582</v>
      </c>
      <c r="E100" s="72">
        <v>1804</v>
      </c>
      <c r="F100" s="72">
        <v>1002</v>
      </c>
      <c r="G100" s="72">
        <v>4464</v>
      </c>
      <c r="H100" s="72">
        <v>1580</v>
      </c>
      <c r="I100" s="72">
        <v>1170</v>
      </c>
      <c r="J100" s="72">
        <v>300</v>
      </c>
      <c r="K100" s="71">
        <v>870</v>
      </c>
    </row>
    <row r="101" spans="1:11">
      <c r="A101" s="69" t="s">
        <v>1261</v>
      </c>
      <c r="B101" s="2091"/>
      <c r="C101" s="71"/>
      <c r="D101" s="72"/>
      <c r="E101" s="72"/>
      <c r="F101" s="72"/>
      <c r="G101" s="72"/>
      <c r="H101" s="72"/>
      <c r="I101" s="72"/>
      <c r="J101" s="72"/>
      <c r="K101" s="71"/>
    </row>
    <row r="102" spans="1:11">
      <c r="A102" s="70" t="s">
        <v>1264</v>
      </c>
      <c r="B102" s="2091" t="s">
        <v>111</v>
      </c>
      <c r="C102" s="71">
        <v>3405</v>
      </c>
      <c r="D102" s="72">
        <v>1423</v>
      </c>
      <c r="E102" s="72">
        <v>1910</v>
      </c>
      <c r="F102" s="72">
        <v>997</v>
      </c>
      <c r="G102" s="72">
        <v>1495</v>
      </c>
      <c r="H102" s="72">
        <v>426</v>
      </c>
      <c r="I102" s="72">
        <v>713</v>
      </c>
      <c r="J102" s="72">
        <v>384</v>
      </c>
      <c r="K102" s="71">
        <v>329</v>
      </c>
    </row>
    <row r="103" spans="1:11">
      <c r="A103" s="73" t="s">
        <v>1262</v>
      </c>
      <c r="B103" s="2091" t="s">
        <v>113</v>
      </c>
      <c r="C103" s="71">
        <v>2552</v>
      </c>
      <c r="D103" s="72">
        <v>1184</v>
      </c>
      <c r="E103" s="72">
        <v>1910</v>
      </c>
      <c r="F103" s="72">
        <v>997</v>
      </c>
      <c r="G103" s="72">
        <v>642</v>
      </c>
      <c r="H103" s="72">
        <v>187</v>
      </c>
      <c r="I103" s="72">
        <v>537</v>
      </c>
      <c r="J103" s="72">
        <v>384</v>
      </c>
      <c r="K103" s="71">
        <v>153</v>
      </c>
    </row>
    <row r="104" spans="1:11">
      <c r="A104" s="73" t="s">
        <v>1263</v>
      </c>
      <c r="B104" s="2091" t="s">
        <v>114</v>
      </c>
      <c r="C104" s="71">
        <v>853</v>
      </c>
      <c r="D104" s="72">
        <v>239</v>
      </c>
      <c r="E104" s="72" t="s">
        <v>136</v>
      </c>
      <c r="F104" s="72" t="s">
        <v>136</v>
      </c>
      <c r="G104" s="72">
        <v>853</v>
      </c>
      <c r="H104" s="72">
        <v>239</v>
      </c>
      <c r="I104" s="72">
        <v>176</v>
      </c>
      <c r="J104" s="72" t="s">
        <v>136</v>
      </c>
      <c r="K104" s="71">
        <v>176</v>
      </c>
    </row>
    <row r="105" spans="1:11">
      <c r="A105" s="68" t="s">
        <v>193</v>
      </c>
      <c r="B105" s="2090" t="s">
        <v>111</v>
      </c>
      <c r="C105" s="64">
        <v>24299</v>
      </c>
      <c r="D105" s="66">
        <v>13048</v>
      </c>
      <c r="E105" s="66">
        <v>16578</v>
      </c>
      <c r="F105" s="66">
        <v>10185</v>
      </c>
      <c r="G105" s="66">
        <v>7721</v>
      </c>
      <c r="H105" s="66">
        <v>2863</v>
      </c>
      <c r="I105" s="66">
        <v>5823</v>
      </c>
      <c r="J105" s="66">
        <v>4079</v>
      </c>
      <c r="K105" s="64">
        <v>1744</v>
      </c>
    </row>
    <row r="106" spans="1:11">
      <c r="A106" s="65" t="s">
        <v>194</v>
      </c>
      <c r="B106" s="2090" t="s">
        <v>113</v>
      </c>
      <c r="C106" s="64">
        <v>23237</v>
      </c>
      <c r="D106" s="66">
        <v>12810</v>
      </c>
      <c r="E106" s="66">
        <v>16508</v>
      </c>
      <c r="F106" s="66">
        <v>10162</v>
      </c>
      <c r="G106" s="66">
        <v>6729</v>
      </c>
      <c r="H106" s="66">
        <v>2648</v>
      </c>
      <c r="I106" s="66">
        <v>5626</v>
      </c>
      <c r="J106" s="66">
        <v>4061</v>
      </c>
      <c r="K106" s="64">
        <v>1565</v>
      </c>
    </row>
    <row r="107" spans="1:11">
      <c r="A107" s="69"/>
      <c r="B107" s="2090" t="s">
        <v>114</v>
      </c>
      <c r="C107" s="64">
        <v>1062</v>
      </c>
      <c r="D107" s="66">
        <v>238</v>
      </c>
      <c r="E107" s="66">
        <v>70</v>
      </c>
      <c r="F107" s="66">
        <v>23</v>
      </c>
      <c r="G107" s="66">
        <v>992</v>
      </c>
      <c r="H107" s="66">
        <v>215</v>
      </c>
      <c r="I107" s="66">
        <v>197</v>
      </c>
      <c r="J107" s="82">
        <v>18</v>
      </c>
      <c r="K107" s="64">
        <v>179</v>
      </c>
    </row>
    <row r="108" spans="1:11">
      <c r="A108" s="70" t="s">
        <v>195</v>
      </c>
      <c r="B108" s="2091" t="s">
        <v>111</v>
      </c>
      <c r="C108" s="71">
        <v>12345</v>
      </c>
      <c r="D108" s="72">
        <v>6556</v>
      </c>
      <c r="E108" s="72">
        <v>8390</v>
      </c>
      <c r="F108" s="72">
        <v>5209</v>
      </c>
      <c r="G108" s="72">
        <v>3955</v>
      </c>
      <c r="H108" s="72">
        <v>1347</v>
      </c>
      <c r="I108" s="72">
        <v>3054</v>
      </c>
      <c r="J108" s="83">
        <v>2257</v>
      </c>
      <c r="K108" s="71">
        <v>797</v>
      </c>
    </row>
    <row r="109" spans="1:11">
      <c r="A109" s="73" t="s">
        <v>196</v>
      </c>
      <c r="B109" s="2091" t="s">
        <v>113</v>
      </c>
      <c r="C109" s="71">
        <v>11788</v>
      </c>
      <c r="D109" s="72">
        <v>6440</v>
      </c>
      <c r="E109" s="72">
        <v>8324</v>
      </c>
      <c r="F109" s="72">
        <v>5186</v>
      </c>
      <c r="G109" s="72">
        <v>3464</v>
      </c>
      <c r="H109" s="72">
        <v>1254</v>
      </c>
      <c r="I109" s="72">
        <v>2939</v>
      </c>
      <c r="J109" s="83">
        <v>2239</v>
      </c>
      <c r="K109" s="71">
        <v>700</v>
      </c>
    </row>
    <row r="110" spans="1:11">
      <c r="A110" s="74"/>
      <c r="B110" s="2091" t="s">
        <v>114</v>
      </c>
      <c r="C110" s="71">
        <v>557</v>
      </c>
      <c r="D110" s="72">
        <v>116</v>
      </c>
      <c r="E110" s="72">
        <v>66</v>
      </c>
      <c r="F110" s="72">
        <v>23</v>
      </c>
      <c r="G110" s="72">
        <v>491</v>
      </c>
      <c r="H110" s="72">
        <v>93</v>
      </c>
      <c r="I110" s="72">
        <v>115</v>
      </c>
      <c r="J110" s="83">
        <v>18</v>
      </c>
      <c r="K110" s="71">
        <v>97</v>
      </c>
    </row>
    <row r="111" spans="1:11">
      <c r="A111" s="70" t="s">
        <v>197</v>
      </c>
      <c r="B111" s="2091" t="s">
        <v>111</v>
      </c>
      <c r="C111" s="71">
        <v>5832</v>
      </c>
      <c r="D111" s="72">
        <v>1817</v>
      </c>
      <c r="E111" s="72">
        <v>3099</v>
      </c>
      <c r="F111" s="72">
        <v>1122</v>
      </c>
      <c r="G111" s="72">
        <v>2733</v>
      </c>
      <c r="H111" s="72">
        <v>695</v>
      </c>
      <c r="I111" s="72">
        <v>1488</v>
      </c>
      <c r="J111" s="83">
        <v>829</v>
      </c>
      <c r="K111" s="71">
        <v>659</v>
      </c>
    </row>
    <row r="112" spans="1:11">
      <c r="A112" s="73" t="s">
        <v>198</v>
      </c>
      <c r="B112" s="2091" t="s">
        <v>113</v>
      </c>
      <c r="C112" s="71">
        <v>5327</v>
      </c>
      <c r="D112" s="72">
        <v>1695</v>
      </c>
      <c r="E112" s="72">
        <v>3095</v>
      </c>
      <c r="F112" s="72">
        <v>1122</v>
      </c>
      <c r="G112" s="72">
        <v>2232</v>
      </c>
      <c r="H112" s="72">
        <v>573</v>
      </c>
      <c r="I112" s="72">
        <v>1406</v>
      </c>
      <c r="J112" s="83">
        <v>829</v>
      </c>
      <c r="K112" s="71">
        <v>577</v>
      </c>
    </row>
    <row r="113" spans="1:11">
      <c r="A113" s="74"/>
      <c r="B113" s="2091" t="s">
        <v>114</v>
      </c>
      <c r="C113" s="71">
        <v>505</v>
      </c>
      <c r="D113" s="72">
        <v>122</v>
      </c>
      <c r="E113" s="72">
        <v>4</v>
      </c>
      <c r="F113" s="72" t="s">
        <v>136</v>
      </c>
      <c r="G113" s="72">
        <v>501</v>
      </c>
      <c r="H113" s="72">
        <v>122</v>
      </c>
      <c r="I113" s="72">
        <v>82</v>
      </c>
      <c r="J113" s="83" t="s">
        <v>136</v>
      </c>
      <c r="K113" s="71">
        <v>82</v>
      </c>
    </row>
    <row r="114" spans="1:11">
      <c r="A114" s="70" t="s">
        <v>199</v>
      </c>
      <c r="B114" s="2091" t="s">
        <v>126</v>
      </c>
      <c r="C114" s="71">
        <v>99</v>
      </c>
      <c r="D114" s="72">
        <v>25</v>
      </c>
      <c r="E114" s="72">
        <v>99</v>
      </c>
      <c r="F114" s="72">
        <v>25</v>
      </c>
      <c r="G114" s="72" t="s">
        <v>136</v>
      </c>
      <c r="H114" s="72" t="s">
        <v>136</v>
      </c>
      <c r="I114" s="72">
        <v>15</v>
      </c>
      <c r="J114" s="72">
        <v>15</v>
      </c>
      <c r="K114" s="71" t="s">
        <v>136</v>
      </c>
    </row>
    <row r="115" spans="1:11">
      <c r="A115" s="73" t="s">
        <v>200</v>
      </c>
      <c r="B115" s="2091"/>
      <c r="C115" s="71"/>
      <c r="D115" s="72"/>
      <c r="E115" s="72"/>
      <c r="F115" s="72"/>
      <c r="G115" s="72"/>
      <c r="H115" s="72"/>
      <c r="I115" s="72"/>
      <c r="J115" s="72"/>
      <c r="K115" s="71"/>
    </row>
    <row r="116" spans="1:11">
      <c r="A116" s="70" t="s">
        <v>201</v>
      </c>
      <c r="B116" s="2091" t="s">
        <v>126</v>
      </c>
      <c r="C116" s="71">
        <v>6023</v>
      </c>
      <c r="D116" s="72">
        <v>4650</v>
      </c>
      <c r="E116" s="72">
        <v>4990</v>
      </c>
      <c r="F116" s="72">
        <v>3829</v>
      </c>
      <c r="G116" s="72">
        <v>1033</v>
      </c>
      <c r="H116" s="72">
        <v>821</v>
      </c>
      <c r="I116" s="72">
        <v>1266</v>
      </c>
      <c r="J116" s="72">
        <v>978</v>
      </c>
      <c r="K116" s="71">
        <v>288</v>
      </c>
    </row>
    <row r="117" spans="1:11">
      <c r="A117" s="73" t="s">
        <v>202</v>
      </c>
      <c r="B117" s="2091"/>
      <c r="C117" s="71"/>
      <c r="D117" s="72"/>
      <c r="E117" s="72"/>
      <c r="F117" s="72"/>
      <c r="G117" s="72"/>
      <c r="H117" s="72"/>
      <c r="I117" s="72"/>
      <c r="J117" s="72"/>
      <c r="K117" s="71"/>
    </row>
    <row r="118" spans="1:11">
      <c r="A118" s="68" t="s">
        <v>203</v>
      </c>
      <c r="B118" s="2090" t="s">
        <v>111</v>
      </c>
      <c r="C118" s="64">
        <v>136126</v>
      </c>
      <c r="D118" s="66">
        <v>100469</v>
      </c>
      <c r="E118" s="66">
        <v>100645</v>
      </c>
      <c r="F118" s="66">
        <v>75625</v>
      </c>
      <c r="G118" s="66">
        <v>35481</v>
      </c>
      <c r="H118" s="66">
        <v>24844</v>
      </c>
      <c r="I118" s="66">
        <v>35080</v>
      </c>
      <c r="J118" s="66">
        <v>26987</v>
      </c>
      <c r="K118" s="64">
        <v>8093</v>
      </c>
    </row>
    <row r="119" spans="1:11">
      <c r="A119" s="65" t="s">
        <v>204</v>
      </c>
      <c r="B119" s="2090" t="s">
        <v>113</v>
      </c>
      <c r="C119" s="64">
        <v>109075</v>
      </c>
      <c r="D119" s="66">
        <v>81090</v>
      </c>
      <c r="E119" s="66">
        <v>91511</v>
      </c>
      <c r="F119" s="66">
        <v>68945</v>
      </c>
      <c r="G119" s="66">
        <v>17564</v>
      </c>
      <c r="H119" s="66">
        <v>12145</v>
      </c>
      <c r="I119" s="66">
        <v>27574</v>
      </c>
      <c r="J119" s="66">
        <v>23865</v>
      </c>
      <c r="K119" s="64">
        <v>3709</v>
      </c>
    </row>
    <row r="120" spans="1:11">
      <c r="A120" s="69"/>
      <c r="B120" s="2090" t="s">
        <v>114</v>
      </c>
      <c r="C120" s="64">
        <v>27051</v>
      </c>
      <c r="D120" s="66">
        <v>19379</v>
      </c>
      <c r="E120" s="66">
        <v>9134</v>
      </c>
      <c r="F120" s="66">
        <v>6680</v>
      </c>
      <c r="G120" s="66">
        <v>17917</v>
      </c>
      <c r="H120" s="66">
        <v>12699</v>
      </c>
      <c r="I120" s="66">
        <v>7506</v>
      </c>
      <c r="J120" s="66">
        <v>3122</v>
      </c>
      <c r="K120" s="64">
        <v>4384</v>
      </c>
    </row>
    <row r="121" spans="1:11">
      <c r="A121" s="70" t="s">
        <v>205</v>
      </c>
      <c r="B121" s="2091" t="s">
        <v>111</v>
      </c>
      <c r="C121" s="71">
        <v>126759</v>
      </c>
      <c r="D121" s="72">
        <v>92602</v>
      </c>
      <c r="E121" s="72">
        <v>93985</v>
      </c>
      <c r="F121" s="72">
        <v>69974</v>
      </c>
      <c r="G121" s="72">
        <v>32774</v>
      </c>
      <c r="H121" s="72">
        <v>22628</v>
      </c>
      <c r="I121" s="72">
        <v>32579</v>
      </c>
      <c r="J121" s="72">
        <v>25041</v>
      </c>
      <c r="K121" s="71">
        <v>7538</v>
      </c>
    </row>
    <row r="122" spans="1:11">
      <c r="A122" s="73" t="s">
        <v>206</v>
      </c>
      <c r="B122" s="2091" t="s">
        <v>113</v>
      </c>
      <c r="C122" s="71">
        <v>101272</v>
      </c>
      <c r="D122" s="72">
        <v>74491</v>
      </c>
      <c r="E122" s="72">
        <v>85239</v>
      </c>
      <c r="F122" s="72">
        <v>63628</v>
      </c>
      <c r="G122" s="72">
        <v>16033</v>
      </c>
      <c r="H122" s="72">
        <v>10863</v>
      </c>
      <c r="I122" s="72">
        <v>25417</v>
      </c>
      <c r="J122" s="72">
        <v>22029</v>
      </c>
      <c r="K122" s="71">
        <v>3388</v>
      </c>
    </row>
    <row r="123" spans="1:11">
      <c r="A123" s="69"/>
      <c r="B123" s="2091" t="s">
        <v>114</v>
      </c>
      <c r="C123" s="71">
        <v>25487</v>
      </c>
      <c r="D123" s="72">
        <v>18111</v>
      </c>
      <c r="E123" s="72">
        <v>8746</v>
      </c>
      <c r="F123" s="72">
        <v>6346</v>
      </c>
      <c r="G123" s="72">
        <v>16741</v>
      </c>
      <c r="H123" s="72">
        <v>11765</v>
      </c>
      <c r="I123" s="72">
        <v>7162</v>
      </c>
      <c r="J123" s="72">
        <v>3012</v>
      </c>
      <c r="K123" s="71">
        <v>4150</v>
      </c>
    </row>
    <row r="124" spans="1:11">
      <c r="A124" s="70" t="s">
        <v>207</v>
      </c>
      <c r="B124" s="2091" t="s">
        <v>111</v>
      </c>
      <c r="C124" s="71">
        <v>7071</v>
      </c>
      <c r="D124" s="72">
        <v>6162</v>
      </c>
      <c r="E124" s="72">
        <v>5299</v>
      </c>
      <c r="F124" s="72">
        <v>4613</v>
      </c>
      <c r="G124" s="72">
        <v>1772</v>
      </c>
      <c r="H124" s="72">
        <v>1549</v>
      </c>
      <c r="I124" s="72">
        <v>1805</v>
      </c>
      <c r="J124" s="72">
        <v>1469</v>
      </c>
      <c r="K124" s="71">
        <v>336</v>
      </c>
    </row>
    <row r="125" spans="1:11">
      <c r="A125" s="73" t="s">
        <v>208</v>
      </c>
      <c r="B125" s="2091" t="s">
        <v>113</v>
      </c>
      <c r="C125" s="71">
        <v>6234</v>
      </c>
      <c r="D125" s="72">
        <v>5437</v>
      </c>
      <c r="E125" s="72">
        <v>4911</v>
      </c>
      <c r="F125" s="72">
        <v>4279</v>
      </c>
      <c r="G125" s="72">
        <v>1323</v>
      </c>
      <c r="H125" s="72">
        <v>1158</v>
      </c>
      <c r="I125" s="72">
        <v>1599</v>
      </c>
      <c r="J125" s="72">
        <v>1359</v>
      </c>
      <c r="K125" s="71">
        <v>240</v>
      </c>
    </row>
    <row r="126" spans="1:11">
      <c r="A126" s="74"/>
      <c r="B126" s="2091" t="s">
        <v>114</v>
      </c>
      <c r="C126" s="71">
        <v>837</v>
      </c>
      <c r="D126" s="72">
        <v>725</v>
      </c>
      <c r="E126" s="72">
        <v>388</v>
      </c>
      <c r="F126" s="72">
        <v>334</v>
      </c>
      <c r="G126" s="72">
        <v>449</v>
      </c>
      <c r="H126" s="72">
        <v>391</v>
      </c>
      <c r="I126" s="72">
        <v>206</v>
      </c>
      <c r="J126" s="72">
        <v>110</v>
      </c>
      <c r="K126" s="71">
        <v>96</v>
      </c>
    </row>
    <row r="127" spans="1:11">
      <c r="A127" s="69" t="s">
        <v>1257</v>
      </c>
      <c r="B127" s="2091"/>
      <c r="C127" s="71"/>
      <c r="D127" s="72"/>
      <c r="E127" s="72"/>
      <c r="F127" s="72"/>
      <c r="G127" s="72"/>
      <c r="H127" s="72"/>
      <c r="I127" s="72"/>
      <c r="J127" s="72"/>
      <c r="K127" s="71"/>
    </row>
    <row r="128" spans="1:11">
      <c r="A128" s="70" t="s">
        <v>1258</v>
      </c>
      <c r="B128" s="2091" t="s">
        <v>111</v>
      </c>
      <c r="C128" s="71">
        <v>2296</v>
      </c>
      <c r="D128" s="72">
        <v>1705</v>
      </c>
      <c r="E128" s="72">
        <v>1361</v>
      </c>
      <c r="F128" s="72">
        <v>1038</v>
      </c>
      <c r="G128" s="72">
        <v>935</v>
      </c>
      <c r="H128" s="72">
        <v>667</v>
      </c>
      <c r="I128" s="72">
        <v>696</v>
      </c>
      <c r="J128" s="72">
        <v>477</v>
      </c>
      <c r="K128" s="71">
        <v>219</v>
      </c>
    </row>
    <row r="129" spans="1:11">
      <c r="A129" s="73" t="s">
        <v>1259</v>
      </c>
      <c r="B129" s="2091" t="s">
        <v>113</v>
      </c>
      <c r="C129" s="71">
        <v>1569</v>
      </c>
      <c r="D129" s="72">
        <v>1162</v>
      </c>
      <c r="E129" s="72">
        <v>1361</v>
      </c>
      <c r="F129" s="72">
        <v>1038</v>
      </c>
      <c r="G129" s="72">
        <v>208</v>
      </c>
      <c r="H129" s="72">
        <v>124</v>
      </c>
      <c r="I129" s="72">
        <v>558</v>
      </c>
      <c r="J129" s="72">
        <v>477</v>
      </c>
      <c r="K129" s="71">
        <v>81</v>
      </c>
    </row>
    <row r="130" spans="1:11">
      <c r="A130" s="73" t="s">
        <v>1260</v>
      </c>
      <c r="B130" s="2091" t="s">
        <v>114</v>
      </c>
      <c r="C130" s="71">
        <v>727</v>
      </c>
      <c r="D130" s="72">
        <v>543</v>
      </c>
      <c r="E130" s="72" t="s">
        <v>136</v>
      </c>
      <c r="F130" s="72" t="s">
        <v>136</v>
      </c>
      <c r="G130" s="72">
        <v>727</v>
      </c>
      <c r="H130" s="72">
        <v>543</v>
      </c>
      <c r="I130" s="72">
        <v>138</v>
      </c>
      <c r="J130" s="72" t="s">
        <v>136</v>
      </c>
      <c r="K130" s="71">
        <v>138</v>
      </c>
    </row>
    <row r="131" spans="1:11">
      <c r="A131" s="68" t="s">
        <v>209</v>
      </c>
      <c r="B131" s="2090" t="s">
        <v>111</v>
      </c>
      <c r="C131" s="64">
        <v>101166</v>
      </c>
      <c r="D131" s="66">
        <v>54811</v>
      </c>
      <c r="E131" s="66">
        <v>61080</v>
      </c>
      <c r="F131" s="66">
        <v>34154</v>
      </c>
      <c r="G131" s="66">
        <v>40086</v>
      </c>
      <c r="H131" s="66">
        <v>20657</v>
      </c>
      <c r="I131" s="66">
        <v>27226</v>
      </c>
      <c r="J131" s="66">
        <v>17761</v>
      </c>
      <c r="K131" s="64">
        <v>9465</v>
      </c>
    </row>
    <row r="132" spans="1:11">
      <c r="A132" s="65" t="s">
        <v>210</v>
      </c>
      <c r="B132" s="2090" t="s">
        <v>113</v>
      </c>
      <c r="C132" s="64">
        <v>65579</v>
      </c>
      <c r="D132" s="66">
        <v>32376</v>
      </c>
      <c r="E132" s="66">
        <v>50256</v>
      </c>
      <c r="F132" s="66">
        <v>26629</v>
      </c>
      <c r="G132" s="66">
        <v>15323</v>
      </c>
      <c r="H132" s="66">
        <v>5747</v>
      </c>
      <c r="I132" s="66">
        <v>17308</v>
      </c>
      <c r="J132" s="66">
        <v>14002</v>
      </c>
      <c r="K132" s="64">
        <v>3306</v>
      </c>
    </row>
    <row r="133" spans="1:11">
      <c r="A133" s="69"/>
      <c r="B133" s="2090" t="s">
        <v>114</v>
      </c>
      <c r="C133" s="64">
        <v>35587</v>
      </c>
      <c r="D133" s="66">
        <v>22435</v>
      </c>
      <c r="E133" s="66">
        <v>10824</v>
      </c>
      <c r="F133" s="66">
        <v>7525</v>
      </c>
      <c r="G133" s="66">
        <v>24763</v>
      </c>
      <c r="H133" s="66">
        <v>14910</v>
      </c>
      <c r="I133" s="66">
        <v>9918</v>
      </c>
      <c r="J133" s="66">
        <v>3759</v>
      </c>
      <c r="K133" s="64">
        <v>6159</v>
      </c>
    </row>
    <row r="134" spans="1:11">
      <c r="A134" s="70" t="s">
        <v>211</v>
      </c>
      <c r="B134" s="2091" t="s">
        <v>111</v>
      </c>
      <c r="C134" s="71">
        <v>39078</v>
      </c>
      <c r="D134" s="72">
        <v>29890</v>
      </c>
      <c r="E134" s="72">
        <v>26309</v>
      </c>
      <c r="F134" s="72">
        <v>19026</v>
      </c>
      <c r="G134" s="72">
        <v>12769</v>
      </c>
      <c r="H134" s="72">
        <v>10864</v>
      </c>
      <c r="I134" s="72">
        <v>11663</v>
      </c>
      <c r="J134" s="72">
        <v>8354</v>
      </c>
      <c r="K134" s="71">
        <v>3309</v>
      </c>
    </row>
    <row r="135" spans="1:11">
      <c r="A135" s="73" t="s">
        <v>212</v>
      </c>
      <c r="B135" s="2091" t="s">
        <v>113</v>
      </c>
      <c r="C135" s="71">
        <v>20838</v>
      </c>
      <c r="D135" s="72">
        <v>14605</v>
      </c>
      <c r="E135" s="72">
        <v>18782</v>
      </c>
      <c r="F135" s="72">
        <v>13145</v>
      </c>
      <c r="G135" s="72">
        <v>2056</v>
      </c>
      <c r="H135" s="72">
        <v>1460</v>
      </c>
      <c r="I135" s="72">
        <v>6351</v>
      </c>
      <c r="J135" s="72">
        <v>5664</v>
      </c>
      <c r="K135" s="71">
        <v>687</v>
      </c>
    </row>
    <row r="136" spans="1:11">
      <c r="A136" s="69"/>
      <c r="B136" s="2091" t="s">
        <v>114</v>
      </c>
      <c r="C136" s="71">
        <v>18240</v>
      </c>
      <c r="D136" s="72">
        <v>15285</v>
      </c>
      <c r="E136" s="72">
        <v>7527</v>
      </c>
      <c r="F136" s="72">
        <v>5881</v>
      </c>
      <c r="G136" s="72">
        <v>10713</v>
      </c>
      <c r="H136" s="72">
        <v>9404</v>
      </c>
      <c r="I136" s="72">
        <v>5312</v>
      </c>
      <c r="J136" s="72">
        <v>2690</v>
      </c>
      <c r="K136" s="71">
        <v>2622</v>
      </c>
    </row>
    <row r="137" spans="1:11">
      <c r="A137" s="70" t="s">
        <v>213</v>
      </c>
      <c r="B137" s="2091" t="s">
        <v>111</v>
      </c>
      <c r="C137" s="71">
        <v>2688</v>
      </c>
      <c r="D137" s="72">
        <v>1343</v>
      </c>
      <c r="E137" s="72">
        <v>1614</v>
      </c>
      <c r="F137" s="72">
        <v>930</v>
      </c>
      <c r="G137" s="72">
        <v>1074</v>
      </c>
      <c r="H137" s="72">
        <v>413</v>
      </c>
      <c r="I137" s="72">
        <v>677</v>
      </c>
      <c r="J137" s="72">
        <v>413</v>
      </c>
      <c r="K137" s="71">
        <v>264</v>
      </c>
    </row>
    <row r="138" spans="1:11">
      <c r="A138" s="73" t="s">
        <v>214</v>
      </c>
      <c r="B138" s="2091" t="s">
        <v>113</v>
      </c>
      <c r="C138" s="71">
        <v>2106</v>
      </c>
      <c r="D138" s="72">
        <v>1153</v>
      </c>
      <c r="E138" s="72">
        <v>1614</v>
      </c>
      <c r="F138" s="72">
        <v>930</v>
      </c>
      <c r="G138" s="72">
        <v>492</v>
      </c>
      <c r="H138" s="72">
        <v>223</v>
      </c>
      <c r="I138" s="72">
        <v>509</v>
      </c>
      <c r="J138" s="72">
        <v>413</v>
      </c>
      <c r="K138" s="71">
        <v>96</v>
      </c>
    </row>
    <row r="139" spans="1:11">
      <c r="A139" s="69"/>
      <c r="B139" s="2091" t="s">
        <v>114</v>
      </c>
      <c r="C139" s="71">
        <v>582</v>
      </c>
      <c r="D139" s="72">
        <v>190</v>
      </c>
      <c r="E139" s="72" t="s">
        <v>136</v>
      </c>
      <c r="F139" s="72" t="s">
        <v>136</v>
      </c>
      <c r="G139" s="72">
        <v>582</v>
      </c>
      <c r="H139" s="72">
        <v>190</v>
      </c>
      <c r="I139" s="72">
        <v>168</v>
      </c>
      <c r="J139" s="72" t="s">
        <v>136</v>
      </c>
      <c r="K139" s="71">
        <v>168</v>
      </c>
    </row>
    <row r="140" spans="1:11">
      <c r="A140" s="70" t="s">
        <v>215</v>
      </c>
      <c r="B140" s="2091" t="s">
        <v>111</v>
      </c>
      <c r="C140" s="71">
        <v>43221</v>
      </c>
      <c r="D140" s="72">
        <v>18907</v>
      </c>
      <c r="E140" s="72">
        <v>21608</v>
      </c>
      <c r="F140" s="72">
        <v>10486</v>
      </c>
      <c r="G140" s="72">
        <v>21613</v>
      </c>
      <c r="H140" s="72">
        <v>8421</v>
      </c>
      <c r="I140" s="72">
        <v>10405</v>
      </c>
      <c r="J140" s="72">
        <v>5783</v>
      </c>
      <c r="K140" s="71">
        <v>4622</v>
      </c>
    </row>
    <row r="141" spans="1:11">
      <c r="A141" s="73" t="s">
        <v>216</v>
      </c>
      <c r="B141" s="2091" t="s">
        <v>113</v>
      </c>
      <c r="C141" s="71">
        <v>28482</v>
      </c>
      <c r="D141" s="72">
        <v>12428</v>
      </c>
      <c r="E141" s="72">
        <v>18606</v>
      </c>
      <c r="F141" s="72">
        <v>8924</v>
      </c>
      <c r="G141" s="72">
        <v>9876</v>
      </c>
      <c r="H141" s="72">
        <v>3504</v>
      </c>
      <c r="I141" s="72">
        <v>6736</v>
      </c>
      <c r="J141" s="72">
        <v>4822</v>
      </c>
      <c r="K141" s="71">
        <v>1914</v>
      </c>
    </row>
    <row r="142" spans="1:11">
      <c r="A142" s="84"/>
      <c r="B142" s="2091" t="s">
        <v>114</v>
      </c>
      <c r="C142" s="71">
        <v>14739</v>
      </c>
      <c r="D142" s="72">
        <v>6479</v>
      </c>
      <c r="E142" s="72">
        <v>3002</v>
      </c>
      <c r="F142" s="72">
        <v>1562</v>
      </c>
      <c r="G142" s="72">
        <v>11737</v>
      </c>
      <c r="H142" s="72">
        <v>4917</v>
      </c>
      <c r="I142" s="72">
        <v>3669</v>
      </c>
      <c r="J142" s="72">
        <v>961</v>
      </c>
      <c r="K142" s="71">
        <v>2708</v>
      </c>
    </row>
    <row r="143" spans="1:11">
      <c r="A143" s="70" t="s">
        <v>217</v>
      </c>
      <c r="B143" s="2091" t="s">
        <v>111</v>
      </c>
      <c r="C143" s="71">
        <v>15634</v>
      </c>
      <c r="D143" s="72">
        <v>4341</v>
      </c>
      <c r="E143" s="72">
        <v>11297</v>
      </c>
      <c r="F143" s="72">
        <v>3562</v>
      </c>
      <c r="G143" s="72">
        <v>4337</v>
      </c>
      <c r="H143" s="72">
        <v>779</v>
      </c>
      <c r="I143" s="72">
        <v>4282</v>
      </c>
      <c r="J143" s="72">
        <v>3142</v>
      </c>
      <c r="K143" s="71">
        <v>1140</v>
      </c>
    </row>
    <row r="144" spans="1:11">
      <c r="A144" s="73" t="s">
        <v>218</v>
      </c>
      <c r="B144" s="2091" t="s">
        <v>113</v>
      </c>
      <c r="C144" s="71">
        <v>13976</v>
      </c>
      <c r="D144" s="72">
        <v>4093</v>
      </c>
      <c r="E144" s="72">
        <v>11077</v>
      </c>
      <c r="F144" s="72">
        <v>3533</v>
      </c>
      <c r="G144" s="72">
        <v>2899</v>
      </c>
      <c r="H144" s="72">
        <v>560</v>
      </c>
      <c r="I144" s="72">
        <v>3691</v>
      </c>
      <c r="J144" s="72">
        <v>3082</v>
      </c>
      <c r="K144" s="71">
        <v>609</v>
      </c>
    </row>
    <row r="145" spans="1:11">
      <c r="A145" s="69"/>
      <c r="B145" s="2091" t="s">
        <v>114</v>
      </c>
      <c r="C145" s="71">
        <v>1658</v>
      </c>
      <c r="D145" s="72">
        <v>248</v>
      </c>
      <c r="E145" s="72">
        <v>220</v>
      </c>
      <c r="F145" s="72">
        <v>29</v>
      </c>
      <c r="G145" s="72">
        <v>1438</v>
      </c>
      <c r="H145" s="72">
        <v>219</v>
      </c>
      <c r="I145" s="72">
        <v>591</v>
      </c>
      <c r="J145" s="72">
        <v>60</v>
      </c>
      <c r="K145" s="71">
        <v>531</v>
      </c>
    </row>
    <row r="146" spans="1:11">
      <c r="A146" s="69" t="s">
        <v>1257</v>
      </c>
      <c r="B146" s="2091"/>
      <c r="C146" s="71"/>
      <c r="D146" s="72"/>
      <c r="E146" s="72"/>
      <c r="F146" s="72"/>
      <c r="G146" s="72"/>
      <c r="H146" s="72"/>
      <c r="I146" s="72"/>
      <c r="J146" s="72"/>
      <c r="K146" s="71"/>
    </row>
    <row r="147" spans="1:11">
      <c r="A147" s="70" t="s">
        <v>2133</v>
      </c>
      <c r="B147" s="2091" t="s">
        <v>111</v>
      </c>
      <c r="C147" s="71">
        <v>545</v>
      </c>
      <c r="D147" s="72">
        <v>330</v>
      </c>
      <c r="E147" s="72">
        <v>252</v>
      </c>
      <c r="F147" s="72">
        <v>150</v>
      </c>
      <c r="G147" s="72">
        <v>293</v>
      </c>
      <c r="H147" s="72">
        <v>180</v>
      </c>
      <c r="I147" s="72">
        <v>199</v>
      </c>
      <c r="J147" s="72">
        <v>69</v>
      </c>
      <c r="K147" s="71">
        <v>130</v>
      </c>
    </row>
    <row r="148" spans="1:11">
      <c r="A148" s="73" t="s">
        <v>1259</v>
      </c>
      <c r="B148" s="2091" t="s">
        <v>113</v>
      </c>
      <c r="C148" s="71">
        <v>177</v>
      </c>
      <c r="D148" s="72">
        <v>97</v>
      </c>
      <c r="E148" s="72">
        <v>177</v>
      </c>
      <c r="F148" s="72">
        <v>97</v>
      </c>
      <c r="G148" s="72" t="s">
        <v>136</v>
      </c>
      <c r="H148" s="72" t="s">
        <v>136</v>
      </c>
      <c r="I148" s="72">
        <v>21</v>
      </c>
      <c r="J148" s="72">
        <v>21</v>
      </c>
      <c r="K148" s="71" t="s">
        <v>136</v>
      </c>
    </row>
    <row r="149" spans="1:11">
      <c r="A149" s="73" t="s">
        <v>2853</v>
      </c>
      <c r="B149" s="2091" t="s">
        <v>114</v>
      </c>
      <c r="C149" s="71">
        <v>368</v>
      </c>
      <c r="D149" s="72">
        <v>233</v>
      </c>
      <c r="E149" s="72">
        <v>75</v>
      </c>
      <c r="F149" s="72">
        <v>53</v>
      </c>
      <c r="G149" s="72">
        <v>293</v>
      </c>
      <c r="H149" s="72">
        <v>180</v>
      </c>
      <c r="I149" s="72">
        <v>178</v>
      </c>
      <c r="J149" s="72">
        <v>48</v>
      </c>
      <c r="K149" s="71">
        <v>130</v>
      </c>
    </row>
    <row r="150" spans="1:11">
      <c r="A150" s="68" t="s">
        <v>1466</v>
      </c>
      <c r="B150" s="2090" t="s">
        <v>126</v>
      </c>
      <c r="C150" s="64">
        <v>140</v>
      </c>
      <c r="D150" s="66">
        <v>77</v>
      </c>
      <c r="E150" s="66">
        <v>140</v>
      </c>
      <c r="F150" s="66">
        <v>77</v>
      </c>
      <c r="G150" s="66" t="s">
        <v>136</v>
      </c>
      <c r="H150" s="66" t="s">
        <v>136</v>
      </c>
      <c r="I150" s="66">
        <v>36</v>
      </c>
      <c r="J150" s="66">
        <v>36</v>
      </c>
      <c r="K150" s="64" t="s">
        <v>136</v>
      </c>
    </row>
    <row r="151" spans="1:11" ht="13.5" customHeight="1">
      <c r="A151" s="65" t="s">
        <v>219</v>
      </c>
      <c r="B151" s="2090"/>
      <c r="C151" s="64"/>
      <c r="D151" s="66"/>
      <c r="E151" s="66"/>
      <c r="F151" s="66"/>
      <c r="G151" s="66"/>
      <c r="H151" s="66"/>
      <c r="I151" s="66"/>
      <c r="J151" s="66"/>
      <c r="K151" s="64"/>
    </row>
    <row r="152" spans="1:11">
      <c r="A152" s="85"/>
      <c r="B152" s="62"/>
      <c r="C152" s="85"/>
      <c r="D152" s="85"/>
      <c r="E152" s="85"/>
      <c r="F152" s="85"/>
      <c r="G152" s="85"/>
      <c r="H152" s="85"/>
      <c r="I152" s="85"/>
      <c r="J152" s="85"/>
      <c r="K152" s="85"/>
    </row>
    <row r="155" spans="1:11"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>
      <c r="C160" s="32"/>
      <c r="D160" s="32"/>
      <c r="E160" s="32"/>
      <c r="F160" s="32"/>
      <c r="G160" s="32"/>
      <c r="H160" s="32"/>
      <c r="I160" s="32"/>
      <c r="J160" s="32"/>
      <c r="K160" s="32"/>
    </row>
    <row r="161" spans="3:11">
      <c r="C161" s="32"/>
      <c r="D161" s="32"/>
      <c r="E161" s="32"/>
      <c r="F161" s="32"/>
      <c r="G161" s="32"/>
      <c r="H161" s="32"/>
      <c r="I161" s="32"/>
      <c r="J161" s="32"/>
      <c r="K161" s="32"/>
    </row>
    <row r="162" spans="3:11">
      <c r="C162" s="32"/>
      <c r="D162" s="32"/>
      <c r="E162" s="32"/>
      <c r="F162" s="32"/>
      <c r="G162" s="32"/>
      <c r="H162" s="32"/>
      <c r="I162" s="32"/>
      <c r="J162" s="32"/>
      <c r="K162" s="32"/>
    </row>
    <row r="163" spans="3:11">
      <c r="C163" s="32"/>
      <c r="D163" s="32"/>
      <c r="E163" s="32"/>
      <c r="F163" s="32"/>
      <c r="G163" s="32"/>
      <c r="H163" s="32"/>
      <c r="I163" s="32"/>
      <c r="J163" s="32"/>
      <c r="K163" s="32"/>
    </row>
    <row r="164" spans="3:11"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3:11"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3:11"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3:11"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3:11"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3:11"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3:11"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3:11"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3:11"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3:11"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3:11"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3:11"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3:11"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3:11"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3:11"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3:11"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3:11"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3:11"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3:11"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3:11"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3:11"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3:11"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3:11"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3:11"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3:11"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3:11"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3:11"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3:11"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3:11"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3:11"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3:11"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3:11"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3:11"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3:11"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3:11"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3:11"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3:11"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3:11"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3:11"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3:11"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3:11"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3:11"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3:11"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3:11"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3:11"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3:11"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3:11"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3:11"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3:11"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3:11"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3:11"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3:11"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3:11"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3:11"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3:11"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3:11">
      <c r="C219" s="32"/>
      <c r="D219" s="32"/>
      <c r="E219" s="32"/>
      <c r="F219" s="32"/>
      <c r="G219" s="32"/>
      <c r="H219" s="32"/>
      <c r="I219" s="32"/>
      <c r="J219" s="32"/>
      <c r="K219" s="32"/>
    </row>
    <row r="220" spans="3:11">
      <c r="C220" s="32"/>
      <c r="D220" s="32"/>
      <c r="E220" s="32"/>
      <c r="F220" s="32"/>
      <c r="G220" s="32"/>
      <c r="H220" s="32"/>
      <c r="I220" s="32"/>
      <c r="J220" s="32"/>
      <c r="K220" s="32"/>
    </row>
    <row r="221" spans="3:11">
      <c r="C221" s="32"/>
      <c r="D221" s="32"/>
      <c r="E221" s="32"/>
      <c r="F221" s="32"/>
      <c r="G221" s="32"/>
      <c r="H221" s="32"/>
      <c r="I221" s="32"/>
      <c r="J221" s="32"/>
      <c r="K221" s="32"/>
    </row>
    <row r="222" spans="3:11">
      <c r="C222" s="32"/>
      <c r="D222" s="32"/>
      <c r="E222" s="32"/>
      <c r="F222" s="32"/>
      <c r="G222" s="32"/>
      <c r="H222" s="32"/>
      <c r="I222" s="32"/>
      <c r="J222" s="32"/>
      <c r="K222" s="32"/>
    </row>
    <row r="223" spans="3:11">
      <c r="C223" s="32"/>
      <c r="D223" s="32"/>
      <c r="E223" s="32"/>
      <c r="F223" s="32"/>
      <c r="G223" s="32"/>
      <c r="H223" s="32"/>
      <c r="I223" s="32"/>
      <c r="J223" s="32"/>
      <c r="K223" s="32"/>
    </row>
    <row r="224" spans="3:11">
      <c r="C224" s="32"/>
      <c r="D224" s="32"/>
      <c r="E224" s="32"/>
      <c r="F224" s="32"/>
      <c r="G224" s="32"/>
      <c r="H224" s="32"/>
      <c r="I224" s="32"/>
      <c r="J224" s="32"/>
      <c r="K224" s="32"/>
    </row>
    <row r="225" spans="3:11">
      <c r="C225" s="32"/>
      <c r="D225" s="32"/>
      <c r="E225" s="32"/>
      <c r="F225" s="32"/>
      <c r="G225" s="32"/>
      <c r="H225" s="32"/>
      <c r="I225" s="32"/>
      <c r="J225" s="32"/>
      <c r="K225" s="32"/>
    </row>
    <row r="226" spans="3:11">
      <c r="C226" s="32"/>
      <c r="D226" s="32"/>
      <c r="E226" s="32"/>
      <c r="F226" s="32"/>
      <c r="G226" s="32"/>
      <c r="H226" s="32"/>
      <c r="I226" s="32"/>
      <c r="J226" s="32"/>
      <c r="K226" s="32"/>
    </row>
    <row r="227" spans="3:11">
      <c r="C227" s="32"/>
      <c r="D227" s="32"/>
      <c r="E227" s="32"/>
      <c r="F227" s="32"/>
      <c r="G227" s="32"/>
      <c r="H227" s="32"/>
      <c r="I227" s="32"/>
      <c r="J227" s="32"/>
      <c r="K227" s="32"/>
    </row>
    <row r="228" spans="3:11">
      <c r="C228" s="32"/>
      <c r="D228" s="32"/>
      <c r="E228" s="32"/>
      <c r="F228" s="32"/>
      <c r="G228" s="32"/>
      <c r="H228" s="32"/>
      <c r="I228" s="32"/>
      <c r="J228" s="32"/>
      <c r="K228" s="32"/>
    </row>
    <row r="229" spans="3:11">
      <c r="C229" s="32"/>
      <c r="D229" s="32"/>
      <c r="E229" s="32"/>
      <c r="F229" s="32"/>
      <c r="G229" s="32"/>
      <c r="H229" s="32"/>
      <c r="I229" s="32"/>
      <c r="J229" s="32"/>
      <c r="K229" s="32"/>
    </row>
    <row r="230" spans="3:11">
      <c r="C230" s="32"/>
      <c r="D230" s="32"/>
      <c r="E230" s="32"/>
      <c r="F230" s="32"/>
      <c r="G230" s="32"/>
      <c r="H230" s="32"/>
      <c r="I230" s="32"/>
      <c r="J230" s="32"/>
      <c r="K230" s="32"/>
    </row>
    <row r="231" spans="3:11">
      <c r="C231" s="32"/>
      <c r="D231" s="32"/>
      <c r="E231" s="32"/>
      <c r="F231" s="32"/>
      <c r="G231" s="32"/>
      <c r="H231" s="32"/>
      <c r="I231" s="32"/>
      <c r="J231" s="32"/>
      <c r="K231" s="32"/>
    </row>
    <row r="232" spans="3:11">
      <c r="C232" s="32"/>
      <c r="D232" s="32"/>
      <c r="E232" s="32"/>
      <c r="F232" s="32"/>
      <c r="G232" s="32"/>
      <c r="H232" s="32"/>
      <c r="I232" s="32"/>
      <c r="J232" s="32"/>
      <c r="K232" s="32"/>
    </row>
    <row r="233" spans="3:11">
      <c r="C233" s="32"/>
      <c r="D233" s="32"/>
      <c r="E233" s="32"/>
      <c r="F233" s="32"/>
      <c r="G233" s="32"/>
      <c r="H233" s="32"/>
      <c r="I233" s="32"/>
      <c r="J233" s="32"/>
      <c r="K233" s="32"/>
    </row>
    <row r="234" spans="3:11">
      <c r="C234" s="32"/>
      <c r="D234" s="32"/>
      <c r="E234" s="32"/>
      <c r="F234" s="32"/>
      <c r="G234" s="32"/>
      <c r="H234" s="32"/>
      <c r="I234" s="32"/>
      <c r="J234" s="32"/>
      <c r="K234" s="32"/>
    </row>
    <row r="235" spans="3:11">
      <c r="C235" s="32"/>
      <c r="D235" s="32"/>
      <c r="E235" s="32"/>
      <c r="F235" s="32"/>
      <c r="G235" s="32"/>
      <c r="H235" s="32"/>
      <c r="I235" s="32"/>
      <c r="J235" s="32"/>
      <c r="K235" s="32"/>
    </row>
    <row r="236" spans="3:11">
      <c r="C236" s="32"/>
      <c r="D236" s="32"/>
      <c r="E236" s="32"/>
      <c r="F236" s="32"/>
      <c r="G236" s="32"/>
      <c r="H236" s="32"/>
      <c r="I236" s="32"/>
      <c r="J236" s="32"/>
      <c r="K236" s="32"/>
    </row>
    <row r="237" spans="3:11">
      <c r="C237" s="32"/>
      <c r="D237" s="32"/>
      <c r="E237" s="32"/>
      <c r="F237" s="32"/>
      <c r="G237" s="32"/>
      <c r="H237" s="32"/>
      <c r="I237" s="32"/>
      <c r="J237" s="32"/>
      <c r="K237" s="32"/>
    </row>
    <row r="238" spans="3:11">
      <c r="C238" s="32"/>
      <c r="D238" s="32"/>
      <c r="E238" s="32"/>
      <c r="F238" s="32"/>
      <c r="G238" s="32"/>
      <c r="H238" s="32"/>
      <c r="I238" s="32"/>
      <c r="J238" s="32"/>
      <c r="K238" s="32"/>
    </row>
    <row r="239" spans="3:11">
      <c r="C239" s="32"/>
      <c r="D239" s="32"/>
      <c r="E239" s="32"/>
      <c r="F239" s="32"/>
      <c r="G239" s="32"/>
      <c r="H239" s="32"/>
      <c r="I239" s="32"/>
      <c r="J239" s="32"/>
      <c r="K239" s="32"/>
    </row>
    <row r="240" spans="3:11">
      <c r="C240" s="32"/>
      <c r="D240" s="32"/>
      <c r="E240" s="32"/>
      <c r="F240" s="32"/>
      <c r="G240" s="32"/>
      <c r="H240" s="32"/>
      <c r="I240" s="32"/>
      <c r="J240" s="32"/>
      <c r="K240" s="32"/>
    </row>
    <row r="241" spans="3:11">
      <c r="C241" s="32"/>
      <c r="D241" s="32"/>
      <c r="E241" s="32"/>
      <c r="F241" s="32"/>
      <c r="G241" s="32"/>
      <c r="H241" s="32"/>
      <c r="I241" s="32"/>
      <c r="J241" s="32"/>
      <c r="K241" s="32"/>
    </row>
    <row r="242" spans="3:11">
      <c r="C242" s="32"/>
      <c r="D242" s="32"/>
      <c r="E242" s="32"/>
      <c r="F242" s="32"/>
      <c r="G242" s="32"/>
      <c r="H242" s="32"/>
      <c r="I242" s="32"/>
      <c r="J242" s="32"/>
      <c r="K242" s="32"/>
    </row>
    <row r="243" spans="3:11">
      <c r="C243" s="32"/>
      <c r="D243" s="32"/>
      <c r="E243" s="32"/>
      <c r="F243" s="32"/>
      <c r="G243" s="32"/>
      <c r="H243" s="32"/>
      <c r="I243" s="32"/>
      <c r="J243" s="32"/>
      <c r="K243" s="32"/>
    </row>
    <row r="244" spans="3:11">
      <c r="C244" s="32"/>
      <c r="D244" s="32"/>
      <c r="E244" s="32"/>
      <c r="F244" s="32"/>
      <c r="G244" s="32"/>
      <c r="H244" s="32"/>
      <c r="I244" s="32"/>
      <c r="J244" s="32"/>
      <c r="K244" s="32"/>
    </row>
    <row r="245" spans="3:11">
      <c r="C245" s="32"/>
      <c r="D245" s="32"/>
      <c r="E245" s="32"/>
      <c r="F245" s="32"/>
      <c r="G245" s="32"/>
      <c r="H245" s="32"/>
      <c r="I245" s="32"/>
      <c r="J245" s="32"/>
      <c r="K245" s="32"/>
    </row>
    <row r="246" spans="3:11">
      <c r="C246" s="32"/>
      <c r="D246" s="32"/>
      <c r="E246" s="32"/>
      <c r="F246" s="32"/>
      <c r="G246" s="32"/>
      <c r="H246" s="32"/>
      <c r="I246" s="32"/>
      <c r="J246" s="32"/>
      <c r="K246" s="32"/>
    </row>
    <row r="247" spans="3:11">
      <c r="C247" s="32"/>
      <c r="D247" s="32"/>
      <c r="E247" s="32"/>
      <c r="F247" s="32"/>
      <c r="G247" s="32"/>
      <c r="H247" s="32"/>
      <c r="I247" s="32"/>
      <c r="J247" s="32"/>
      <c r="K247" s="32"/>
    </row>
    <row r="248" spans="3:11">
      <c r="C248" s="32"/>
      <c r="D248" s="32"/>
      <c r="E248" s="32"/>
      <c r="F248" s="32"/>
      <c r="G248" s="32"/>
      <c r="H248" s="32"/>
      <c r="I248" s="32"/>
      <c r="J248" s="32"/>
      <c r="K248" s="32"/>
    </row>
    <row r="249" spans="3:11">
      <c r="C249" s="32"/>
      <c r="D249" s="32"/>
      <c r="E249" s="32"/>
      <c r="F249" s="32"/>
      <c r="G249" s="32"/>
      <c r="H249" s="32"/>
      <c r="I249" s="32"/>
      <c r="J249" s="32"/>
      <c r="K249" s="32"/>
    </row>
    <row r="250" spans="3:11">
      <c r="C250" s="32"/>
      <c r="D250" s="32"/>
      <c r="E250" s="32"/>
      <c r="F250" s="32"/>
      <c r="G250" s="32"/>
      <c r="H250" s="32"/>
      <c r="I250" s="32"/>
      <c r="J250" s="32"/>
      <c r="K250" s="32"/>
    </row>
    <row r="251" spans="3:11">
      <c r="C251" s="32"/>
      <c r="D251" s="32"/>
      <c r="E251" s="32"/>
      <c r="F251" s="32"/>
      <c r="G251" s="32"/>
      <c r="H251" s="32"/>
      <c r="I251" s="32"/>
      <c r="J251" s="32"/>
      <c r="K251" s="32"/>
    </row>
    <row r="252" spans="3:11">
      <c r="C252" s="32"/>
      <c r="D252" s="32"/>
      <c r="E252" s="32"/>
      <c r="F252" s="32"/>
      <c r="G252" s="32"/>
      <c r="H252" s="32"/>
      <c r="I252" s="32"/>
      <c r="J252" s="32"/>
      <c r="K252" s="32"/>
    </row>
    <row r="253" spans="3:11">
      <c r="C253" s="32"/>
      <c r="D253" s="32"/>
      <c r="E253" s="32"/>
      <c r="F253" s="32"/>
      <c r="G253" s="32"/>
      <c r="H253" s="32"/>
      <c r="I253" s="32"/>
      <c r="J253" s="32"/>
      <c r="K253" s="32"/>
    </row>
    <row r="254" spans="3:11">
      <c r="C254" s="32"/>
      <c r="D254" s="32"/>
      <c r="E254" s="32"/>
      <c r="F254" s="32"/>
      <c r="G254" s="32"/>
      <c r="H254" s="32"/>
      <c r="I254" s="32"/>
      <c r="J254" s="32"/>
      <c r="K254" s="32"/>
    </row>
    <row r="255" spans="3:11">
      <c r="C255" s="32"/>
      <c r="D255" s="32"/>
      <c r="E255" s="32"/>
      <c r="F255" s="32"/>
      <c r="G255" s="32"/>
      <c r="H255" s="32"/>
      <c r="I255" s="32"/>
      <c r="J255" s="32"/>
      <c r="K255" s="32"/>
    </row>
    <row r="256" spans="3:11">
      <c r="C256" s="32"/>
      <c r="D256" s="32"/>
      <c r="E256" s="32"/>
      <c r="F256" s="32"/>
      <c r="G256" s="32"/>
      <c r="H256" s="32"/>
      <c r="I256" s="32"/>
      <c r="J256" s="32"/>
      <c r="K256" s="32"/>
    </row>
    <row r="257" spans="3:11">
      <c r="C257" s="32"/>
      <c r="D257" s="32"/>
      <c r="E257" s="32"/>
      <c r="F257" s="32"/>
      <c r="G257" s="32"/>
      <c r="H257" s="32"/>
      <c r="I257" s="32"/>
      <c r="J257" s="32"/>
      <c r="K257" s="32"/>
    </row>
    <row r="258" spans="3:11">
      <c r="C258" s="32"/>
      <c r="D258" s="32"/>
      <c r="E258" s="32"/>
      <c r="F258" s="32"/>
      <c r="G258" s="32"/>
      <c r="H258" s="32"/>
      <c r="I258" s="32"/>
      <c r="J258" s="32"/>
      <c r="K258" s="32"/>
    </row>
    <row r="259" spans="3:11">
      <c r="C259" s="32"/>
      <c r="D259" s="32"/>
      <c r="E259" s="32"/>
      <c r="F259" s="32"/>
      <c r="G259" s="32"/>
      <c r="H259" s="32"/>
      <c r="I259" s="32"/>
      <c r="J259" s="32"/>
      <c r="K259" s="32"/>
    </row>
    <row r="260" spans="3:11">
      <c r="C260" s="32"/>
      <c r="D260" s="32"/>
      <c r="E260" s="32"/>
      <c r="F260" s="32"/>
      <c r="G260" s="32"/>
      <c r="H260" s="32"/>
      <c r="I260" s="32"/>
      <c r="J260" s="32"/>
      <c r="K260" s="32"/>
    </row>
    <row r="261" spans="3:11">
      <c r="C261" s="32"/>
      <c r="D261" s="32"/>
      <c r="E261" s="32"/>
      <c r="F261" s="32"/>
      <c r="G261" s="32"/>
      <c r="H261" s="32"/>
      <c r="I261" s="32"/>
      <c r="J261" s="32"/>
      <c r="K261" s="32"/>
    </row>
    <row r="262" spans="3:11">
      <c r="C262" s="32"/>
      <c r="D262" s="32"/>
      <c r="E262" s="32"/>
      <c r="F262" s="32"/>
      <c r="G262" s="32"/>
      <c r="H262" s="32"/>
      <c r="I262" s="32"/>
      <c r="J262" s="32"/>
      <c r="K262" s="32"/>
    </row>
    <row r="263" spans="3:11">
      <c r="C263" s="32"/>
      <c r="D263" s="32"/>
      <c r="E263" s="32"/>
      <c r="F263" s="32"/>
      <c r="G263" s="32"/>
      <c r="H263" s="32"/>
      <c r="I263" s="32"/>
      <c r="J263" s="32"/>
      <c r="K263" s="32"/>
    </row>
    <row r="264" spans="3:11">
      <c r="C264" s="32"/>
      <c r="D264" s="32"/>
      <c r="E264" s="32"/>
      <c r="F264" s="32"/>
      <c r="G264" s="32"/>
      <c r="H264" s="32"/>
      <c r="I264" s="32"/>
      <c r="J264" s="32"/>
      <c r="K264" s="32"/>
    </row>
    <row r="265" spans="3:11">
      <c r="C265" s="32"/>
      <c r="D265" s="32"/>
      <c r="E265" s="32"/>
      <c r="F265" s="32"/>
      <c r="G265" s="32"/>
      <c r="H265" s="32"/>
      <c r="I265" s="32"/>
      <c r="J265" s="32"/>
      <c r="K265" s="32"/>
    </row>
    <row r="266" spans="3:11">
      <c r="C266" s="32"/>
      <c r="D266" s="32"/>
      <c r="E266" s="32"/>
      <c r="F266" s="32"/>
      <c r="G266" s="32"/>
      <c r="H266" s="32"/>
      <c r="I266" s="32"/>
      <c r="J266" s="32"/>
      <c r="K266" s="32"/>
    </row>
    <row r="267" spans="3:11">
      <c r="C267" s="32"/>
      <c r="D267" s="32"/>
      <c r="E267" s="32"/>
      <c r="F267" s="32"/>
      <c r="G267" s="32"/>
      <c r="H267" s="32"/>
      <c r="I267" s="32"/>
      <c r="J267" s="32"/>
      <c r="K267" s="32"/>
    </row>
    <row r="268" spans="3:11">
      <c r="C268" s="32"/>
      <c r="D268" s="32"/>
      <c r="E268" s="32"/>
      <c r="F268" s="32"/>
      <c r="G268" s="32"/>
      <c r="H268" s="32"/>
      <c r="I268" s="32"/>
      <c r="J268" s="32"/>
      <c r="K268" s="32"/>
    </row>
    <row r="269" spans="3:11">
      <c r="C269" s="32"/>
      <c r="D269" s="32"/>
      <c r="E269" s="32"/>
      <c r="F269" s="32"/>
      <c r="G269" s="32"/>
      <c r="H269" s="32"/>
      <c r="I269" s="32"/>
      <c r="J269" s="32"/>
      <c r="K269" s="32"/>
    </row>
    <row r="270" spans="3:11">
      <c r="C270" s="32"/>
      <c r="D270" s="32"/>
      <c r="E270" s="32"/>
      <c r="F270" s="32"/>
      <c r="G270" s="32"/>
      <c r="H270" s="32"/>
      <c r="I270" s="32"/>
      <c r="J270" s="32"/>
      <c r="K270" s="32"/>
    </row>
    <row r="271" spans="3:11">
      <c r="C271" s="32"/>
      <c r="D271" s="32"/>
      <c r="E271" s="32"/>
      <c r="F271" s="32"/>
      <c r="G271" s="32"/>
      <c r="H271" s="32"/>
      <c r="I271" s="32"/>
      <c r="J271" s="32"/>
      <c r="K271" s="32"/>
    </row>
    <row r="272" spans="3:11">
      <c r="C272" s="32"/>
      <c r="D272" s="32"/>
      <c r="E272" s="32"/>
      <c r="F272" s="32"/>
      <c r="G272" s="32"/>
      <c r="H272" s="32"/>
      <c r="I272" s="32"/>
      <c r="J272" s="32"/>
      <c r="K272" s="32"/>
    </row>
    <row r="273" spans="3:11">
      <c r="C273" s="32"/>
      <c r="D273" s="32"/>
      <c r="E273" s="32"/>
      <c r="F273" s="32"/>
      <c r="G273" s="32"/>
      <c r="H273" s="32"/>
      <c r="I273" s="32"/>
      <c r="J273" s="32"/>
      <c r="K273" s="32"/>
    </row>
    <row r="274" spans="3:11">
      <c r="C274" s="32"/>
      <c r="D274" s="32"/>
      <c r="E274" s="32"/>
      <c r="F274" s="32"/>
      <c r="G274" s="32"/>
      <c r="H274" s="32"/>
      <c r="I274" s="32"/>
      <c r="J274" s="32"/>
      <c r="K274" s="32"/>
    </row>
    <row r="275" spans="3:11">
      <c r="C275" s="32"/>
      <c r="D275" s="32"/>
      <c r="E275" s="32"/>
      <c r="F275" s="32"/>
      <c r="G275" s="32"/>
      <c r="H275" s="32"/>
      <c r="I275" s="32"/>
      <c r="J275" s="32"/>
      <c r="K275" s="32"/>
    </row>
    <row r="276" spans="3:11">
      <c r="C276" s="32"/>
      <c r="D276" s="32"/>
      <c r="E276" s="32"/>
      <c r="F276" s="32"/>
      <c r="G276" s="32"/>
      <c r="H276" s="32"/>
      <c r="I276" s="32"/>
      <c r="J276" s="32"/>
      <c r="K276" s="32"/>
    </row>
    <row r="277" spans="3:11">
      <c r="C277" s="32"/>
      <c r="D277" s="32"/>
      <c r="E277" s="32"/>
      <c r="F277" s="32"/>
      <c r="G277" s="32"/>
      <c r="H277" s="32"/>
      <c r="I277" s="32"/>
      <c r="J277" s="32"/>
      <c r="K277" s="32"/>
    </row>
    <row r="278" spans="3:11">
      <c r="C278" s="32"/>
      <c r="D278" s="32"/>
      <c r="E278" s="32"/>
      <c r="F278" s="32"/>
      <c r="G278" s="32"/>
      <c r="H278" s="32"/>
      <c r="I278" s="32"/>
      <c r="J278" s="32"/>
      <c r="K278" s="32"/>
    </row>
    <row r="279" spans="3:11">
      <c r="C279" s="32"/>
      <c r="D279" s="32"/>
      <c r="E279" s="32"/>
      <c r="F279" s="32"/>
      <c r="G279" s="32"/>
      <c r="H279" s="32"/>
      <c r="I279" s="32"/>
      <c r="J279" s="32"/>
      <c r="K279" s="32"/>
    </row>
    <row r="280" spans="3:11">
      <c r="C280" s="32"/>
      <c r="D280" s="32"/>
      <c r="E280" s="32"/>
      <c r="F280" s="32"/>
      <c r="G280" s="32"/>
      <c r="H280" s="32"/>
      <c r="I280" s="32"/>
      <c r="J280" s="32"/>
      <c r="K280" s="32"/>
    </row>
    <row r="281" spans="3:11">
      <c r="C281" s="32"/>
      <c r="D281" s="32"/>
      <c r="E281" s="32"/>
      <c r="F281" s="32"/>
      <c r="G281" s="32"/>
      <c r="H281" s="32"/>
      <c r="I281" s="32"/>
      <c r="J281" s="32"/>
      <c r="K281" s="32"/>
    </row>
    <row r="282" spans="3:11">
      <c r="C282" s="32"/>
      <c r="D282" s="32"/>
      <c r="E282" s="32"/>
      <c r="F282" s="32"/>
      <c r="G282" s="32"/>
      <c r="H282" s="32"/>
      <c r="I282" s="32"/>
      <c r="J282" s="32"/>
      <c r="K282" s="32"/>
    </row>
    <row r="283" spans="3:11">
      <c r="C283" s="32"/>
      <c r="D283" s="32"/>
      <c r="E283" s="32"/>
      <c r="F283" s="32"/>
      <c r="G283" s="32"/>
      <c r="H283" s="32"/>
      <c r="I283" s="32"/>
      <c r="J283" s="32"/>
      <c r="K283" s="32"/>
    </row>
    <row r="284" spans="3:11">
      <c r="C284" s="32"/>
      <c r="D284" s="32"/>
      <c r="E284" s="32"/>
      <c r="F284" s="32"/>
      <c r="G284" s="32"/>
      <c r="H284" s="32"/>
      <c r="I284" s="32"/>
      <c r="J284" s="32"/>
      <c r="K284" s="32"/>
    </row>
    <row r="285" spans="3:11"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3:11">
      <c r="C286" s="32"/>
      <c r="D286" s="32"/>
      <c r="E286" s="32"/>
      <c r="F286" s="32"/>
      <c r="G286" s="32"/>
      <c r="H286" s="32"/>
      <c r="I286" s="32"/>
      <c r="J286" s="32"/>
      <c r="K286" s="32"/>
    </row>
    <row r="287" spans="3:11">
      <c r="C287" s="32"/>
      <c r="D287" s="32"/>
      <c r="E287" s="32"/>
      <c r="F287" s="32"/>
      <c r="G287" s="32"/>
      <c r="H287" s="32"/>
      <c r="I287" s="32"/>
      <c r="J287" s="32"/>
      <c r="K287" s="32"/>
    </row>
    <row r="288" spans="3:11">
      <c r="C288" s="32"/>
      <c r="D288" s="32"/>
      <c r="E288" s="32"/>
      <c r="F288" s="32"/>
      <c r="G288" s="32"/>
      <c r="H288" s="32"/>
      <c r="I288" s="32"/>
      <c r="J288" s="32"/>
      <c r="K288" s="32"/>
    </row>
    <row r="289" spans="3:11">
      <c r="C289" s="32"/>
      <c r="D289" s="32"/>
      <c r="E289" s="32"/>
      <c r="F289" s="32"/>
      <c r="G289" s="32"/>
      <c r="H289" s="32"/>
      <c r="I289" s="32"/>
      <c r="J289" s="32"/>
      <c r="K289" s="32"/>
    </row>
    <row r="290" spans="3:11">
      <c r="C290" s="32"/>
      <c r="D290" s="32"/>
      <c r="E290" s="32"/>
      <c r="F290" s="32"/>
      <c r="G290" s="32"/>
      <c r="H290" s="32"/>
      <c r="I290" s="32"/>
      <c r="J290" s="32"/>
      <c r="K290" s="32"/>
    </row>
    <row r="291" spans="3:11">
      <c r="C291" s="32"/>
      <c r="D291" s="32"/>
      <c r="E291" s="32"/>
      <c r="F291" s="32"/>
      <c r="G291" s="32"/>
      <c r="H291" s="32"/>
      <c r="I291" s="32"/>
      <c r="J291" s="32"/>
      <c r="K291" s="32"/>
    </row>
    <row r="292" spans="3:11">
      <c r="C292" s="32"/>
      <c r="D292" s="32"/>
      <c r="E292" s="32"/>
      <c r="F292" s="32"/>
      <c r="G292" s="32"/>
      <c r="H292" s="32"/>
      <c r="I292" s="32"/>
      <c r="J292" s="32"/>
      <c r="K292" s="32"/>
    </row>
    <row r="293" spans="3:11">
      <c r="C293" s="32"/>
      <c r="D293" s="32"/>
      <c r="E293" s="32"/>
      <c r="F293" s="32"/>
      <c r="G293" s="32"/>
      <c r="H293" s="32"/>
      <c r="I293" s="32"/>
      <c r="J293" s="32"/>
      <c r="K293" s="32"/>
    </row>
    <row r="294" spans="3:11">
      <c r="C294" s="32"/>
      <c r="D294" s="32"/>
      <c r="E294" s="32"/>
      <c r="F294" s="32"/>
      <c r="G294" s="32"/>
      <c r="H294" s="32"/>
      <c r="I294" s="32"/>
      <c r="J294" s="32"/>
      <c r="K294" s="32"/>
    </row>
    <row r="295" spans="3:11">
      <c r="C295" s="32"/>
      <c r="D295" s="32"/>
      <c r="E295" s="32"/>
      <c r="F295" s="32"/>
      <c r="G295" s="32"/>
      <c r="H295" s="32"/>
      <c r="I295" s="32"/>
      <c r="J295" s="32"/>
      <c r="K295" s="32"/>
    </row>
    <row r="296" spans="3:11">
      <c r="C296" s="32"/>
      <c r="D296" s="32"/>
      <c r="E296" s="32"/>
      <c r="F296" s="32"/>
      <c r="G296" s="32"/>
      <c r="H296" s="32"/>
      <c r="I296" s="32"/>
      <c r="J296" s="32"/>
      <c r="K296" s="32"/>
    </row>
    <row r="297" spans="3:11">
      <c r="C297" s="32"/>
      <c r="D297" s="32"/>
      <c r="E297" s="32"/>
      <c r="F297" s="32"/>
      <c r="G297" s="32"/>
      <c r="H297" s="32"/>
      <c r="I297" s="32"/>
      <c r="J297" s="32"/>
      <c r="K297" s="32"/>
    </row>
    <row r="298" spans="3:11">
      <c r="C298" s="32"/>
      <c r="D298" s="32"/>
      <c r="E298" s="32"/>
      <c r="F298" s="32"/>
      <c r="G298" s="32"/>
      <c r="H298" s="32"/>
      <c r="I298" s="32"/>
      <c r="J298" s="32"/>
      <c r="K298" s="32"/>
    </row>
    <row r="299" spans="3:11">
      <c r="C299" s="32"/>
      <c r="D299" s="32"/>
      <c r="E299" s="32"/>
      <c r="F299" s="32"/>
      <c r="G299" s="32"/>
      <c r="H299" s="32"/>
      <c r="I299" s="32"/>
      <c r="J299" s="32"/>
      <c r="K299" s="32"/>
    </row>
    <row r="300" spans="3:11">
      <c r="C300" s="32"/>
      <c r="D300" s="32"/>
      <c r="E300" s="32"/>
      <c r="F300" s="32"/>
      <c r="G300" s="32"/>
      <c r="H300" s="32"/>
      <c r="I300" s="32"/>
      <c r="J300" s="32"/>
      <c r="K300" s="32"/>
    </row>
    <row r="301" spans="3:11">
      <c r="C301" s="32"/>
      <c r="D301" s="32"/>
      <c r="E301" s="32"/>
      <c r="F301" s="32"/>
      <c r="G301" s="32"/>
      <c r="H301" s="32"/>
      <c r="I301" s="32"/>
      <c r="J301" s="32"/>
      <c r="K301" s="32"/>
    </row>
    <row r="302" spans="3:11">
      <c r="C302" s="32"/>
      <c r="D302" s="32"/>
      <c r="E302" s="32"/>
      <c r="F302" s="32"/>
      <c r="G302" s="32"/>
      <c r="H302" s="32"/>
      <c r="I302" s="32"/>
      <c r="J302" s="32"/>
      <c r="K302" s="32"/>
    </row>
    <row r="303" spans="3:11">
      <c r="C303" s="32"/>
      <c r="D303" s="32"/>
      <c r="E303" s="32"/>
      <c r="F303" s="32"/>
      <c r="G303" s="32"/>
      <c r="H303" s="32"/>
      <c r="I303" s="32"/>
      <c r="J303" s="32"/>
      <c r="K303" s="32"/>
    </row>
    <row r="304" spans="3:11">
      <c r="C304" s="32"/>
      <c r="D304" s="32"/>
      <c r="E304" s="32"/>
      <c r="F304" s="32"/>
      <c r="G304" s="32"/>
      <c r="H304" s="32"/>
      <c r="I304" s="32"/>
      <c r="J304" s="32"/>
      <c r="K304" s="32"/>
    </row>
    <row r="305" spans="3:11">
      <c r="C305" s="32"/>
      <c r="D305" s="32"/>
      <c r="E305" s="32"/>
      <c r="F305" s="32"/>
      <c r="G305" s="32"/>
      <c r="H305" s="32"/>
      <c r="I305" s="32"/>
      <c r="J305" s="32"/>
      <c r="K305" s="32"/>
    </row>
    <row r="306" spans="3:11">
      <c r="C306" s="32"/>
      <c r="D306" s="32"/>
      <c r="E306" s="32"/>
      <c r="F306" s="32"/>
      <c r="G306" s="32"/>
      <c r="H306" s="32"/>
      <c r="I306" s="32"/>
      <c r="J306" s="32"/>
      <c r="K306" s="32"/>
    </row>
    <row r="307" spans="3:11">
      <c r="C307" s="32"/>
      <c r="D307" s="32"/>
      <c r="E307" s="32"/>
      <c r="F307" s="32"/>
      <c r="G307" s="32"/>
      <c r="H307" s="32"/>
      <c r="I307" s="32"/>
      <c r="J307" s="32"/>
      <c r="K307" s="32"/>
    </row>
    <row r="308" spans="3:11">
      <c r="C308" s="32"/>
      <c r="D308" s="32"/>
      <c r="E308" s="32"/>
      <c r="F308" s="32"/>
      <c r="G308" s="32"/>
      <c r="H308" s="32"/>
      <c r="I308" s="32"/>
      <c r="J308" s="32"/>
      <c r="K308" s="32"/>
    </row>
    <row r="309" spans="3:11">
      <c r="C309" s="32"/>
      <c r="D309" s="32"/>
      <c r="E309" s="32"/>
      <c r="F309" s="32"/>
      <c r="G309" s="32"/>
      <c r="H309" s="32"/>
      <c r="I309" s="32"/>
      <c r="J309" s="32"/>
      <c r="K309" s="32"/>
    </row>
    <row r="310" spans="3:11">
      <c r="C310" s="32"/>
      <c r="D310" s="32"/>
      <c r="E310" s="32"/>
      <c r="F310" s="32"/>
      <c r="G310" s="32"/>
      <c r="H310" s="32"/>
      <c r="I310" s="32"/>
      <c r="J310" s="32"/>
      <c r="K310" s="32"/>
    </row>
    <row r="311" spans="3:11">
      <c r="C311" s="32"/>
      <c r="D311" s="32"/>
      <c r="E311" s="32"/>
      <c r="F311" s="32"/>
      <c r="G311" s="32"/>
      <c r="H311" s="32"/>
      <c r="I311" s="32"/>
      <c r="J311" s="32"/>
      <c r="K311" s="32"/>
    </row>
    <row r="312" spans="3:11">
      <c r="C312" s="32"/>
      <c r="D312" s="32"/>
      <c r="E312" s="32"/>
      <c r="F312" s="32"/>
      <c r="G312" s="32"/>
      <c r="H312" s="32"/>
      <c r="I312" s="32"/>
      <c r="J312" s="32"/>
      <c r="K312" s="32"/>
    </row>
    <row r="313" spans="3:11">
      <c r="C313" s="32"/>
      <c r="D313" s="32"/>
      <c r="E313" s="32"/>
      <c r="F313" s="32"/>
      <c r="G313" s="32"/>
      <c r="H313" s="32"/>
      <c r="I313" s="32"/>
      <c r="J313" s="32"/>
      <c r="K313" s="32"/>
    </row>
    <row r="314" spans="3:11">
      <c r="C314" s="32"/>
      <c r="D314" s="32"/>
      <c r="E314" s="32"/>
      <c r="F314" s="32"/>
      <c r="G314" s="32"/>
      <c r="H314" s="32"/>
      <c r="I314" s="32"/>
      <c r="J314" s="32"/>
      <c r="K314" s="32"/>
    </row>
    <row r="315" spans="3:11">
      <c r="C315" s="32"/>
      <c r="D315" s="32"/>
      <c r="E315" s="32"/>
      <c r="F315" s="32"/>
      <c r="G315" s="32"/>
      <c r="H315" s="32"/>
      <c r="I315" s="32"/>
      <c r="J315" s="32"/>
      <c r="K315" s="32"/>
    </row>
    <row r="316" spans="3:11">
      <c r="C316" s="32"/>
      <c r="D316" s="32"/>
      <c r="E316" s="32"/>
      <c r="F316" s="32"/>
      <c r="G316" s="32"/>
      <c r="H316" s="32"/>
      <c r="I316" s="32"/>
      <c r="J316" s="32"/>
      <c r="K316" s="32"/>
    </row>
    <row r="317" spans="3:11">
      <c r="C317" s="32"/>
      <c r="D317" s="32"/>
      <c r="E317" s="32"/>
      <c r="F317" s="32"/>
      <c r="G317" s="32"/>
      <c r="H317" s="32"/>
      <c r="I317" s="32"/>
      <c r="J317" s="32"/>
      <c r="K317" s="32"/>
    </row>
    <row r="318" spans="3:11">
      <c r="C318" s="32"/>
      <c r="D318" s="32"/>
      <c r="E318" s="32"/>
      <c r="F318" s="32"/>
      <c r="G318" s="32"/>
      <c r="H318" s="32"/>
      <c r="I318" s="32"/>
      <c r="J318" s="32"/>
      <c r="K318" s="32"/>
    </row>
    <row r="319" spans="3:11">
      <c r="C319" s="32"/>
      <c r="D319" s="32"/>
      <c r="E319" s="32"/>
      <c r="F319" s="32"/>
      <c r="G319" s="32"/>
      <c r="H319" s="32"/>
      <c r="I319" s="32"/>
      <c r="J319" s="32"/>
      <c r="K319" s="32"/>
    </row>
    <row r="320" spans="3:11">
      <c r="C320" s="32"/>
      <c r="D320" s="32"/>
      <c r="E320" s="32"/>
      <c r="F320" s="32"/>
      <c r="G320" s="32"/>
      <c r="H320" s="32"/>
      <c r="I320" s="32"/>
      <c r="J320" s="32"/>
      <c r="K320" s="32"/>
    </row>
    <row r="321" spans="3:11">
      <c r="C321" s="32"/>
      <c r="D321" s="32"/>
      <c r="E321" s="32"/>
      <c r="F321" s="32"/>
      <c r="G321" s="32"/>
      <c r="H321" s="32"/>
      <c r="I321" s="32"/>
      <c r="J321" s="32"/>
      <c r="K321" s="32"/>
    </row>
    <row r="322" spans="3:11">
      <c r="C322" s="32"/>
      <c r="D322" s="32"/>
      <c r="E322" s="32"/>
      <c r="F322" s="32"/>
      <c r="G322" s="32"/>
      <c r="H322" s="32"/>
      <c r="I322" s="32"/>
      <c r="J322" s="32"/>
      <c r="K322" s="32"/>
    </row>
    <row r="323" spans="3:11">
      <c r="C323" s="32"/>
      <c r="D323" s="32"/>
      <c r="E323" s="32"/>
      <c r="F323" s="32"/>
      <c r="G323" s="32"/>
      <c r="H323" s="32"/>
      <c r="I323" s="32"/>
      <c r="J323" s="32"/>
      <c r="K323" s="32"/>
    </row>
    <row r="324" spans="3:11">
      <c r="C324" s="32"/>
      <c r="D324" s="32"/>
      <c r="E324" s="32"/>
      <c r="F324" s="32"/>
      <c r="G324" s="32"/>
      <c r="H324" s="32"/>
      <c r="I324" s="32"/>
      <c r="J324" s="32"/>
      <c r="K324" s="32"/>
    </row>
    <row r="325" spans="3:11">
      <c r="C325" s="32"/>
      <c r="D325" s="32"/>
      <c r="E325" s="32"/>
      <c r="F325" s="32"/>
      <c r="G325" s="32"/>
      <c r="H325" s="32"/>
      <c r="I325" s="32"/>
      <c r="J325" s="32"/>
      <c r="K325" s="32"/>
    </row>
    <row r="326" spans="3:11">
      <c r="C326" s="32"/>
      <c r="D326" s="32"/>
      <c r="E326" s="32"/>
      <c r="F326" s="32"/>
      <c r="G326" s="32"/>
      <c r="H326" s="32"/>
      <c r="I326" s="32"/>
      <c r="J326" s="32"/>
      <c r="K326" s="32"/>
    </row>
    <row r="327" spans="3:11">
      <c r="C327" s="32"/>
      <c r="D327" s="32"/>
      <c r="E327" s="32"/>
      <c r="F327" s="32"/>
      <c r="G327" s="32"/>
      <c r="H327" s="32"/>
      <c r="I327" s="32"/>
      <c r="J327" s="32"/>
      <c r="K327" s="32"/>
    </row>
    <row r="328" spans="3:11">
      <c r="C328" s="32"/>
      <c r="D328" s="32"/>
      <c r="E328" s="32"/>
      <c r="F328" s="32"/>
      <c r="G328" s="32"/>
      <c r="H328" s="32"/>
      <c r="I328" s="32"/>
      <c r="J328" s="32"/>
      <c r="K328" s="32"/>
    </row>
    <row r="329" spans="3:11">
      <c r="C329" s="32"/>
      <c r="D329" s="32"/>
      <c r="E329" s="32"/>
      <c r="F329" s="32"/>
      <c r="G329" s="32"/>
      <c r="H329" s="32"/>
      <c r="I329" s="32"/>
      <c r="J329" s="32"/>
      <c r="K329" s="32"/>
    </row>
    <row r="330" spans="3:11">
      <c r="C330" s="32"/>
      <c r="D330" s="32"/>
      <c r="E330" s="32"/>
      <c r="F330" s="32"/>
      <c r="G330" s="32"/>
      <c r="H330" s="32"/>
      <c r="I330" s="32"/>
      <c r="J330" s="32"/>
      <c r="K330" s="32"/>
    </row>
    <row r="331" spans="3:11">
      <c r="C331" s="32"/>
      <c r="D331" s="32"/>
      <c r="E331" s="32"/>
      <c r="F331" s="32"/>
      <c r="G331" s="32"/>
      <c r="H331" s="32"/>
      <c r="I331" s="32"/>
      <c r="J331" s="32"/>
      <c r="K331" s="32"/>
    </row>
    <row r="332" spans="3:11">
      <c r="C332" s="32"/>
      <c r="D332" s="32"/>
      <c r="E332" s="32"/>
      <c r="F332" s="32"/>
      <c r="G332" s="32"/>
      <c r="H332" s="32"/>
      <c r="I332" s="32"/>
      <c r="J332" s="32"/>
      <c r="K332" s="32"/>
    </row>
    <row r="333" spans="3:11">
      <c r="C333" s="32"/>
      <c r="D333" s="32"/>
      <c r="E333" s="32"/>
      <c r="F333" s="32"/>
      <c r="G333" s="32"/>
      <c r="H333" s="32"/>
      <c r="I333" s="32"/>
      <c r="J333" s="32"/>
      <c r="K333" s="32"/>
    </row>
  </sheetData>
  <mergeCells count="15">
    <mergeCell ref="A5:B6"/>
    <mergeCell ref="C5:C10"/>
    <mergeCell ref="D5:D10"/>
    <mergeCell ref="E5:H6"/>
    <mergeCell ref="I5:K6"/>
    <mergeCell ref="A7:B10"/>
    <mergeCell ref="E7:F8"/>
    <mergeCell ref="G7:H8"/>
    <mergeCell ref="I7:I10"/>
    <mergeCell ref="J7:J10"/>
    <mergeCell ref="K7:K10"/>
    <mergeCell ref="E9:E10"/>
    <mergeCell ref="F9:F10"/>
    <mergeCell ref="G9:G10"/>
    <mergeCell ref="H9:H10"/>
  </mergeCells>
  <hyperlinks>
    <hyperlink ref="A1" location="'SPIS TABLIC'!A1" display="TABL. 1.4. STUDENCI  SZKÓŁ  WYŻSZYCH  WEDŁUG  GRUP,  PODGRUP  KIERUNKÓWa  I  FORM  STUDIÓW  (łącznie z cudzoziemcami)" xr:uid="{00000000-0004-0000-0400-000000000000}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50"/>
  </sheetPr>
  <dimension ref="A1:S41"/>
  <sheetViews>
    <sheetView showGridLines="0" workbookViewId="0"/>
  </sheetViews>
  <sheetFormatPr defaultRowHeight="14.25"/>
  <cols>
    <col min="1" max="1" width="34.625" style="1672" customWidth="1"/>
    <col min="2" max="7" width="13" style="1672" customWidth="1"/>
    <col min="8" max="8" width="9.375" style="1672" customWidth="1"/>
    <col min="9" max="9" width="10.125" style="1672" bestFit="1" customWidth="1"/>
    <col min="10" max="10" width="9.25" style="1672" bestFit="1" customWidth="1"/>
    <col min="11" max="11" width="8.375" style="1672" bestFit="1" customWidth="1"/>
    <col min="12" max="12" width="8.125" style="1672" bestFit="1" customWidth="1"/>
    <col min="13" max="13" width="9.25" style="1672" bestFit="1" customWidth="1"/>
    <col min="14" max="16384" width="9" style="1672"/>
  </cols>
  <sheetData>
    <row r="1" spans="1:19" ht="15.95" customHeight="1">
      <c r="A1" s="1746" t="s">
        <v>2715</v>
      </c>
    </row>
    <row r="2" spans="1:19" ht="15.95" customHeight="1">
      <c r="A2" s="1745" t="s">
        <v>2463</v>
      </c>
      <c r="B2" s="88"/>
      <c r="C2" s="88"/>
      <c r="D2" s="88"/>
      <c r="E2" s="88"/>
      <c r="F2" s="88"/>
      <c r="G2" s="88"/>
      <c r="H2" s="88"/>
      <c r="I2" s="88"/>
    </row>
    <row r="3" spans="1:19" s="188" customFormat="1" ht="15.95" customHeight="1">
      <c r="A3" s="2623" t="s">
        <v>2035</v>
      </c>
      <c r="B3" s="2502" t="s">
        <v>2042</v>
      </c>
      <c r="C3" s="2445" t="s">
        <v>2043</v>
      </c>
      <c r="D3" s="2445"/>
      <c r="E3" s="2445"/>
      <c r="F3" s="2445"/>
      <c r="G3" s="2446"/>
    </row>
    <row r="4" spans="1:19" s="188" customFormat="1" ht="105">
      <c r="A4" s="2623"/>
      <c r="B4" s="2502"/>
      <c r="C4" s="1622" t="s">
        <v>2044</v>
      </c>
      <c r="D4" s="1622" t="s">
        <v>2045</v>
      </c>
      <c r="E4" s="1622" t="s">
        <v>2046</v>
      </c>
      <c r="F4" s="1622" t="s">
        <v>2714</v>
      </c>
      <c r="G4" s="1623" t="s">
        <v>2047</v>
      </c>
    </row>
    <row r="5" spans="1:19" s="188" customFormat="1" ht="15.95" customHeight="1" thickBot="1">
      <c r="A5" s="2624"/>
      <c r="B5" s="2503" t="s">
        <v>2464</v>
      </c>
      <c r="C5" s="2450"/>
      <c r="D5" s="2450"/>
      <c r="E5" s="2450"/>
      <c r="F5" s="2450"/>
      <c r="G5" s="2451"/>
    </row>
    <row r="6" spans="1:19" s="188" customFormat="1" ht="15.95" customHeight="1">
      <c r="A6" s="753" t="s">
        <v>110</v>
      </c>
      <c r="B6" s="754">
        <v>100</v>
      </c>
      <c r="C6" s="755">
        <v>100</v>
      </c>
      <c r="D6" s="755">
        <v>100</v>
      </c>
      <c r="E6" s="755">
        <v>100</v>
      </c>
      <c r="F6" s="755">
        <v>100</v>
      </c>
      <c r="G6" s="754">
        <v>100</v>
      </c>
      <c r="H6" s="719"/>
      <c r="I6" s="719"/>
      <c r="J6" s="719"/>
      <c r="K6" s="719"/>
      <c r="L6" s="719"/>
      <c r="M6" s="719"/>
    </row>
    <row r="7" spans="1:19" s="188" customFormat="1" ht="15.95" customHeight="1">
      <c r="A7" s="774" t="s">
        <v>112</v>
      </c>
      <c r="B7" s="680"/>
      <c r="C7" s="786"/>
      <c r="D7" s="786"/>
      <c r="E7" s="786"/>
      <c r="F7" s="786"/>
      <c r="G7" s="680"/>
      <c r="H7" s="719"/>
      <c r="I7" s="719"/>
      <c r="J7" s="719"/>
      <c r="K7" s="719"/>
      <c r="L7" s="719"/>
      <c r="M7" s="719"/>
    </row>
    <row r="8" spans="1:19" s="188" customFormat="1" ht="15.95" customHeight="1">
      <c r="A8" s="686" t="s">
        <v>1214</v>
      </c>
      <c r="B8" s="787">
        <v>90.374323180102834</v>
      </c>
      <c r="C8" s="788">
        <v>89.152512406356578</v>
      </c>
      <c r="D8" s="788">
        <v>97.684560838848981</v>
      </c>
      <c r="E8" s="788">
        <v>88.843581775171828</v>
      </c>
      <c r="F8" s="788">
        <v>73.415715355104325</v>
      </c>
      <c r="G8" s="787">
        <v>90.850637853660302</v>
      </c>
      <c r="H8" s="719"/>
      <c r="I8" s="719"/>
      <c r="J8" s="719"/>
      <c r="K8" s="719"/>
      <c r="L8" s="719"/>
      <c r="M8" s="719"/>
      <c r="N8" s="719"/>
      <c r="O8" s="719"/>
      <c r="P8" s="789"/>
      <c r="Q8" s="719"/>
      <c r="R8" s="719"/>
      <c r="S8" s="789"/>
    </row>
    <row r="9" spans="1:19" s="188" customFormat="1" ht="15.95" customHeight="1">
      <c r="A9" s="687" t="s">
        <v>315</v>
      </c>
      <c r="B9" s="790"/>
      <c r="C9" s="791"/>
      <c r="D9" s="791"/>
      <c r="E9" s="791"/>
      <c r="F9" s="791"/>
      <c r="G9" s="790"/>
      <c r="H9" s="719"/>
      <c r="I9" s="719"/>
      <c r="J9" s="719"/>
      <c r="K9" s="719"/>
      <c r="L9" s="719"/>
      <c r="M9" s="719"/>
      <c r="N9" s="719"/>
      <c r="O9" s="719"/>
      <c r="P9" s="789"/>
      <c r="Q9" s="719"/>
      <c r="R9" s="719"/>
      <c r="S9" s="789"/>
    </row>
    <row r="10" spans="1:19" s="188" customFormat="1" ht="15.95" customHeight="1">
      <c r="A10" s="761" t="s">
        <v>115</v>
      </c>
      <c r="B10" s="792">
        <v>32.399752217218442</v>
      </c>
      <c r="C10" s="793">
        <v>31.34934914602027</v>
      </c>
      <c r="D10" s="793">
        <v>40.425487738076171</v>
      </c>
      <c r="E10" s="793">
        <v>0.37734201701995307</v>
      </c>
      <c r="F10" s="793">
        <v>4.3101431645924952</v>
      </c>
      <c r="G10" s="792">
        <v>32.523903378225931</v>
      </c>
      <c r="H10" s="719"/>
      <c r="I10" s="719"/>
      <c r="J10" s="719"/>
      <c r="K10" s="719"/>
      <c r="L10" s="719"/>
      <c r="M10" s="719"/>
      <c r="N10" s="719"/>
      <c r="O10" s="719"/>
      <c r="P10" s="789"/>
      <c r="Q10" s="719"/>
      <c r="R10" s="719"/>
      <c r="S10" s="789"/>
    </row>
    <row r="11" spans="1:19" s="188" customFormat="1" ht="15.95" customHeight="1">
      <c r="A11" s="780" t="s">
        <v>441</v>
      </c>
      <c r="B11" s="794"/>
      <c r="C11" s="795"/>
      <c r="D11" s="795"/>
      <c r="E11" s="795"/>
      <c r="F11" s="795"/>
      <c r="G11" s="794"/>
      <c r="H11" s="719"/>
      <c r="I11" s="719"/>
      <c r="J11" s="719"/>
      <c r="K11" s="719"/>
      <c r="L11" s="719"/>
      <c r="M11" s="719"/>
      <c r="N11" s="719"/>
      <c r="O11" s="719"/>
      <c r="P11" s="789"/>
      <c r="Q11" s="719"/>
      <c r="R11" s="719"/>
      <c r="S11" s="789"/>
    </row>
    <row r="12" spans="1:19" s="188" customFormat="1" ht="15.95" customHeight="1">
      <c r="A12" s="715" t="s">
        <v>117</v>
      </c>
      <c r="B12" s="792">
        <v>23.674014022196346</v>
      </c>
      <c r="C12" s="793">
        <v>21.689390010838771</v>
      </c>
      <c r="D12" s="793">
        <v>33.728509269589999</v>
      </c>
      <c r="E12" s="793">
        <v>26.262445056219324</v>
      </c>
      <c r="F12" s="793">
        <v>5.410779451670253</v>
      </c>
      <c r="G12" s="792">
        <v>27.142020419055481</v>
      </c>
      <c r="H12" s="719"/>
      <c r="I12" s="719"/>
      <c r="J12" s="719"/>
      <c r="K12" s="719"/>
      <c r="L12" s="719"/>
      <c r="M12" s="719"/>
      <c r="N12" s="719"/>
      <c r="O12" s="719"/>
      <c r="P12" s="789"/>
      <c r="Q12" s="719"/>
      <c r="R12" s="719"/>
      <c r="S12" s="789"/>
    </row>
    <row r="13" spans="1:19" s="188" customFormat="1" ht="15.95" customHeight="1">
      <c r="A13" s="782" t="s">
        <v>118</v>
      </c>
      <c r="B13" s="794"/>
      <c r="C13" s="795"/>
      <c r="D13" s="795"/>
      <c r="E13" s="795"/>
      <c r="F13" s="796"/>
      <c r="G13" s="797"/>
      <c r="H13" s="719"/>
      <c r="I13" s="719"/>
      <c r="J13" s="719"/>
      <c r="K13" s="719"/>
      <c r="L13" s="719"/>
      <c r="M13" s="719"/>
      <c r="N13" s="719"/>
      <c r="O13" s="719"/>
      <c r="P13" s="789"/>
      <c r="Q13" s="719"/>
      <c r="R13" s="719"/>
      <c r="S13" s="789"/>
    </row>
    <row r="14" spans="1:19" s="188" customFormat="1" ht="15.95" customHeight="1">
      <c r="A14" s="761" t="s">
        <v>119</v>
      </c>
      <c r="B14" s="792">
        <v>5.8824824983799928</v>
      </c>
      <c r="C14" s="793">
        <v>5.410078765283111</v>
      </c>
      <c r="D14" s="793">
        <v>5.8987279942117778</v>
      </c>
      <c r="E14" s="793">
        <v>45.05178562171394</v>
      </c>
      <c r="F14" s="793">
        <v>4.9704079723027972</v>
      </c>
      <c r="G14" s="792">
        <v>7.4905706857619379</v>
      </c>
      <c r="H14" s="719"/>
      <c r="I14" s="719"/>
      <c r="J14" s="719"/>
      <c r="K14" s="719"/>
      <c r="L14" s="719"/>
      <c r="M14" s="719"/>
      <c r="N14" s="719"/>
      <c r="O14" s="719"/>
      <c r="P14" s="789"/>
      <c r="Q14" s="719"/>
      <c r="R14" s="719"/>
      <c r="S14" s="789"/>
    </row>
    <row r="15" spans="1:19" s="188" customFormat="1" ht="15.95" customHeight="1">
      <c r="A15" s="782" t="s">
        <v>120</v>
      </c>
      <c r="B15" s="797"/>
      <c r="C15" s="795"/>
      <c r="D15" s="795"/>
      <c r="E15" s="795"/>
      <c r="F15" s="796"/>
      <c r="G15" s="797"/>
      <c r="H15" s="719"/>
      <c r="I15" s="719"/>
      <c r="J15" s="719"/>
      <c r="K15" s="719"/>
      <c r="L15" s="719"/>
      <c r="M15" s="719"/>
      <c r="N15" s="719"/>
      <c r="O15" s="719"/>
      <c r="P15" s="789"/>
      <c r="Q15" s="719"/>
      <c r="R15" s="719"/>
      <c r="S15" s="789"/>
    </row>
    <row r="16" spans="1:19" s="188" customFormat="1" ht="15.95" customHeight="1">
      <c r="A16" s="761" t="s">
        <v>121</v>
      </c>
      <c r="B16" s="792">
        <v>3.3667174805062561</v>
      </c>
      <c r="C16" s="793">
        <v>3.9688156626082578</v>
      </c>
      <c r="D16" s="793">
        <v>1.2005758161079674</v>
      </c>
      <c r="E16" s="763">
        <v>2.5988305944432775E-2</v>
      </c>
      <c r="F16" s="793">
        <v>0.37545616169177504</v>
      </c>
      <c r="G16" s="792">
        <v>1.0073627501943423</v>
      </c>
      <c r="H16" s="719"/>
      <c r="I16" s="719"/>
      <c r="J16" s="719"/>
      <c r="K16" s="719"/>
      <c r="L16" s="719"/>
      <c r="M16" s="719"/>
      <c r="N16" s="719"/>
      <c r="O16" s="719"/>
      <c r="P16" s="789"/>
      <c r="Q16" s="719"/>
      <c r="R16" s="719"/>
      <c r="S16" s="789"/>
    </row>
    <row r="17" spans="1:19" s="188" customFormat="1" ht="15.95" customHeight="1">
      <c r="A17" s="782" t="s">
        <v>122</v>
      </c>
      <c r="B17" s="794"/>
      <c r="C17" s="795"/>
      <c r="D17" s="795"/>
      <c r="E17" s="795"/>
      <c r="F17" s="795"/>
      <c r="G17" s="794"/>
      <c r="H17" s="719"/>
      <c r="I17" s="719"/>
      <c r="J17" s="719"/>
      <c r="K17" s="719"/>
      <c r="L17" s="719"/>
      <c r="M17" s="719"/>
      <c r="N17" s="719"/>
      <c r="O17" s="719"/>
      <c r="P17" s="789"/>
      <c r="Q17" s="719"/>
      <c r="R17" s="719"/>
      <c r="S17" s="789"/>
    </row>
    <row r="18" spans="1:19" s="188" customFormat="1" ht="15.95" customHeight="1">
      <c r="A18" s="761" t="s">
        <v>123</v>
      </c>
      <c r="B18" s="792">
        <v>1.7852862555219833</v>
      </c>
      <c r="C18" s="793">
        <v>2.0647071672779109</v>
      </c>
      <c r="D18" s="793">
        <v>0.59352766503618049</v>
      </c>
      <c r="E18" s="793">
        <v>7.5309472294146698</v>
      </c>
      <c r="F18" s="793">
        <v>4.0937587723402259E-3</v>
      </c>
      <c r="G18" s="792">
        <v>0.31334318115920812</v>
      </c>
      <c r="H18" s="719"/>
      <c r="I18" s="719"/>
      <c r="J18" s="719"/>
      <c r="K18" s="719"/>
      <c r="L18" s="719"/>
      <c r="M18" s="719"/>
      <c r="N18" s="719"/>
      <c r="O18" s="719"/>
      <c r="P18" s="789"/>
      <c r="Q18" s="719"/>
      <c r="R18" s="719"/>
      <c r="S18" s="789"/>
    </row>
    <row r="19" spans="1:19" s="188" customFormat="1" ht="15.95" customHeight="1">
      <c r="A19" s="782" t="s">
        <v>124</v>
      </c>
      <c r="B19" s="797"/>
      <c r="C19" s="795"/>
      <c r="D19" s="795"/>
      <c r="E19" s="795"/>
      <c r="F19" s="796"/>
      <c r="G19" s="797"/>
      <c r="H19" s="719"/>
      <c r="I19" s="719"/>
      <c r="J19" s="719"/>
      <c r="K19" s="719"/>
      <c r="L19" s="719"/>
      <c r="M19" s="719"/>
      <c r="N19" s="719"/>
      <c r="O19" s="719"/>
      <c r="P19" s="789"/>
      <c r="Q19" s="719"/>
      <c r="R19" s="719"/>
      <c r="S19" s="789"/>
    </row>
    <row r="20" spans="1:19" s="188" customFormat="1" ht="15.95" customHeight="1">
      <c r="A20" s="715" t="s">
        <v>125</v>
      </c>
      <c r="B20" s="792">
        <v>10.70970730851838</v>
      </c>
      <c r="C20" s="793">
        <v>10.866609089055489</v>
      </c>
      <c r="D20" s="793">
        <v>10.000814794543667</v>
      </c>
      <c r="E20" s="793">
        <v>3.9359664512115602</v>
      </c>
      <c r="F20" s="793">
        <v>13.801230466922428</v>
      </c>
      <c r="G20" s="792">
        <v>11.078390838179834</v>
      </c>
      <c r="H20" s="719"/>
      <c r="I20" s="719"/>
      <c r="J20" s="719"/>
      <c r="K20" s="719"/>
      <c r="L20" s="719"/>
      <c r="M20" s="719"/>
      <c r="N20" s="719"/>
      <c r="O20" s="719"/>
      <c r="P20" s="789"/>
      <c r="Q20" s="719"/>
      <c r="R20" s="719"/>
      <c r="S20" s="789"/>
    </row>
    <row r="21" spans="1:19" s="188" customFormat="1" ht="15.95" customHeight="1">
      <c r="A21" s="780" t="s">
        <v>127</v>
      </c>
      <c r="B21" s="794"/>
      <c r="C21" s="795"/>
      <c r="D21" s="795"/>
      <c r="E21" s="795"/>
      <c r="F21" s="796"/>
      <c r="G21" s="797"/>
      <c r="H21" s="719"/>
      <c r="I21" s="719"/>
      <c r="J21" s="719"/>
      <c r="K21" s="719"/>
      <c r="L21" s="719"/>
      <c r="M21" s="719"/>
      <c r="N21" s="719"/>
      <c r="O21" s="719"/>
      <c r="P21" s="789"/>
      <c r="Q21" s="719"/>
      <c r="R21" s="719"/>
      <c r="S21" s="789"/>
    </row>
    <row r="22" spans="1:19" s="188" customFormat="1" ht="15.95" customHeight="1">
      <c r="A22" s="715" t="s">
        <v>130</v>
      </c>
      <c r="B22" s="792">
        <v>1.4060906066657257</v>
      </c>
      <c r="C22" s="793">
        <v>1.5895656753036174</v>
      </c>
      <c r="D22" s="793">
        <v>0.54105363805414197</v>
      </c>
      <c r="E22" s="1681" t="s">
        <v>136</v>
      </c>
      <c r="F22" s="1683">
        <v>0.70997473566014779</v>
      </c>
      <c r="G22" s="792">
        <v>0.94419818890324569</v>
      </c>
      <c r="H22" s="719"/>
      <c r="I22" s="719"/>
      <c r="J22" s="719"/>
      <c r="K22" s="719"/>
      <c r="L22" s="719"/>
      <c r="M22" s="719"/>
      <c r="N22" s="719"/>
      <c r="O22" s="719"/>
      <c r="P22" s="789"/>
      <c r="Q22" s="719"/>
      <c r="R22" s="719"/>
      <c r="S22" s="789"/>
    </row>
    <row r="23" spans="1:19" s="188" customFormat="1" ht="15.95" customHeight="1">
      <c r="A23" s="780" t="s">
        <v>131</v>
      </c>
      <c r="B23" s="794"/>
      <c r="C23" s="795"/>
      <c r="D23" s="795"/>
      <c r="E23" s="795"/>
      <c r="F23" s="1684"/>
      <c r="G23" s="797"/>
      <c r="H23" s="719"/>
      <c r="I23" s="719"/>
      <c r="J23" s="719"/>
      <c r="K23" s="719"/>
      <c r="L23" s="719"/>
      <c r="M23" s="719"/>
      <c r="N23" s="719"/>
      <c r="O23" s="719"/>
      <c r="P23" s="789"/>
      <c r="Q23" s="719"/>
      <c r="R23" s="719"/>
      <c r="S23" s="789"/>
    </row>
    <row r="24" spans="1:19" s="188" customFormat="1" ht="15.95" customHeight="1">
      <c r="A24" s="715" t="s">
        <v>132</v>
      </c>
      <c r="B24" s="792">
        <v>3.0389366662266575</v>
      </c>
      <c r="C24" s="793">
        <v>3.5356958946138741</v>
      </c>
      <c r="D24" s="793">
        <v>0.91360804411593377</v>
      </c>
      <c r="E24" s="1681" t="s">
        <v>136</v>
      </c>
      <c r="F24" s="1683">
        <v>0.31346495742490876</v>
      </c>
      <c r="G24" s="792">
        <v>1.7869533496832879</v>
      </c>
      <c r="H24" s="719"/>
      <c r="I24" s="719"/>
      <c r="J24" s="719"/>
      <c r="K24" s="719"/>
      <c r="L24" s="719"/>
      <c r="M24" s="719"/>
      <c r="N24" s="719"/>
      <c r="O24" s="719"/>
      <c r="P24" s="789"/>
      <c r="Q24" s="719"/>
      <c r="R24" s="719"/>
      <c r="S24" s="789"/>
    </row>
    <row r="25" spans="1:19" s="188" customFormat="1" ht="15.95" customHeight="1">
      <c r="A25" s="780" t="s">
        <v>133</v>
      </c>
      <c r="B25" s="794"/>
      <c r="C25" s="795"/>
      <c r="D25" s="795"/>
      <c r="E25" s="795"/>
      <c r="F25" s="796"/>
      <c r="G25" s="797"/>
      <c r="H25" s="719"/>
      <c r="I25" s="719"/>
      <c r="J25" s="719"/>
      <c r="K25" s="719"/>
      <c r="L25" s="719"/>
      <c r="M25" s="719"/>
      <c r="N25" s="719"/>
      <c r="O25" s="719"/>
      <c r="P25" s="789"/>
      <c r="Q25" s="719"/>
      <c r="R25" s="719"/>
      <c r="S25" s="789"/>
    </row>
    <row r="26" spans="1:19" s="188" customFormat="1" ht="15.95" customHeight="1">
      <c r="A26" s="715" t="s">
        <v>137</v>
      </c>
      <c r="B26" s="792">
        <v>3.3769692291933278</v>
      </c>
      <c r="C26" s="793">
        <v>3.9184223164218341</v>
      </c>
      <c r="D26" s="793">
        <v>2.9477316116408869E-2</v>
      </c>
      <c r="E26" s="793">
        <v>3.8884235398119023</v>
      </c>
      <c r="F26" s="793">
        <v>0.24270141293159914</v>
      </c>
      <c r="G26" s="792">
        <v>3.4404741091481945</v>
      </c>
      <c r="H26" s="719"/>
      <c r="I26" s="719"/>
      <c r="J26" s="719"/>
      <c r="K26" s="719"/>
      <c r="L26" s="719"/>
      <c r="M26" s="719"/>
      <c r="N26" s="719"/>
      <c r="O26" s="719"/>
      <c r="P26" s="789"/>
      <c r="Q26" s="719"/>
      <c r="R26" s="719"/>
      <c r="S26" s="789"/>
    </row>
    <row r="27" spans="1:19" s="188" customFormat="1" ht="15.95" customHeight="1">
      <c r="A27" s="780" t="s">
        <v>439</v>
      </c>
      <c r="B27" s="797"/>
      <c r="C27" s="795"/>
      <c r="D27" s="795"/>
      <c r="E27" s="795"/>
      <c r="F27" s="795"/>
      <c r="G27" s="794"/>
      <c r="H27" s="719"/>
      <c r="I27" s="719"/>
      <c r="J27" s="719"/>
      <c r="K27" s="719"/>
      <c r="L27" s="719"/>
      <c r="M27" s="719"/>
      <c r="N27" s="719"/>
      <c r="O27" s="719"/>
      <c r="P27" s="789"/>
      <c r="Q27" s="719"/>
      <c r="R27" s="719"/>
      <c r="S27" s="789"/>
    </row>
    <row r="28" spans="1:19" s="188" customFormat="1" ht="15.95" customHeight="1">
      <c r="A28" s="715" t="s">
        <v>1215</v>
      </c>
      <c r="B28" s="792">
        <v>4.7343668956757403</v>
      </c>
      <c r="C28" s="793">
        <v>4.759878678933446</v>
      </c>
      <c r="D28" s="793">
        <v>4.3527785629967441</v>
      </c>
      <c r="E28" s="793">
        <v>1.7706835538360377</v>
      </c>
      <c r="F28" s="793">
        <v>43.277463273135581</v>
      </c>
      <c r="G28" s="792">
        <v>5.1234209533488455</v>
      </c>
      <c r="H28" s="719"/>
      <c r="I28" s="719"/>
      <c r="J28" s="719"/>
      <c r="K28" s="719"/>
      <c r="L28" s="719"/>
      <c r="M28" s="719"/>
      <c r="N28" s="719"/>
      <c r="O28" s="719"/>
      <c r="P28" s="789"/>
      <c r="Q28" s="719"/>
      <c r="R28" s="719"/>
      <c r="S28" s="789"/>
    </row>
    <row r="29" spans="1:19" s="188" customFormat="1" ht="15.95" customHeight="1">
      <c r="A29" s="780" t="s">
        <v>1216</v>
      </c>
      <c r="B29" s="798"/>
      <c r="C29" s="799"/>
      <c r="D29" s="799"/>
      <c r="E29" s="799"/>
      <c r="F29" s="799"/>
      <c r="G29" s="798"/>
      <c r="H29" s="719"/>
      <c r="I29" s="719"/>
      <c r="J29" s="719"/>
      <c r="K29" s="719"/>
      <c r="L29" s="719"/>
      <c r="M29" s="719"/>
      <c r="N29" s="719"/>
      <c r="O29" s="719"/>
      <c r="P29" s="789"/>
      <c r="Q29" s="719"/>
      <c r="R29" s="719"/>
      <c r="S29" s="789"/>
    </row>
    <row r="30" spans="1:19" s="188" customFormat="1" ht="15.95" customHeight="1">
      <c r="A30" s="686" t="s">
        <v>1217</v>
      </c>
      <c r="B30" s="787">
        <v>9.6256768198971496</v>
      </c>
      <c r="C30" s="788">
        <v>10.847487593643423</v>
      </c>
      <c r="D30" s="788">
        <v>2.3154391611510161</v>
      </c>
      <c r="E30" s="788">
        <v>11.156418224828178</v>
      </c>
      <c r="F30" s="788">
        <v>26.584284644895668</v>
      </c>
      <c r="G30" s="787">
        <v>9.1493621463396995</v>
      </c>
      <c r="H30" s="719"/>
      <c r="I30" s="719"/>
      <c r="J30" s="719"/>
      <c r="K30" s="719"/>
      <c r="L30" s="719"/>
      <c r="M30" s="719"/>
      <c r="N30" s="719"/>
      <c r="O30" s="719"/>
      <c r="P30" s="789"/>
      <c r="Q30" s="719"/>
      <c r="R30" s="719"/>
      <c r="S30" s="789"/>
    </row>
    <row r="31" spans="1:19" s="188" customFormat="1" ht="15.75" customHeight="1">
      <c r="A31" s="687" t="s">
        <v>341</v>
      </c>
      <c r="B31" s="680"/>
      <c r="C31" s="786"/>
      <c r="D31" s="786"/>
      <c r="E31" s="786"/>
      <c r="F31" s="786"/>
      <c r="G31" s="680"/>
      <c r="H31" s="719"/>
      <c r="I31" s="719"/>
      <c r="J31" s="719"/>
      <c r="K31" s="719"/>
      <c r="L31" s="719"/>
      <c r="M31" s="719"/>
      <c r="N31" s="719"/>
      <c r="O31" s="719"/>
      <c r="P31" s="789"/>
      <c r="Q31" s="719"/>
      <c r="R31" s="719"/>
      <c r="S31" s="789"/>
    </row>
    <row r="32" spans="1:19" s="188" customFormat="1" ht="15.95" customHeight="1">
      <c r="A32" s="773" t="s">
        <v>1212</v>
      </c>
      <c r="B32" s="800"/>
      <c r="C32" s="801"/>
      <c r="D32" s="801"/>
      <c r="E32" s="801"/>
      <c r="F32" s="801"/>
      <c r="G32" s="800"/>
      <c r="H32" s="719"/>
      <c r="I32" s="719"/>
      <c r="J32" s="719"/>
      <c r="K32" s="719"/>
      <c r="L32" s="719"/>
      <c r="M32" s="719"/>
      <c r="N32" s="719"/>
      <c r="O32" s="719"/>
      <c r="P32" s="789"/>
      <c r="Q32" s="719"/>
      <c r="R32" s="719"/>
      <c r="S32" s="789"/>
    </row>
    <row r="33" spans="1:19" s="188" customFormat="1" ht="15.95" customHeight="1">
      <c r="A33" s="782" t="s">
        <v>1213</v>
      </c>
      <c r="B33" s="800"/>
      <c r="C33" s="801"/>
      <c r="D33" s="801"/>
      <c r="E33" s="801"/>
      <c r="F33" s="801"/>
      <c r="G33" s="800"/>
      <c r="H33" s="719"/>
      <c r="I33" s="719"/>
      <c r="J33" s="719"/>
      <c r="K33" s="719"/>
      <c r="L33" s="719"/>
      <c r="M33" s="719"/>
      <c r="N33" s="719"/>
      <c r="O33" s="719"/>
      <c r="P33" s="789"/>
      <c r="Q33" s="719"/>
      <c r="R33" s="719"/>
      <c r="S33" s="789"/>
    </row>
    <row r="34" spans="1:19" s="804" customFormat="1" ht="15.95" customHeight="1">
      <c r="A34" s="715" t="s">
        <v>121</v>
      </c>
      <c r="B34" s="792">
        <v>2.9569769117876534</v>
      </c>
      <c r="C34" s="793">
        <v>3.4055649688530649</v>
      </c>
      <c r="D34" s="793">
        <v>0.39685842348825817</v>
      </c>
      <c r="E34" s="793">
        <v>3.1809413632878685</v>
      </c>
      <c r="F34" s="793">
        <v>9.0518854683260024</v>
      </c>
      <c r="G34" s="792">
        <v>2.582056580856658</v>
      </c>
      <c r="H34" s="802"/>
      <c r="I34" s="802"/>
      <c r="J34" s="802"/>
      <c r="K34" s="802"/>
      <c r="L34" s="802"/>
      <c r="M34" s="802"/>
      <c r="N34" s="802"/>
      <c r="O34" s="802"/>
      <c r="P34" s="803"/>
      <c r="Q34" s="802"/>
      <c r="R34" s="802"/>
      <c r="S34" s="802"/>
    </row>
    <row r="35" spans="1:19" s="804" customFormat="1" ht="15.95" customHeight="1">
      <c r="A35" s="782" t="s">
        <v>122</v>
      </c>
      <c r="B35" s="701"/>
      <c r="C35" s="805"/>
      <c r="D35" s="805"/>
      <c r="E35" s="805"/>
      <c r="F35" s="805"/>
      <c r="G35" s="701"/>
      <c r="H35" s="802"/>
      <c r="I35" s="802"/>
      <c r="J35" s="802"/>
      <c r="K35" s="802"/>
      <c r="L35" s="802"/>
      <c r="M35" s="802"/>
      <c r="N35" s="802"/>
      <c r="O35" s="802"/>
      <c r="P35" s="803"/>
      <c r="Q35" s="802"/>
      <c r="R35" s="802"/>
      <c r="S35" s="802"/>
    </row>
    <row r="36" spans="1:19" s="804" customFormat="1" ht="15.95" customHeight="1">
      <c r="A36" s="715" t="s">
        <v>137</v>
      </c>
      <c r="B36" s="792">
        <v>4.6812509322201699</v>
      </c>
      <c r="C36" s="793">
        <v>5.310367562796185</v>
      </c>
      <c r="D36" s="793">
        <v>1.0145398006511295</v>
      </c>
      <c r="E36" s="793">
        <v>6.0983162851865291</v>
      </c>
      <c r="F36" s="793">
        <v>16.08496303920651</v>
      </c>
      <c r="G36" s="792">
        <v>4.1841700361719836</v>
      </c>
      <c r="H36" s="802"/>
      <c r="I36" s="802"/>
      <c r="J36" s="802"/>
      <c r="K36" s="802"/>
      <c r="L36" s="802"/>
      <c r="M36" s="802"/>
      <c r="N36" s="802"/>
      <c r="O36" s="802"/>
      <c r="P36" s="803"/>
      <c r="Q36" s="802"/>
      <c r="R36" s="802"/>
      <c r="S36" s="802"/>
    </row>
    <row r="37" spans="1:19" s="804" customFormat="1" ht="15.95" customHeight="1">
      <c r="A37" s="782" t="s">
        <v>439</v>
      </c>
      <c r="B37" s="702"/>
      <c r="C37" s="806"/>
      <c r="D37" s="806"/>
      <c r="E37" s="806"/>
      <c r="F37" s="806"/>
      <c r="G37" s="702"/>
    </row>
    <row r="39" spans="1:19">
      <c r="B39" s="1685"/>
      <c r="C39" s="1685"/>
      <c r="D39" s="1685"/>
      <c r="E39" s="1685"/>
      <c r="F39" s="1685"/>
      <c r="G39" s="1685"/>
    </row>
    <row r="41" spans="1:19">
      <c r="B41" s="1685"/>
    </row>
  </sheetData>
  <mergeCells count="4">
    <mergeCell ref="A3:A5"/>
    <mergeCell ref="B3:B4"/>
    <mergeCell ref="C3:G3"/>
    <mergeCell ref="B5:G5"/>
  </mergeCells>
  <hyperlinks>
    <hyperlink ref="A1" location="'SPIS TABLIC'!A1" display="TABL. 5.1F. STRUKTURA  PRZYCHODÓW  Z  DZIAŁALNOŚCI  OPERACYJNEJ  W SZKOŁACH  WYŻSZYCH  WEDŁUG  TYPÓW  SZKÓŁ  W  2016  R.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50"/>
  </sheetPr>
  <dimension ref="A1:R71"/>
  <sheetViews>
    <sheetView showGridLines="0" workbookViewId="0"/>
  </sheetViews>
  <sheetFormatPr defaultRowHeight="14.25"/>
  <cols>
    <col min="1" max="1" width="35.625" style="1672" customWidth="1"/>
    <col min="2" max="7" width="12.125" style="1672" customWidth="1"/>
    <col min="8" max="13" width="9" style="1672"/>
    <col min="14" max="15" width="9.25" style="1672" bestFit="1" customWidth="1"/>
    <col min="16" max="18" width="8.375" style="1672" bestFit="1" customWidth="1"/>
    <col min="19" max="16384" width="9" style="1672"/>
  </cols>
  <sheetData>
    <row r="1" spans="1:18" ht="15.95" customHeight="1">
      <c r="A1" s="1746" t="s">
        <v>2716</v>
      </c>
    </row>
    <row r="2" spans="1:18" ht="15.95" customHeight="1">
      <c r="A2" s="137" t="s">
        <v>2465</v>
      </c>
      <c r="B2" s="88"/>
      <c r="C2" s="88"/>
      <c r="D2" s="88"/>
      <c r="E2" s="88"/>
      <c r="F2" s="88"/>
      <c r="G2" s="88"/>
      <c r="H2" s="88"/>
      <c r="I2" s="88"/>
    </row>
    <row r="3" spans="1:18" s="188" customFormat="1" ht="15.95" customHeight="1">
      <c r="A3" s="2623" t="s">
        <v>1804</v>
      </c>
      <c r="B3" s="2502" t="s">
        <v>2042</v>
      </c>
      <c r="C3" s="2445" t="s">
        <v>2466</v>
      </c>
      <c r="D3" s="2445"/>
      <c r="E3" s="2445"/>
      <c r="F3" s="2445"/>
      <c r="G3" s="2446"/>
    </row>
    <row r="4" spans="1:18" s="188" customFormat="1" ht="117.75" customHeight="1">
      <c r="A4" s="2623"/>
      <c r="B4" s="2502"/>
      <c r="C4" s="1622" t="s">
        <v>2037</v>
      </c>
      <c r="D4" s="1622" t="s">
        <v>2048</v>
      </c>
      <c r="E4" s="1622" t="s">
        <v>2049</v>
      </c>
      <c r="F4" s="1622" t="s">
        <v>2050</v>
      </c>
      <c r="G4" s="1623" t="s">
        <v>2051</v>
      </c>
    </row>
    <row r="5" spans="1:18" s="188" customFormat="1" ht="15.95" customHeight="1" thickBot="1">
      <c r="A5" s="2624"/>
      <c r="B5" s="2503" t="s">
        <v>2484</v>
      </c>
      <c r="C5" s="2450"/>
      <c r="D5" s="2450"/>
      <c r="E5" s="2450"/>
      <c r="F5" s="2450"/>
      <c r="G5" s="2451"/>
    </row>
    <row r="6" spans="1:18" s="188" customFormat="1" ht="15.95" customHeight="1">
      <c r="A6" s="753" t="s">
        <v>110</v>
      </c>
      <c r="B6" s="807">
        <v>100</v>
      </c>
      <c r="C6" s="808">
        <v>78.963237524634906</v>
      </c>
      <c r="D6" s="808">
        <v>12.614474277738621</v>
      </c>
      <c r="E6" s="808">
        <v>0.64643073772857862</v>
      </c>
      <c r="F6" s="808">
        <v>7.5396430602140935E-2</v>
      </c>
      <c r="G6" s="807">
        <v>7.3618892023013816</v>
      </c>
      <c r="H6" s="809"/>
      <c r="I6" s="809"/>
      <c r="J6" s="809"/>
      <c r="K6" s="809"/>
      <c r="L6" s="809"/>
      <c r="M6" s="809"/>
      <c r="N6" s="719"/>
      <c r="O6" s="719"/>
      <c r="P6" s="719"/>
      <c r="Q6" s="719"/>
      <c r="R6" s="719"/>
    </row>
    <row r="7" spans="1:18" s="188" customFormat="1" ht="15.95" customHeight="1">
      <c r="A7" s="774" t="s">
        <v>112</v>
      </c>
      <c r="B7" s="807"/>
      <c r="C7" s="791"/>
      <c r="D7" s="791"/>
      <c r="E7" s="791"/>
      <c r="F7" s="791"/>
      <c r="G7" s="790"/>
      <c r="H7" s="695"/>
      <c r="I7" s="695"/>
      <c r="J7" s="695"/>
      <c r="K7" s="695"/>
      <c r="L7" s="695"/>
      <c r="M7" s="695"/>
      <c r="N7" s="719"/>
      <c r="O7" s="719"/>
      <c r="P7" s="719"/>
      <c r="Q7" s="719"/>
      <c r="R7" s="719"/>
    </row>
    <row r="8" spans="1:18" s="188" customFormat="1" ht="15.95" customHeight="1">
      <c r="A8" s="686" t="s">
        <v>1214</v>
      </c>
      <c r="B8" s="807">
        <v>100</v>
      </c>
      <c r="C8" s="810">
        <v>77.895698306164434</v>
      </c>
      <c r="D8" s="810">
        <v>13.634839373327097</v>
      </c>
      <c r="E8" s="810">
        <v>0.63548162894588511</v>
      </c>
      <c r="F8" s="810">
        <v>6.1248402124646016E-2</v>
      </c>
      <c r="G8" s="807">
        <v>7.4006897789338861</v>
      </c>
      <c r="H8" s="89"/>
      <c r="I8" s="89"/>
      <c r="J8" s="89"/>
      <c r="K8" s="89"/>
      <c r="L8" s="89"/>
      <c r="M8" s="89"/>
      <c r="N8" s="719"/>
      <c r="O8" s="719"/>
      <c r="P8" s="719"/>
      <c r="Q8" s="719"/>
      <c r="R8" s="719"/>
    </row>
    <row r="9" spans="1:18" s="188" customFormat="1" ht="15.95" customHeight="1">
      <c r="A9" s="687" t="s">
        <v>315</v>
      </c>
      <c r="B9" s="807"/>
      <c r="C9" s="791"/>
      <c r="D9" s="791"/>
      <c r="E9" s="791"/>
      <c r="F9" s="791"/>
      <c r="G9" s="790"/>
      <c r="H9" s="695"/>
      <c r="I9" s="695"/>
      <c r="J9" s="695"/>
      <c r="K9" s="695"/>
      <c r="L9" s="695"/>
      <c r="M9" s="695"/>
      <c r="N9" s="719"/>
      <c r="O9" s="719"/>
      <c r="P9" s="719"/>
      <c r="Q9" s="719"/>
      <c r="R9" s="719"/>
    </row>
    <row r="10" spans="1:18" s="188" customFormat="1" ht="15.95" customHeight="1">
      <c r="A10" s="761" t="s">
        <v>115</v>
      </c>
      <c r="B10" s="797">
        <v>100</v>
      </c>
      <c r="C10" s="796">
        <v>76.403241798385224</v>
      </c>
      <c r="D10" s="796">
        <v>15.73920293643466</v>
      </c>
      <c r="E10" s="796">
        <v>7.5286217253404475E-3</v>
      </c>
      <c r="F10" s="796">
        <v>1.0029996767129264E-2</v>
      </c>
      <c r="G10" s="797">
        <v>7.3900988961764007</v>
      </c>
      <c r="H10" s="93"/>
      <c r="I10" s="93"/>
      <c r="J10" s="93"/>
      <c r="K10" s="93"/>
      <c r="L10" s="93"/>
      <c r="M10" s="93"/>
      <c r="N10" s="719"/>
      <c r="O10" s="719"/>
      <c r="P10" s="719"/>
      <c r="Q10" s="719"/>
      <c r="R10" s="719"/>
    </row>
    <row r="11" spans="1:18" s="188" customFormat="1" ht="15.95" customHeight="1">
      <c r="A11" s="780" t="s">
        <v>441</v>
      </c>
      <c r="B11" s="797"/>
      <c r="C11" s="795"/>
      <c r="D11" s="795"/>
      <c r="E11" s="795"/>
      <c r="F11" s="795"/>
      <c r="G11" s="794"/>
      <c r="H11" s="696"/>
      <c r="I11" s="696"/>
      <c r="J11" s="696"/>
      <c r="K11" s="696"/>
      <c r="L11" s="696"/>
      <c r="M11" s="696"/>
      <c r="N11" s="719"/>
      <c r="O11" s="719"/>
      <c r="P11" s="719"/>
      <c r="Q11" s="719"/>
      <c r="R11" s="719"/>
    </row>
    <row r="12" spans="1:18" s="188" customFormat="1" ht="15.95" customHeight="1">
      <c r="A12" s="715" t="s">
        <v>117</v>
      </c>
      <c r="B12" s="797">
        <v>100</v>
      </c>
      <c r="C12" s="796">
        <v>72.343644537193441</v>
      </c>
      <c r="D12" s="796">
        <v>17.971916896255987</v>
      </c>
      <c r="E12" s="796">
        <v>0.71710913562570822</v>
      </c>
      <c r="F12" s="796">
        <v>1.7232120292268831E-2</v>
      </c>
      <c r="G12" s="797">
        <v>8.4403323772784624</v>
      </c>
      <c r="H12" s="93"/>
      <c r="I12" s="93"/>
      <c r="J12" s="93"/>
      <c r="K12" s="93"/>
      <c r="L12" s="93"/>
      <c r="M12" s="93"/>
      <c r="N12" s="719"/>
      <c r="O12" s="719"/>
      <c r="P12" s="719"/>
      <c r="Q12" s="719"/>
      <c r="R12" s="719"/>
    </row>
    <row r="13" spans="1:18" s="188" customFormat="1" ht="15.95" customHeight="1">
      <c r="A13" s="782" t="s">
        <v>118</v>
      </c>
      <c r="B13" s="797"/>
      <c r="C13" s="795"/>
      <c r="D13" s="795"/>
      <c r="E13" s="795"/>
      <c r="F13" s="796"/>
      <c r="G13" s="797"/>
      <c r="H13" s="696"/>
      <c r="I13" s="696"/>
      <c r="J13" s="696"/>
      <c r="K13" s="696"/>
      <c r="L13" s="759"/>
      <c r="M13" s="759"/>
      <c r="N13" s="719"/>
      <c r="O13" s="719"/>
      <c r="P13" s="719"/>
      <c r="Q13" s="719"/>
      <c r="R13" s="719"/>
    </row>
    <row r="14" spans="1:18" s="188" customFormat="1" ht="15.95" customHeight="1">
      <c r="A14" s="761" t="s">
        <v>119</v>
      </c>
      <c r="B14" s="797">
        <v>100</v>
      </c>
      <c r="C14" s="796">
        <v>72.621947398514465</v>
      </c>
      <c r="D14" s="796">
        <v>12.64931133664285</v>
      </c>
      <c r="E14" s="796">
        <v>4.9507769931240091</v>
      </c>
      <c r="F14" s="796">
        <v>6.370627024411217E-2</v>
      </c>
      <c r="G14" s="797">
        <v>9.3744012779932042</v>
      </c>
      <c r="H14" s="93"/>
      <c r="I14" s="93"/>
      <c r="J14" s="93"/>
      <c r="K14" s="93"/>
      <c r="L14" s="93"/>
      <c r="M14" s="93"/>
      <c r="N14" s="719"/>
      <c r="O14" s="719"/>
      <c r="P14" s="719"/>
      <c r="Q14" s="719"/>
      <c r="R14" s="719"/>
    </row>
    <row r="15" spans="1:18" s="188" customFormat="1" ht="15.95" customHeight="1">
      <c r="A15" s="782" t="s">
        <v>120</v>
      </c>
      <c r="B15" s="797"/>
      <c r="C15" s="795"/>
      <c r="D15" s="795"/>
      <c r="E15" s="795"/>
      <c r="F15" s="796"/>
      <c r="G15" s="797"/>
      <c r="H15" s="759"/>
      <c r="I15" s="696"/>
      <c r="J15" s="696"/>
      <c r="K15" s="696"/>
      <c r="L15" s="759"/>
      <c r="M15" s="759"/>
      <c r="N15" s="719"/>
      <c r="O15" s="719"/>
      <c r="P15" s="719"/>
      <c r="Q15" s="719"/>
      <c r="R15" s="719"/>
    </row>
    <row r="16" spans="1:18" s="188" customFormat="1" ht="15.95" customHeight="1">
      <c r="A16" s="761" t="s">
        <v>121</v>
      </c>
      <c r="B16" s="797">
        <v>100</v>
      </c>
      <c r="C16" s="796">
        <v>93.084892234825219</v>
      </c>
      <c r="D16" s="796">
        <v>4.498337873153436</v>
      </c>
      <c r="E16" s="763">
        <v>4.9899167011333264E-3</v>
      </c>
      <c r="F16" s="811">
        <v>8.4082060948230848E-3</v>
      </c>
      <c r="G16" s="797">
        <v>2.2027666403244468</v>
      </c>
      <c r="H16" s="93"/>
      <c r="I16" s="93"/>
      <c r="J16" s="93"/>
      <c r="K16" s="759"/>
      <c r="L16" s="93"/>
      <c r="M16" s="93"/>
      <c r="N16" s="719"/>
      <c r="O16" s="719"/>
      <c r="P16" s="719"/>
      <c r="Q16" s="719"/>
      <c r="R16" s="719"/>
    </row>
    <row r="17" spans="1:18" s="188" customFormat="1" ht="15.95" customHeight="1">
      <c r="A17" s="782" t="s">
        <v>122</v>
      </c>
      <c r="B17" s="797"/>
      <c r="C17" s="795"/>
      <c r="D17" s="795"/>
      <c r="E17" s="795"/>
      <c r="F17" s="795"/>
      <c r="G17" s="794"/>
      <c r="H17" s="696"/>
      <c r="I17" s="696"/>
      <c r="J17" s="696"/>
      <c r="K17" s="696"/>
      <c r="L17" s="696"/>
      <c r="M17" s="696"/>
      <c r="N17" s="719"/>
      <c r="O17" s="719"/>
      <c r="P17" s="719"/>
      <c r="Q17" s="719"/>
      <c r="R17" s="719"/>
    </row>
    <row r="18" spans="1:18" s="188" customFormat="1" ht="15.95" customHeight="1">
      <c r="A18" s="761" t="s">
        <v>123</v>
      </c>
      <c r="B18" s="797">
        <v>100</v>
      </c>
      <c r="C18" s="796">
        <v>91.322028590262804</v>
      </c>
      <c r="D18" s="796">
        <v>4.1937473279522326</v>
      </c>
      <c r="E18" s="796">
        <v>2.7268656543161152</v>
      </c>
      <c r="F18" s="796">
        <v>1.7288812829089465E-4</v>
      </c>
      <c r="G18" s="797">
        <v>1.2921164742380638</v>
      </c>
      <c r="H18" s="93"/>
      <c r="I18" s="93"/>
      <c r="J18" s="93"/>
      <c r="K18" s="93"/>
      <c r="L18" s="93"/>
      <c r="M18" s="93"/>
      <c r="N18" s="719"/>
      <c r="O18" s="719"/>
      <c r="P18" s="719"/>
      <c r="Q18" s="719"/>
      <c r="R18" s="719"/>
    </row>
    <row r="19" spans="1:18" s="188" customFormat="1" ht="15.95" customHeight="1">
      <c r="A19" s="782" t="s">
        <v>124</v>
      </c>
      <c r="B19" s="797"/>
      <c r="C19" s="795"/>
      <c r="D19" s="795"/>
      <c r="E19" s="795"/>
      <c r="F19" s="796"/>
      <c r="G19" s="797"/>
      <c r="H19" s="759"/>
      <c r="I19" s="696"/>
      <c r="J19" s="696"/>
      <c r="K19" s="696"/>
      <c r="L19" s="759"/>
      <c r="M19" s="759"/>
      <c r="N19" s="719"/>
      <c r="O19" s="719"/>
      <c r="P19" s="719"/>
      <c r="Q19" s="719"/>
      <c r="R19" s="719"/>
    </row>
    <row r="20" spans="1:18" s="188" customFormat="1" ht="15.95" customHeight="1">
      <c r="A20" s="715" t="s">
        <v>125</v>
      </c>
      <c r="B20" s="797">
        <v>100</v>
      </c>
      <c r="C20" s="796">
        <v>80.120082637921556</v>
      </c>
      <c r="D20" s="796">
        <v>11.779502216821244</v>
      </c>
      <c r="E20" s="796">
        <v>0.23757229058051785</v>
      </c>
      <c r="F20" s="796">
        <v>9.7160779949216514E-2</v>
      </c>
      <c r="G20" s="797">
        <v>7.6153235136127808</v>
      </c>
      <c r="H20" s="93"/>
      <c r="I20" s="93"/>
      <c r="J20" s="93"/>
      <c r="K20" s="93"/>
      <c r="L20" s="93"/>
      <c r="M20" s="93"/>
      <c r="N20" s="719"/>
      <c r="O20" s="719"/>
      <c r="P20" s="719"/>
      <c r="Q20" s="719"/>
      <c r="R20" s="719"/>
    </row>
    <row r="21" spans="1:18" s="188" customFormat="1" ht="15.95" customHeight="1">
      <c r="A21" s="780" t="s">
        <v>127</v>
      </c>
      <c r="B21" s="797"/>
      <c r="C21" s="795"/>
      <c r="D21" s="795"/>
      <c r="E21" s="795"/>
      <c r="F21" s="796"/>
      <c r="G21" s="797"/>
      <c r="H21" s="696"/>
      <c r="I21" s="696"/>
      <c r="J21" s="696"/>
      <c r="K21" s="696"/>
      <c r="L21" s="759"/>
      <c r="M21" s="759"/>
      <c r="N21" s="719"/>
      <c r="O21" s="719"/>
      <c r="P21" s="719"/>
      <c r="Q21" s="719"/>
      <c r="R21" s="719"/>
    </row>
    <row r="22" spans="1:18" s="188" customFormat="1" ht="15.95" customHeight="1">
      <c r="A22" s="715" t="s">
        <v>130</v>
      </c>
      <c r="B22" s="797">
        <v>100</v>
      </c>
      <c r="C22" s="796">
        <v>89.266830590417143</v>
      </c>
      <c r="D22" s="796">
        <v>4.8539597432453583</v>
      </c>
      <c r="E22" s="1681" t="s">
        <v>136</v>
      </c>
      <c r="F22" s="1684">
        <v>3.8069780590746415E-2</v>
      </c>
      <c r="G22" s="797">
        <v>4.9435522993802534</v>
      </c>
      <c r="H22" s="93"/>
      <c r="I22" s="93"/>
      <c r="J22" s="93"/>
      <c r="K22" s="812"/>
      <c r="L22" s="93"/>
      <c r="M22" s="93"/>
      <c r="N22" s="719"/>
      <c r="O22" s="719"/>
      <c r="P22" s="719"/>
      <c r="Q22" s="719"/>
      <c r="R22" s="719"/>
    </row>
    <row r="23" spans="1:18" s="188" customFormat="1" ht="15.95" customHeight="1">
      <c r="A23" s="780" t="s">
        <v>131</v>
      </c>
      <c r="B23" s="797"/>
      <c r="C23" s="795"/>
      <c r="D23" s="795"/>
      <c r="E23" s="795"/>
      <c r="F23" s="1684"/>
      <c r="G23" s="797"/>
      <c r="H23" s="696"/>
      <c r="I23" s="696"/>
      <c r="J23" s="696"/>
      <c r="K23" s="696"/>
      <c r="L23" s="759"/>
      <c r="M23" s="759"/>
      <c r="N23" s="719"/>
      <c r="O23" s="719"/>
      <c r="P23" s="719"/>
      <c r="Q23" s="719"/>
      <c r="R23" s="719"/>
    </row>
    <row r="24" spans="1:18" s="188" customFormat="1" ht="15.95" customHeight="1">
      <c r="A24" s="715" t="s">
        <v>132</v>
      </c>
      <c r="B24" s="797">
        <v>100</v>
      </c>
      <c r="C24" s="796">
        <v>91.870948757853654</v>
      </c>
      <c r="D24" s="796">
        <v>3.7923413477205967</v>
      </c>
      <c r="E24" s="1681" t="s">
        <v>136</v>
      </c>
      <c r="F24" s="1684">
        <v>7.7771080823595753E-3</v>
      </c>
      <c r="G24" s="797">
        <v>4.3289327863433984</v>
      </c>
      <c r="H24" s="93"/>
      <c r="I24" s="93"/>
      <c r="J24" s="93"/>
      <c r="K24" s="812"/>
      <c r="L24" s="93"/>
      <c r="M24" s="93"/>
      <c r="N24" s="719"/>
      <c r="O24" s="719"/>
      <c r="P24" s="719"/>
      <c r="Q24" s="719"/>
      <c r="R24" s="719"/>
    </row>
    <row r="25" spans="1:18" s="188" customFormat="1" ht="15.95" customHeight="1">
      <c r="A25" s="780" t="s">
        <v>133</v>
      </c>
      <c r="B25" s="797"/>
      <c r="C25" s="795"/>
      <c r="D25" s="795"/>
      <c r="E25" s="795"/>
      <c r="F25" s="796"/>
      <c r="G25" s="797"/>
      <c r="H25" s="696"/>
      <c r="I25" s="696"/>
      <c r="J25" s="696"/>
      <c r="K25" s="696"/>
      <c r="L25" s="759"/>
      <c r="M25" s="759"/>
      <c r="N25" s="719"/>
      <c r="O25" s="719"/>
      <c r="P25" s="719"/>
      <c r="Q25" s="719"/>
      <c r="R25" s="719"/>
    </row>
    <row r="26" spans="1:18" s="188" customFormat="1" ht="15.95" customHeight="1">
      <c r="A26" s="715" t="s">
        <v>137</v>
      </c>
      <c r="B26" s="797">
        <v>100</v>
      </c>
      <c r="C26" s="796">
        <v>91.623965483202767</v>
      </c>
      <c r="D26" s="796">
        <v>0.11011081851522618</v>
      </c>
      <c r="E26" s="796">
        <v>0.74433503145724933</v>
      </c>
      <c r="F26" s="796">
        <v>5.4187109787523849E-3</v>
      </c>
      <c r="G26" s="797">
        <v>7.5003316512261691</v>
      </c>
      <c r="H26" s="93"/>
      <c r="I26" s="93"/>
      <c r="J26" s="93"/>
      <c r="K26" s="93"/>
      <c r="L26" s="93"/>
      <c r="M26" s="93"/>
      <c r="N26" s="719"/>
      <c r="O26" s="719"/>
      <c r="P26" s="719"/>
      <c r="Q26" s="719"/>
      <c r="R26" s="719"/>
    </row>
    <row r="27" spans="1:18" s="188" customFormat="1" ht="15.95" customHeight="1">
      <c r="A27" s="780" t="s">
        <v>439</v>
      </c>
      <c r="B27" s="797"/>
      <c r="C27" s="795"/>
      <c r="D27" s="795"/>
      <c r="E27" s="795"/>
      <c r="F27" s="795"/>
      <c r="G27" s="794"/>
      <c r="H27" s="759"/>
      <c r="I27" s="696"/>
      <c r="J27" s="696"/>
      <c r="K27" s="696"/>
      <c r="L27" s="696"/>
      <c r="M27" s="696"/>
      <c r="N27" s="719"/>
      <c r="O27" s="719"/>
      <c r="P27" s="719"/>
      <c r="Q27" s="719"/>
      <c r="R27" s="719"/>
    </row>
    <row r="28" spans="1:18" s="188" customFormat="1" ht="15.75" customHeight="1">
      <c r="A28" s="813" t="s">
        <v>1215</v>
      </c>
      <c r="B28" s="797">
        <v>100</v>
      </c>
      <c r="C28" s="796">
        <v>79.388741725184957</v>
      </c>
      <c r="D28" s="796">
        <v>11.59775201828278</v>
      </c>
      <c r="E28" s="796">
        <v>0.24176923783316498</v>
      </c>
      <c r="F28" s="796">
        <v>0.68920857386232293</v>
      </c>
      <c r="G28" s="797">
        <v>7.9668640446422296</v>
      </c>
      <c r="H28" s="93"/>
      <c r="I28" s="93"/>
      <c r="J28" s="759"/>
      <c r="K28" s="93"/>
      <c r="L28" s="759"/>
      <c r="M28" s="759"/>
      <c r="N28" s="719"/>
      <c r="O28" s="719"/>
      <c r="P28" s="719"/>
      <c r="Q28" s="719"/>
      <c r="R28" s="719"/>
    </row>
    <row r="29" spans="1:18" s="188" customFormat="1" ht="15.75" customHeight="1">
      <c r="A29" s="780" t="s">
        <v>1216</v>
      </c>
      <c r="B29" s="807"/>
      <c r="C29" s="799"/>
      <c r="D29" s="799"/>
      <c r="E29" s="799"/>
      <c r="F29" s="799"/>
      <c r="G29" s="798"/>
      <c r="H29" s="766"/>
      <c r="I29" s="766"/>
      <c r="J29" s="766"/>
      <c r="K29" s="766"/>
      <c r="L29" s="766"/>
      <c r="M29" s="766"/>
      <c r="N29" s="719"/>
      <c r="O29" s="719"/>
      <c r="P29" s="719"/>
      <c r="Q29" s="719"/>
      <c r="R29" s="719"/>
    </row>
    <row r="30" spans="1:18" s="188" customFormat="1" ht="15.75" customHeight="1">
      <c r="A30" s="686" t="s">
        <v>1217</v>
      </c>
      <c r="B30" s="807">
        <v>100</v>
      </c>
      <c r="C30" s="810">
        <v>88.986234986803566</v>
      </c>
      <c r="D30" s="810">
        <v>3.0343889875496841</v>
      </c>
      <c r="E30" s="810">
        <v>0.74923060460295976</v>
      </c>
      <c r="F30" s="810">
        <v>0.20823057015515439</v>
      </c>
      <c r="G30" s="807">
        <v>6.9975952500141094</v>
      </c>
      <c r="H30" s="89"/>
      <c r="I30" s="89"/>
      <c r="J30" s="89"/>
      <c r="K30" s="89"/>
      <c r="L30" s="89"/>
      <c r="M30" s="89"/>
      <c r="N30" s="719"/>
      <c r="O30" s="719"/>
      <c r="P30" s="719"/>
      <c r="Q30" s="719"/>
      <c r="R30" s="719"/>
    </row>
    <row r="31" spans="1:18" s="188" customFormat="1" ht="15.75" customHeight="1">
      <c r="A31" s="687" t="s">
        <v>341</v>
      </c>
      <c r="B31" s="807"/>
      <c r="C31" s="791"/>
      <c r="D31" s="791"/>
      <c r="E31" s="791"/>
      <c r="F31" s="791"/>
      <c r="G31" s="790"/>
      <c r="H31" s="695"/>
      <c r="I31" s="695"/>
      <c r="J31" s="695"/>
      <c r="K31" s="695"/>
      <c r="L31" s="695"/>
      <c r="M31" s="695"/>
      <c r="N31" s="719"/>
      <c r="O31" s="719"/>
      <c r="P31" s="719"/>
      <c r="Q31" s="719"/>
      <c r="R31" s="719"/>
    </row>
    <row r="32" spans="1:18" s="188" customFormat="1" ht="15.75" customHeight="1">
      <c r="A32" s="773" t="s">
        <v>1212</v>
      </c>
      <c r="B32" s="807"/>
      <c r="C32" s="814"/>
      <c r="D32" s="814"/>
      <c r="E32" s="814"/>
      <c r="F32" s="814"/>
      <c r="G32" s="815"/>
      <c r="H32" s="816"/>
      <c r="I32" s="816"/>
      <c r="J32" s="816"/>
      <c r="K32" s="816"/>
      <c r="L32" s="816"/>
      <c r="M32" s="816"/>
      <c r="N32" s="719"/>
      <c r="O32" s="719"/>
      <c r="P32" s="719"/>
      <c r="Q32" s="719"/>
      <c r="R32" s="719"/>
    </row>
    <row r="33" spans="1:18" s="188" customFormat="1" ht="15.75" customHeight="1">
      <c r="A33" s="782" t="s">
        <v>1213</v>
      </c>
      <c r="B33" s="807"/>
      <c r="C33" s="814"/>
      <c r="D33" s="814"/>
      <c r="E33" s="814"/>
      <c r="F33" s="814"/>
      <c r="G33" s="815"/>
      <c r="H33" s="816"/>
      <c r="I33" s="816"/>
      <c r="J33" s="816"/>
      <c r="K33" s="816"/>
      <c r="L33" s="816"/>
      <c r="M33" s="816"/>
      <c r="N33" s="719"/>
      <c r="O33" s="719"/>
      <c r="P33" s="719"/>
      <c r="Q33" s="719"/>
      <c r="R33" s="719"/>
    </row>
    <row r="34" spans="1:18" s="804" customFormat="1" ht="15.75" customHeight="1">
      <c r="A34" s="715" t="s">
        <v>121</v>
      </c>
      <c r="B34" s="797">
        <v>100</v>
      </c>
      <c r="C34" s="796">
        <v>90.9423521262961</v>
      </c>
      <c r="D34" s="796">
        <v>1.6929994803273714</v>
      </c>
      <c r="E34" s="796">
        <v>0.69539206205651671</v>
      </c>
      <c r="F34" s="796">
        <v>0.23080324090815216</v>
      </c>
      <c r="G34" s="797">
        <v>6.4284622536494513</v>
      </c>
      <c r="H34" s="93"/>
      <c r="I34" s="93"/>
      <c r="J34" s="93"/>
      <c r="K34" s="93"/>
      <c r="L34" s="93"/>
      <c r="M34" s="93"/>
      <c r="N34" s="802"/>
      <c r="O34" s="802"/>
      <c r="P34" s="802"/>
      <c r="Q34" s="802"/>
      <c r="R34" s="802"/>
    </row>
    <row r="35" spans="1:18" s="804" customFormat="1" ht="15.75" customHeight="1">
      <c r="A35" s="782" t="s">
        <v>122</v>
      </c>
      <c r="B35" s="797"/>
      <c r="C35" s="817"/>
      <c r="D35" s="817"/>
      <c r="E35" s="817"/>
      <c r="F35" s="817"/>
      <c r="G35" s="818"/>
      <c r="H35" s="696"/>
      <c r="I35" s="696"/>
      <c r="J35" s="696"/>
      <c r="K35" s="696"/>
      <c r="L35" s="759"/>
      <c r="M35" s="759"/>
      <c r="N35" s="802"/>
      <c r="O35" s="802"/>
      <c r="P35" s="802"/>
      <c r="Q35" s="802"/>
      <c r="R35" s="802"/>
    </row>
    <row r="36" spans="1:18" s="804" customFormat="1" ht="15.75" customHeight="1">
      <c r="A36" s="715" t="s">
        <v>137</v>
      </c>
      <c r="B36" s="797">
        <v>100</v>
      </c>
      <c r="C36" s="796">
        <v>89.575162980062601</v>
      </c>
      <c r="D36" s="796">
        <v>2.7338603301460083</v>
      </c>
      <c r="E36" s="796">
        <v>0.84211232258504476</v>
      </c>
      <c r="F36" s="796">
        <v>0.25906511252716963</v>
      </c>
      <c r="G36" s="797">
        <v>6.5801634340670621</v>
      </c>
      <c r="H36" s="93"/>
      <c r="I36" s="93"/>
      <c r="J36" s="93"/>
      <c r="K36" s="93"/>
      <c r="L36" s="93"/>
      <c r="M36" s="93"/>
      <c r="N36" s="802"/>
      <c r="O36" s="802"/>
      <c r="P36" s="802"/>
      <c r="Q36" s="802"/>
      <c r="R36" s="802"/>
    </row>
    <row r="37" spans="1:18" s="804" customFormat="1" ht="15.75" customHeight="1">
      <c r="A37" s="782" t="s">
        <v>439</v>
      </c>
      <c r="B37" s="702"/>
      <c r="C37" s="806"/>
      <c r="D37" s="806"/>
      <c r="E37" s="806"/>
      <c r="F37" s="806"/>
      <c r="G37" s="702"/>
    </row>
    <row r="40" spans="1:18">
      <c r="B40" s="1685"/>
    </row>
    <row r="42" spans="1:18">
      <c r="B42" s="1685"/>
    </row>
    <row r="43" spans="1:18">
      <c r="B43" s="1685"/>
    </row>
    <row r="44" spans="1:18">
      <c r="B44" s="1685"/>
    </row>
    <row r="45" spans="1:18">
      <c r="B45" s="1685"/>
    </row>
    <row r="46" spans="1:18">
      <c r="B46" s="1685"/>
    </row>
    <row r="47" spans="1:18">
      <c r="B47" s="1685"/>
    </row>
    <row r="48" spans="1:18">
      <c r="B48" s="1685"/>
    </row>
    <row r="49" spans="2:2">
      <c r="B49" s="1685"/>
    </row>
    <row r="50" spans="2:2">
      <c r="B50" s="1685"/>
    </row>
    <row r="51" spans="2:2">
      <c r="B51" s="1685"/>
    </row>
    <row r="52" spans="2:2">
      <c r="B52" s="1685"/>
    </row>
    <row r="53" spans="2:2">
      <c r="B53" s="1685"/>
    </row>
    <row r="54" spans="2:2">
      <c r="B54" s="1685"/>
    </row>
    <row r="55" spans="2:2">
      <c r="B55" s="1685"/>
    </row>
    <row r="56" spans="2:2">
      <c r="B56" s="1685"/>
    </row>
    <row r="57" spans="2:2">
      <c r="B57" s="1685"/>
    </row>
    <row r="58" spans="2:2">
      <c r="B58" s="1685"/>
    </row>
    <row r="59" spans="2:2">
      <c r="B59" s="1685"/>
    </row>
    <row r="60" spans="2:2">
      <c r="B60" s="1685"/>
    </row>
    <row r="61" spans="2:2">
      <c r="B61" s="1685"/>
    </row>
    <row r="62" spans="2:2">
      <c r="B62" s="1685"/>
    </row>
    <row r="63" spans="2:2">
      <c r="B63" s="1685"/>
    </row>
    <row r="64" spans="2:2">
      <c r="B64" s="1685"/>
    </row>
    <row r="65" spans="2:2">
      <c r="B65" s="1685"/>
    </row>
    <row r="66" spans="2:2">
      <c r="B66" s="1685"/>
    </row>
    <row r="67" spans="2:2">
      <c r="B67" s="1685"/>
    </row>
    <row r="68" spans="2:2">
      <c r="B68" s="1685"/>
    </row>
    <row r="69" spans="2:2">
      <c r="B69" s="1685"/>
    </row>
    <row r="70" spans="2:2">
      <c r="B70" s="1685"/>
    </row>
    <row r="71" spans="2:2">
      <c r="B71" s="1685"/>
    </row>
  </sheetData>
  <mergeCells count="4">
    <mergeCell ref="A3:A5"/>
    <mergeCell ref="B3:B4"/>
    <mergeCell ref="C3:G3"/>
    <mergeCell ref="B5:G5"/>
  </mergeCells>
  <hyperlinks>
    <hyperlink ref="A1" location="'SPIS TABLIC'!A1" display="TABL. 5.2F. STRUKTURA  PRZYCHODÓW  Z  DZIAŁALNOŚCI  OPERACYJNEJ  W SZKOŁACH  WYŻSZYCH  WEDŁUG  RODZAJU  DZIAŁALNOŚCI  W  2016  R.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50"/>
  </sheetPr>
  <dimension ref="A1:S37"/>
  <sheetViews>
    <sheetView showGridLines="0" workbookViewId="0"/>
  </sheetViews>
  <sheetFormatPr defaultRowHeight="13.5"/>
  <cols>
    <col min="1" max="1" width="35.875" style="1" customWidth="1"/>
    <col min="2" max="7" width="12.625" style="1" customWidth="1"/>
    <col min="8" max="13" width="9" style="1"/>
    <col min="14" max="19" width="8.375" style="1" bestFit="1" customWidth="1"/>
    <col min="20" max="16384" width="9" style="1"/>
  </cols>
  <sheetData>
    <row r="1" spans="1:19" ht="15.95" customHeight="1">
      <c r="A1" s="1746" t="s">
        <v>2717</v>
      </c>
      <c r="B1" s="1672"/>
      <c r="C1" s="1672"/>
      <c r="D1" s="1672"/>
      <c r="E1" s="1672"/>
      <c r="F1" s="1672"/>
      <c r="G1" s="1672"/>
    </row>
    <row r="2" spans="1:19" ht="15.95" customHeight="1">
      <c r="A2" s="1618" t="s">
        <v>2467</v>
      </c>
      <c r="B2" s="88"/>
      <c r="C2" s="88"/>
      <c r="D2" s="88"/>
      <c r="E2" s="88"/>
      <c r="F2" s="88"/>
      <c r="G2" s="88"/>
      <c r="H2" s="30"/>
      <c r="I2" s="30"/>
      <c r="J2" s="30"/>
      <c r="K2" s="30"/>
      <c r="L2" s="30"/>
    </row>
    <row r="3" spans="1:19" s="2" customFormat="1" ht="13.15">
      <c r="A3" s="2628" t="s">
        <v>1804</v>
      </c>
      <c r="B3" s="2629" t="s">
        <v>2042</v>
      </c>
      <c r="C3" s="2630" t="s">
        <v>2043</v>
      </c>
      <c r="D3" s="2630"/>
      <c r="E3" s="2630"/>
      <c r="F3" s="2630"/>
      <c r="G3" s="2631"/>
    </row>
    <row r="4" spans="1:19" s="2" customFormat="1" ht="100.5">
      <c r="A4" s="2623"/>
      <c r="B4" s="2502"/>
      <c r="C4" s="1622" t="s">
        <v>2052</v>
      </c>
      <c r="D4" s="1622" t="s">
        <v>2048</v>
      </c>
      <c r="E4" s="1622" t="s">
        <v>2039</v>
      </c>
      <c r="F4" s="1622" t="s">
        <v>2053</v>
      </c>
      <c r="G4" s="1623" t="s">
        <v>2054</v>
      </c>
    </row>
    <row r="5" spans="1:19" s="2" customFormat="1" ht="15.95" customHeight="1" thickBot="1">
      <c r="A5" s="2624"/>
      <c r="B5" s="2503" t="s">
        <v>2483</v>
      </c>
      <c r="C5" s="2450"/>
      <c r="D5" s="2450"/>
      <c r="E5" s="2450"/>
      <c r="F5" s="2450"/>
      <c r="G5" s="2451"/>
    </row>
    <row r="6" spans="1:19" s="2" customFormat="1" ht="15.95" customHeight="1">
      <c r="A6" s="544" t="s">
        <v>1214</v>
      </c>
      <c r="B6" s="819">
        <v>100</v>
      </c>
      <c r="C6" s="820">
        <v>100</v>
      </c>
      <c r="D6" s="820">
        <v>100</v>
      </c>
      <c r="E6" s="820">
        <v>100</v>
      </c>
      <c r="F6" s="820">
        <v>100</v>
      </c>
      <c r="G6" s="819">
        <v>100</v>
      </c>
      <c r="H6" s="15"/>
      <c r="I6" s="15"/>
      <c r="J6" s="15"/>
      <c r="K6" s="15"/>
      <c r="L6" s="15"/>
      <c r="M6" s="15"/>
    </row>
    <row r="7" spans="1:19" s="2" customFormat="1" ht="15.95" customHeight="1">
      <c r="A7" s="532" t="s">
        <v>315</v>
      </c>
      <c r="B7" s="821"/>
      <c r="C7" s="822"/>
      <c r="D7" s="822"/>
      <c r="E7" s="822"/>
      <c r="F7" s="822"/>
      <c r="G7" s="821"/>
      <c r="H7" s="11"/>
      <c r="I7" s="11"/>
      <c r="J7" s="11"/>
      <c r="K7" s="11"/>
      <c r="L7" s="11"/>
      <c r="M7" s="11"/>
    </row>
    <row r="8" spans="1:19" s="2" customFormat="1" ht="15.95" customHeight="1">
      <c r="A8" s="550" t="s">
        <v>115</v>
      </c>
      <c r="B8" s="95">
        <v>35.850616720692294</v>
      </c>
      <c r="C8" s="823">
        <v>35.163730443321818</v>
      </c>
      <c r="D8" s="823">
        <v>41.383702184797073</v>
      </c>
      <c r="E8" s="823">
        <v>0.42472625425532406</v>
      </c>
      <c r="F8" s="823">
        <v>5.8708726649938265</v>
      </c>
      <c r="G8" s="95">
        <v>35.799312086960292</v>
      </c>
      <c r="H8" s="16"/>
      <c r="I8" s="16"/>
      <c r="J8" s="16"/>
      <c r="K8" s="16"/>
      <c r="L8" s="16"/>
      <c r="M8" s="16"/>
      <c r="N8" s="21"/>
      <c r="O8" s="21"/>
      <c r="P8" s="21"/>
      <c r="Q8" s="21"/>
      <c r="R8" s="21"/>
      <c r="S8" s="22"/>
    </row>
    <row r="9" spans="1:19" s="2" customFormat="1" ht="15.95" customHeight="1">
      <c r="A9" s="524" t="s">
        <v>441</v>
      </c>
      <c r="B9" s="824"/>
      <c r="C9" s="825"/>
      <c r="D9" s="825"/>
      <c r="E9" s="825"/>
      <c r="F9" s="825"/>
      <c r="G9" s="824"/>
      <c r="H9" s="12"/>
      <c r="I9" s="12"/>
      <c r="J9" s="12"/>
      <c r="K9" s="12"/>
      <c r="L9" s="12"/>
      <c r="M9" s="12"/>
      <c r="N9" s="3"/>
      <c r="O9" s="3"/>
      <c r="P9" s="3"/>
      <c r="Q9" s="3"/>
      <c r="R9" s="3"/>
      <c r="S9" s="22"/>
    </row>
    <row r="10" spans="1:19" s="2" customFormat="1" ht="15.95" customHeight="1">
      <c r="A10" s="523" t="s">
        <v>117</v>
      </c>
      <c r="B10" s="95">
        <v>26.19550906623941</v>
      </c>
      <c r="C10" s="823">
        <v>24.328411421518521</v>
      </c>
      <c r="D10" s="823">
        <v>34.52798372634566</v>
      </c>
      <c r="E10" s="823">
        <v>29.560317730862366</v>
      </c>
      <c r="F10" s="823">
        <v>7.3700561596367544</v>
      </c>
      <c r="G10" s="95">
        <v>29.875431873989807</v>
      </c>
      <c r="H10" s="16"/>
      <c r="I10" s="16"/>
      <c r="J10" s="16"/>
      <c r="K10" s="16"/>
      <c r="L10" s="16"/>
      <c r="M10" s="16"/>
      <c r="N10" s="21"/>
      <c r="O10" s="21"/>
      <c r="P10" s="21"/>
      <c r="Q10" s="21"/>
      <c r="R10" s="21"/>
      <c r="S10" s="22"/>
    </row>
    <row r="11" spans="1:19" s="2" customFormat="1" ht="15.95" customHeight="1">
      <c r="A11" s="529" t="s">
        <v>118</v>
      </c>
      <c r="B11" s="824"/>
      <c r="C11" s="825"/>
      <c r="D11" s="825"/>
      <c r="E11" s="825"/>
      <c r="F11" s="826"/>
      <c r="G11" s="98"/>
      <c r="H11" s="12"/>
      <c r="I11" s="12"/>
      <c r="J11" s="12"/>
      <c r="K11" s="12"/>
      <c r="L11" s="17"/>
      <c r="M11" s="17"/>
      <c r="N11" s="21"/>
      <c r="O11" s="21"/>
      <c r="P11" s="21"/>
      <c r="Q11" s="21"/>
      <c r="R11" s="21"/>
      <c r="S11" s="22"/>
    </row>
    <row r="12" spans="1:19" s="2" customFormat="1" ht="15.95" customHeight="1">
      <c r="A12" s="550" t="s">
        <v>119</v>
      </c>
      <c r="B12" s="95">
        <v>6.5090196987224607</v>
      </c>
      <c r="C12" s="823">
        <v>6.0683413391918855</v>
      </c>
      <c r="D12" s="823">
        <v>6.0385468732801675</v>
      </c>
      <c r="E12" s="823">
        <v>50.709105510539068</v>
      </c>
      <c r="F12" s="823">
        <v>6.7702234436611306</v>
      </c>
      <c r="G12" s="95">
        <v>8.2449291086184147</v>
      </c>
      <c r="H12" s="16"/>
      <c r="I12" s="16"/>
      <c r="J12" s="16"/>
      <c r="K12" s="16"/>
      <c r="L12" s="16"/>
      <c r="M12" s="16"/>
      <c r="N12" s="21"/>
      <c r="O12" s="21"/>
      <c r="P12" s="21"/>
      <c r="Q12" s="21"/>
      <c r="R12" s="21"/>
      <c r="S12" s="22"/>
    </row>
    <row r="13" spans="1:19" s="2" customFormat="1" ht="15.95" customHeight="1">
      <c r="A13" s="529" t="s">
        <v>120</v>
      </c>
      <c r="B13" s="98"/>
      <c r="C13" s="825"/>
      <c r="D13" s="825"/>
      <c r="E13" s="825"/>
      <c r="F13" s="826"/>
      <c r="G13" s="98"/>
      <c r="H13" s="17"/>
      <c r="I13" s="12"/>
      <c r="J13" s="12"/>
      <c r="K13" s="12"/>
      <c r="L13" s="17"/>
      <c r="M13" s="17"/>
      <c r="N13" s="21"/>
      <c r="O13" s="21"/>
      <c r="P13" s="21"/>
      <c r="Q13" s="21"/>
      <c r="R13" s="21"/>
      <c r="S13" s="22"/>
    </row>
    <row r="14" spans="1:19" s="2" customFormat="1" ht="15.95" customHeight="1">
      <c r="A14" s="550" t="s">
        <v>121</v>
      </c>
      <c r="B14" s="95">
        <v>3.7253031193349897</v>
      </c>
      <c r="C14" s="823">
        <v>4.4517148821543264</v>
      </c>
      <c r="D14" s="823">
        <v>1.2290333352560874</v>
      </c>
      <c r="E14" s="97">
        <v>2.9251753953593359E-2</v>
      </c>
      <c r="F14" s="823">
        <v>0.51141116023419764</v>
      </c>
      <c r="G14" s="95">
        <v>1.1088119731387844</v>
      </c>
      <c r="H14" s="16"/>
      <c r="I14" s="16"/>
      <c r="J14" s="16"/>
      <c r="K14" s="17"/>
      <c r="L14" s="16"/>
      <c r="M14" s="16"/>
      <c r="N14" s="21"/>
      <c r="O14" s="21"/>
      <c r="P14" s="21"/>
      <c r="Q14" s="21"/>
      <c r="R14" s="21"/>
      <c r="S14" s="22"/>
    </row>
    <row r="15" spans="1:19" s="2" customFormat="1" ht="15.95" customHeight="1">
      <c r="A15" s="529" t="s">
        <v>122</v>
      </c>
      <c r="B15" s="824"/>
      <c r="C15" s="825"/>
      <c r="D15" s="825"/>
      <c r="E15" s="825"/>
      <c r="F15" s="825"/>
      <c r="G15" s="824"/>
      <c r="H15" s="12"/>
      <c r="I15" s="12"/>
      <c r="J15" s="12"/>
      <c r="K15" s="12"/>
      <c r="L15" s="12"/>
      <c r="M15" s="12"/>
      <c r="N15" s="21"/>
      <c r="O15" s="21"/>
      <c r="P15" s="21"/>
      <c r="Q15" s="21"/>
      <c r="R15" s="21"/>
      <c r="S15" s="22"/>
    </row>
    <row r="16" spans="1:19" s="2" customFormat="1" ht="15.95" customHeight="1">
      <c r="A16" s="550" t="s">
        <v>123</v>
      </c>
      <c r="B16" s="95">
        <v>1.9754352704408842</v>
      </c>
      <c r="C16" s="823">
        <v>2.3159270687369848</v>
      </c>
      <c r="D16" s="823">
        <v>0.60759618504640456</v>
      </c>
      <c r="E16" s="823">
        <v>8.4766362172031027</v>
      </c>
      <c r="F16" s="823">
        <v>5.5761341458557372E-3</v>
      </c>
      <c r="G16" s="95">
        <v>0.34489926384879394</v>
      </c>
      <c r="H16" s="16"/>
      <c r="I16" s="16"/>
      <c r="J16" s="16"/>
      <c r="K16" s="16"/>
      <c r="L16" s="16"/>
      <c r="M16" s="16"/>
      <c r="N16" s="21"/>
      <c r="O16" s="21"/>
      <c r="P16" s="21"/>
      <c r="Q16" s="21"/>
      <c r="R16" s="21"/>
      <c r="S16" s="22"/>
    </row>
    <row r="17" spans="1:19" s="2" customFormat="1" ht="15.95" customHeight="1">
      <c r="A17" s="529" t="s">
        <v>124</v>
      </c>
      <c r="B17" s="98"/>
      <c r="C17" s="825"/>
      <c r="D17" s="825"/>
      <c r="E17" s="825"/>
      <c r="F17" s="826"/>
      <c r="G17" s="98"/>
      <c r="H17" s="17"/>
      <c r="I17" s="12"/>
      <c r="J17" s="12"/>
      <c r="K17" s="12"/>
      <c r="L17" s="17"/>
      <c r="M17" s="17"/>
      <c r="N17" s="21"/>
      <c r="O17" s="21"/>
      <c r="P17" s="21"/>
      <c r="Q17" s="21"/>
      <c r="R17" s="21"/>
      <c r="S17" s="22"/>
    </row>
    <row r="18" spans="1:19" s="2" customFormat="1" ht="15.95" customHeight="1">
      <c r="A18" s="523" t="s">
        <v>125</v>
      </c>
      <c r="B18" s="95">
        <v>11.850387291062191</v>
      </c>
      <c r="C18" s="823">
        <v>12.188786155039079</v>
      </c>
      <c r="D18" s="823">
        <v>10.237866361545191</v>
      </c>
      <c r="E18" s="823">
        <v>4.4302203632131167</v>
      </c>
      <c r="F18" s="823">
        <v>18.798741386864222</v>
      </c>
      <c r="G18" s="95">
        <v>12.194070509471381</v>
      </c>
      <c r="H18" s="16"/>
      <c r="I18" s="16"/>
      <c r="J18" s="16"/>
      <c r="K18" s="16"/>
      <c r="L18" s="16"/>
      <c r="M18" s="16"/>
      <c r="N18" s="21"/>
      <c r="O18" s="21"/>
      <c r="P18" s="21"/>
      <c r="Q18" s="21"/>
      <c r="R18" s="21"/>
      <c r="S18" s="22"/>
    </row>
    <row r="19" spans="1:19" s="2" customFormat="1" ht="15.95" customHeight="1">
      <c r="A19" s="524" t="s">
        <v>127</v>
      </c>
      <c r="B19" s="824"/>
      <c r="C19" s="825"/>
      <c r="D19" s="825"/>
      <c r="E19" s="825"/>
      <c r="F19" s="826"/>
      <c r="G19" s="98"/>
      <c r="H19" s="12"/>
      <c r="I19" s="12"/>
      <c r="J19" s="12"/>
      <c r="K19" s="12"/>
      <c r="L19" s="17"/>
      <c r="M19" s="17"/>
      <c r="N19" s="21"/>
      <c r="O19" s="21"/>
      <c r="P19" s="21"/>
      <c r="Q19" s="21"/>
      <c r="R19" s="21"/>
      <c r="S19" s="22"/>
    </row>
    <row r="20" spans="1:19" s="2" customFormat="1" ht="15.95" customHeight="1">
      <c r="A20" s="523" t="s">
        <v>130</v>
      </c>
      <c r="B20" s="95">
        <v>1.5558518804767059</v>
      </c>
      <c r="C20" s="823">
        <v>1.7829735050633091</v>
      </c>
      <c r="D20" s="823">
        <v>0.55387835437651467</v>
      </c>
      <c r="E20" s="1681" t="s">
        <v>136</v>
      </c>
      <c r="F20" s="1686">
        <v>0.9670609790098379</v>
      </c>
      <c r="G20" s="95">
        <v>1.0392862518193147</v>
      </c>
      <c r="H20" s="16"/>
      <c r="I20" s="16"/>
      <c r="J20" s="16"/>
      <c r="K20" s="18"/>
      <c r="L20" s="16"/>
      <c r="M20" s="16"/>
      <c r="N20" s="21"/>
      <c r="O20" s="21"/>
      <c r="P20" s="21"/>
      <c r="Q20" s="21"/>
      <c r="R20" s="21"/>
      <c r="S20" s="22"/>
    </row>
    <row r="21" spans="1:19" s="2" customFormat="1" ht="15.95" customHeight="1">
      <c r="A21" s="524" t="s">
        <v>131</v>
      </c>
      <c r="B21" s="824"/>
      <c r="C21" s="825"/>
      <c r="D21" s="825"/>
      <c r="E21" s="825"/>
      <c r="F21" s="1687"/>
      <c r="G21" s="98"/>
      <c r="H21" s="12"/>
      <c r="I21" s="12"/>
      <c r="J21" s="12"/>
      <c r="K21" s="12"/>
      <c r="L21" s="17"/>
      <c r="M21" s="17"/>
      <c r="N21" s="21"/>
      <c r="O21" s="21"/>
      <c r="P21" s="21"/>
      <c r="Q21" s="21"/>
      <c r="R21" s="21"/>
      <c r="S21" s="22"/>
    </row>
    <row r="22" spans="1:19" s="2" customFormat="1" ht="15.95" customHeight="1">
      <c r="A22" s="523" t="s">
        <v>132</v>
      </c>
      <c r="B22" s="95">
        <v>3.3626107054439562</v>
      </c>
      <c r="C22" s="823">
        <v>3.9658959676853467</v>
      </c>
      <c r="D22" s="823">
        <v>0.93526350148937099</v>
      </c>
      <c r="E22" s="1681" t="s">
        <v>136</v>
      </c>
      <c r="F22" s="1686">
        <v>0.42697255745409646</v>
      </c>
      <c r="G22" s="95">
        <v>1.9669133777152594</v>
      </c>
      <c r="H22" s="16"/>
      <c r="I22" s="16"/>
      <c r="J22" s="16"/>
      <c r="K22" s="18"/>
      <c r="L22" s="16"/>
      <c r="M22" s="16"/>
      <c r="N22" s="21"/>
      <c r="O22" s="21"/>
      <c r="P22" s="21"/>
      <c r="Q22" s="21"/>
      <c r="R22" s="21"/>
      <c r="S22" s="22"/>
    </row>
    <row r="23" spans="1:19" s="2" customFormat="1" ht="15.95" customHeight="1">
      <c r="A23" s="524" t="s">
        <v>133</v>
      </c>
      <c r="B23" s="824"/>
      <c r="C23" s="825"/>
      <c r="D23" s="825"/>
      <c r="E23" s="825"/>
      <c r="F23" s="826"/>
      <c r="G23" s="98"/>
      <c r="H23" s="12"/>
      <c r="I23" s="12"/>
      <c r="J23" s="12"/>
      <c r="K23" s="12"/>
      <c r="L23" s="17"/>
      <c r="M23" s="17"/>
      <c r="N23" s="21"/>
      <c r="O23" s="21"/>
      <c r="P23" s="21"/>
      <c r="Q23" s="21"/>
      <c r="R23" s="21"/>
      <c r="S23" s="22"/>
    </row>
    <row r="24" spans="1:19" s="2" customFormat="1" ht="15.95" customHeight="1">
      <c r="A24" s="523" t="s">
        <v>137</v>
      </c>
      <c r="B24" s="95">
        <v>3.7366467712997644</v>
      </c>
      <c r="C24" s="823">
        <v>4.3951900071662475</v>
      </c>
      <c r="D24" s="823">
        <v>3.0176023583745069E-2</v>
      </c>
      <c r="E24" s="823">
        <v>4.3767073120171736</v>
      </c>
      <c r="F24" s="823">
        <v>0.33058509579001871</v>
      </c>
      <c r="G24" s="95">
        <v>3.7869564710046562</v>
      </c>
      <c r="H24" s="16"/>
      <c r="I24" s="16"/>
      <c r="J24" s="16"/>
      <c r="K24" s="16"/>
      <c r="L24" s="16"/>
      <c r="M24" s="16"/>
      <c r="N24" s="21"/>
      <c r="O24" s="21"/>
      <c r="P24" s="21"/>
      <c r="Q24" s="21"/>
      <c r="R24" s="21"/>
      <c r="S24" s="22"/>
    </row>
    <row r="25" spans="1:19" s="2" customFormat="1" ht="15.95" customHeight="1">
      <c r="A25" s="524" t="s">
        <v>439</v>
      </c>
      <c r="B25" s="98"/>
      <c r="C25" s="825"/>
      <c r="D25" s="825"/>
      <c r="E25" s="825"/>
      <c r="F25" s="825"/>
      <c r="G25" s="824"/>
      <c r="H25" s="17"/>
      <c r="I25" s="12"/>
      <c r="J25" s="12"/>
      <c r="K25" s="12"/>
      <c r="L25" s="12"/>
      <c r="M25" s="12"/>
      <c r="N25" s="21"/>
      <c r="O25" s="21"/>
      <c r="P25" s="21"/>
      <c r="Q25" s="21"/>
      <c r="R25" s="21"/>
      <c r="S25" s="22"/>
    </row>
    <row r="26" spans="1:19" s="2" customFormat="1" ht="15.95" customHeight="1">
      <c r="A26" s="523" t="s">
        <v>1215</v>
      </c>
      <c r="B26" s="95">
        <v>5.2386194762873499</v>
      </c>
      <c r="C26" s="823">
        <v>5.3390292101224803</v>
      </c>
      <c r="D26" s="823">
        <v>4.4559534542797996</v>
      </c>
      <c r="E26" s="823">
        <v>1.9930348579562467</v>
      </c>
      <c r="F26" s="823">
        <v>58.94850041821006</v>
      </c>
      <c r="G26" s="95">
        <v>5.6393890834333051</v>
      </c>
      <c r="H26" s="16"/>
      <c r="I26" s="16"/>
      <c r="J26" s="17"/>
      <c r="K26" s="16"/>
      <c r="L26" s="17"/>
      <c r="M26" s="17"/>
      <c r="N26" s="21"/>
      <c r="O26" s="21"/>
      <c r="P26" s="21"/>
      <c r="Q26" s="21"/>
      <c r="R26" s="21"/>
      <c r="S26" s="22"/>
    </row>
    <row r="27" spans="1:19" s="2" customFormat="1" ht="15.95" customHeight="1">
      <c r="A27" s="524" t="s">
        <v>1216</v>
      </c>
      <c r="B27" s="827"/>
      <c r="C27" s="828"/>
      <c r="D27" s="828"/>
      <c r="E27" s="828"/>
      <c r="F27" s="828"/>
      <c r="G27" s="827"/>
      <c r="H27" s="19"/>
      <c r="I27" s="19"/>
      <c r="J27" s="19"/>
      <c r="K27" s="19"/>
      <c r="L27" s="19"/>
      <c r="M27" s="19"/>
      <c r="N27" s="21"/>
      <c r="O27" s="21"/>
      <c r="P27" s="21"/>
      <c r="Q27" s="21"/>
      <c r="R27" s="21"/>
      <c r="S27" s="22"/>
    </row>
    <row r="28" spans="1:19" s="2" customFormat="1" ht="15.95" customHeight="1">
      <c r="A28" s="544" t="s">
        <v>1217</v>
      </c>
      <c r="B28" s="89">
        <v>100</v>
      </c>
      <c r="C28" s="90">
        <v>100</v>
      </c>
      <c r="D28" s="90">
        <v>100</v>
      </c>
      <c r="E28" s="90">
        <v>100</v>
      </c>
      <c r="F28" s="90">
        <v>100</v>
      </c>
      <c r="G28" s="89">
        <v>100</v>
      </c>
      <c r="H28" s="15"/>
      <c r="I28" s="15"/>
      <c r="J28" s="15"/>
      <c r="K28" s="15"/>
      <c r="L28" s="15"/>
      <c r="M28" s="15"/>
      <c r="N28" s="21"/>
      <c r="O28" s="21"/>
      <c r="P28" s="21"/>
      <c r="Q28" s="21"/>
      <c r="R28" s="21"/>
      <c r="S28" s="21"/>
    </row>
    <row r="29" spans="1:19" s="2" customFormat="1" ht="15.75" customHeight="1">
      <c r="A29" s="532" t="s">
        <v>341</v>
      </c>
      <c r="B29" s="673"/>
      <c r="C29" s="829"/>
      <c r="D29" s="829"/>
      <c r="E29" s="829"/>
      <c r="F29" s="829"/>
      <c r="G29" s="673"/>
      <c r="H29" s="11"/>
      <c r="I29" s="11"/>
      <c r="J29" s="11"/>
      <c r="K29" s="11"/>
      <c r="L29" s="11"/>
      <c r="M29" s="11"/>
      <c r="N29" s="21"/>
      <c r="O29" s="21"/>
      <c r="P29" s="21"/>
      <c r="Q29" s="21"/>
      <c r="R29" s="21"/>
      <c r="S29" s="21"/>
    </row>
    <row r="30" spans="1:19" s="2" customFormat="1" ht="15.95" customHeight="1">
      <c r="A30" s="1633" t="s">
        <v>1212</v>
      </c>
      <c r="B30" s="830"/>
      <c r="C30" s="831"/>
      <c r="D30" s="831"/>
      <c r="E30" s="831"/>
      <c r="F30" s="831"/>
      <c r="G30" s="83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</row>
    <row r="31" spans="1:19" s="2" customFormat="1" ht="15.95" customHeight="1">
      <c r="A31" s="529" t="s">
        <v>1213</v>
      </c>
      <c r="B31" s="830"/>
      <c r="C31" s="831"/>
      <c r="D31" s="831"/>
      <c r="E31" s="831"/>
      <c r="F31" s="831"/>
      <c r="G31" s="83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</row>
    <row r="32" spans="1:19" s="6" customFormat="1" ht="15.95" customHeight="1">
      <c r="A32" s="523" t="s">
        <v>121</v>
      </c>
      <c r="B32" s="95">
        <v>30.719677869044105</v>
      </c>
      <c r="C32" s="823">
        <v>31.394965326797973</v>
      </c>
      <c r="D32" s="823">
        <v>17.139661026160493</v>
      </c>
      <c r="E32" s="823">
        <v>28.512209735995793</v>
      </c>
      <c r="F32" s="823">
        <v>34.049761312889103</v>
      </c>
      <c r="G32" s="95">
        <v>28.221164924482061</v>
      </c>
      <c r="H32" s="16"/>
      <c r="I32" s="16"/>
      <c r="J32" s="16"/>
      <c r="K32" s="16"/>
      <c r="L32" s="16"/>
      <c r="M32" s="16"/>
      <c r="N32" s="23"/>
      <c r="O32" s="23"/>
      <c r="P32" s="23"/>
      <c r="Q32" s="23"/>
      <c r="R32" s="23"/>
      <c r="S32" s="23"/>
    </row>
    <row r="33" spans="1:19" s="6" customFormat="1" ht="15.95" customHeight="1">
      <c r="A33" s="529" t="s">
        <v>122</v>
      </c>
      <c r="B33" s="832"/>
      <c r="C33" s="833"/>
      <c r="D33" s="833"/>
      <c r="E33" s="833"/>
      <c r="F33" s="833"/>
      <c r="G33" s="832"/>
      <c r="H33" s="24"/>
      <c r="I33" s="24"/>
      <c r="J33" s="24"/>
      <c r="K33" s="24"/>
      <c r="L33" s="24"/>
      <c r="M33" s="24"/>
      <c r="N33" s="23"/>
      <c r="O33" s="23"/>
      <c r="P33" s="23"/>
      <c r="Q33" s="23"/>
      <c r="R33" s="23"/>
      <c r="S33" s="23"/>
    </row>
    <row r="34" spans="1:19" s="6" customFormat="1" ht="15.95" customHeight="1">
      <c r="A34" s="523" t="s">
        <v>137</v>
      </c>
      <c r="B34" s="95">
        <v>48.632953503525044</v>
      </c>
      <c r="C34" s="823">
        <v>48.954815729939483</v>
      </c>
      <c r="D34" s="823">
        <v>43.816301359729835</v>
      </c>
      <c r="E34" s="823">
        <v>54.661954780567143</v>
      </c>
      <c r="F34" s="823">
        <v>60.505532701234138</v>
      </c>
      <c r="G34" s="95">
        <v>45.731822276221799</v>
      </c>
      <c r="H34" s="2"/>
      <c r="I34" s="2"/>
      <c r="J34" s="2"/>
      <c r="K34" s="2"/>
      <c r="L34" s="2"/>
      <c r="M34" s="2"/>
      <c r="N34" s="23"/>
      <c r="O34" s="23"/>
      <c r="P34" s="23"/>
      <c r="Q34" s="23"/>
      <c r="R34" s="23"/>
      <c r="S34" s="23"/>
    </row>
    <row r="35" spans="1:19" s="6" customFormat="1" ht="15.95" customHeight="1">
      <c r="A35" s="529" t="s">
        <v>439</v>
      </c>
      <c r="B35" s="834"/>
      <c r="C35" s="835"/>
      <c r="D35" s="835"/>
      <c r="E35" s="835"/>
      <c r="F35" s="835"/>
      <c r="G35" s="834"/>
      <c r="N35" s="24"/>
      <c r="O35" s="24"/>
      <c r="P35" s="24"/>
      <c r="Q35" s="24"/>
      <c r="R35" s="24"/>
      <c r="S35" s="24"/>
    </row>
    <row r="37" spans="1:19">
      <c r="B37" s="9"/>
    </row>
  </sheetData>
  <mergeCells count="4">
    <mergeCell ref="A3:A5"/>
    <mergeCell ref="B3:B4"/>
    <mergeCell ref="C3:G3"/>
    <mergeCell ref="B5:G5"/>
  </mergeCells>
  <hyperlinks>
    <hyperlink ref="A1" location="'SPIS TABLIC'!A1" display="TABL. 5.3F. STRUKTURA  PRZYCHODÓW  Z  DZIAŁALNOŚCI  OPERACYJNEJ  W  SZKOŁACH  WYŻSZYCH  WEDŁUG  TYPÓW  SZKÓŁ  PUBLICZNYCH  I  NIEPUBLICZNYCH  W  2016  R.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B050"/>
  </sheetPr>
  <dimension ref="A1:P42"/>
  <sheetViews>
    <sheetView showGridLines="0" workbookViewId="0"/>
  </sheetViews>
  <sheetFormatPr defaultRowHeight="14.25"/>
  <cols>
    <col min="1" max="1" width="37.75" style="1672" customWidth="1"/>
    <col min="2" max="6" width="13.125" style="1672" customWidth="1"/>
    <col min="7" max="7" width="10.125" style="1672" bestFit="1" customWidth="1"/>
    <col min="8" max="9" width="10.25" style="1672" bestFit="1" customWidth="1"/>
    <col min="10" max="10" width="10" style="1672" bestFit="1" customWidth="1"/>
    <col min="11" max="11" width="9.5" style="1672" bestFit="1" customWidth="1"/>
    <col min="12" max="12" width="9.375" style="1672" bestFit="1" customWidth="1"/>
    <col min="13" max="16384" width="9" style="1672"/>
  </cols>
  <sheetData>
    <row r="1" spans="1:16" ht="15.95" customHeight="1">
      <c r="A1" s="1746" t="s">
        <v>2718</v>
      </c>
    </row>
    <row r="2" spans="1:16" ht="15.95" customHeight="1">
      <c r="A2" s="137" t="s">
        <v>2468</v>
      </c>
      <c r="B2" s="88"/>
      <c r="C2" s="88"/>
      <c r="D2" s="88"/>
      <c r="E2" s="88"/>
      <c r="F2" s="88"/>
    </row>
    <row r="3" spans="1:16" s="188" customFormat="1" ht="13.15">
      <c r="A3" s="2628" t="s">
        <v>2055</v>
      </c>
      <c r="B3" s="2629" t="s">
        <v>2056</v>
      </c>
      <c r="C3" s="2630" t="s">
        <v>2469</v>
      </c>
      <c r="D3" s="2630"/>
      <c r="E3" s="2630"/>
      <c r="F3" s="2631"/>
    </row>
    <row r="4" spans="1:16" s="188" customFormat="1" ht="113.25" customHeight="1">
      <c r="A4" s="2623"/>
      <c r="B4" s="2502"/>
      <c r="C4" s="1622" t="s">
        <v>2057</v>
      </c>
      <c r="D4" s="1622" t="s">
        <v>2058</v>
      </c>
      <c r="E4" s="1622" t="s">
        <v>2059</v>
      </c>
      <c r="F4" s="1623" t="s">
        <v>2060</v>
      </c>
    </row>
    <row r="5" spans="1:16" s="188" customFormat="1" ht="15.95" customHeight="1" thickBot="1">
      <c r="A5" s="2624"/>
      <c r="B5" s="2449" t="s">
        <v>2061</v>
      </c>
      <c r="C5" s="2450"/>
      <c r="D5" s="2450"/>
      <c r="E5" s="2450"/>
      <c r="F5" s="2451"/>
    </row>
    <row r="6" spans="1:16" s="188" customFormat="1" ht="15.95" customHeight="1">
      <c r="A6" s="753" t="s">
        <v>110</v>
      </c>
      <c r="B6" s="836">
        <v>17908118.199999999</v>
      </c>
      <c r="C6" s="836">
        <v>13180918.300000001</v>
      </c>
      <c r="D6" s="836">
        <v>19928</v>
      </c>
      <c r="E6" s="836">
        <v>3472417</v>
      </c>
      <c r="F6" s="1688">
        <v>1234854.8999999999</v>
      </c>
      <c r="G6" s="697"/>
      <c r="H6" s="719"/>
      <c r="I6" s="719"/>
      <c r="J6" s="719"/>
      <c r="K6" s="719"/>
      <c r="L6" s="719"/>
      <c r="M6" s="697"/>
      <c r="N6" s="697"/>
      <c r="O6" s="697"/>
      <c r="P6" s="697"/>
    </row>
    <row r="7" spans="1:16" s="188" customFormat="1" ht="15.95" customHeight="1">
      <c r="A7" s="774" t="s">
        <v>112</v>
      </c>
      <c r="B7" s="838"/>
      <c r="C7" s="839"/>
      <c r="D7" s="839"/>
      <c r="E7" s="839"/>
      <c r="F7" s="840"/>
      <c r="M7" s="697"/>
      <c r="N7" s="697"/>
      <c r="O7" s="697"/>
      <c r="P7" s="697"/>
    </row>
    <row r="8" spans="1:16" s="188" customFormat="1" ht="15.95" customHeight="1">
      <c r="A8" s="686" t="s">
        <v>1214</v>
      </c>
      <c r="B8" s="841">
        <v>15965537.300000001</v>
      </c>
      <c r="C8" s="836">
        <v>12945678.300000001</v>
      </c>
      <c r="D8" s="837">
        <v>14054.4</v>
      </c>
      <c r="E8" s="837">
        <v>1851541.2</v>
      </c>
      <c r="F8" s="842">
        <v>1154263.3999999999</v>
      </c>
      <c r="G8" s="697"/>
      <c r="H8" s="697"/>
      <c r="I8" s="719"/>
      <c r="J8" s="719"/>
      <c r="K8" s="719"/>
      <c r="L8" s="843"/>
      <c r="M8" s="697"/>
      <c r="N8" s="697"/>
      <c r="O8" s="697"/>
      <c r="P8" s="697"/>
    </row>
    <row r="9" spans="1:16" s="188" customFormat="1" ht="15.95" customHeight="1">
      <c r="A9" s="687" t="s">
        <v>1211</v>
      </c>
      <c r="B9" s="844"/>
      <c r="C9" s="838"/>
      <c r="D9" s="839"/>
      <c r="E9" s="839"/>
      <c r="F9" s="840"/>
      <c r="M9" s="697"/>
      <c r="N9" s="697"/>
      <c r="O9" s="697"/>
      <c r="P9" s="697"/>
    </row>
    <row r="10" spans="1:16" s="188" customFormat="1" ht="15.95" customHeight="1">
      <c r="A10" s="761" t="s">
        <v>115</v>
      </c>
      <c r="B10" s="845">
        <v>5614078.5</v>
      </c>
      <c r="C10" s="846">
        <v>4495374</v>
      </c>
      <c r="D10" s="847">
        <v>5276.2</v>
      </c>
      <c r="E10" s="847">
        <v>584694.4</v>
      </c>
      <c r="F10" s="848">
        <v>528733.9</v>
      </c>
      <c r="M10" s="697"/>
      <c r="N10" s="697"/>
      <c r="O10" s="697"/>
      <c r="P10" s="697"/>
    </row>
    <row r="11" spans="1:16" s="188" customFormat="1" ht="15.95" customHeight="1">
      <c r="A11" s="780" t="s">
        <v>441</v>
      </c>
      <c r="B11" s="849"/>
      <c r="C11" s="850"/>
      <c r="D11" s="850"/>
      <c r="E11" s="850"/>
      <c r="F11" s="851"/>
      <c r="M11" s="697"/>
      <c r="N11" s="697"/>
      <c r="O11" s="697"/>
      <c r="P11" s="697"/>
    </row>
    <row r="12" spans="1:16" s="188" customFormat="1" ht="15.95" customHeight="1">
      <c r="A12" s="715" t="s">
        <v>117</v>
      </c>
      <c r="B12" s="846">
        <v>3884161.6</v>
      </c>
      <c r="C12" s="847">
        <v>3311095.3</v>
      </c>
      <c r="D12" s="847">
        <v>1724.8</v>
      </c>
      <c r="E12" s="847">
        <v>344886.5</v>
      </c>
      <c r="F12" s="848">
        <v>226455</v>
      </c>
      <c r="M12" s="697"/>
      <c r="N12" s="697"/>
      <c r="O12" s="697"/>
      <c r="P12" s="697"/>
    </row>
    <row r="13" spans="1:16" s="188" customFormat="1" ht="15.95" customHeight="1">
      <c r="A13" s="782" t="s">
        <v>118</v>
      </c>
      <c r="B13" s="849"/>
      <c r="C13" s="850"/>
      <c r="D13" s="850"/>
      <c r="E13" s="850"/>
      <c r="F13" s="848"/>
      <c r="M13" s="697"/>
      <c r="N13" s="697"/>
      <c r="O13" s="697"/>
      <c r="P13" s="697"/>
    </row>
    <row r="14" spans="1:16" s="188" customFormat="1" ht="15.95" customHeight="1">
      <c r="A14" s="761" t="s">
        <v>119</v>
      </c>
      <c r="B14" s="846">
        <v>968843.3</v>
      </c>
      <c r="C14" s="847">
        <v>771121.1</v>
      </c>
      <c r="D14" s="847">
        <v>109</v>
      </c>
      <c r="E14" s="847">
        <v>92387.3</v>
      </c>
      <c r="F14" s="848">
        <v>105225.9</v>
      </c>
      <c r="M14" s="697"/>
      <c r="N14" s="697"/>
      <c r="O14" s="697"/>
      <c r="P14" s="697"/>
    </row>
    <row r="15" spans="1:16" s="188" customFormat="1" ht="15.95" customHeight="1">
      <c r="A15" s="782" t="s">
        <v>120</v>
      </c>
      <c r="B15" s="846"/>
      <c r="C15" s="850"/>
      <c r="D15" s="850"/>
      <c r="E15" s="850"/>
      <c r="F15" s="848"/>
      <c r="M15" s="697"/>
      <c r="N15" s="697"/>
      <c r="O15" s="697"/>
      <c r="P15" s="697"/>
    </row>
    <row r="16" spans="1:16" s="188" customFormat="1" ht="15.95" customHeight="1">
      <c r="A16" s="761" t="s">
        <v>121</v>
      </c>
      <c r="B16" s="846">
        <v>710740.2</v>
      </c>
      <c r="C16" s="847">
        <v>480203.5</v>
      </c>
      <c r="D16" s="847">
        <v>759.8</v>
      </c>
      <c r="E16" s="847">
        <v>178149.6</v>
      </c>
      <c r="F16" s="848">
        <v>51627.3</v>
      </c>
      <c r="M16" s="697"/>
      <c r="N16" s="697"/>
      <c r="O16" s="697"/>
      <c r="P16" s="697"/>
    </row>
    <row r="17" spans="1:16" s="188" customFormat="1" ht="15.95" customHeight="1">
      <c r="A17" s="782" t="s">
        <v>122</v>
      </c>
      <c r="B17" s="849"/>
      <c r="C17" s="850"/>
      <c r="D17" s="850"/>
      <c r="E17" s="850"/>
      <c r="F17" s="851"/>
      <c r="M17" s="697"/>
      <c r="N17" s="697"/>
      <c r="O17" s="697"/>
      <c r="P17" s="697"/>
    </row>
    <row r="18" spans="1:16" s="188" customFormat="1" ht="15.95" customHeight="1">
      <c r="A18" s="761" t="s">
        <v>123</v>
      </c>
      <c r="B18" s="846">
        <v>369750.2</v>
      </c>
      <c r="C18" s="847">
        <v>297298.59999999998</v>
      </c>
      <c r="D18" s="847">
        <v>50</v>
      </c>
      <c r="E18" s="847">
        <v>52428.5</v>
      </c>
      <c r="F18" s="848">
        <v>19973.099999999999</v>
      </c>
      <c r="M18" s="697"/>
      <c r="N18" s="697"/>
      <c r="O18" s="697"/>
      <c r="P18" s="697"/>
    </row>
    <row r="19" spans="1:16" s="188" customFormat="1" ht="15.95" customHeight="1">
      <c r="A19" s="782" t="s">
        <v>124</v>
      </c>
      <c r="B19" s="846"/>
      <c r="C19" s="850"/>
      <c r="D19" s="850"/>
      <c r="E19" s="850"/>
      <c r="F19" s="848"/>
      <c r="M19" s="697"/>
      <c r="N19" s="697"/>
      <c r="O19" s="697"/>
      <c r="P19" s="697"/>
    </row>
    <row r="20" spans="1:16" s="188" customFormat="1" ht="15.95" customHeight="1">
      <c r="A20" s="715" t="s">
        <v>125</v>
      </c>
      <c r="B20" s="846">
        <v>1946005.2</v>
      </c>
      <c r="C20" s="847">
        <v>1421386.3</v>
      </c>
      <c r="D20" s="847">
        <v>495.7</v>
      </c>
      <c r="E20" s="847">
        <v>428408.3</v>
      </c>
      <c r="F20" s="848">
        <v>95714.9</v>
      </c>
      <c r="M20" s="697"/>
      <c r="N20" s="697"/>
      <c r="O20" s="697"/>
      <c r="P20" s="697"/>
    </row>
    <row r="21" spans="1:16" s="188" customFormat="1" ht="15.95" customHeight="1">
      <c r="A21" s="780" t="s">
        <v>127</v>
      </c>
      <c r="B21" s="849"/>
      <c r="C21" s="850"/>
      <c r="D21" s="850"/>
      <c r="E21" s="850"/>
      <c r="F21" s="848"/>
      <c r="M21" s="697"/>
      <c r="N21" s="697"/>
      <c r="O21" s="697"/>
      <c r="P21" s="697"/>
    </row>
    <row r="22" spans="1:16" s="188" customFormat="1" ht="15.95" customHeight="1">
      <c r="A22" s="715" t="s">
        <v>130</v>
      </c>
      <c r="B22" s="846">
        <v>284661.3</v>
      </c>
      <c r="C22" s="847">
        <v>232983.4</v>
      </c>
      <c r="D22" s="847">
        <v>223.5</v>
      </c>
      <c r="E22" s="847">
        <v>28108.799999999999</v>
      </c>
      <c r="F22" s="848">
        <v>23345.599999999999</v>
      </c>
      <c r="M22" s="697"/>
      <c r="N22" s="697"/>
      <c r="O22" s="697"/>
      <c r="P22" s="697"/>
    </row>
    <row r="23" spans="1:16" s="188" customFormat="1" ht="15.95" customHeight="1">
      <c r="A23" s="780" t="s">
        <v>131</v>
      </c>
      <c r="B23" s="849"/>
      <c r="C23" s="850"/>
      <c r="D23" s="850"/>
      <c r="E23" s="850"/>
      <c r="F23" s="848"/>
      <c r="M23" s="697"/>
      <c r="N23" s="697"/>
      <c r="O23" s="697"/>
      <c r="P23" s="697"/>
    </row>
    <row r="24" spans="1:16" s="188" customFormat="1" ht="15.95" customHeight="1">
      <c r="A24" s="715" t="s">
        <v>132</v>
      </c>
      <c r="B24" s="846">
        <v>633176.6</v>
      </c>
      <c r="C24" s="847">
        <v>564775.1</v>
      </c>
      <c r="D24" s="847">
        <v>899.1</v>
      </c>
      <c r="E24" s="847">
        <v>30477.9</v>
      </c>
      <c r="F24" s="848">
        <v>37024.5</v>
      </c>
      <c r="M24" s="697"/>
      <c r="N24" s="697"/>
      <c r="O24" s="697"/>
      <c r="P24" s="697"/>
    </row>
    <row r="25" spans="1:16" s="188" customFormat="1" ht="15.95" customHeight="1">
      <c r="A25" s="780" t="s">
        <v>133</v>
      </c>
      <c r="B25" s="849"/>
      <c r="C25" s="850"/>
      <c r="D25" s="850"/>
      <c r="E25" s="850"/>
      <c r="F25" s="848"/>
      <c r="M25" s="697"/>
      <c r="N25" s="697"/>
      <c r="O25" s="697"/>
      <c r="P25" s="697"/>
    </row>
    <row r="26" spans="1:16" s="188" customFormat="1" ht="15.95" customHeight="1">
      <c r="A26" s="715" t="s">
        <v>137</v>
      </c>
      <c r="B26" s="846">
        <v>701715.7</v>
      </c>
      <c r="C26" s="847">
        <v>617026.80000000005</v>
      </c>
      <c r="D26" s="847">
        <v>4506.3</v>
      </c>
      <c r="E26" s="847">
        <v>55856.4</v>
      </c>
      <c r="F26" s="848">
        <v>24326.2</v>
      </c>
      <c r="M26" s="697"/>
      <c r="N26" s="697"/>
      <c r="O26" s="697"/>
      <c r="P26" s="697"/>
    </row>
    <row r="27" spans="1:16" s="188" customFormat="1" ht="15.95" customHeight="1">
      <c r="A27" s="780" t="s">
        <v>439</v>
      </c>
      <c r="B27" s="846"/>
      <c r="C27" s="850"/>
      <c r="D27" s="850"/>
      <c r="E27" s="850"/>
      <c r="F27" s="851"/>
      <c r="M27" s="697"/>
      <c r="N27" s="697"/>
      <c r="O27" s="697"/>
      <c r="P27" s="697"/>
    </row>
    <row r="28" spans="1:16" s="188" customFormat="1" ht="15.95" customHeight="1">
      <c r="A28" s="715" t="s">
        <v>1215</v>
      </c>
      <c r="B28" s="846">
        <v>852404.7</v>
      </c>
      <c r="C28" s="847">
        <v>754414.20000000007</v>
      </c>
      <c r="D28" s="847">
        <v>10</v>
      </c>
      <c r="E28" s="847">
        <v>56143.5</v>
      </c>
      <c r="F28" s="848">
        <v>41837</v>
      </c>
      <c r="M28" s="697"/>
      <c r="N28" s="697"/>
      <c r="O28" s="697"/>
      <c r="P28" s="697"/>
    </row>
    <row r="29" spans="1:16" s="188" customFormat="1" ht="15.95" customHeight="1">
      <c r="A29" s="780" t="s">
        <v>1216</v>
      </c>
      <c r="B29" s="852"/>
      <c r="C29" s="853"/>
      <c r="D29" s="853"/>
      <c r="E29" s="853"/>
      <c r="F29" s="854"/>
      <c r="M29" s="697"/>
      <c r="N29" s="697"/>
      <c r="O29" s="697"/>
      <c r="P29" s="697"/>
    </row>
    <row r="30" spans="1:16" s="188" customFormat="1" ht="15.95" customHeight="1">
      <c r="A30" s="686" t="s">
        <v>1217</v>
      </c>
      <c r="B30" s="836">
        <v>1942580.9</v>
      </c>
      <c r="C30" s="837">
        <v>235240</v>
      </c>
      <c r="D30" s="837">
        <v>5873.6</v>
      </c>
      <c r="E30" s="837">
        <v>1620875.8</v>
      </c>
      <c r="F30" s="842">
        <v>80591.5</v>
      </c>
      <c r="G30" s="697"/>
      <c r="H30" s="697"/>
      <c r="I30" s="697"/>
      <c r="J30" s="697"/>
      <c r="K30" s="697"/>
      <c r="M30" s="697"/>
      <c r="N30" s="697"/>
      <c r="O30" s="697"/>
      <c r="P30" s="697"/>
    </row>
    <row r="31" spans="1:16" s="188" customFormat="1" ht="15.95" customHeight="1">
      <c r="A31" s="687" t="s">
        <v>329</v>
      </c>
      <c r="B31" s="838"/>
      <c r="C31" s="839"/>
      <c r="D31" s="839"/>
      <c r="E31" s="839"/>
      <c r="F31" s="840"/>
      <c r="M31" s="697"/>
      <c r="N31" s="697"/>
      <c r="O31" s="697"/>
      <c r="P31" s="697"/>
    </row>
    <row r="32" spans="1:16" s="188" customFormat="1" ht="15.95" customHeight="1">
      <c r="A32" s="773" t="s">
        <v>1212</v>
      </c>
      <c r="B32" s="855"/>
      <c r="C32" s="856"/>
      <c r="D32" s="856"/>
      <c r="E32" s="856"/>
      <c r="F32" s="857"/>
      <c r="M32" s="697"/>
      <c r="N32" s="697"/>
      <c r="O32" s="697"/>
      <c r="P32" s="697"/>
    </row>
    <row r="33" spans="1:16" s="188" customFormat="1" ht="15.95" customHeight="1">
      <c r="A33" s="782" t="s">
        <v>1213</v>
      </c>
      <c r="B33" s="855"/>
      <c r="C33" s="856"/>
      <c r="D33" s="856"/>
      <c r="E33" s="856"/>
      <c r="F33" s="857"/>
      <c r="M33" s="697"/>
      <c r="N33" s="697"/>
      <c r="O33" s="697"/>
      <c r="P33" s="697"/>
    </row>
    <row r="34" spans="1:16" s="188" customFormat="1" ht="15.95" customHeight="1">
      <c r="A34" s="715" t="s">
        <v>121</v>
      </c>
      <c r="B34" s="846">
        <v>609872.6</v>
      </c>
      <c r="C34" s="847">
        <v>6404.1</v>
      </c>
      <c r="D34" s="847">
        <v>334</v>
      </c>
      <c r="E34" s="847">
        <v>581964.5</v>
      </c>
      <c r="F34" s="848">
        <v>21170</v>
      </c>
      <c r="M34" s="697"/>
      <c r="N34" s="697"/>
      <c r="O34" s="697"/>
      <c r="P34" s="697"/>
    </row>
    <row r="35" spans="1:16" s="188" customFormat="1" ht="15.95" customHeight="1">
      <c r="A35" s="782" t="s">
        <v>122</v>
      </c>
      <c r="B35" s="858"/>
      <c r="C35" s="859"/>
      <c r="D35" s="859"/>
      <c r="E35" s="859"/>
      <c r="F35" s="860"/>
      <c r="M35" s="697"/>
      <c r="N35" s="697"/>
      <c r="O35" s="697"/>
      <c r="P35" s="697"/>
    </row>
    <row r="36" spans="1:16" s="188" customFormat="1" ht="15.95" customHeight="1">
      <c r="A36" s="715" t="s">
        <v>137</v>
      </c>
      <c r="B36" s="846">
        <v>950986.9</v>
      </c>
      <c r="C36" s="847">
        <v>10818.4</v>
      </c>
      <c r="D36" s="847">
        <v>4396.8999999999996</v>
      </c>
      <c r="E36" s="847">
        <v>896505.8</v>
      </c>
      <c r="F36" s="848">
        <v>39265.800000000003</v>
      </c>
      <c r="M36" s="697"/>
      <c r="N36" s="697"/>
      <c r="O36" s="697"/>
      <c r="P36" s="697"/>
    </row>
    <row r="37" spans="1:16" s="188" customFormat="1" ht="15.95" customHeight="1">
      <c r="A37" s="782" t="s">
        <v>439</v>
      </c>
      <c r="B37" s="852"/>
      <c r="C37" s="853"/>
      <c r="D37" s="853"/>
      <c r="E37" s="853"/>
      <c r="F37" s="854"/>
    </row>
    <row r="38" spans="1:16">
      <c r="E38" s="1689"/>
      <c r="F38" s="1689"/>
    </row>
    <row r="39" spans="1:16">
      <c r="C39" s="1689"/>
    </row>
    <row r="40" spans="1:16">
      <c r="C40" s="1689"/>
    </row>
    <row r="41" spans="1:16">
      <c r="C41" s="1689"/>
    </row>
    <row r="42" spans="1:16">
      <c r="C42" s="1689"/>
    </row>
  </sheetData>
  <mergeCells count="4">
    <mergeCell ref="A3:A5"/>
    <mergeCell ref="B3:B4"/>
    <mergeCell ref="C3:F3"/>
    <mergeCell ref="B5:F5"/>
  </mergeCells>
  <hyperlinks>
    <hyperlink ref="A1" location="'SPIS TABLIC'!A1" display="TABL. 6F. PRZYCHODY  Z  DZIAŁALNOŚCI  DYDAKTYCZNEJ  SZKÓŁ  WYŻSZYCH  W  POLSCE  W  2016  R. 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00B050"/>
  </sheetPr>
  <dimension ref="A1:Q71"/>
  <sheetViews>
    <sheetView showGridLines="0" workbookViewId="0"/>
  </sheetViews>
  <sheetFormatPr defaultRowHeight="14.25"/>
  <cols>
    <col min="1" max="1" width="35.625" style="1672" customWidth="1"/>
    <col min="2" max="6" width="13.875" style="1672" customWidth="1"/>
    <col min="7" max="11" width="11.5" style="1672" customWidth="1"/>
    <col min="12" max="14" width="9" style="1672"/>
    <col min="15" max="15" width="12.25" style="1672" bestFit="1" customWidth="1"/>
    <col min="16" max="16384" width="9" style="1672"/>
  </cols>
  <sheetData>
    <row r="1" spans="1:17" ht="15.95" customHeight="1">
      <c r="A1" s="1746" t="s">
        <v>2719</v>
      </c>
    </row>
    <row r="2" spans="1:17" ht="15.95" customHeight="1">
      <c r="A2" s="1618" t="s">
        <v>2470</v>
      </c>
      <c r="B2" s="88"/>
      <c r="C2" s="88"/>
      <c r="D2" s="88"/>
      <c r="E2" s="88"/>
      <c r="F2" s="88"/>
      <c r="G2" s="88"/>
      <c r="H2" s="88"/>
      <c r="I2" s="88"/>
    </row>
    <row r="3" spans="1:17" s="188" customFormat="1" ht="15.95" customHeight="1">
      <c r="A3" s="2623" t="s">
        <v>1804</v>
      </c>
      <c r="B3" s="2502" t="s">
        <v>2062</v>
      </c>
      <c r="C3" s="2445" t="s">
        <v>2471</v>
      </c>
      <c r="D3" s="2445"/>
      <c r="E3" s="2445"/>
      <c r="F3" s="2446"/>
      <c r="G3" s="1626"/>
      <c r="H3" s="1626"/>
      <c r="I3" s="1626"/>
      <c r="J3" s="1626"/>
      <c r="K3" s="1626"/>
    </row>
    <row r="4" spans="1:17" s="188" customFormat="1" ht="88.5" customHeight="1">
      <c r="A4" s="2623"/>
      <c r="B4" s="2502"/>
      <c r="C4" s="1622" t="s">
        <v>2063</v>
      </c>
      <c r="D4" s="1622" t="s">
        <v>2064</v>
      </c>
      <c r="E4" s="1622" t="s">
        <v>2059</v>
      </c>
      <c r="F4" s="1623" t="s">
        <v>2060</v>
      </c>
      <c r="G4" s="1626"/>
      <c r="H4" s="1626"/>
      <c r="I4" s="1626"/>
      <c r="J4" s="1626"/>
      <c r="K4" s="1626"/>
    </row>
    <row r="5" spans="1:17" s="188" customFormat="1" ht="15.95" customHeight="1" thickBot="1">
      <c r="A5" s="2624"/>
      <c r="B5" s="2503" t="s">
        <v>2065</v>
      </c>
      <c r="C5" s="2450"/>
      <c r="D5" s="2450"/>
      <c r="E5" s="2450"/>
      <c r="F5" s="2451"/>
      <c r="G5" s="1626"/>
      <c r="H5" s="1626"/>
      <c r="I5" s="1626"/>
      <c r="J5" s="1626"/>
      <c r="K5" s="1626"/>
      <c r="L5" s="192"/>
      <c r="M5" s="192"/>
      <c r="N5" s="192"/>
      <c r="O5" s="192"/>
      <c r="P5" s="192"/>
      <c r="Q5" s="192"/>
    </row>
    <row r="6" spans="1:17" s="188" customFormat="1" ht="15.95" customHeight="1">
      <c r="A6" s="520" t="s">
        <v>110</v>
      </c>
      <c r="B6" s="861">
        <v>100</v>
      </c>
      <c r="C6" s="862">
        <v>100</v>
      </c>
      <c r="D6" s="862">
        <v>100</v>
      </c>
      <c r="E6" s="862">
        <v>100</v>
      </c>
      <c r="F6" s="861">
        <v>100</v>
      </c>
      <c r="G6" s="861"/>
      <c r="H6" s="861"/>
      <c r="I6" s="809"/>
      <c r="J6" s="809"/>
      <c r="K6" s="809"/>
      <c r="L6" s="809"/>
      <c r="M6" s="809"/>
      <c r="N6" s="809"/>
      <c r="O6" s="809"/>
      <c r="P6" s="809"/>
      <c r="Q6" s="809"/>
    </row>
    <row r="7" spans="1:17" s="188" customFormat="1" ht="15.95" customHeight="1">
      <c r="A7" s="521" t="s">
        <v>112</v>
      </c>
      <c r="B7" s="821"/>
      <c r="C7" s="822"/>
      <c r="D7" s="822"/>
      <c r="E7" s="822"/>
      <c r="F7" s="821"/>
      <c r="G7" s="821"/>
      <c r="H7" s="821"/>
      <c r="I7" s="695"/>
      <c r="J7" s="695"/>
      <c r="K7" s="695"/>
      <c r="L7" s="695"/>
      <c r="M7" s="695"/>
      <c r="N7" s="695"/>
      <c r="O7" s="695"/>
      <c r="P7" s="695"/>
      <c r="Q7" s="695"/>
    </row>
    <row r="8" spans="1:17" s="188" customFormat="1" ht="15.95" customHeight="1">
      <c r="A8" s="544" t="s">
        <v>1214</v>
      </c>
      <c r="B8" s="863">
        <v>89.152512406356578</v>
      </c>
      <c r="C8" s="864">
        <v>98.21529885364663</v>
      </c>
      <c r="D8" s="864">
        <v>70.525893215576076</v>
      </c>
      <c r="E8" s="864">
        <v>53.321395443001229</v>
      </c>
      <c r="F8" s="863">
        <v>93.473605684360152</v>
      </c>
      <c r="G8" s="865"/>
      <c r="H8" s="865"/>
      <c r="I8" s="865"/>
      <c r="J8" s="89"/>
      <c r="K8" s="89"/>
      <c r="L8" s="89"/>
      <c r="M8" s="89"/>
      <c r="N8" s="89"/>
      <c r="O8" s="89"/>
      <c r="P8" s="89"/>
      <c r="Q8" s="89"/>
    </row>
    <row r="9" spans="1:17" s="188" customFormat="1" ht="15.95" customHeight="1">
      <c r="A9" s="532" t="s">
        <v>1211</v>
      </c>
      <c r="B9" s="866"/>
      <c r="C9" s="867"/>
      <c r="D9" s="867"/>
      <c r="E9" s="867"/>
      <c r="F9" s="866"/>
      <c r="G9" s="865"/>
      <c r="H9" s="865"/>
      <c r="I9" s="698"/>
      <c r="J9" s="695"/>
      <c r="K9" s="695"/>
      <c r="L9" s="695"/>
      <c r="M9" s="695"/>
      <c r="N9" s="695"/>
      <c r="O9" s="695"/>
      <c r="P9" s="695"/>
      <c r="Q9" s="695"/>
    </row>
    <row r="10" spans="1:17" s="188" customFormat="1" ht="15.95" customHeight="1">
      <c r="A10" s="550" t="s">
        <v>115</v>
      </c>
      <c r="B10" s="868">
        <v>31.34934914602027</v>
      </c>
      <c r="C10" s="869">
        <v>34.105165495184046</v>
      </c>
      <c r="D10" s="869">
        <v>26.47631473303894</v>
      </c>
      <c r="E10" s="869">
        <v>16.838254161294568</v>
      </c>
      <c r="F10" s="868">
        <v>42.817492160414965</v>
      </c>
      <c r="G10" s="865"/>
      <c r="H10" s="865"/>
      <c r="I10" s="870"/>
      <c r="J10" s="93"/>
      <c r="K10" s="93"/>
      <c r="L10" s="93"/>
      <c r="M10" s="93"/>
      <c r="N10" s="93"/>
      <c r="O10" s="93"/>
      <c r="P10" s="93"/>
      <c r="Q10" s="93"/>
    </row>
    <row r="11" spans="1:17" s="188" customFormat="1" ht="15.95" customHeight="1">
      <c r="A11" s="524" t="s">
        <v>441</v>
      </c>
      <c r="B11" s="871"/>
      <c r="C11" s="872"/>
      <c r="D11" s="872"/>
      <c r="E11" s="872"/>
      <c r="F11" s="871"/>
      <c r="G11" s="865"/>
      <c r="H11" s="865"/>
      <c r="I11" s="696"/>
      <c r="J11" s="696"/>
      <c r="K11" s="696"/>
      <c r="L11" s="696"/>
      <c r="M11" s="696"/>
      <c r="N11" s="696"/>
      <c r="O11" s="696"/>
      <c r="P11" s="696"/>
      <c r="Q11" s="696"/>
    </row>
    <row r="12" spans="1:17" s="188" customFormat="1" ht="15.95" customHeight="1">
      <c r="A12" s="523" t="s">
        <v>117</v>
      </c>
      <c r="B12" s="868">
        <v>21.689390010838771</v>
      </c>
      <c r="C12" s="869">
        <v>25.120368889624327</v>
      </c>
      <c r="D12" s="869">
        <v>8.6551585708550789</v>
      </c>
      <c r="E12" s="869">
        <v>9.9321740447647855</v>
      </c>
      <c r="F12" s="868">
        <v>18.338591845892179</v>
      </c>
      <c r="G12" s="865"/>
      <c r="H12" s="865"/>
      <c r="I12" s="93"/>
      <c r="J12" s="93"/>
      <c r="K12" s="93"/>
      <c r="L12" s="93"/>
      <c r="M12" s="93"/>
      <c r="N12" s="93"/>
      <c r="O12" s="93"/>
      <c r="P12" s="93"/>
      <c r="Q12" s="93"/>
    </row>
    <row r="13" spans="1:17" s="188" customFormat="1" ht="15.95" customHeight="1">
      <c r="A13" s="529" t="s">
        <v>118</v>
      </c>
      <c r="B13" s="871"/>
      <c r="C13" s="872"/>
      <c r="D13" s="872"/>
      <c r="E13" s="872"/>
      <c r="F13" s="873"/>
      <c r="G13" s="865"/>
      <c r="H13" s="865"/>
      <c r="I13" s="696"/>
      <c r="J13" s="696"/>
      <c r="K13" s="696"/>
      <c r="L13" s="696"/>
      <c r="M13" s="759"/>
      <c r="N13" s="696"/>
      <c r="O13" s="696"/>
      <c r="P13" s="696"/>
      <c r="Q13" s="759"/>
    </row>
    <row r="14" spans="1:17" s="188" customFormat="1" ht="15.95" customHeight="1">
      <c r="A14" s="550" t="s">
        <v>119</v>
      </c>
      <c r="B14" s="868">
        <v>5.410078765283111</v>
      </c>
      <c r="C14" s="869">
        <v>5.850283587601024</v>
      </c>
      <c r="D14" s="869">
        <v>0.54696908871938976</v>
      </c>
      <c r="E14" s="869">
        <v>2.6606049907024416</v>
      </c>
      <c r="F14" s="868">
        <v>8.5213169579680983</v>
      </c>
      <c r="G14" s="865"/>
      <c r="H14" s="865"/>
      <c r="I14" s="93"/>
      <c r="J14" s="93"/>
      <c r="K14" s="93"/>
      <c r="L14" s="93"/>
      <c r="M14" s="93"/>
      <c r="N14" s="93"/>
      <c r="O14" s="93"/>
      <c r="P14" s="93"/>
      <c r="Q14" s="93"/>
    </row>
    <row r="15" spans="1:17" s="188" customFormat="1" ht="15.95" customHeight="1">
      <c r="A15" s="529" t="s">
        <v>120</v>
      </c>
      <c r="B15" s="873"/>
      <c r="C15" s="872"/>
      <c r="D15" s="872"/>
      <c r="E15" s="872"/>
      <c r="F15" s="873"/>
      <c r="G15" s="865"/>
      <c r="H15" s="865"/>
      <c r="I15" s="759"/>
      <c r="J15" s="696"/>
      <c r="K15" s="696"/>
      <c r="L15" s="696"/>
      <c r="M15" s="759"/>
      <c r="N15" s="696"/>
      <c r="O15" s="696"/>
      <c r="P15" s="696"/>
      <c r="Q15" s="759"/>
    </row>
    <row r="16" spans="1:17" s="188" customFormat="1" ht="15.95" customHeight="1">
      <c r="A16" s="550" t="s">
        <v>121</v>
      </c>
      <c r="B16" s="868">
        <v>3.9688156626082578</v>
      </c>
      <c r="C16" s="869">
        <v>3.6431718114814502</v>
      </c>
      <c r="D16" s="869">
        <v>3.8127258129265353</v>
      </c>
      <c r="E16" s="869">
        <v>5.1304206839213151</v>
      </c>
      <c r="F16" s="868">
        <v>4.1808393844491372</v>
      </c>
      <c r="G16" s="865"/>
      <c r="H16" s="865"/>
      <c r="I16" s="93"/>
      <c r="J16" s="93"/>
      <c r="K16" s="93"/>
      <c r="L16" s="759"/>
      <c r="M16" s="93"/>
      <c r="N16" s="93"/>
      <c r="O16" s="93"/>
      <c r="P16" s="759"/>
      <c r="Q16" s="93"/>
    </row>
    <row r="17" spans="1:17" s="188" customFormat="1" ht="15.95" customHeight="1">
      <c r="A17" s="529" t="s">
        <v>122</v>
      </c>
      <c r="B17" s="871"/>
      <c r="C17" s="872"/>
      <c r="D17" s="872"/>
      <c r="E17" s="872"/>
      <c r="F17" s="871"/>
      <c r="G17" s="865"/>
      <c r="H17" s="865"/>
      <c r="I17" s="696"/>
      <c r="J17" s="696"/>
      <c r="K17" s="696"/>
      <c r="L17" s="696"/>
      <c r="M17" s="696"/>
      <c r="N17" s="696"/>
      <c r="O17" s="696"/>
      <c r="P17" s="696"/>
      <c r="Q17" s="696"/>
    </row>
    <row r="18" spans="1:17" s="188" customFormat="1" ht="15.95" customHeight="1">
      <c r="A18" s="550" t="s">
        <v>123</v>
      </c>
      <c r="B18" s="868">
        <v>2.0647071672779109</v>
      </c>
      <c r="C18" s="869">
        <v>2.2555226671877628</v>
      </c>
      <c r="D18" s="869">
        <v>0.25090325170614214</v>
      </c>
      <c r="E18" s="869">
        <v>1.5098561031120399</v>
      </c>
      <c r="F18" s="868">
        <v>1.6174450941564065</v>
      </c>
      <c r="G18" s="865"/>
      <c r="H18" s="865"/>
      <c r="I18" s="93"/>
      <c r="J18" s="93"/>
      <c r="K18" s="93"/>
      <c r="L18" s="93"/>
      <c r="M18" s="93"/>
      <c r="N18" s="93"/>
      <c r="O18" s="93"/>
      <c r="P18" s="93"/>
      <c r="Q18" s="93"/>
    </row>
    <row r="19" spans="1:17" s="188" customFormat="1" ht="15.95" customHeight="1">
      <c r="A19" s="529" t="s">
        <v>124</v>
      </c>
      <c r="B19" s="873"/>
      <c r="C19" s="872"/>
      <c r="D19" s="872"/>
      <c r="E19" s="872"/>
      <c r="F19" s="873"/>
      <c r="G19" s="865"/>
      <c r="H19" s="865"/>
      <c r="I19" s="759"/>
      <c r="J19" s="696"/>
      <c r="K19" s="696"/>
      <c r="L19" s="696"/>
      <c r="M19" s="759"/>
      <c r="N19" s="696"/>
      <c r="O19" s="696"/>
      <c r="P19" s="696"/>
      <c r="Q19" s="759"/>
    </row>
    <row r="20" spans="1:17" s="188" customFormat="1" ht="15.95" customHeight="1">
      <c r="A20" s="523" t="s">
        <v>125</v>
      </c>
      <c r="B20" s="868">
        <v>10.866609089055489</v>
      </c>
      <c r="C20" s="869">
        <v>10.783666719184504</v>
      </c>
      <c r="D20" s="869">
        <v>2.4874548374146928</v>
      </c>
      <c r="E20" s="869">
        <v>12.337466957453554</v>
      </c>
      <c r="F20" s="868">
        <v>7.7511050083698096</v>
      </c>
      <c r="G20" s="865"/>
      <c r="H20" s="865"/>
      <c r="I20" s="93"/>
      <c r="J20" s="93"/>
      <c r="K20" s="93"/>
      <c r="L20" s="93"/>
      <c r="M20" s="93"/>
      <c r="N20" s="93"/>
      <c r="O20" s="93"/>
      <c r="P20" s="93"/>
      <c r="Q20" s="93"/>
    </row>
    <row r="21" spans="1:17" s="188" customFormat="1" ht="15.95" customHeight="1">
      <c r="A21" s="524" t="s">
        <v>127</v>
      </c>
      <c r="B21" s="871"/>
      <c r="C21" s="872"/>
      <c r="D21" s="872"/>
      <c r="E21" s="872"/>
      <c r="F21" s="873"/>
      <c r="G21" s="865"/>
      <c r="H21" s="865"/>
      <c r="I21" s="696"/>
      <c r="J21" s="696"/>
      <c r="K21" s="696"/>
      <c r="L21" s="696"/>
      <c r="M21" s="759"/>
      <c r="N21" s="696"/>
      <c r="O21" s="696"/>
      <c r="P21" s="696"/>
      <c r="Q21" s="759"/>
    </row>
    <row r="22" spans="1:17" s="188" customFormat="1" ht="15.95" customHeight="1">
      <c r="A22" s="523" t="s">
        <v>130</v>
      </c>
      <c r="B22" s="868">
        <v>1.5895656753036174</v>
      </c>
      <c r="C22" s="869">
        <v>1.7675809431274601</v>
      </c>
      <c r="D22" s="869">
        <v>1.1215375351264552</v>
      </c>
      <c r="E22" s="869">
        <v>0.80948803095941535</v>
      </c>
      <c r="F22" s="868">
        <v>1.8905541047778165</v>
      </c>
      <c r="G22" s="865"/>
      <c r="H22" s="865"/>
      <c r="I22" s="93"/>
      <c r="J22" s="93"/>
      <c r="K22" s="93"/>
      <c r="L22" s="759"/>
      <c r="M22" s="93"/>
      <c r="N22" s="93"/>
      <c r="O22" s="93"/>
      <c r="P22" s="759"/>
      <c r="Q22" s="93"/>
    </row>
    <row r="23" spans="1:17" s="188" customFormat="1" ht="15.95" customHeight="1">
      <c r="A23" s="524" t="s">
        <v>131</v>
      </c>
      <c r="B23" s="871"/>
      <c r="C23" s="872"/>
      <c r="D23" s="872"/>
      <c r="E23" s="872"/>
      <c r="F23" s="873"/>
      <c r="G23" s="865"/>
      <c r="H23" s="865"/>
      <c r="I23" s="696"/>
      <c r="J23" s="696"/>
      <c r="K23" s="696"/>
      <c r="L23" s="696"/>
      <c r="M23" s="759"/>
      <c r="N23" s="696"/>
      <c r="O23" s="696"/>
      <c r="P23" s="696"/>
      <c r="Q23" s="759"/>
    </row>
    <row r="24" spans="1:17" s="188" customFormat="1" ht="15.95" customHeight="1">
      <c r="A24" s="523" t="s">
        <v>132</v>
      </c>
      <c r="B24" s="868">
        <v>3.5356958946138741</v>
      </c>
      <c r="C24" s="869">
        <v>4.284793268159472</v>
      </c>
      <c r="D24" s="869">
        <v>4.5117422721798475</v>
      </c>
      <c r="E24" s="869">
        <v>0.8777142837395393</v>
      </c>
      <c r="F24" s="868">
        <v>2.9982874911052306</v>
      </c>
      <c r="G24" s="865"/>
      <c r="H24" s="865"/>
      <c r="I24" s="93"/>
      <c r="J24" s="93"/>
      <c r="K24" s="93"/>
      <c r="L24" s="759"/>
      <c r="M24" s="93"/>
      <c r="N24" s="93"/>
      <c r="O24" s="93"/>
      <c r="P24" s="759"/>
      <c r="Q24" s="93"/>
    </row>
    <row r="25" spans="1:17" s="188" customFormat="1" ht="15.95" customHeight="1">
      <c r="A25" s="524" t="s">
        <v>133</v>
      </c>
      <c r="B25" s="871"/>
      <c r="C25" s="872"/>
      <c r="D25" s="872"/>
      <c r="E25" s="872"/>
      <c r="F25" s="873"/>
      <c r="G25" s="865"/>
      <c r="H25" s="865"/>
      <c r="I25" s="696"/>
      <c r="J25" s="696"/>
      <c r="K25" s="696"/>
      <c r="L25" s="696"/>
      <c r="M25" s="759"/>
      <c r="N25" s="696"/>
      <c r="O25" s="696"/>
      <c r="P25" s="696"/>
      <c r="Q25" s="759"/>
    </row>
    <row r="26" spans="1:17" s="188" customFormat="1" ht="15.95" customHeight="1">
      <c r="A26" s="523" t="s">
        <v>137</v>
      </c>
      <c r="B26" s="868">
        <v>3.9184223164218341</v>
      </c>
      <c r="C26" s="869">
        <v>4.6812125373692668</v>
      </c>
      <c r="D26" s="869">
        <v>22.612906463267763</v>
      </c>
      <c r="E26" s="869">
        <v>1.6085740854281039</v>
      </c>
      <c r="F26" s="868">
        <v>1.9699642443820728</v>
      </c>
      <c r="G26" s="865"/>
      <c r="H26" s="865"/>
      <c r="I26" s="93"/>
      <c r="J26" s="93"/>
      <c r="K26" s="93"/>
      <c r="L26" s="93"/>
      <c r="M26" s="93"/>
      <c r="N26" s="93"/>
      <c r="O26" s="93"/>
      <c r="P26" s="93"/>
      <c r="Q26" s="93"/>
    </row>
    <row r="27" spans="1:17" s="188" customFormat="1" ht="15.95" customHeight="1">
      <c r="A27" s="524" t="s">
        <v>439</v>
      </c>
      <c r="B27" s="873"/>
      <c r="C27" s="872"/>
      <c r="D27" s="872"/>
      <c r="E27" s="872"/>
      <c r="F27" s="871"/>
      <c r="G27" s="865"/>
      <c r="H27" s="865"/>
      <c r="I27" s="759"/>
      <c r="J27" s="696"/>
      <c r="K27" s="696"/>
      <c r="L27" s="696"/>
      <c r="M27" s="696"/>
      <c r="N27" s="696"/>
      <c r="O27" s="696"/>
      <c r="P27" s="696"/>
      <c r="Q27" s="696"/>
    </row>
    <row r="28" spans="1:17" s="188" customFormat="1" ht="15.95" customHeight="1">
      <c r="A28" s="523" t="s">
        <v>1215</v>
      </c>
      <c r="B28" s="868">
        <v>4.759878678933446</v>
      </c>
      <c r="C28" s="869">
        <v>5.7235329347273165</v>
      </c>
      <c r="D28" s="869">
        <v>5.0180650341228421E-2</v>
      </c>
      <c r="E28" s="869">
        <v>1.6168421016254673</v>
      </c>
      <c r="F28" s="868">
        <v>3.388009392844455</v>
      </c>
      <c r="G28" s="865"/>
      <c r="H28" s="865"/>
      <c r="I28" s="93"/>
      <c r="J28" s="93"/>
      <c r="K28" s="759"/>
      <c r="L28" s="93"/>
      <c r="M28" s="759"/>
      <c r="N28" s="93"/>
      <c r="O28" s="759"/>
      <c r="P28" s="93"/>
      <c r="Q28" s="759"/>
    </row>
    <row r="29" spans="1:17" s="188" customFormat="1" ht="15.95" customHeight="1">
      <c r="A29" s="524" t="s">
        <v>1216</v>
      </c>
      <c r="B29" s="874"/>
      <c r="C29" s="875"/>
      <c r="D29" s="875"/>
      <c r="E29" s="875"/>
      <c r="F29" s="874"/>
      <c r="G29" s="865"/>
      <c r="H29" s="865"/>
      <c r="I29" s="766"/>
      <c r="J29" s="766"/>
      <c r="K29" s="766"/>
      <c r="L29" s="766"/>
      <c r="M29" s="766"/>
      <c r="N29" s="766"/>
      <c r="O29" s="766"/>
      <c r="P29" s="766"/>
      <c r="Q29" s="766"/>
    </row>
    <row r="30" spans="1:17" s="188" customFormat="1" ht="15.95" customHeight="1">
      <c r="A30" s="544" t="s">
        <v>1217</v>
      </c>
      <c r="B30" s="863">
        <v>10.847487593643423</v>
      </c>
      <c r="C30" s="864">
        <v>1.7847011463533613</v>
      </c>
      <c r="D30" s="864">
        <v>29.474106784423928</v>
      </c>
      <c r="E30" s="864">
        <v>46.678604556998771</v>
      </c>
      <c r="F30" s="863">
        <v>6.5263943156398376</v>
      </c>
      <c r="G30" s="865"/>
      <c r="H30" s="865"/>
      <c r="I30" s="89"/>
      <c r="J30" s="89"/>
      <c r="K30" s="89"/>
      <c r="L30" s="89"/>
      <c r="M30" s="89"/>
      <c r="N30" s="89"/>
      <c r="O30" s="89"/>
      <c r="P30" s="89"/>
      <c r="Q30" s="89"/>
    </row>
    <row r="31" spans="1:17" s="188" customFormat="1" ht="15.75" customHeight="1">
      <c r="A31" s="532" t="s">
        <v>329</v>
      </c>
      <c r="B31" s="866"/>
      <c r="C31" s="867"/>
      <c r="D31" s="867"/>
      <c r="E31" s="867"/>
      <c r="F31" s="866"/>
      <c r="G31" s="865"/>
      <c r="H31" s="865"/>
      <c r="I31" s="695"/>
      <c r="J31" s="695"/>
      <c r="K31" s="695"/>
      <c r="L31" s="695"/>
      <c r="M31" s="695"/>
      <c r="N31" s="695"/>
      <c r="O31" s="695"/>
      <c r="P31" s="695"/>
      <c r="Q31" s="695"/>
    </row>
    <row r="32" spans="1:17" s="188" customFormat="1" ht="15.95" customHeight="1">
      <c r="A32" s="1617" t="s">
        <v>1212</v>
      </c>
      <c r="B32" s="876"/>
      <c r="C32" s="877"/>
      <c r="D32" s="877"/>
      <c r="E32" s="877"/>
      <c r="F32" s="876"/>
      <c r="G32" s="865"/>
      <c r="H32" s="865"/>
      <c r="I32" s="816"/>
      <c r="J32" s="816"/>
      <c r="K32" s="816"/>
      <c r="L32" s="816"/>
      <c r="M32" s="816"/>
      <c r="N32" s="816"/>
      <c r="O32" s="816"/>
      <c r="P32" s="816"/>
      <c r="Q32" s="816"/>
    </row>
    <row r="33" spans="1:17" s="188" customFormat="1" ht="15.95" customHeight="1">
      <c r="A33" s="529" t="s">
        <v>1213</v>
      </c>
      <c r="B33" s="876"/>
      <c r="C33" s="877"/>
      <c r="D33" s="877"/>
      <c r="E33" s="877"/>
      <c r="F33" s="876"/>
      <c r="G33" s="865"/>
      <c r="H33" s="865"/>
      <c r="I33" s="816"/>
      <c r="J33" s="816"/>
      <c r="K33" s="816"/>
      <c r="L33" s="816"/>
      <c r="M33" s="816"/>
      <c r="N33" s="816"/>
      <c r="O33" s="816"/>
      <c r="P33" s="816"/>
      <c r="Q33" s="816"/>
    </row>
    <row r="34" spans="1:17" s="188" customFormat="1" ht="15.95" customHeight="1">
      <c r="A34" s="523" t="s">
        <v>121</v>
      </c>
      <c r="B34" s="868">
        <v>3.4055649688530649</v>
      </c>
      <c r="C34" s="869">
        <v>4.8586144411501282E-2</v>
      </c>
      <c r="D34" s="869">
        <v>1.6760337213970293</v>
      </c>
      <c r="E34" s="869">
        <v>16.759637451377529</v>
      </c>
      <c r="F34" s="868">
        <v>1.7143714617806514</v>
      </c>
      <c r="G34" s="865"/>
      <c r="H34" s="865"/>
      <c r="I34" s="93"/>
      <c r="J34" s="93"/>
      <c r="K34" s="93"/>
      <c r="L34" s="93"/>
      <c r="M34" s="93"/>
      <c r="N34" s="93"/>
      <c r="O34" s="93"/>
      <c r="P34" s="93"/>
      <c r="Q34" s="93"/>
    </row>
    <row r="35" spans="1:17" s="188" customFormat="1" ht="15.95" customHeight="1">
      <c r="A35" s="529" t="s">
        <v>122</v>
      </c>
      <c r="B35" s="871"/>
      <c r="C35" s="872"/>
      <c r="D35" s="872"/>
      <c r="E35" s="872"/>
      <c r="F35" s="873"/>
      <c r="G35" s="865"/>
      <c r="H35" s="865"/>
      <c r="I35" s="878"/>
      <c r="J35" s="878"/>
      <c r="K35" s="878"/>
      <c r="L35" s="878"/>
      <c r="M35" s="878"/>
      <c r="N35" s="878"/>
      <c r="O35" s="878"/>
      <c r="P35" s="878"/>
      <c r="Q35" s="878"/>
    </row>
    <row r="36" spans="1:17" s="188" customFormat="1" ht="15.95" customHeight="1">
      <c r="A36" s="523" t="s">
        <v>137</v>
      </c>
      <c r="B36" s="868">
        <v>5.310367562796185</v>
      </c>
      <c r="C36" s="869">
        <v>8.2076223778733221E-2</v>
      </c>
      <c r="D36" s="869">
        <v>22.063930148534723</v>
      </c>
      <c r="E36" s="869">
        <v>25.81791875802935</v>
      </c>
      <c r="F36" s="868">
        <v>3.1797905972596463</v>
      </c>
      <c r="G36" s="865"/>
      <c r="H36" s="865"/>
      <c r="I36" s="696"/>
      <c r="J36" s="696"/>
      <c r="K36" s="696"/>
      <c r="L36" s="696"/>
      <c r="M36" s="759"/>
      <c r="N36" s="696"/>
      <c r="O36" s="696"/>
      <c r="P36" s="696"/>
      <c r="Q36" s="759"/>
    </row>
    <row r="37" spans="1:17" s="188" customFormat="1" ht="15.95" customHeight="1">
      <c r="A37" s="529" t="s">
        <v>439</v>
      </c>
      <c r="B37" s="879"/>
      <c r="C37" s="880"/>
      <c r="D37" s="880"/>
      <c r="E37" s="880"/>
      <c r="F37" s="879"/>
      <c r="G37" s="827"/>
      <c r="H37" s="865"/>
      <c r="I37" s="827"/>
      <c r="J37" s="827"/>
      <c r="K37" s="827"/>
      <c r="L37" s="192"/>
      <c r="M37" s="766"/>
      <c r="N37" s="766"/>
      <c r="O37" s="766"/>
      <c r="P37" s="766"/>
      <c r="Q37" s="766"/>
    </row>
    <row r="38" spans="1:17">
      <c r="C38" s="1689"/>
      <c r="D38" s="1689"/>
    </row>
    <row r="39" spans="1:17">
      <c r="B39" s="881"/>
      <c r="C39" s="881"/>
      <c r="D39" s="881"/>
      <c r="E39" s="881"/>
      <c r="F39" s="881"/>
      <c r="G39" s="881"/>
      <c r="H39" s="881"/>
      <c r="I39" s="881"/>
      <c r="J39" s="881"/>
      <c r="K39" s="881"/>
      <c r="L39" s="1690"/>
      <c r="O39" s="1691"/>
    </row>
    <row r="40" spans="1:17">
      <c r="B40" s="882"/>
      <c r="C40" s="882"/>
      <c r="D40" s="882"/>
      <c r="E40" s="882"/>
      <c r="F40" s="882"/>
      <c r="G40" s="882"/>
      <c r="H40" s="882"/>
      <c r="I40" s="882"/>
      <c r="J40" s="882"/>
      <c r="K40" s="882"/>
      <c r="L40" s="1690"/>
      <c r="O40" s="1691"/>
    </row>
    <row r="41" spans="1:17">
      <c r="B41" s="883"/>
      <c r="C41" s="884"/>
      <c r="D41" s="884"/>
      <c r="E41" s="884"/>
      <c r="F41" s="884"/>
      <c r="G41" s="884"/>
      <c r="H41" s="884"/>
      <c r="I41" s="884"/>
      <c r="J41" s="884"/>
      <c r="K41" s="884"/>
      <c r="L41" s="1690"/>
      <c r="O41" s="1691"/>
    </row>
    <row r="42" spans="1:17">
      <c r="B42" s="885"/>
      <c r="C42" s="882"/>
      <c r="D42" s="882"/>
      <c r="E42" s="882"/>
      <c r="F42" s="882"/>
      <c r="G42" s="882"/>
      <c r="H42" s="882"/>
      <c r="I42" s="882"/>
      <c r="J42" s="882"/>
      <c r="K42" s="882"/>
      <c r="L42" s="1690"/>
      <c r="O42" s="1691"/>
    </row>
    <row r="43" spans="1:17">
      <c r="B43" s="886"/>
      <c r="C43" s="887"/>
      <c r="D43" s="887"/>
      <c r="E43" s="887"/>
      <c r="F43" s="887"/>
      <c r="G43" s="887"/>
      <c r="H43" s="887"/>
      <c r="I43" s="887"/>
      <c r="J43" s="887"/>
      <c r="K43" s="887"/>
      <c r="L43" s="1690"/>
      <c r="O43" s="1691"/>
    </row>
    <row r="44" spans="1:17">
      <c r="B44" s="888"/>
      <c r="C44" s="888"/>
      <c r="D44" s="888"/>
      <c r="E44" s="888"/>
      <c r="F44" s="888"/>
      <c r="G44" s="888"/>
      <c r="H44" s="888"/>
      <c r="I44" s="888"/>
      <c r="J44" s="888"/>
      <c r="K44" s="888"/>
      <c r="L44" s="1690"/>
      <c r="O44" s="1691"/>
    </row>
    <row r="45" spans="1:17">
      <c r="B45" s="887"/>
      <c r="C45" s="887"/>
      <c r="D45" s="887"/>
      <c r="E45" s="887"/>
      <c r="F45" s="887"/>
      <c r="G45" s="887"/>
      <c r="H45" s="887"/>
      <c r="I45" s="887"/>
      <c r="J45" s="887"/>
      <c r="K45" s="887"/>
      <c r="L45" s="1690"/>
      <c r="O45" s="1691"/>
    </row>
    <row r="46" spans="1:17">
      <c r="B46" s="888"/>
      <c r="C46" s="888"/>
      <c r="D46" s="888"/>
      <c r="E46" s="888"/>
      <c r="F46" s="889"/>
      <c r="G46" s="889"/>
      <c r="H46" s="889"/>
      <c r="I46" s="889"/>
      <c r="J46" s="889"/>
      <c r="K46" s="889"/>
      <c r="L46" s="1690"/>
      <c r="O46" s="1691"/>
    </row>
    <row r="47" spans="1:17">
      <c r="B47" s="887"/>
      <c r="C47" s="887"/>
      <c r="D47" s="887"/>
      <c r="E47" s="887"/>
      <c r="F47" s="887"/>
      <c r="G47" s="887"/>
      <c r="H47" s="887"/>
      <c r="I47" s="887"/>
      <c r="J47" s="887"/>
      <c r="K47" s="887"/>
      <c r="L47" s="1690"/>
      <c r="O47" s="1691"/>
    </row>
    <row r="48" spans="1:17">
      <c r="B48" s="889"/>
      <c r="C48" s="888"/>
      <c r="D48" s="888"/>
      <c r="E48" s="888"/>
      <c r="F48" s="889"/>
      <c r="G48" s="889"/>
      <c r="H48" s="889"/>
      <c r="I48" s="889"/>
      <c r="J48" s="889"/>
      <c r="K48" s="889"/>
      <c r="L48" s="1690"/>
      <c r="O48" s="1691"/>
    </row>
    <row r="49" spans="2:15">
      <c r="B49" s="887"/>
      <c r="C49" s="887"/>
      <c r="D49" s="887"/>
      <c r="E49" s="889"/>
      <c r="F49" s="887"/>
      <c r="G49" s="887"/>
      <c r="H49" s="887"/>
      <c r="I49" s="887"/>
      <c r="J49" s="887"/>
      <c r="K49" s="887"/>
      <c r="L49" s="1690"/>
      <c r="O49" s="1691"/>
    </row>
    <row r="50" spans="2:15">
      <c r="B50" s="888"/>
      <c r="C50" s="888"/>
      <c r="D50" s="888"/>
      <c r="E50" s="888"/>
      <c r="F50" s="888"/>
      <c r="G50" s="888"/>
      <c r="H50" s="888"/>
      <c r="I50" s="888"/>
      <c r="J50" s="888"/>
      <c r="K50" s="888"/>
      <c r="L50" s="1690"/>
      <c r="O50" s="1691"/>
    </row>
    <row r="51" spans="2:15">
      <c r="B51" s="887"/>
      <c r="C51" s="887"/>
      <c r="D51" s="887"/>
      <c r="E51" s="887"/>
      <c r="F51" s="887"/>
      <c r="G51" s="887"/>
      <c r="H51" s="887"/>
      <c r="I51" s="887"/>
      <c r="J51" s="887"/>
      <c r="K51" s="887"/>
      <c r="L51" s="1690"/>
      <c r="O51" s="1691"/>
    </row>
    <row r="52" spans="2:15">
      <c r="B52" s="889"/>
      <c r="C52" s="888"/>
      <c r="D52" s="888"/>
      <c r="E52" s="888"/>
      <c r="F52" s="889"/>
      <c r="G52" s="889"/>
      <c r="H52" s="889"/>
      <c r="I52" s="889"/>
      <c r="J52" s="889"/>
      <c r="K52" s="889"/>
      <c r="L52" s="1690"/>
      <c r="O52" s="1691"/>
    </row>
    <row r="53" spans="2:15">
      <c r="B53" s="887"/>
      <c r="C53" s="887"/>
      <c r="D53" s="887"/>
      <c r="E53" s="887"/>
      <c r="F53" s="887"/>
      <c r="G53" s="887"/>
      <c r="H53" s="887"/>
      <c r="I53" s="887"/>
      <c r="J53" s="887"/>
      <c r="K53" s="887"/>
      <c r="L53" s="1690"/>
      <c r="O53" s="1691"/>
    </row>
    <row r="54" spans="2:15">
      <c r="B54" s="888"/>
      <c r="C54" s="888"/>
      <c r="D54" s="888"/>
      <c r="E54" s="888"/>
      <c r="F54" s="889"/>
      <c r="G54" s="889"/>
      <c r="H54" s="889"/>
      <c r="I54" s="889"/>
      <c r="J54" s="889"/>
      <c r="K54" s="889"/>
      <c r="L54" s="1690"/>
      <c r="O54" s="1691"/>
    </row>
    <row r="55" spans="2:15">
      <c r="B55" s="887"/>
      <c r="C55" s="887"/>
      <c r="D55" s="887"/>
      <c r="E55" s="889"/>
      <c r="F55" s="887"/>
      <c r="G55" s="887"/>
      <c r="H55" s="887"/>
      <c r="I55" s="887"/>
      <c r="J55" s="887"/>
      <c r="K55" s="887"/>
      <c r="L55" s="1690"/>
      <c r="O55" s="1691"/>
    </row>
    <row r="56" spans="2:15">
      <c r="B56" s="888"/>
      <c r="C56" s="888"/>
      <c r="D56" s="888"/>
      <c r="E56" s="888"/>
      <c r="F56" s="889"/>
      <c r="G56" s="889"/>
      <c r="H56" s="889"/>
      <c r="I56" s="889"/>
      <c r="J56" s="889"/>
      <c r="K56" s="889"/>
      <c r="L56" s="1690"/>
      <c r="O56" s="1691"/>
    </row>
    <row r="57" spans="2:15">
      <c r="B57" s="887"/>
      <c r="C57" s="887"/>
      <c r="D57" s="887"/>
      <c r="E57" s="889"/>
      <c r="F57" s="887"/>
      <c r="G57" s="887"/>
      <c r="H57" s="887"/>
      <c r="I57" s="887"/>
      <c r="J57" s="887"/>
      <c r="K57" s="887"/>
      <c r="L57" s="1690"/>
      <c r="O57" s="1691"/>
    </row>
    <row r="58" spans="2:15">
      <c r="B58" s="888"/>
      <c r="C58" s="888"/>
      <c r="D58" s="888"/>
      <c r="E58" s="888"/>
      <c r="F58" s="889"/>
      <c r="G58" s="889"/>
      <c r="H58" s="889"/>
      <c r="I58" s="889"/>
      <c r="J58" s="889"/>
      <c r="K58" s="889"/>
      <c r="L58" s="1690"/>
      <c r="O58" s="1691"/>
    </row>
    <row r="59" spans="2:15">
      <c r="B59" s="887"/>
      <c r="C59" s="887"/>
      <c r="D59" s="887"/>
      <c r="E59" s="887"/>
      <c r="F59" s="887"/>
      <c r="G59" s="887"/>
      <c r="H59" s="887"/>
      <c r="I59" s="887"/>
      <c r="J59" s="887"/>
      <c r="K59" s="887"/>
      <c r="L59" s="1690"/>
      <c r="O59" s="1691"/>
    </row>
    <row r="60" spans="2:15">
      <c r="B60" s="889"/>
      <c r="C60" s="888"/>
      <c r="D60" s="888"/>
      <c r="E60" s="888"/>
      <c r="F60" s="888"/>
      <c r="G60" s="888"/>
      <c r="H60" s="888"/>
      <c r="I60" s="888"/>
      <c r="J60" s="888"/>
      <c r="K60" s="888"/>
      <c r="L60" s="1690"/>
      <c r="O60" s="1691"/>
    </row>
    <row r="61" spans="2:15">
      <c r="B61" s="887"/>
      <c r="C61" s="887"/>
      <c r="D61" s="889"/>
      <c r="E61" s="887"/>
      <c r="F61" s="889"/>
      <c r="G61" s="889"/>
      <c r="H61" s="889"/>
      <c r="I61" s="889"/>
      <c r="J61" s="889"/>
      <c r="K61" s="889"/>
      <c r="L61" s="1690"/>
      <c r="O61" s="1691"/>
    </row>
    <row r="62" spans="2:15">
      <c r="B62" s="890"/>
      <c r="C62" s="890"/>
      <c r="D62" s="890"/>
      <c r="E62" s="890"/>
      <c r="F62" s="890"/>
      <c r="G62" s="890"/>
      <c r="H62" s="890"/>
      <c r="I62" s="890"/>
      <c r="J62" s="890"/>
      <c r="K62" s="890"/>
      <c r="L62" s="1690"/>
      <c r="O62" s="1691"/>
    </row>
    <row r="63" spans="2:15">
      <c r="B63" s="884"/>
      <c r="C63" s="884"/>
      <c r="D63" s="884"/>
      <c r="E63" s="884"/>
      <c r="F63" s="884"/>
      <c r="G63" s="884"/>
      <c r="H63" s="884"/>
      <c r="I63" s="884"/>
      <c r="J63" s="884"/>
      <c r="K63" s="884"/>
      <c r="L63" s="1690"/>
      <c r="O63" s="1691"/>
    </row>
    <row r="64" spans="2:15">
      <c r="B64" s="882"/>
      <c r="C64" s="882"/>
      <c r="D64" s="882"/>
      <c r="E64" s="882"/>
      <c r="F64" s="882"/>
      <c r="G64" s="882"/>
      <c r="H64" s="882"/>
      <c r="I64" s="882"/>
      <c r="J64" s="882"/>
      <c r="K64" s="882"/>
      <c r="L64" s="1690"/>
      <c r="O64" s="1691"/>
    </row>
    <row r="65" spans="2:15">
      <c r="B65" s="891"/>
      <c r="C65" s="891"/>
      <c r="D65" s="891"/>
      <c r="E65" s="891"/>
      <c r="F65" s="891"/>
      <c r="G65" s="891"/>
      <c r="H65" s="891"/>
      <c r="I65" s="891"/>
      <c r="J65" s="891"/>
      <c r="K65" s="891"/>
      <c r="L65" s="1690"/>
      <c r="O65" s="1691"/>
    </row>
    <row r="66" spans="2:15">
      <c r="B66" s="891"/>
      <c r="C66" s="891"/>
      <c r="D66" s="891"/>
      <c r="E66" s="891"/>
      <c r="F66" s="891"/>
      <c r="G66" s="891"/>
      <c r="H66" s="891"/>
      <c r="I66" s="891"/>
      <c r="J66" s="891"/>
      <c r="K66" s="891"/>
      <c r="L66" s="1690"/>
      <c r="O66" s="1691"/>
    </row>
    <row r="67" spans="2:15">
      <c r="B67" s="887"/>
      <c r="C67" s="887"/>
      <c r="D67" s="887"/>
      <c r="E67" s="887"/>
      <c r="F67" s="887"/>
      <c r="G67" s="887"/>
      <c r="H67" s="887"/>
      <c r="I67" s="887"/>
      <c r="J67" s="887"/>
      <c r="K67" s="887"/>
      <c r="L67" s="1690"/>
      <c r="O67" s="1691"/>
    </row>
    <row r="68" spans="2:15">
      <c r="B68" s="1692"/>
      <c r="C68" s="1692"/>
      <c r="D68" s="1692"/>
      <c r="E68" s="1692"/>
      <c r="F68" s="1692"/>
      <c r="G68" s="1692"/>
      <c r="H68" s="1692"/>
      <c r="I68" s="1692"/>
      <c r="J68" s="1692"/>
      <c r="K68" s="1692"/>
      <c r="L68" s="1690"/>
      <c r="O68" s="1691"/>
    </row>
    <row r="69" spans="2:15">
      <c r="B69" s="888"/>
      <c r="C69" s="888"/>
      <c r="D69" s="888"/>
      <c r="E69" s="888"/>
      <c r="F69" s="889"/>
      <c r="G69" s="889"/>
      <c r="H69" s="889"/>
      <c r="I69" s="889"/>
      <c r="J69" s="889"/>
      <c r="K69" s="889"/>
      <c r="L69" s="1690"/>
      <c r="O69" s="1691"/>
    </row>
    <row r="70" spans="2:15">
      <c r="B70" s="1690"/>
      <c r="C70" s="1690"/>
      <c r="D70" s="1690"/>
      <c r="E70" s="1690"/>
      <c r="F70" s="1690"/>
      <c r="G70" s="1690"/>
      <c r="H70" s="1690"/>
      <c r="I70" s="1690"/>
      <c r="J70" s="1690"/>
      <c r="K70" s="1690"/>
      <c r="L70" s="1690"/>
    </row>
    <row r="71" spans="2:15">
      <c r="B71" s="1690"/>
      <c r="C71" s="1690"/>
      <c r="D71" s="1690"/>
      <c r="E71" s="1690"/>
      <c r="F71" s="1690"/>
      <c r="G71" s="1690"/>
      <c r="H71" s="1690"/>
      <c r="I71" s="1690"/>
      <c r="J71" s="1690"/>
      <c r="K71" s="1690"/>
      <c r="L71" s="1690"/>
    </row>
  </sheetData>
  <mergeCells count="4">
    <mergeCell ref="A3:A5"/>
    <mergeCell ref="B3:B4"/>
    <mergeCell ref="C3:F3"/>
    <mergeCell ref="B5:F5"/>
  </mergeCells>
  <hyperlinks>
    <hyperlink ref="A1" location="'SPIS TABLIC'!A1" display="TABL. 6.1F. STRUKTURA  PRZYCHODÓW  Z  DZIAŁALNOŚCI  DYDAKTYCZNEJ  W  SZKOŁACH  WYŻSZYCH  WEDŁUG  TYPÓW  SZKÓŁ  W  2016  R.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00B050"/>
  </sheetPr>
  <dimension ref="A1:O78"/>
  <sheetViews>
    <sheetView showGridLines="0" workbookViewId="0"/>
  </sheetViews>
  <sheetFormatPr defaultRowHeight="14.25"/>
  <cols>
    <col min="1" max="1" width="35.375" style="1672" customWidth="1"/>
    <col min="2" max="6" width="13.5" style="1672" customWidth="1"/>
    <col min="7" max="11" width="9.375" style="1672" customWidth="1"/>
    <col min="12" max="16384" width="9" style="1672"/>
  </cols>
  <sheetData>
    <row r="1" spans="1:15" ht="15.95" customHeight="1">
      <c r="A1" s="1746" t="s">
        <v>2720</v>
      </c>
    </row>
    <row r="2" spans="1:15" ht="15.95" customHeight="1">
      <c r="A2" s="1618" t="s">
        <v>2472</v>
      </c>
      <c r="B2" s="88"/>
      <c r="C2" s="88"/>
      <c r="D2" s="88"/>
      <c r="E2" s="88"/>
      <c r="F2" s="88"/>
      <c r="G2" s="88"/>
      <c r="H2" s="88"/>
      <c r="I2" s="88"/>
      <c r="J2" s="88"/>
    </row>
    <row r="3" spans="1:15" s="188" customFormat="1" ht="15.95" customHeight="1">
      <c r="A3" s="2623" t="s">
        <v>1804</v>
      </c>
      <c r="B3" s="2502" t="s">
        <v>2062</v>
      </c>
      <c r="C3" s="2445" t="s">
        <v>2471</v>
      </c>
      <c r="D3" s="2445"/>
      <c r="E3" s="2445"/>
      <c r="F3" s="2446"/>
    </row>
    <row r="4" spans="1:15" s="188" customFormat="1" ht="75.75">
      <c r="A4" s="2623"/>
      <c r="B4" s="2502"/>
      <c r="C4" s="1622" t="s">
        <v>2063</v>
      </c>
      <c r="D4" s="1622" t="s">
        <v>2066</v>
      </c>
      <c r="E4" s="1622" t="s">
        <v>2067</v>
      </c>
      <c r="F4" s="1623" t="s">
        <v>2068</v>
      </c>
    </row>
    <row r="5" spans="1:15" s="188" customFormat="1" ht="19.5" customHeight="1" thickBot="1">
      <c r="A5" s="2624"/>
      <c r="B5" s="2503" t="s">
        <v>2473</v>
      </c>
      <c r="C5" s="2450"/>
      <c r="D5" s="2450"/>
      <c r="E5" s="2450"/>
      <c r="F5" s="2451"/>
    </row>
    <row r="6" spans="1:15" s="188" customFormat="1" ht="15.95" customHeight="1">
      <c r="A6" s="753" t="s">
        <v>110</v>
      </c>
      <c r="B6" s="807">
        <v>100</v>
      </c>
      <c r="C6" s="892">
        <v>73.603033846403804</v>
      </c>
      <c r="D6" s="892">
        <v>0.11127914042917139</v>
      </c>
      <c r="E6" s="892">
        <v>19.390183609576578</v>
      </c>
      <c r="F6" s="893">
        <v>6.8955034035904452</v>
      </c>
      <c r="G6" s="894"/>
      <c r="H6" s="809"/>
      <c r="I6" s="809"/>
      <c r="J6" s="809"/>
      <c r="K6" s="809"/>
      <c r="L6" s="809"/>
      <c r="M6" s="697"/>
      <c r="N6" s="895"/>
      <c r="O6" s="697"/>
    </row>
    <row r="7" spans="1:15" s="188" customFormat="1" ht="15.95" customHeight="1">
      <c r="A7" s="774" t="s">
        <v>112</v>
      </c>
      <c r="B7" s="807"/>
      <c r="C7" s="867"/>
      <c r="D7" s="867"/>
      <c r="E7" s="867"/>
      <c r="F7" s="866"/>
      <c r="G7" s="894"/>
      <c r="H7" s="695"/>
      <c r="I7" s="695"/>
      <c r="J7" s="695"/>
      <c r="K7" s="695"/>
      <c r="L7" s="695"/>
    </row>
    <row r="8" spans="1:15" s="188" customFormat="1" ht="15.95" customHeight="1">
      <c r="A8" s="686" t="s">
        <v>1214</v>
      </c>
      <c r="B8" s="807">
        <v>100</v>
      </c>
      <c r="C8" s="892">
        <v>81.085140178777436</v>
      </c>
      <c r="D8" s="892">
        <v>8.8029608624571626E-2</v>
      </c>
      <c r="E8" s="892">
        <v>11.597111736414909</v>
      </c>
      <c r="F8" s="893">
        <v>7.2297184761830708</v>
      </c>
      <c r="G8" s="894"/>
      <c r="H8" s="865"/>
      <c r="I8" s="89"/>
      <c r="J8" s="89"/>
      <c r="K8" s="89"/>
      <c r="L8" s="89"/>
      <c r="M8" s="697"/>
      <c r="N8" s="697"/>
      <c r="O8" s="697"/>
    </row>
    <row r="9" spans="1:15" s="188" customFormat="1" ht="15.75" customHeight="1">
      <c r="A9" s="687" t="s">
        <v>1211</v>
      </c>
      <c r="B9" s="807"/>
      <c r="C9" s="867"/>
      <c r="D9" s="867"/>
      <c r="E9" s="867"/>
      <c r="F9" s="866"/>
      <c r="G9" s="894"/>
      <c r="H9" s="698"/>
      <c r="I9" s="695"/>
      <c r="J9" s="695"/>
      <c r="K9" s="695"/>
      <c r="L9" s="695"/>
      <c r="M9" s="697"/>
      <c r="N9" s="697"/>
      <c r="O9" s="697"/>
    </row>
    <row r="10" spans="1:15" s="188" customFormat="1" ht="15.95" customHeight="1">
      <c r="A10" s="761" t="s">
        <v>115</v>
      </c>
      <c r="B10" s="797">
        <v>100</v>
      </c>
      <c r="C10" s="896">
        <v>80.073230183724718</v>
      </c>
      <c r="D10" s="896">
        <v>9.3981585758018876E-2</v>
      </c>
      <c r="E10" s="896">
        <v>10.414788464393578</v>
      </c>
      <c r="F10" s="873">
        <v>9.4179997661236836</v>
      </c>
      <c r="G10" s="894"/>
      <c r="H10" s="870"/>
      <c r="I10" s="93"/>
      <c r="J10" s="93"/>
      <c r="K10" s="93"/>
      <c r="L10" s="93"/>
      <c r="M10" s="697"/>
      <c r="N10" s="697"/>
      <c r="O10" s="697"/>
    </row>
    <row r="11" spans="1:15" s="188" customFormat="1" ht="15.95" customHeight="1">
      <c r="A11" s="780" t="s">
        <v>441</v>
      </c>
      <c r="B11" s="797"/>
      <c r="C11" s="872"/>
      <c r="D11" s="872"/>
      <c r="E11" s="872"/>
      <c r="F11" s="871"/>
      <c r="G11" s="894"/>
      <c r="H11" s="696"/>
      <c r="I11" s="696"/>
      <c r="J11" s="696"/>
      <c r="K11" s="696"/>
      <c r="L11" s="696"/>
      <c r="M11" s="697"/>
      <c r="N11" s="697"/>
      <c r="O11" s="697"/>
    </row>
    <row r="12" spans="1:15" s="188" customFormat="1" ht="15.95" customHeight="1">
      <c r="A12" s="715" t="s">
        <v>117</v>
      </c>
      <c r="B12" s="797">
        <v>100</v>
      </c>
      <c r="C12" s="896">
        <v>85.246074725624183</v>
      </c>
      <c r="D12" s="896">
        <v>4.4405979401063021E-2</v>
      </c>
      <c r="E12" s="896">
        <v>8.879303579954037</v>
      </c>
      <c r="F12" s="873">
        <v>5.8302157150207137</v>
      </c>
      <c r="G12" s="894"/>
      <c r="H12" s="93"/>
      <c r="I12" s="93"/>
      <c r="J12" s="93"/>
      <c r="K12" s="93"/>
      <c r="L12" s="93"/>
      <c r="M12" s="697"/>
      <c r="N12" s="697"/>
      <c r="O12" s="697"/>
    </row>
    <row r="13" spans="1:15" s="188" customFormat="1" ht="15.95" customHeight="1">
      <c r="A13" s="782" t="s">
        <v>118</v>
      </c>
      <c r="B13" s="797"/>
      <c r="C13" s="872"/>
      <c r="D13" s="872"/>
      <c r="E13" s="872"/>
      <c r="F13" s="873"/>
      <c r="G13" s="894"/>
      <c r="H13" s="696"/>
      <c r="I13" s="696"/>
      <c r="J13" s="696"/>
      <c r="K13" s="696"/>
      <c r="L13" s="759"/>
      <c r="M13" s="697"/>
      <c r="N13" s="697"/>
      <c r="O13" s="697"/>
    </row>
    <row r="14" spans="1:15" s="188" customFormat="1" ht="15.95" customHeight="1">
      <c r="A14" s="761" t="s">
        <v>119</v>
      </c>
      <c r="B14" s="797">
        <v>100</v>
      </c>
      <c r="C14" s="896">
        <v>79.591931946063923</v>
      </c>
      <c r="D14" s="896">
        <v>1.125052936837154E-2</v>
      </c>
      <c r="E14" s="896">
        <v>9.5358351551793774</v>
      </c>
      <c r="F14" s="873">
        <v>10.860982369388321</v>
      </c>
      <c r="G14" s="894"/>
      <c r="H14" s="93"/>
      <c r="I14" s="93"/>
      <c r="J14" s="93"/>
      <c r="K14" s="93"/>
      <c r="L14" s="93"/>
      <c r="M14" s="697"/>
      <c r="N14" s="895"/>
      <c r="O14" s="697"/>
    </row>
    <row r="15" spans="1:15" s="188" customFormat="1" ht="15.95" customHeight="1">
      <c r="A15" s="782" t="s">
        <v>120</v>
      </c>
      <c r="B15" s="797"/>
      <c r="C15" s="872"/>
      <c r="D15" s="872"/>
      <c r="E15" s="872"/>
      <c r="F15" s="873"/>
      <c r="G15" s="894"/>
      <c r="H15" s="759"/>
      <c r="I15" s="696"/>
      <c r="J15" s="696"/>
      <c r="K15" s="696"/>
      <c r="L15" s="759"/>
      <c r="M15" s="697"/>
      <c r="N15" s="697"/>
      <c r="O15" s="697"/>
    </row>
    <row r="16" spans="1:15" s="188" customFormat="1" ht="15.95" customHeight="1">
      <c r="A16" s="761" t="s">
        <v>121</v>
      </c>
      <c r="B16" s="797">
        <v>100</v>
      </c>
      <c r="C16" s="896">
        <v>67.563858073597075</v>
      </c>
      <c r="D16" s="896">
        <v>0.10690263474614213</v>
      </c>
      <c r="E16" s="896">
        <v>25.065361435866439</v>
      </c>
      <c r="F16" s="873">
        <v>7.2638778557903443</v>
      </c>
      <c r="G16" s="894"/>
      <c r="H16" s="93"/>
      <c r="I16" s="93"/>
      <c r="J16" s="93"/>
      <c r="K16" s="759"/>
      <c r="L16" s="93"/>
      <c r="M16" s="697"/>
      <c r="N16" s="697"/>
      <c r="O16" s="697"/>
    </row>
    <row r="17" spans="1:15" s="188" customFormat="1" ht="15.95" customHeight="1">
      <c r="A17" s="782" t="s">
        <v>122</v>
      </c>
      <c r="B17" s="797"/>
      <c r="C17" s="872"/>
      <c r="D17" s="872"/>
      <c r="E17" s="872"/>
      <c r="F17" s="871"/>
      <c r="G17" s="894"/>
      <c r="H17" s="696"/>
      <c r="I17" s="696"/>
      <c r="J17" s="696"/>
      <c r="K17" s="696"/>
      <c r="L17" s="696"/>
      <c r="M17" s="697"/>
      <c r="N17" s="697"/>
      <c r="O17" s="697"/>
    </row>
    <row r="18" spans="1:15" s="188" customFormat="1" ht="15.95" customHeight="1">
      <c r="A18" s="761" t="s">
        <v>123</v>
      </c>
      <c r="B18" s="797">
        <v>100</v>
      </c>
      <c r="C18" s="896">
        <v>80.405257387284706</v>
      </c>
      <c r="D18" s="896">
        <v>1.3522643125007099E-2</v>
      </c>
      <c r="E18" s="896">
        <v>14.179437901588694</v>
      </c>
      <c r="F18" s="873">
        <v>5.4017820680015856</v>
      </c>
      <c r="G18" s="894"/>
      <c r="H18" s="93"/>
      <c r="I18" s="93"/>
      <c r="J18" s="93"/>
      <c r="K18" s="93"/>
      <c r="L18" s="93"/>
      <c r="M18" s="697"/>
      <c r="N18" s="895"/>
      <c r="O18" s="697"/>
    </row>
    <row r="19" spans="1:15" s="188" customFormat="1" ht="15.95" customHeight="1">
      <c r="A19" s="782" t="s">
        <v>124</v>
      </c>
      <c r="B19" s="797"/>
      <c r="C19" s="872"/>
      <c r="D19" s="872"/>
      <c r="E19" s="872"/>
      <c r="F19" s="873"/>
      <c r="G19" s="894"/>
      <c r="H19" s="759"/>
      <c r="I19" s="696"/>
      <c r="J19" s="696"/>
      <c r="K19" s="696"/>
      <c r="L19" s="759"/>
      <c r="M19" s="697"/>
      <c r="N19" s="697"/>
      <c r="O19" s="697"/>
    </row>
    <row r="20" spans="1:15" s="188" customFormat="1" ht="15.95" customHeight="1">
      <c r="A20" s="715" t="s">
        <v>125</v>
      </c>
      <c r="B20" s="797">
        <v>100</v>
      </c>
      <c r="C20" s="896">
        <v>73.041238533175559</v>
      </c>
      <c r="D20" s="896">
        <v>2.5472696578611405E-2</v>
      </c>
      <c r="E20" s="896">
        <v>22.014756178452146</v>
      </c>
      <c r="F20" s="873">
        <v>4.9185325917936913</v>
      </c>
      <c r="G20" s="894"/>
      <c r="H20" s="93"/>
      <c r="I20" s="93"/>
      <c r="J20" s="93"/>
      <c r="K20" s="93"/>
      <c r="L20" s="93"/>
      <c r="M20" s="697"/>
      <c r="N20" s="697"/>
      <c r="O20" s="697"/>
    </row>
    <row r="21" spans="1:15" s="188" customFormat="1" ht="15.95" customHeight="1">
      <c r="A21" s="780" t="s">
        <v>127</v>
      </c>
      <c r="B21" s="797"/>
      <c r="C21" s="872"/>
      <c r="D21" s="872"/>
      <c r="E21" s="872"/>
      <c r="F21" s="873"/>
      <c r="G21" s="894"/>
      <c r="H21" s="696"/>
      <c r="I21" s="696"/>
      <c r="J21" s="696"/>
      <c r="K21" s="696"/>
      <c r="L21" s="759"/>
      <c r="M21" s="697"/>
      <c r="N21" s="697"/>
      <c r="O21" s="697"/>
    </row>
    <row r="22" spans="1:15" s="188" customFormat="1" ht="15.95" customHeight="1">
      <c r="A22" s="715" t="s">
        <v>130</v>
      </c>
      <c r="B22" s="797">
        <v>100</v>
      </c>
      <c r="C22" s="896">
        <v>81.84582870941712</v>
      </c>
      <c r="D22" s="896">
        <v>7.851436075082914E-2</v>
      </c>
      <c r="E22" s="896">
        <v>9.8744718723619975</v>
      </c>
      <c r="F22" s="873">
        <v>8.2011850574700542</v>
      </c>
      <c r="G22" s="894"/>
      <c r="H22" s="93"/>
      <c r="I22" s="93"/>
      <c r="J22" s="93"/>
      <c r="K22" s="759"/>
      <c r="L22" s="93"/>
      <c r="M22" s="697"/>
      <c r="N22" s="895"/>
      <c r="O22" s="697"/>
    </row>
    <row r="23" spans="1:15" s="188" customFormat="1" ht="15.95" customHeight="1">
      <c r="A23" s="780" t="s">
        <v>131</v>
      </c>
      <c r="B23" s="797"/>
      <c r="C23" s="872"/>
      <c r="D23" s="872"/>
      <c r="E23" s="872"/>
      <c r="F23" s="873"/>
      <c r="G23" s="894"/>
      <c r="H23" s="696"/>
      <c r="I23" s="696"/>
      <c r="J23" s="696"/>
      <c r="K23" s="696"/>
      <c r="L23" s="759"/>
      <c r="M23" s="697"/>
      <c r="N23" s="697"/>
      <c r="O23" s="697"/>
    </row>
    <row r="24" spans="1:15" s="188" customFormat="1" ht="15.95" customHeight="1">
      <c r="A24" s="715" t="s">
        <v>132</v>
      </c>
      <c r="B24" s="797">
        <v>100</v>
      </c>
      <c r="C24" s="896">
        <v>89.19708972188802</v>
      </c>
      <c r="D24" s="896">
        <v>0.14199829873687689</v>
      </c>
      <c r="E24" s="896">
        <v>4.8134912124042488</v>
      </c>
      <c r="F24" s="873">
        <v>5.847420766970858</v>
      </c>
      <c r="G24" s="894"/>
      <c r="H24" s="93"/>
      <c r="I24" s="93"/>
      <c r="J24" s="93"/>
      <c r="K24" s="759"/>
      <c r="L24" s="93"/>
      <c r="M24" s="697"/>
      <c r="N24" s="895"/>
      <c r="O24" s="697"/>
    </row>
    <row r="25" spans="1:15" s="188" customFormat="1" ht="15.95" customHeight="1">
      <c r="A25" s="780" t="s">
        <v>133</v>
      </c>
      <c r="B25" s="797"/>
      <c r="C25" s="872"/>
      <c r="D25" s="872"/>
      <c r="E25" s="872"/>
      <c r="F25" s="873"/>
      <c r="G25" s="894"/>
      <c r="H25" s="696"/>
      <c r="I25" s="696"/>
      <c r="J25" s="696"/>
      <c r="K25" s="696"/>
      <c r="L25" s="759"/>
      <c r="M25" s="697"/>
      <c r="N25" s="697"/>
      <c r="O25" s="697"/>
    </row>
    <row r="26" spans="1:15" s="188" customFormat="1" ht="15.95" customHeight="1">
      <c r="A26" s="715" t="s">
        <v>137</v>
      </c>
      <c r="B26" s="797">
        <v>100</v>
      </c>
      <c r="C26" s="896">
        <v>87.931166425377128</v>
      </c>
      <c r="D26" s="896">
        <v>0.64218315195170927</v>
      </c>
      <c r="E26" s="896">
        <v>7.9599758135666629</v>
      </c>
      <c r="F26" s="873">
        <v>3.4666746091045137</v>
      </c>
      <c r="G26" s="894"/>
      <c r="H26" s="93"/>
      <c r="I26" s="93"/>
      <c r="J26" s="93"/>
      <c r="K26" s="93"/>
      <c r="L26" s="93"/>
      <c r="M26" s="697"/>
      <c r="N26" s="697"/>
      <c r="O26" s="697"/>
    </row>
    <row r="27" spans="1:15" s="188" customFormat="1" ht="15.95" customHeight="1">
      <c r="A27" s="780" t="s">
        <v>439</v>
      </c>
      <c r="B27" s="797"/>
      <c r="C27" s="872"/>
      <c r="D27" s="872"/>
      <c r="E27" s="872"/>
      <c r="F27" s="871"/>
      <c r="G27" s="894"/>
      <c r="H27" s="759"/>
      <c r="I27" s="696"/>
      <c r="J27" s="696"/>
      <c r="K27" s="696"/>
      <c r="L27" s="696"/>
      <c r="M27" s="697"/>
      <c r="N27" s="697"/>
      <c r="O27" s="697"/>
    </row>
    <row r="28" spans="1:15" s="188" customFormat="1" ht="15.95" customHeight="1">
      <c r="A28" s="715" t="s">
        <v>1215</v>
      </c>
      <c r="B28" s="797">
        <v>100</v>
      </c>
      <c r="C28" s="896">
        <v>88.504228097287594</v>
      </c>
      <c r="D28" s="896">
        <v>1.1731516731430505E-3</v>
      </c>
      <c r="E28" s="896">
        <v>6.5864840961106861</v>
      </c>
      <c r="F28" s="873">
        <v>4.9081146549285801</v>
      </c>
      <c r="G28" s="894"/>
      <c r="H28" s="93"/>
      <c r="I28" s="93"/>
      <c r="J28" s="759"/>
      <c r="K28" s="93"/>
      <c r="L28" s="759"/>
      <c r="M28" s="697"/>
      <c r="N28" s="697"/>
      <c r="O28" s="697"/>
    </row>
    <row r="29" spans="1:15" s="188" customFormat="1" ht="15.95" customHeight="1">
      <c r="A29" s="780" t="s">
        <v>1216</v>
      </c>
      <c r="B29" s="807"/>
      <c r="C29" s="875"/>
      <c r="D29" s="875"/>
      <c r="E29" s="875"/>
      <c r="F29" s="874"/>
      <c r="G29" s="894"/>
      <c r="H29" s="766"/>
      <c r="I29" s="766"/>
      <c r="J29" s="766"/>
      <c r="K29" s="766"/>
      <c r="L29" s="766"/>
      <c r="M29" s="697"/>
      <c r="N29" s="697"/>
      <c r="O29" s="697"/>
    </row>
    <row r="30" spans="1:15" s="188" customFormat="1" ht="15.95" customHeight="1">
      <c r="A30" s="686" t="s">
        <v>1217</v>
      </c>
      <c r="B30" s="807">
        <v>100</v>
      </c>
      <c r="C30" s="892">
        <v>12.109662974653977</v>
      </c>
      <c r="D30" s="892">
        <v>0.30236063785039791</v>
      </c>
      <c r="E30" s="892">
        <v>83.439294600291817</v>
      </c>
      <c r="F30" s="893">
        <v>4.1486817872038175</v>
      </c>
      <c r="G30" s="894"/>
      <c r="H30" s="89"/>
      <c r="I30" s="89"/>
      <c r="J30" s="89"/>
      <c r="K30" s="89"/>
      <c r="L30" s="89"/>
      <c r="M30" s="697"/>
      <c r="N30" s="697"/>
      <c r="O30" s="895"/>
    </row>
    <row r="31" spans="1:15" s="188" customFormat="1" ht="15.75" customHeight="1">
      <c r="A31" s="687" t="s">
        <v>329</v>
      </c>
      <c r="B31" s="807"/>
      <c r="C31" s="867"/>
      <c r="D31" s="867"/>
      <c r="E31" s="867"/>
      <c r="F31" s="866"/>
      <c r="G31" s="894"/>
      <c r="H31" s="695"/>
      <c r="I31" s="695"/>
      <c r="J31" s="695"/>
      <c r="K31" s="695"/>
      <c r="L31" s="695"/>
      <c r="M31" s="697"/>
      <c r="N31" s="697"/>
      <c r="O31" s="697"/>
    </row>
    <row r="32" spans="1:15" s="188" customFormat="1" ht="15.95" customHeight="1">
      <c r="A32" s="773" t="s">
        <v>1212</v>
      </c>
      <c r="B32" s="807"/>
      <c r="C32" s="877"/>
      <c r="D32" s="877"/>
      <c r="E32" s="877"/>
      <c r="F32" s="876"/>
      <c r="G32" s="894"/>
      <c r="H32" s="816"/>
      <c r="I32" s="816"/>
      <c r="J32" s="816"/>
      <c r="K32" s="816"/>
      <c r="L32" s="816"/>
      <c r="M32" s="697"/>
      <c r="N32" s="697"/>
      <c r="O32" s="697"/>
    </row>
    <row r="33" spans="1:15" s="188" customFormat="1" ht="15.95" customHeight="1">
      <c r="A33" s="782" t="s">
        <v>1213</v>
      </c>
      <c r="B33" s="807"/>
      <c r="C33" s="877"/>
      <c r="D33" s="877"/>
      <c r="E33" s="877"/>
      <c r="F33" s="876"/>
      <c r="G33" s="894"/>
      <c r="H33" s="816"/>
      <c r="I33" s="816"/>
      <c r="J33" s="816"/>
      <c r="K33" s="816"/>
      <c r="L33" s="816"/>
      <c r="M33" s="697"/>
      <c r="N33" s="697"/>
      <c r="O33" s="697"/>
    </row>
    <row r="34" spans="1:15" s="188" customFormat="1" ht="15.95" customHeight="1">
      <c r="A34" s="715" t="s">
        <v>121</v>
      </c>
      <c r="B34" s="797">
        <v>100</v>
      </c>
      <c r="C34" s="896">
        <v>1.0500717690875112</v>
      </c>
      <c r="D34" s="896">
        <v>5.4765536277576667E-2</v>
      </c>
      <c r="E34" s="896">
        <v>95.423945919196896</v>
      </c>
      <c r="F34" s="873">
        <v>3.4712167754380179</v>
      </c>
      <c r="G34" s="894"/>
      <c r="H34" s="93"/>
      <c r="I34" s="93"/>
      <c r="J34" s="93"/>
      <c r="K34" s="93"/>
      <c r="L34" s="93"/>
      <c r="M34" s="697"/>
      <c r="N34" s="697"/>
      <c r="O34" s="697"/>
    </row>
    <row r="35" spans="1:15" s="188" customFormat="1" ht="15.95" customHeight="1">
      <c r="A35" s="782" t="s">
        <v>122</v>
      </c>
      <c r="B35" s="797"/>
      <c r="C35" s="872"/>
      <c r="D35" s="872"/>
      <c r="E35" s="872"/>
      <c r="F35" s="873"/>
      <c r="G35" s="894"/>
      <c r="H35" s="878"/>
      <c r="I35" s="878"/>
      <c r="J35" s="878"/>
      <c r="K35" s="878"/>
      <c r="L35" s="878"/>
      <c r="M35" s="697"/>
      <c r="N35" s="697"/>
      <c r="O35" s="697"/>
    </row>
    <row r="36" spans="1:15" s="188" customFormat="1" ht="15.95" customHeight="1">
      <c r="A36" s="715" t="s">
        <v>137</v>
      </c>
      <c r="B36" s="797">
        <v>100</v>
      </c>
      <c r="C36" s="896">
        <v>1.1375971635361117</v>
      </c>
      <c r="D36" s="896">
        <v>0.46235126898172829</v>
      </c>
      <c r="E36" s="896">
        <v>94.271098792212598</v>
      </c>
      <c r="F36" s="873">
        <v>4.1289527752695649</v>
      </c>
      <c r="G36" s="894"/>
      <c r="H36" s="696"/>
      <c r="I36" s="696"/>
      <c r="J36" s="696"/>
      <c r="K36" s="696"/>
      <c r="L36" s="759"/>
      <c r="M36" s="697"/>
      <c r="N36" s="697"/>
      <c r="O36" s="697"/>
    </row>
    <row r="37" spans="1:15" s="188" customFormat="1" ht="15.95" customHeight="1">
      <c r="A37" s="782" t="s">
        <v>439</v>
      </c>
      <c r="B37" s="798"/>
      <c r="C37" s="875"/>
      <c r="D37" s="875"/>
      <c r="E37" s="875"/>
      <c r="F37" s="874"/>
      <c r="G37" s="192"/>
      <c r="H37" s="894"/>
      <c r="I37" s="894"/>
      <c r="J37" s="894"/>
      <c r="K37" s="894"/>
      <c r="L37" s="894"/>
    </row>
    <row r="38" spans="1:15">
      <c r="B38" s="1693"/>
      <c r="G38" s="1690"/>
      <c r="H38" s="1690"/>
      <c r="I38" s="1690"/>
      <c r="J38" s="1690"/>
      <c r="K38" s="1690"/>
      <c r="L38" s="1690"/>
    </row>
    <row r="39" spans="1:15">
      <c r="B39" s="1685"/>
      <c r="G39" s="1690"/>
      <c r="H39" s="1690"/>
      <c r="I39" s="1690"/>
      <c r="J39" s="1690"/>
      <c r="K39" s="1690"/>
      <c r="L39" s="1690"/>
    </row>
    <row r="40" spans="1:15">
      <c r="B40" s="1690"/>
      <c r="C40" s="1690"/>
      <c r="D40" s="1690"/>
      <c r="E40" s="1690"/>
      <c r="F40" s="1690"/>
      <c r="G40" s="1690"/>
      <c r="H40" s="1690"/>
    </row>
    <row r="41" spans="1:15">
      <c r="B41" s="1690"/>
      <c r="C41" s="1690"/>
      <c r="D41" s="1690"/>
      <c r="E41" s="1690"/>
      <c r="F41" s="1690"/>
      <c r="G41" s="1690"/>
      <c r="H41" s="1690"/>
    </row>
    <row r="42" spans="1:15">
      <c r="B42" s="881"/>
      <c r="C42" s="881"/>
      <c r="D42" s="881"/>
      <c r="E42" s="881"/>
      <c r="F42" s="881"/>
      <c r="G42" s="1690"/>
      <c r="H42" s="1690"/>
    </row>
    <row r="43" spans="1:15">
      <c r="B43" s="882"/>
      <c r="C43" s="882"/>
      <c r="D43" s="882"/>
      <c r="E43" s="882"/>
      <c r="F43" s="882"/>
      <c r="G43" s="1690"/>
      <c r="H43" s="1690"/>
    </row>
    <row r="44" spans="1:15">
      <c r="B44" s="883"/>
      <c r="C44" s="884"/>
      <c r="D44" s="884"/>
      <c r="E44" s="884"/>
      <c r="F44" s="884"/>
      <c r="G44" s="1690"/>
      <c r="H44" s="1690"/>
    </row>
    <row r="45" spans="1:15">
      <c r="B45" s="885"/>
      <c r="C45" s="882"/>
      <c r="D45" s="882"/>
      <c r="E45" s="882"/>
      <c r="F45" s="882"/>
      <c r="G45" s="1690"/>
      <c r="H45" s="1690"/>
    </row>
    <row r="46" spans="1:15">
      <c r="B46" s="886"/>
      <c r="C46" s="887"/>
      <c r="D46" s="887"/>
      <c r="E46" s="887"/>
      <c r="F46" s="887"/>
      <c r="G46" s="1690"/>
      <c r="H46" s="1690"/>
    </row>
    <row r="47" spans="1:15">
      <c r="B47" s="888"/>
      <c r="C47" s="888"/>
      <c r="D47" s="888"/>
      <c r="E47" s="888"/>
      <c r="F47" s="888"/>
      <c r="G47" s="1690"/>
      <c r="H47" s="1690"/>
    </row>
    <row r="48" spans="1:15">
      <c r="B48" s="887"/>
      <c r="C48" s="887"/>
      <c r="D48" s="887"/>
      <c r="E48" s="887"/>
      <c r="F48" s="887"/>
      <c r="G48" s="1690"/>
      <c r="H48" s="1690"/>
    </row>
    <row r="49" spans="2:15">
      <c r="B49" s="888"/>
      <c r="C49" s="888"/>
      <c r="D49" s="888"/>
      <c r="E49" s="888"/>
      <c r="F49" s="889"/>
      <c r="G49" s="1690"/>
      <c r="H49" s="1690"/>
    </row>
    <row r="50" spans="2:15">
      <c r="B50" s="887"/>
      <c r="C50" s="887"/>
      <c r="D50" s="887"/>
      <c r="E50" s="887"/>
      <c r="F50" s="887"/>
      <c r="G50" s="1690"/>
      <c r="H50" s="1690"/>
    </row>
    <row r="51" spans="2:15">
      <c r="B51" s="889"/>
      <c r="C51" s="888"/>
      <c r="D51" s="888"/>
      <c r="E51" s="888"/>
      <c r="F51" s="889"/>
      <c r="G51" s="1690"/>
      <c r="H51" s="1690"/>
      <c r="I51" s="1690"/>
      <c r="J51" s="1690"/>
      <c r="K51" s="1690"/>
      <c r="L51" s="1690"/>
      <c r="M51" s="1690"/>
      <c r="N51" s="1690"/>
      <c r="O51" s="1690"/>
    </row>
    <row r="52" spans="2:15">
      <c r="B52" s="887"/>
      <c r="C52" s="887"/>
      <c r="D52" s="887"/>
      <c r="E52" s="889"/>
      <c r="F52" s="887"/>
      <c r="G52" s="1690"/>
      <c r="H52" s="1690"/>
      <c r="I52" s="1690"/>
      <c r="J52" s="1690"/>
      <c r="K52" s="1690"/>
      <c r="L52" s="1690"/>
      <c r="M52" s="1690"/>
      <c r="N52" s="1690"/>
      <c r="O52" s="1690"/>
    </row>
    <row r="53" spans="2:15">
      <c r="B53" s="888"/>
      <c r="C53" s="888"/>
      <c r="D53" s="888"/>
      <c r="E53" s="888"/>
      <c r="F53" s="888"/>
      <c r="G53" s="1690"/>
      <c r="H53" s="1690"/>
      <c r="I53" s="1690"/>
      <c r="J53" s="1690"/>
      <c r="K53" s="1690"/>
      <c r="L53" s="1690"/>
      <c r="M53" s="1690"/>
      <c r="N53" s="1690"/>
      <c r="O53" s="1690"/>
    </row>
    <row r="54" spans="2:15">
      <c r="B54" s="887"/>
      <c r="C54" s="887"/>
      <c r="D54" s="887"/>
      <c r="E54" s="887"/>
      <c r="F54" s="887"/>
      <c r="G54" s="1690"/>
      <c r="H54" s="1690"/>
      <c r="I54" s="1690"/>
      <c r="J54" s="1690"/>
      <c r="K54" s="1690"/>
      <c r="L54" s="1690"/>
      <c r="M54" s="1690"/>
      <c r="N54" s="1690"/>
      <c r="O54" s="1690"/>
    </row>
    <row r="55" spans="2:15">
      <c r="B55" s="889"/>
      <c r="C55" s="888"/>
      <c r="D55" s="888"/>
      <c r="E55" s="888"/>
      <c r="F55" s="889"/>
      <c r="G55" s="1690"/>
      <c r="H55" s="1690"/>
      <c r="I55" s="1690"/>
      <c r="J55" s="1690"/>
      <c r="K55" s="1690"/>
      <c r="L55" s="1690"/>
      <c r="M55" s="1690"/>
      <c r="N55" s="1690"/>
      <c r="O55" s="1690"/>
    </row>
    <row r="56" spans="2:15">
      <c r="B56" s="887"/>
      <c r="C56" s="887"/>
      <c r="D56" s="887"/>
      <c r="E56" s="887"/>
      <c r="F56" s="887"/>
      <c r="G56" s="1690"/>
      <c r="H56" s="1690"/>
      <c r="I56" s="1690"/>
      <c r="J56" s="1690"/>
      <c r="K56" s="1690"/>
      <c r="L56" s="1690"/>
      <c r="M56" s="1690"/>
      <c r="N56" s="1690"/>
      <c r="O56" s="1690"/>
    </row>
    <row r="57" spans="2:15">
      <c r="B57" s="888"/>
      <c r="C57" s="888"/>
      <c r="D57" s="888"/>
      <c r="E57" s="888"/>
      <c r="F57" s="889"/>
      <c r="G57" s="1690"/>
      <c r="H57" s="1690"/>
      <c r="I57" s="1690"/>
      <c r="J57" s="1690"/>
      <c r="K57" s="1690"/>
      <c r="L57" s="1690"/>
      <c r="M57" s="1690"/>
      <c r="N57" s="1690"/>
      <c r="O57" s="1690"/>
    </row>
    <row r="58" spans="2:15">
      <c r="B58" s="887"/>
      <c r="C58" s="887"/>
      <c r="D58" s="887"/>
      <c r="E58" s="889"/>
      <c r="F58" s="887"/>
      <c r="G58" s="1690"/>
      <c r="H58" s="1690"/>
      <c r="I58" s="1690"/>
      <c r="J58" s="1690"/>
      <c r="K58" s="1690"/>
      <c r="L58" s="1690"/>
      <c r="M58" s="1690"/>
      <c r="N58" s="1690"/>
      <c r="O58" s="1690"/>
    </row>
    <row r="59" spans="2:15">
      <c r="B59" s="888"/>
      <c r="C59" s="888"/>
      <c r="D59" s="888"/>
      <c r="E59" s="888"/>
      <c r="F59" s="889"/>
      <c r="G59" s="1690"/>
      <c r="H59" s="1690"/>
      <c r="I59" s="1690"/>
      <c r="J59" s="1690"/>
      <c r="K59" s="1690"/>
      <c r="L59" s="1690"/>
      <c r="M59" s="1690"/>
      <c r="N59" s="1690"/>
      <c r="O59" s="1690"/>
    </row>
    <row r="60" spans="2:15">
      <c r="B60" s="887"/>
      <c r="C60" s="887"/>
      <c r="D60" s="887"/>
      <c r="E60" s="889"/>
      <c r="F60" s="887"/>
      <c r="G60" s="1690"/>
      <c r="H60" s="1690"/>
      <c r="I60" s="1690"/>
      <c r="J60" s="1690"/>
      <c r="K60" s="1690"/>
      <c r="L60" s="1690"/>
      <c r="M60" s="1690"/>
      <c r="N60" s="1690"/>
      <c r="O60" s="1690"/>
    </row>
    <row r="61" spans="2:15">
      <c r="B61" s="888"/>
      <c r="C61" s="888"/>
      <c r="D61" s="888"/>
      <c r="E61" s="888"/>
      <c r="F61" s="889"/>
      <c r="G61" s="1690"/>
      <c r="H61" s="1690"/>
      <c r="I61" s="1690"/>
      <c r="J61" s="1690"/>
      <c r="K61" s="1690"/>
      <c r="L61" s="1690"/>
      <c r="M61" s="1690"/>
      <c r="N61" s="1690"/>
      <c r="O61" s="1690"/>
    </row>
    <row r="62" spans="2:15">
      <c r="B62" s="887"/>
      <c r="C62" s="887"/>
      <c r="D62" s="887"/>
      <c r="E62" s="887"/>
      <c r="F62" s="887"/>
      <c r="G62" s="1690"/>
      <c r="H62" s="1690"/>
      <c r="I62" s="1690"/>
      <c r="J62" s="1690"/>
      <c r="K62" s="1690"/>
      <c r="L62" s="1690"/>
      <c r="M62" s="1690"/>
      <c r="N62" s="1690"/>
      <c r="O62" s="1690"/>
    </row>
    <row r="63" spans="2:15">
      <c r="B63" s="889"/>
      <c r="C63" s="888"/>
      <c r="D63" s="888"/>
      <c r="E63" s="888"/>
      <c r="F63" s="888"/>
      <c r="G63" s="1690"/>
      <c r="H63" s="1690"/>
      <c r="I63" s="1690"/>
      <c r="J63" s="1690"/>
      <c r="K63" s="1690"/>
      <c r="L63" s="1690"/>
      <c r="M63" s="1690"/>
      <c r="N63" s="1690"/>
      <c r="O63" s="1690"/>
    </row>
    <row r="64" spans="2:15">
      <c r="B64" s="887"/>
      <c r="C64" s="887"/>
      <c r="D64" s="889"/>
      <c r="E64" s="887"/>
      <c r="F64" s="889"/>
      <c r="G64" s="1690"/>
      <c r="H64" s="1690"/>
      <c r="I64" s="1690"/>
      <c r="J64" s="1690"/>
      <c r="K64" s="1690"/>
      <c r="L64" s="1690"/>
      <c r="M64" s="1690"/>
      <c r="N64" s="1690"/>
      <c r="O64" s="1690"/>
    </row>
    <row r="65" spans="2:15">
      <c r="B65" s="890"/>
      <c r="C65" s="890"/>
      <c r="D65" s="890"/>
      <c r="E65" s="890"/>
      <c r="F65" s="890"/>
      <c r="G65" s="1690"/>
      <c r="H65" s="1690"/>
      <c r="I65" s="1690"/>
      <c r="J65" s="1690"/>
      <c r="K65" s="1690"/>
      <c r="L65" s="1690"/>
      <c r="M65" s="1690"/>
      <c r="N65" s="1690"/>
      <c r="O65" s="1690"/>
    </row>
    <row r="66" spans="2:15">
      <c r="B66" s="884"/>
      <c r="C66" s="884"/>
      <c r="D66" s="884"/>
      <c r="E66" s="884"/>
      <c r="F66" s="884"/>
      <c r="G66" s="1690"/>
      <c r="H66" s="1690"/>
      <c r="I66" s="1690"/>
      <c r="J66" s="1690"/>
      <c r="K66" s="1690"/>
      <c r="L66" s="1690"/>
      <c r="M66" s="1690"/>
      <c r="N66" s="1690"/>
      <c r="O66" s="1690"/>
    </row>
    <row r="67" spans="2:15">
      <c r="B67" s="882"/>
      <c r="C67" s="882"/>
      <c r="D67" s="882"/>
      <c r="E67" s="882"/>
      <c r="F67" s="882"/>
      <c r="G67" s="1690"/>
      <c r="H67" s="1690"/>
      <c r="I67" s="1690"/>
      <c r="J67" s="1690"/>
      <c r="K67" s="1690"/>
      <c r="L67" s="1690"/>
      <c r="M67" s="1690"/>
      <c r="N67" s="1690"/>
      <c r="O67" s="1690"/>
    </row>
    <row r="68" spans="2:15">
      <c r="B68" s="891"/>
      <c r="C68" s="891"/>
      <c r="D68" s="891"/>
      <c r="E68" s="891"/>
      <c r="F68" s="891"/>
      <c r="G68" s="1690"/>
      <c r="H68" s="1690"/>
      <c r="I68" s="1690"/>
      <c r="J68" s="1690"/>
      <c r="K68" s="1690"/>
      <c r="L68" s="1690"/>
      <c r="M68" s="1690"/>
      <c r="N68" s="1690"/>
      <c r="O68" s="1690"/>
    </row>
    <row r="69" spans="2:15">
      <c r="B69" s="891"/>
      <c r="C69" s="891"/>
      <c r="D69" s="891"/>
      <c r="E69" s="891"/>
      <c r="F69" s="891"/>
      <c r="G69" s="1690"/>
      <c r="H69" s="1690"/>
      <c r="I69" s="1690"/>
      <c r="J69" s="1690"/>
      <c r="K69" s="1690"/>
      <c r="L69" s="1690"/>
      <c r="M69" s="1690"/>
      <c r="N69" s="1690"/>
      <c r="O69" s="1690"/>
    </row>
    <row r="70" spans="2:15">
      <c r="B70" s="887"/>
      <c r="C70" s="887"/>
      <c r="D70" s="887"/>
      <c r="E70" s="887"/>
      <c r="F70" s="887"/>
      <c r="G70" s="1690"/>
      <c r="H70" s="1690"/>
      <c r="I70" s="1690"/>
      <c r="J70" s="1690"/>
      <c r="K70" s="1690"/>
      <c r="L70" s="1690"/>
      <c r="M70" s="1690"/>
      <c r="N70" s="1690"/>
      <c r="O70" s="1690"/>
    </row>
    <row r="71" spans="2:15">
      <c r="B71" s="1692"/>
      <c r="C71" s="1692"/>
      <c r="D71" s="1692"/>
      <c r="E71" s="1692"/>
      <c r="F71" s="1692"/>
      <c r="G71" s="1690"/>
      <c r="H71" s="1690"/>
      <c r="I71" s="1690"/>
      <c r="J71" s="1690"/>
      <c r="K71" s="1690"/>
      <c r="L71" s="1690"/>
      <c r="M71" s="1690"/>
      <c r="N71" s="1690"/>
      <c r="O71" s="1690"/>
    </row>
    <row r="72" spans="2:15">
      <c r="B72" s="888"/>
      <c r="C72" s="888"/>
      <c r="D72" s="888"/>
      <c r="E72" s="888"/>
      <c r="F72" s="889"/>
      <c r="G72" s="1690"/>
      <c r="H72" s="1690"/>
      <c r="I72" s="1690"/>
      <c r="J72" s="1690"/>
      <c r="K72" s="1690"/>
      <c r="L72" s="1690"/>
      <c r="M72" s="1690"/>
      <c r="N72" s="1690"/>
      <c r="O72" s="1690"/>
    </row>
    <row r="73" spans="2:15">
      <c r="B73" s="1690"/>
      <c r="C73" s="1690"/>
      <c r="D73" s="1690"/>
      <c r="E73" s="1690"/>
      <c r="F73" s="1690"/>
      <c r="G73" s="1690"/>
      <c r="H73" s="1690"/>
      <c r="I73" s="1690"/>
      <c r="J73" s="1690"/>
      <c r="K73" s="1690"/>
      <c r="L73" s="1690"/>
      <c r="M73" s="1690"/>
      <c r="N73" s="1690"/>
      <c r="O73" s="1690"/>
    </row>
    <row r="74" spans="2:15">
      <c r="B74" s="1690"/>
      <c r="C74" s="1690"/>
      <c r="D74" s="1690"/>
      <c r="E74" s="1690"/>
      <c r="F74" s="1690"/>
      <c r="G74" s="1690"/>
      <c r="H74" s="1690"/>
      <c r="I74" s="1690"/>
      <c r="J74" s="1690"/>
      <c r="K74" s="1690"/>
      <c r="L74" s="1690"/>
      <c r="M74" s="1690"/>
      <c r="N74" s="1690"/>
      <c r="O74" s="1690"/>
    </row>
    <row r="75" spans="2:15">
      <c r="B75" s="1690"/>
      <c r="C75" s="1690"/>
      <c r="D75" s="1690"/>
      <c r="E75" s="1690"/>
      <c r="F75" s="1690"/>
      <c r="G75" s="1690"/>
      <c r="H75" s="1690"/>
      <c r="I75" s="1690"/>
      <c r="J75" s="1690"/>
      <c r="K75" s="1690"/>
      <c r="L75" s="1690"/>
      <c r="M75" s="1690"/>
      <c r="N75" s="1690"/>
      <c r="O75" s="1690"/>
    </row>
    <row r="76" spans="2:15">
      <c r="B76" s="1690"/>
      <c r="C76" s="1690"/>
      <c r="D76" s="1690"/>
      <c r="E76" s="1690"/>
      <c r="F76" s="1690"/>
      <c r="G76" s="1690"/>
      <c r="H76" s="1690"/>
      <c r="I76" s="1690"/>
      <c r="J76" s="1690"/>
      <c r="K76" s="1690"/>
      <c r="L76" s="1690"/>
      <c r="M76" s="1690"/>
      <c r="N76" s="1690"/>
      <c r="O76" s="1690"/>
    </row>
    <row r="77" spans="2:15">
      <c r="B77" s="1690"/>
      <c r="C77" s="1690"/>
      <c r="D77" s="1690"/>
      <c r="E77" s="1690"/>
      <c r="F77" s="1690"/>
      <c r="G77" s="1690"/>
      <c r="H77" s="1690"/>
      <c r="I77" s="1690"/>
      <c r="J77" s="1690"/>
      <c r="K77" s="1690"/>
      <c r="L77" s="1690"/>
      <c r="M77" s="1690"/>
      <c r="N77" s="1690"/>
      <c r="O77" s="1690"/>
    </row>
    <row r="78" spans="2:15">
      <c r="B78" s="1690"/>
      <c r="C78" s="1690"/>
      <c r="D78" s="1690"/>
      <c r="E78" s="1690"/>
      <c r="F78" s="1690"/>
      <c r="G78" s="1690"/>
      <c r="H78" s="1690"/>
      <c r="I78" s="1690"/>
      <c r="J78" s="1690"/>
      <c r="K78" s="1690"/>
      <c r="L78" s="1690"/>
      <c r="M78" s="1690"/>
      <c r="N78" s="1690"/>
      <c r="O78" s="1690"/>
    </row>
  </sheetData>
  <mergeCells count="4">
    <mergeCell ref="A3:A5"/>
    <mergeCell ref="B3:B4"/>
    <mergeCell ref="C3:F3"/>
    <mergeCell ref="B5:F5"/>
  </mergeCells>
  <hyperlinks>
    <hyperlink ref="A1" location="'SPIS TABLIC'!A1" display="TABL. 6.2F. STRUKTURA  PRZYCHODÓW  Z  DZIAŁALNOŚCI  DYDAKTYCZNEJ  W  SZKOŁACH  WYŻSZYCH  WEDŁUG  ŹRÓDEŁ FINANSOWANIA  W  2016  R.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00B050"/>
  </sheetPr>
  <dimension ref="A1:Y82"/>
  <sheetViews>
    <sheetView showGridLines="0" workbookViewId="0"/>
  </sheetViews>
  <sheetFormatPr defaultRowHeight="14.25"/>
  <cols>
    <col min="1" max="1" width="37" style="1672" customWidth="1"/>
    <col min="2" max="6" width="13.125" style="1672" customWidth="1"/>
    <col min="7" max="11" width="9.375" style="1672" customWidth="1"/>
    <col min="12" max="16384" width="9" style="1672"/>
  </cols>
  <sheetData>
    <row r="1" spans="1:16" ht="15.95" customHeight="1">
      <c r="A1" s="1746" t="s">
        <v>2773</v>
      </c>
    </row>
    <row r="2" spans="1:16" ht="15.95" customHeight="1">
      <c r="A2" s="1618" t="s">
        <v>2474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6" ht="15.95" customHeight="1">
      <c r="A3" s="897"/>
    </row>
    <row r="4" spans="1:16" s="188" customFormat="1" ht="15.95" customHeight="1">
      <c r="A4" s="2623" t="s">
        <v>1804</v>
      </c>
      <c r="B4" s="2502" t="s">
        <v>2062</v>
      </c>
      <c r="C4" s="2445" t="s">
        <v>2482</v>
      </c>
      <c r="D4" s="2445"/>
      <c r="E4" s="2445"/>
      <c r="F4" s="2446"/>
    </row>
    <row r="5" spans="1:16" s="188" customFormat="1" ht="87.4">
      <c r="A5" s="2623"/>
      <c r="B5" s="2502"/>
      <c r="C5" s="1622" t="s">
        <v>2063</v>
      </c>
      <c r="D5" s="1622" t="s">
        <v>2058</v>
      </c>
      <c r="E5" s="1622" t="s">
        <v>2059</v>
      </c>
      <c r="F5" s="1623" t="s">
        <v>2069</v>
      </c>
    </row>
    <row r="6" spans="1:16" s="188" customFormat="1" ht="15.95" customHeight="1" thickBot="1">
      <c r="A6" s="2624"/>
      <c r="B6" s="2503" t="s">
        <v>2070</v>
      </c>
      <c r="C6" s="2450"/>
      <c r="D6" s="2450"/>
      <c r="E6" s="2450"/>
      <c r="F6" s="2451"/>
      <c r="H6" s="809"/>
      <c r="I6" s="809"/>
      <c r="J6" s="809"/>
      <c r="K6" s="809"/>
      <c r="L6" s="809"/>
    </row>
    <row r="7" spans="1:16" s="188" customFormat="1" ht="15.95" customHeight="1">
      <c r="A7" s="686" t="s">
        <v>1214</v>
      </c>
      <c r="B7" s="1694">
        <v>100</v>
      </c>
      <c r="C7" s="1695">
        <v>100</v>
      </c>
      <c r="D7" s="1695">
        <v>100</v>
      </c>
      <c r="E7" s="1695">
        <v>100</v>
      </c>
      <c r="F7" s="1696">
        <v>100</v>
      </c>
      <c r="G7" s="192"/>
      <c r="H7" s="695"/>
      <c r="I7" s="695"/>
      <c r="J7" s="695"/>
      <c r="K7" s="695"/>
      <c r="L7" s="695"/>
    </row>
    <row r="8" spans="1:16" s="188" customFormat="1" ht="15.95" customHeight="1">
      <c r="A8" s="687" t="s">
        <v>1211</v>
      </c>
      <c r="B8" s="790"/>
      <c r="C8" s="791"/>
      <c r="D8" s="791"/>
      <c r="E8" s="791"/>
      <c r="F8" s="790"/>
      <c r="H8" s="865"/>
      <c r="I8" s="89"/>
      <c r="J8" s="89"/>
      <c r="K8" s="89"/>
      <c r="L8" s="89"/>
    </row>
    <row r="9" spans="1:16" s="188" customFormat="1" ht="15.95" customHeight="1">
      <c r="A9" s="761" t="s">
        <v>115</v>
      </c>
      <c r="B9" s="873">
        <v>35.163730443321818</v>
      </c>
      <c r="C9" s="896">
        <v>34.724901205060839</v>
      </c>
      <c r="D9" s="896">
        <v>37.541268214936245</v>
      </c>
      <c r="E9" s="896">
        <v>31.578795006019849</v>
      </c>
      <c r="F9" s="873">
        <v>45.807040230158911</v>
      </c>
      <c r="G9" s="894"/>
      <c r="H9" s="698"/>
      <c r="I9" s="695"/>
      <c r="J9" s="695"/>
      <c r="K9" s="695"/>
      <c r="L9" s="695"/>
      <c r="M9" s="697"/>
      <c r="N9" s="697"/>
      <c r="O9" s="697"/>
      <c r="P9" s="697"/>
    </row>
    <row r="10" spans="1:16" s="188" customFormat="1" ht="15.95" customHeight="1">
      <c r="A10" s="780" t="s">
        <v>441</v>
      </c>
      <c r="B10" s="871"/>
      <c r="C10" s="872"/>
      <c r="D10" s="872"/>
      <c r="E10" s="872"/>
      <c r="F10" s="871"/>
      <c r="G10" s="894"/>
      <c r="H10" s="870"/>
      <c r="I10" s="93"/>
      <c r="J10" s="93"/>
      <c r="K10" s="93"/>
      <c r="L10" s="93"/>
      <c r="M10" s="697"/>
      <c r="N10" s="697"/>
      <c r="O10" s="697"/>
      <c r="P10" s="697"/>
    </row>
    <row r="11" spans="1:16" s="188" customFormat="1" ht="15.95" customHeight="1">
      <c r="A11" s="715" t="s">
        <v>117</v>
      </c>
      <c r="B11" s="873">
        <v>24.328411421518521</v>
      </c>
      <c r="C11" s="896">
        <v>25.576839028975407</v>
      </c>
      <c r="D11" s="896">
        <v>12.272313296903461</v>
      </c>
      <c r="E11" s="896">
        <v>18.626995715785316</v>
      </c>
      <c r="F11" s="873">
        <v>19.619005506022283</v>
      </c>
      <c r="G11" s="894"/>
      <c r="H11" s="696"/>
      <c r="I11" s="696"/>
      <c r="J11" s="696"/>
      <c r="K11" s="696"/>
      <c r="L11" s="696"/>
      <c r="M11" s="697"/>
      <c r="N11" s="697"/>
      <c r="O11" s="697"/>
      <c r="P11" s="697"/>
    </row>
    <row r="12" spans="1:16" s="188" customFormat="1" ht="15.95" customHeight="1">
      <c r="A12" s="782" t="s">
        <v>118</v>
      </c>
      <c r="B12" s="871"/>
      <c r="C12" s="872"/>
      <c r="D12" s="872"/>
      <c r="E12" s="872"/>
      <c r="F12" s="873"/>
      <c r="G12" s="894"/>
      <c r="H12" s="93"/>
      <c r="I12" s="93"/>
      <c r="J12" s="93"/>
      <c r="K12" s="93"/>
      <c r="L12" s="93"/>
      <c r="M12" s="697"/>
      <c r="N12" s="697"/>
      <c r="O12" s="697"/>
      <c r="P12" s="697"/>
    </row>
    <row r="13" spans="1:16" s="188" customFormat="1" ht="15.95" customHeight="1">
      <c r="A13" s="761" t="s">
        <v>119</v>
      </c>
      <c r="B13" s="873">
        <v>6.0683413391918855</v>
      </c>
      <c r="C13" s="896">
        <v>5.9565909342888581</v>
      </c>
      <c r="D13" s="896">
        <v>0.77555783242258658</v>
      </c>
      <c r="E13" s="896">
        <v>4.9897512407501381</v>
      </c>
      <c r="F13" s="873">
        <v>9.1162814310841025</v>
      </c>
      <c r="G13" s="894"/>
      <c r="H13" s="696"/>
      <c r="I13" s="696"/>
      <c r="J13" s="696"/>
      <c r="K13" s="696"/>
      <c r="L13" s="759"/>
      <c r="M13" s="697"/>
      <c r="N13" s="697"/>
      <c r="O13" s="697"/>
      <c r="P13" s="697"/>
    </row>
    <row r="14" spans="1:16" s="188" customFormat="1" ht="15.95" customHeight="1">
      <c r="A14" s="782" t="s">
        <v>120</v>
      </c>
      <c r="B14" s="873"/>
      <c r="C14" s="872"/>
      <c r="D14" s="872"/>
      <c r="E14" s="872"/>
      <c r="F14" s="873"/>
      <c r="G14" s="894"/>
      <c r="H14" s="93"/>
      <c r="I14" s="93"/>
      <c r="J14" s="93"/>
      <c r="K14" s="93"/>
      <c r="L14" s="93"/>
      <c r="M14" s="697"/>
      <c r="N14" s="697"/>
      <c r="O14" s="697"/>
      <c r="P14" s="697"/>
    </row>
    <row r="15" spans="1:16" s="188" customFormat="1" ht="15.95" customHeight="1">
      <c r="A15" s="761" t="s">
        <v>121</v>
      </c>
      <c r="B15" s="873">
        <v>4.4517148821543264</v>
      </c>
      <c r="C15" s="896">
        <v>3.7093730345516152</v>
      </c>
      <c r="D15" s="896">
        <v>5.4061361566484516</v>
      </c>
      <c r="E15" s="896">
        <v>9.621692458153241</v>
      </c>
      <c r="F15" s="873">
        <v>4.4727485944715912</v>
      </c>
      <c r="G15" s="894"/>
      <c r="H15" s="759"/>
      <c r="I15" s="696"/>
      <c r="J15" s="696"/>
      <c r="K15" s="696"/>
      <c r="L15" s="759"/>
      <c r="M15" s="697"/>
      <c r="N15" s="697"/>
      <c r="O15" s="697"/>
      <c r="P15" s="697"/>
    </row>
    <row r="16" spans="1:16" s="188" customFormat="1" ht="15.95" customHeight="1">
      <c r="A16" s="782" t="s">
        <v>122</v>
      </c>
      <c r="B16" s="871"/>
      <c r="C16" s="872"/>
      <c r="D16" s="872"/>
      <c r="E16" s="872"/>
      <c r="F16" s="871"/>
      <c r="G16" s="894"/>
      <c r="H16" s="93"/>
      <c r="I16" s="93"/>
      <c r="J16" s="93"/>
      <c r="K16" s="759"/>
      <c r="L16" s="93"/>
      <c r="M16" s="697"/>
      <c r="N16" s="697"/>
      <c r="O16" s="697"/>
      <c r="P16" s="697"/>
    </row>
    <row r="17" spans="1:16" s="188" customFormat="1" ht="15.95" customHeight="1">
      <c r="A17" s="761" t="s">
        <v>123</v>
      </c>
      <c r="B17" s="873">
        <v>2.3159270687369848</v>
      </c>
      <c r="C17" s="896">
        <v>2.2965084803629017</v>
      </c>
      <c r="D17" s="896">
        <v>0.35576047358834245</v>
      </c>
      <c r="E17" s="896">
        <v>2.8316140089132231</v>
      </c>
      <c r="F17" s="873">
        <v>1.7303762728680472</v>
      </c>
      <c r="G17" s="894"/>
      <c r="H17" s="696"/>
      <c r="I17" s="696"/>
      <c r="J17" s="696"/>
      <c r="K17" s="696"/>
      <c r="L17" s="696"/>
      <c r="M17" s="697"/>
      <c r="N17" s="697"/>
      <c r="O17" s="697"/>
      <c r="P17" s="697"/>
    </row>
    <row r="18" spans="1:16" s="188" customFormat="1" ht="15.95" customHeight="1">
      <c r="A18" s="782" t="s">
        <v>124</v>
      </c>
      <c r="B18" s="873"/>
      <c r="C18" s="872"/>
      <c r="D18" s="872"/>
      <c r="E18" s="872"/>
      <c r="F18" s="873"/>
      <c r="G18" s="894"/>
      <c r="H18" s="93"/>
      <c r="I18" s="93"/>
      <c r="J18" s="93"/>
      <c r="K18" s="93"/>
      <c r="L18" s="93"/>
      <c r="M18" s="697"/>
      <c r="N18" s="697"/>
      <c r="O18" s="697"/>
      <c r="P18" s="697"/>
    </row>
    <row r="19" spans="1:16" s="188" customFormat="1" ht="15.95" customHeight="1">
      <c r="A19" s="715" t="s">
        <v>125</v>
      </c>
      <c r="B19" s="873">
        <v>12.188786155039079</v>
      </c>
      <c r="C19" s="896">
        <v>10.979620125428267</v>
      </c>
      <c r="D19" s="896">
        <v>3.5270093351548271</v>
      </c>
      <c r="E19" s="896">
        <v>23.137929633971957</v>
      </c>
      <c r="F19" s="873">
        <v>8.2922927297183655</v>
      </c>
      <c r="G19" s="894"/>
      <c r="H19" s="759"/>
      <c r="I19" s="696"/>
      <c r="J19" s="696"/>
      <c r="K19" s="696"/>
      <c r="L19" s="759"/>
      <c r="M19" s="697"/>
      <c r="N19" s="697"/>
      <c r="O19" s="697"/>
      <c r="P19" s="697"/>
    </row>
    <row r="20" spans="1:16" s="188" customFormat="1" ht="15.95" customHeight="1">
      <c r="A20" s="780" t="s">
        <v>127</v>
      </c>
      <c r="B20" s="871"/>
      <c r="C20" s="872"/>
      <c r="D20" s="872"/>
      <c r="E20" s="872"/>
      <c r="F20" s="873"/>
      <c r="G20" s="894"/>
      <c r="H20" s="93"/>
      <c r="I20" s="93"/>
      <c r="J20" s="93"/>
      <c r="K20" s="93"/>
      <c r="L20" s="93"/>
      <c r="M20" s="697"/>
      <c r="N20" s="697"/>
      <c r="O20" s="697"/>
      <c r="P20" s="697"/>
    </row>
    <row r="21" spans="1:16" s="188" customFormat="1" ht="15.95" customHeight="1">
      <c r="A21" s="715" t="s">
        <v>130</v>
      </c>
      <c r="B21" s="873">
        <v>1.7829735050633091</v>
      </c>
      <c r="C21" s="896">
        <v>1.7997002134681501</v>
      </c>
      <c r="D21" s="896">
        <v>1.5902493169398908</v>
      </c>
      <c r="E21" s="896">
        <v>1.5181298693218386</v>
      </c>
      <c r="F21" s="873">
        <v>2.0225539508573176</v>
      </c>
      <c r="G21" s="894"/>
      <c r="H21" s="696"/>
      <c r="I21" s="696"/>
      <c r="J21" s="696"/>
      <c r="K21" s="696"/>
      <c r="L21" s="759"/>
      <c r="M21" s="697"/>
      <c r="N21" s="697"/>
      <c r="O21" s="697"/>
      <c r="P21" s="697"/>
    </row>
    <row r="22" spans="1:16" s="188" customFormat="1" ht="15.95" customHeight="1">
      <c r="A22" s="780" t="s">
        <v>131</v>
      </c>
      <c r="B22" s="871"/>
      <c r="C22" s="872"/>
      <c r="D22" s="872"/>
      <c r="E22" s="872"/>
      <c r="F22" s="873"/>
      <c r="G22" s="894"/>
      <c r="H22" s="93"/>
      <c r="I22" s="93"/>
      <c r="J22" s="93"/>
      <c r="K22" s="759"/>
      <c r="L22" s="93"/>
      <c r="M22" s="697"/>
      <c r="N22" s="697"/>
      <c r="O22" s="697"/>
      <c r="P22" s="697"/>
    </row>
    <row r="23" spans="1:16" s="188" customFormat="1" ht="15.95" customHeight="1">
      <c r="A23" s="715" t="s">
        <v>132</v>
      </c>
      <c r="B23" s="873">
        <v>3.9658959676853467</v>
      </c>
      <c r="C23" s="896">
        <v>4.3626535969150408</v>
      </c>
      <c r="D23" s="896">
        <v>6.3972848360655741</v>
      </c>
      <c r="E23" s="896">
        <v>1.6460827336707389</v>
      </c>
      <c r="F23" s="873">
        <v>3.207630078195324</v>
      </c>
      <c r="G23" s="894"/>
      <c r="H23" s="696"/>
      <c r="I23" s="696"/>
      <c r="J23" s="696"/>
      <c r="K23" s="696"/>
      <c r="L23" s="759"/>
      <c r="M23" s="697"/>
      <c r="N23" s="697"/>
      <c r="O23" s="697"/>
      <c r="P23" s="697"/>
    </row>
    <row r="24" spans="1:16" s="188" customFormat="1" ht="15.95" customHeight="1">
      <c r="A24" s="780" t="s">
        <v>133</v>
      </c>
      <c r="B24" s="871"/>
      <c r="C24" s="872"/>
      <c r="D24" s="872"/>
      <c r="E24" s="872"/>
      <c r="F24" s="873"/>
      <c r="G24" s="894"/>
      <c r="H24" s="93"/>
      <c r="I24" s="93"/>
      <c r="J24" s="93"/>
      <c r="K24" s="759"/>
      <c r="L24" s="93"/>
      <c r="M24" s="697"/>
      <c r="N24" s="697"/>
      <c r="O24" s="697"/>
      <c r="P24" s="697"/>
    </row>
    <row r="25" spans="1:16" s="188" customFormat="1" ht="15.95" customHeight="1">
      <c r="A25" s="715" t="s">
        <v>137</v>
      </c>
      <c r="B25" s="873">
        <v>4.3951900071662475</v>
      </c>
      <c r="C25" s="896">
        <v>4.7662763255904483</v>
      </c>
      <c r="D25" s="896">
        <v>32.063268442622949</v>
      </c>
      <c r="E25" s="896">
        <v>3.0167516661254958</v>
      </c>
      <c r="F25" s="873">
        <v>2.1075085634700019</v>
      </c>
      <c r="G25" s="894"/>
      <c r="H25" s="696"/>
      <c r="I25" s="696"/>
      <c r="J25" s="696"/>
      <c r="K25" s="696"/>
      <c r="L25" s="759"/>
      <c r="M25" s="697"/>
      <c r="N25" s="697"/>
      <c r="O25" s="697"/>
      <c r="P25" s="895"/>
    </row>
    <row r="26" spans="1:16" s="188" customFormat="1" ht="15.95" customHeight="1">
      <c r="A26" s="780" t="s">
        <v>439</v>
      </c>
      <c r="B26" s="873"/>
      <c r="C26" s="872"/>
      <c r="D26" s="872"/>
      <c r="E26" s="872"/>
      <c r="F26" s="871"/>
      <c r="G26" s="894"/>
      <c r="H26" s="93"/>
      <c r="I26" s="93"/>
      <c r="J26" s="93"/>
      <c r="K26" s="93"/>
      <c r="L26" s="93"/>
      <c r="M26" s="697"/>
      <c r="N26" s="697"/>
      <c r="O26" s="697"/>
      <c r="P26" s="697"/>
    </row>
    <row r="27" spans="1:16" s="188" customFormat="1" ht="15.95" customHeight="1">
      <c r="A27" s="715" t="s">
        <v>1215</v>
      </c>
      <c r="B27" s="873">
        <v>5.3390292101224803</v>
      </c>
      <c r="C27" s="896">
        <v>5.8275370553584667</v>
      </c>
      <c r="D27" s="896">
        <v>7.1152094717668493E-2</v>
      </c>
      <c r="E27" s="896">
        <v>3.0322576672882029</v>
      </c>
      <c r="F27" s="873">
        <v>3.6245626431540674</v>
      </c>
      <c r="G27" s="894"/>
      <c r="H27" s="759"/>
      <c r="I27" s="696"/>
      <c r="J27" s="696"/>
      <c r="K27" s="696"/>
      <c r="L27" s="898"/>
      <c r="M27" s="697"/>
      <c r="N27" s="697"/>
      <c r="O27" s="697"/>
      <c r="P27" s="697"/>
    </row>
    <row r="28" spans="1:16" s="188" customFormat="1" ht="15.95" customHeight="1">
      <c r="A28" s="780" t="s">
        <v>1216</v>
      </c>
      <c r="B28" s="874"/>
      <c r="C28" s="875"/>
      <c r="D28" s="875"/>
      <c r="E28" s="875"/>
      <c r="F28" s="874"/>
      <c r="G28" s="894"/>
      <c r="H28" s="93"/>
      <c r="I28" s="93"/>
      <c r="J28" s="759"/>
      <c r="K28" s="93"/>
      <c r="L28" s="759"/>
      <c r="M28" s="697"/>
      <c r="N28" s="697"/>
      <c r="O28" s="697"/>
      <c r="P28" s="697"/>
    </row>
    <row r="29" spans="1:16" s="188" customFormat="1" ht="15.95" customHeight="1">
      <c r="A29" s="686" t="s">
        <v>1217</v>
      </c>
      <c r="B29" s="1697">
        <v>100</v>
      </c>
      <c r="C29" s="899">
        <v>100</v>
      </c>
      <c r="D29" s="899">
        <v>100</v>
      </c>
      <c r="E29" s="899">
        <v>100</v>
      </c>
      <c r="F29" s="1698">
        <v>100</v>
      </c>
      <c r="G29" s="894"/>
      <c r="H29" s="766"/>
      <c r="I29" s="766"/>
      <c r="J29" s="766"/>
      <c r="K29" s="766"/>
      <c r="L29" s="766"/>
      <c r="M29" s="697"/>
      <c r="N29" s="697"/>
      <c r="O29" s="697"/>
      <c r="P29" s="697"/>
    </row>
    <row r="30" spans="1:16" s="188" customFormat="1" ht="15.75" customHeight="1">
      <c r="A30" s="687" t="s">
        <v>329</v>
      </c>
      <c r="B30" s="900"/>
      <c r="C30" s="901"/>
      <c r="D30" s="901"/>
      <c r="E30" s="901"/>
      <c r="F30" s="900"/>
      <c r="G30" s="894"/>
      <c r="H30" s="89"/>
      <c r="I30" s="89"/>
      <c r="J30" s="89"/>
      <c r="K30" s="89"/>
      <c r="L30" s="89"/>
      <c r="M30" s="697"/>
      <c r="N30" s="697"/>
      <c r="O30" s="697"/>
      <c r="P30" s="697"/>
    </row>
    <row r="31" spans="1:16" s="188" customFormat="1" ht="15.95" customHeight="1">
      <c r="A31" s="773" t="s">
        <v>1212</v>
      </c>
      <c r="B31" s="902"/>
      <c r="C31" s="903"/>
      <c r="D31" s="903"/>
      <c r="E31" s="903"/>
      <c r="F31" s="902"/>
      <c r="G31" s="894"/>
      <c r="H31" s="695"/>
      <c r="I31" s="695"/>
      <c r="J31" s="695"/>
      <c r="K31" s="695"/>
      <c r="L31" s="695"/>
      <c r="M31" s="697"/>
      <c r="N31" s="697"/>
      <c r="O31" s="697"/>
      <c r="P31" s="697"/>
    </row>
    <row r="32" spans="1:16" s="188" customFormat="1" ht="15.95" customHeight="1">
      <c r="A32" s="782" t="s">
        <v>1213</v>
      </c>
      <c r="B32" s="902"/>
      <c r="C32" s="903"/>
      <c r="D32" s="903"/>
      <c r="E32" s="903"/>
      <c r="F32" s="902"/>
      <c r="G32" s="894"/>
      <c r="H32" s="816"/>
      <c r="I32" s="816"/>
      <c r="J32" s="816"/>
      <c r="K32" s="816"/>
      <c r="L32" s="816"/>
      <c r="M32" s="697"/>
      <c r="N32" s="697"/>
      <c r="O32" s="697"/>
      <c r="P32" s="697"/>
    </row>
    <row r="33" spans="1:25" s="188" customFormat="1" ht="15.95" customHeight="1">
      <c r="A33" s="715" t="s">
        <v>121</v>
      </c>
      <c r="B33" s="848">
        <v>31.394965326797973</v>
      </c>
      <c r="C33" s="904">
        <v>2.7223686447883013</v>
      </c>
      <c r="D33" s="904">
        <v>5.6864614546445109</v>
      </c>
      <c r="E33" s="904">
        <v>35.904324069740568</v>
      </c>
      <c r="F33" s="848">
        <v>26.268278912788571</v>
      </c>
      <c r="G33" s="894"/>
      <c r="H33" s="816"/>
      <c r="I33" s="816"/>
      <c r="J33" s="816"/>
      <c r="K33" s="816"/>
      <c r="L33" s="816"/>
      <c r="M33" s="697"/>
      <c r="N33" s="697"/>
      <c r="O33" s="697"/>
      <c r="P33" s="697"/>
    </row>
    <row r="34" spans="1:25" s="188" customFormat="1" ht="15.95" customHeight="1">
      <c r="A34" s="782" t="s">
        <v>122</v>
      </c>
      <c r="B34" s="851"/>
      <c r="C34" s="905"/>
      <c r="D34" s="905"/>
      <c r="E34" s="905"/>
      <c r="F34" s="848"/>
      <c r="G34" s="894"/>
      <c r="H34" s="93"/>
      <c r="I34" s="93"/>
      <c r="J34" s="93"/>
      <c r="K34" s="93"/>
      <c r="L34" s="93"/>
      <c r="M34" s="697"/>
      <c r="N34" s="697"/>
      <c r="O34" s="697"/>
      <c r="P34" s="697"/>
    </row>
    <row r="35" spans="1:25" s="188" customFormat="1" ht="15.95" customHeight="1">
      <c r="A35" s="715" t="s">
        <v>137</v>
      </c>
      <c r="B35" s="848">
        <v>48.954815729939483</v>
      </c>
      <c r="C35" s="904">
        <v>4.5988777418806324</v>
      </c>
      <c r="D35" s="904">
        <v>74.858689730318702</v>
      </c>
      <c r="E35" s="904">
        <v>55.309962675733701</v>
      </c>
      <c r="F35" s="848">
        <v>48.7220116265363</v>
      </c>
      <c r="G35" s="894"/>
      <c r="H35" s="878"/>
      <c r="I35" s="878"/>
      <c r="J35" s="878"/>
      <c r="K35" s="878"/>
      <c r="L35" s="878"/>
      <c r="M35" s="697"/>
      <c r="N35" s="697"/>
      <c r="O35" s="697"/>
      <c r="P35" s="697"/>
    </row>
    <row r="36" spans="1:25" s="188" customFormat="1" ht="15.95" customHeight="1">
      <c r="A36" s="782" t="s">
        <v>439</v>
      </c>
      <c r="B36" s="906"/>
      <c r="C36" s="907"/>
      <c r="D36" s="907"/>
      <c r="E36" s="907"/>
      <c r="F36" s="906"/>
      <c r="G36" s="894"/>
      <c r="H36" s="696"/>
      <c r="I36" s="696"/>
      <c r="J36" s="696"/>
      <c r="K36" s="696"/>
      <c r="L36" s="759"/>
    </row>
    <row r="37" spans="1:25">
      <c r="A37" s="519"/>
      <c r="B37" s="908"/>
      <c r="C37" s="190"/>
      <c r="D37" s="190"/>
      <c r="E37" s="190"/>
      <c r="F37" s="190"/>
      <c r="G37" s="1699"/>
    </row>
    <row r="38" spans="1:25">
      <c r="G38" s="1699"/>
    </row>
    <row r="39" spans="1:25">
      <c r="A39" s="1690"/>
      <c r="B39" s="1690"/>
      <c r="C39" s="1690"/>
      <c r="D39" s="1690"/>
      <c r="E39" s="1690"/>
      <c r="F39" s="1690"/>
      <c r="G39" s="1699"/>
      <c r="H39" s="1690"/>
      <c r="I39" s="1690"/>
      <c r="J39" s="1690"/>
      <c r="K39" s="1690"/>
      <c r="L39" s="1690"/>
      <c r="M39" s="1690"/>
      <c r="N39" s="1690"/>
      <c r="O39" s="1690"/>
      <c r="P39" s="1690"/>
      <c r="Q39" s="1690"/>
      <c r="R39" s="1690"/>
      <c r="S39" s="1690"/>
      <c r="T39" s="1690"/>
      <c r="U39" s="1690"/>
      <c r="V39" s="1690"/>
      <c r="W39" s="1690"/>
      <c r="X39" s="1690"/>
      <c r="Y39" s="1690"/>
    </row>
    <row r="40" spans="1:25">
      <c r="A40" s="1690"/>
      <c r="B40" s="881"/>
      <c r="C40" s="881"/>
      <c r="D40" s="881"/>
      <c r="E40" s="881"/>
      <c r="F40" s="881"/>
      <c r="G40" s="1690"/>
      <c r="H40" s="1690"/>
      <c r="I40" s="1690"/>
      <c r="J40" s="1690"/>
      <c r="K40" s="1690"/>
      <c r="L40" s="1690"/>
      <c r="M40" s="1690"/>
      <c r="N40" s="1690"/>
      <c r="O40" s="1690"/>
      <c r="P40" s="1690"/>
      <c r="Q40" s="1690"/>
      <c r="R40" s="1690"/>
      <c r="S40" s="1690"/>
      <c r="T40" s="1690"/>
      <c r="U40" s="1690"/>
      <c r="V40" s="1690"/>
      <c r="W40" s="1690"/>
      <c r="X40" s="1690"/>
      <c r="Y40" s="1690"/>
    </row>
    <row r="41" spans="1:25">
      <c r="A41" s="1690"/>
      <c r="B41" s="882"/>
      <c r="C41" s="882"/>
      <c r="D41" s="882"/>
      <c r="E41" s="882"/>
      <c r="F41" s="882"/>
      <c r="G41" s="1690"/>
      <c r="H41" s="1690"/>
      <c r="I41" s="1690"/>
      <c r="J41" s="1690"/>
      <c r="K41" s="1690"/>
      <c r="L41" s="1690"/>
      <c r="M41" s="1690"/>
      <c r="N41" s="1690"/>
      <c r="O41" s="1690"/>
      <c r="P41" s="1690"/>
      <c r="Q41" s="1690"/>
      <c r="R41" s="1690"/>
      <c r="S41" s="1690"/>
      <c r="T41" s="1690"/>
      <c r="U41" s="1690"/>
      <c r="V41" s="1690"/>
      <c r="W41" s="1690"/>
      <c r="X41" s="1690"/>
      <c r="Y41" s="1690"/>
    </row>
    <row r="42" spans="1:25">
      <c r="A42" s="1700"/>
      <c r="B42" s="883"/>
      <c r="C42" s="884"/>
      <c r="D42" s="884"/>
      <c r="E42" s="884"/>
      <c r="F42" s="884"/>
      <c r="G42" s="1690"/>
      <c r="H42" s="1690"/>
      <c r="I42" s="1690"/>
      <c r="J42" s="1690"/>
      <c r="K42" s="1690"/>
      <c r="L42" s="1690"/>
      <c r="M42" s="1690"/>
      <c r="N42" s="1690"/>
      <c r="O42" s="1690"/>
      <c r="P42" s="1690"/>
      <c r="Q42" s="1690"/>
      <c r="R42" s="1690"/>
      <c r="S42" s="1690"/>
      <c r="T42" s="1690"/>
      <c r="U42" s="1690"/>
      <c r="V42" s="1690"/>
      <c r="W42" s="1690"/>
      <c r="X42" s="1690"/>
      <c r="Y42" s="1690"/>
    </row>
    <row r="43" spans="1:25">
      <c r="A43" s="1690"/>
      <c r="B43" s="885"/>
      <c r="C43" s="882"/>
      <c r="D43" s="882"/>
      <c r="E43" s="882"/>
      <c r="F43" s="882"/>
      <c r="G43" s="1690"/>
      <c r="H43" s="1690"/>
      <c r="I43" s="1690"/>
      <c r="J43" s="1690"/>
      <c r="K43" s="1690"/>
      <c r="L43" s="1690"/>
      <c r="M43" s="1690"/>
      <c r="N43" s="1690"/>
      <c r="O43" s="1690"/>
      <c r="P43" s="1690"/>
      <c r="Q43" s="1690"/>
      <c r="R43" s="1690"/>
      <c r="S43" s="1690"/>
      <c r="T43" s="1690"/>
      <c r="U43" s="1690"/>
      <c r="V43" s="1690"/>
      <c r="W43" s="1690"/>
      <c r="X43" s="1690"/>
      <c r="Y43" s="1690"/>
    </row>
    <row r="44" spans="1:25">
      <c r="A44" s="1690"/>
      <c r="B44" s="886"/>
      <c r="C44" s="887"/>
      <c r="D44" s="887"/>
      <c r="E44" s="887"/>
      <c r="F44" s="887"/>
      <c r="G44" s="1690"/>
      <c r="H44" s="1690"/>
      <c r="I44" s="1690"/>
      <c r="J44" s="1690"/>
      <c r="K44" s="1690"/>
      <c r="L44" s="1690"/>
      <c r="M44" s="1690"/>
      <c r="N44" s="1690"/>
      <c r="O44" s="1690"/>
      <c r="P44" s="1690"/>
      <c r="Q44" s="1690"/>
      <c r="R44" s="1690"/>
      <c r="S44" s="1690"/>
      <c r="T44" s="1690"/>
      <c r="U44" s="1690"/>
      <c r="V44" s="1690"/>
      <c r="W44" s="1690"/>
      <c r="X44" s="1690"/>
      <c r="Y44" s="1690"/>
    </row>
    <row r="45" spans="1:25">
      <c r="A45" s="1690"/>
      <c r="B45" s="888"/>
      <c r="C45" s="888"/>
      <c r="D45" s="888"/>
      <c r="E45" s="888"/>
      <c r="F45" s="888"/>
      <c r="G45" s="1690"/>
      <c r="H45" s="1690"/>
      <c r="I45" s="1690"/>
      <c r="J45" s="1690"/>
      <c r="K45" s="1690"/>
      <c r="L45" s="1690"/>
      <c r="M45" s="1690"/>
      <c r="N45" s="1690"/>
      <c r="O45" s="1690"/>
      <c r="P45" s="1690"/>
      <c r="Q45" s="1690"/>
      <c r="R45" s="1690"/>
      <c r="S45" s="1690"/>
      <c r="T45" s="1690"/>
      <c r="U45" s="1690"/>
      <c r="V45" s="1690"/>
      <c r="W45" s="1690"/>
      <c r="X45" s="1690"/>
      <c r="Y45" s="1690"/>
    </row>
    <row r="46" spans="1:25">
      <c r="A46" s="1690"/>
      <c r="B46" s="887"/>
      <c r="C46" s="887"/>
      <c r="D46" s="887"/>
      <c r="E46" s="887"/>
      <c r="F46" s="887"/>
      <c r="G46" s="1690"/>
      <c r="H46" s="1690"/>
      <c r="I46" s="1690"/>
      <c r="J46" s="1690"/>
      <c r="K46" s="1690"/>
      <c r="L46" s="1690"/>
      <c r="M46" s="1690"/>
      <c r="N46" s="1690"/>
      <c r="O46" s="1690"/>
      <c r="P46" s="1690"/>
      <c r="Q46" s="1690"/>
      <c r="R46" s="1690"/>
      <c r="S46" s="1690"/>
      <c r="T46" s="1690"/>
      <c r="U46" s="1690"/>
      <c r="V46" s="1690"/>
      <c r="W46" s="1690"/>
      <c r="X46" s="1690"/>
      <c r="Y46" s="1690"/>
    </row>
    <row r="47" spans="1:25">
      <c r="A47" s="1690"/>
      <c r="B47" s="888"/>
      <c r="C47" s="888"/>
      <c r="D47" s="888"/>
      <c r="E47" s="888"/>
      <c r="F47" s="889"/>
      <c r="G47" s="1690"/>
      <c r="H47" s="1690"/>
      <c r="I47" s="1690"/>
      <c r="J47" s="1690"/>
      <c r="K47" s="1690"/>
      <c r="L47" s="1690"/>
      <c r="M47" s="1690"/>
      <c r="N47" s="1690"/>
      <c r="O47" s="1690"/>
      <c r="P47" s="1690"/>
      <c r="Q47" s="1690"/>
      <c r="R47" s="1690"/>
      <c r="S47" s="1690"/>
      <c r="T47" s="1690"/>
      <c r="U47" s="1690"/>
      <c r="V47" s="1690"/>
      <c r="W47" s="1690"/>
      <c r="X47" s="1690"/>
      <c r="Y47" s="1690"/>
    </row>
    <row r="48" spans="1:25">
      <c r="A48" s="1690"/>
      <c r="B48" s="887"/>
      <c r="C48" s="887"/>
      <c r="D48" s="887"/>
      <c r="E48" s="887"/>
      <c r="F48" s="887"/>
      <c r="G48" s="1690"/>
      <c r="H48" s="1690"/>
      <c r="I48" s="1690"/>
      <c r="J48" s="1690"/>
      <c r="K48" s="1690"/>
      <c r="L48" s="1690"/>
      <c r="M48" s="1690"/>
      <c r="N48" s="1690"/>
      <c r="O48" s="1690"/>
      <c r="P48" s="1690"/>
      <c r="Q48" s="1690"/>
      <c r="R48" s="1690"/>
      <c r="S48" s="1690"/>
      <c r="T48" s="1690"/>
      <c r="U48" s="1690"/>
      <c r="V48" s="1690"/>
      <c r="W48" s="1690"/>
      <c r="X48" s="1690"/>
      <c r="Y48" s="1690"/>
    </row>
    <row r="49" spans="1:25">
      <c r="A49" s="1690"/>
      <c r="B49" s="889"/>
      <c r="C49" s="888"/>
      <c r="D49" s="888"/>
      <c r="E49" s="888"/>
      <c r="F49" s="889"/>
      <c r="G49" s="1690"/>
      <c r="H49" s="1690"/>
      <c r="I49" s="1690"/>
      <c r="J49" s="1690"/>
      <c r="K49" s="1690"/>
      <c r="L49" s="1690"/>
      <c r="M49" s="1690"/>
      <c r="N49" s="1690"/>
      <c r="O49" s="1690"/>
      <c r="P49" s="1690"/>
      <c r="Q49" s="1690"/>
      <c r="R49" s="1690"/>
      <c r="S49" s="1690"/>
      <c r="T49" s="1690"/>
      <c r="U49" s="1690"/>
      <c r="V49" s="1690"/>
      <c r="W49" s="1690"/>
      <c r="X49" s="1690"/>
      <c r="Y49" s="1690"/>
    </row>
    <row r="50" spans="1:25">
      <c r="A50" s="1690"/>
      <c r="B50" s="887"/>
      <c r="C50" s="887"/>
      <c r="D50" s="887"/>
      <c r="E50" s="889"/>
      <c r="F50" s="887"/>
      <c r="G50" s="1690"/>
      <c r="H50" s="1690"/>
      <c r="I50" s="1690"/>
      <c r="J50" s="1690"/>
      <c r="K50" s="1690"/>
      <c r="L50" s="1690"/>
      <c r="M50" s="1690"/>
      <c r="N50" s="1690"/>
      <c r="O50" s="1690"/>
      <c r="P50" s="1690"/>
      <c r="Q50" s="1690"/>
      <c r="R50" s="1690"/>
      <c r="S50" s="1690"/>
      <c r="T50" s="1690"/>
      <c r="U50" s="1690"/>
      <c r="V50" s="1690"/>
      <c r="W50" s="1690"/>
      <c r="X50" s="1690"/>
      <c r="Y50" s="1690"/>
    </row>
    <row r="51" spans="1:25">
      <c r="A51" s="1690"/>
      <c r="B51" s="888"/>
      <c r="C51" s="888"/>
      <c r="D51" s="888"/>
      <c r="E51" s="888"/>
      <c r="F51" s="888"/>
      <c r="G51" s="1690"/>
      <c r="H51" s="1690"/>
      <c r="I51" s="1690"/>
      <c r="J51" s="1690"/>
      <c r="K51" s="1690"/>
      <c r="L51" s="1690"/>
      <c r="M51" s="1690"/>
      <c r="N51" s="1690"/>
      <c r="O51" s="1690"/>
      <c r="P51" s="1690"/>
      <c r="Q51" s="1690"/>
      <c r="R51" s="1690"/>
      <c r="S51" s="1690"/>
      <c r="T51" s="1690"/>
      <c r="U51" s="1690"/>
      <c r="V51" s="1690"/>
      <c r="W51" s="1690"/>
      <c r="X51" s="1690"/>
      <c r="Y51" s="1690"/>
    </row>
    <row r="52" spans="1:25">
      <c r="A52" s="1690"/>
      <c r="B52" s="887"/>
      <c r="C52" s="887"/>
      <c r="D52" s="887"/>
      <c r="E52" s="887"/>
      <c r="F52" s="887"/>
      <c r="G52" s="1690"/>
      <c r="H52" s="1690"/>
      <c r="I52" s="1690"/>
      <c r="J52" s="1690"/>
      <c r="K52" s="1690"/>
      <c r="L52" s="1690"/>
      <c r="M52" s="1690"/>
      <c r="N52" s="1690"/>
      <c r="O52" s="1690"/>
      <c r="P52" s="1690"/>
      <c r="Q52" s="1690"/>
      <c r="R52" s="1690"/>
      <c r="S52" s="1690"/>
      <c r="T52" s="1690"/>
      <c r="U52" s="1690"/>
      <c r="V52" s="1690"/>
      <c r="W52" s="1690"/>
      <c r="X52" s="1690"/>
      <c r="Y52" s="1690"/>
    </row>
    <row r="53" spans="1:25">
      <c r="A53" s="1690"/>
      <c r="B53" s="889"/>
      <c r="C53" s="888"/>
      <c r="D53" s="888"/>
      <c r="E53" s="888"/>
      <c r="F53" s="889"/>
      <c r="G53" s="1690"/>
      <c r="H53" s="1690"/>
      <c r="I53" s="1690"/>
      <c r="J53" s="1690"/>
      <c r="K53" s="1690"/>
      <c r="L53" s="1690"/>
      <c r="M53" s="1690"/>
      <c r="N53" s="1690"/>
      <c r="O53" s="1690"/>
      <c r="P53" s="1690"/>
      <c r="Q53" s="1690"/>
      <c r="R53" s="1690"/>
      <c r="S53" s="1690"/>
      <c r="T53" s="1690"/>
      <c r="U53" s="1690"/>
      <c r="V53" s="1690"/>
      <c r="W53" s="1690"/>
      <c r="X53" s="1690"/>
      <c r="Y53" s="1690"/>
    </row>
    <row r="54" spans="1:25">
      <c r="A54" s="1690"/>
      <c r="B54" s="887"/>
      <c r="C54" s="887"/>
      <c r="D54" s="887"/>
      <c r="E54" s="887"/>
      <c r="F54" s="887"/>
      <c r="G54" s="1690"/>
      <c r="H54" s="1690"/>
      <c r="I54" s="1690"/>
      <c r="J54" s="1690"/>
      <c r="K54" s="1690"/>
      <c r="L54" s="1690"/>
      <c r="M54" s="1690"/>
      <c r="N54" s="1690"/>
      <c r="O54" s="1690"/>
      <c r="P54" s="1690"/>
      <c r="Q54" s="1690"/>
      <c r="R54" s="1690"/>
      <c r="S54" s="1690"/>
      <c r="T54" s="1690"/>
      <c r="U54" s="1690"/>
      <c r="V54" s="1690"/>
      <c r="W54" s="1690"/>
      <c r="X54" s="1690"/>
      <c r="Y54" s="1690"/>
    </row>
    <row r="55" spans="1:25">
      <c r="A55" s="1690"/>
      <c r="B55" s="888"/>
      <c r="C55" s="888"/>
      <c r="D55" s="888"/>
      <c r="E55" s="888"/>
      <c r="F55" s="889"/>
      <c r="G55" s="1690"/>
      <c r="H55" s="1690"/>
      <c r="I55" s="1690"/>
      <c r="J55" s="1690"/>
      <c r="K55" s="1690"/>
      <c r="L55" s="1690"/>
      <c r="M55" s="1690"/>
      <c r="N55" s="1690"/>
      <c r="O55" s="1690"/>
      <c r="P55" s="1690"/>
      <c r="Q55" s="1690"/>
      <c r="R55" s="1690"/>
      <c r="S55" s="1690"/>
      <c r="T55" s="1690"/>
      <c r="U55" s="1690"/>
      <c r="V55" s="1690"/>
      <c r="W55" s="1690"/>
      <c r="X55" s="1690"/>
      <c r="Y55" s="1690"/>
    </row>
    <row r="56" spans="1:25">
      <c r="A56" s="1690"/>
      <c r="B56" s="887"/>
      <c r="C56" s="887"/>
      <c r="D56" s="887"/>
      <c r="E56" s="889"/>
      <c r="F56" s="887"/>
      <c r="G56" s="1690"/>
      <c r="H56" s="1690"/>
      <c r="I56" s="1690"/>
      <c r="J56" s="1690"/>
      <c r="K56" s="1690"/>
      <c r="L56" s="1690"/>
      <c r="M56" s="1690"/>
      <c r="N56" s="1690"/>
      <c r="O56" s="1690"/>
      <c r="P56" s="1690"/>
      <c r="Q56" s="1690"/>
      <c r="R56" s="1690"/>
      <c r="S56" s="1690"/>
      <c r="T56" s="1690"/>
      <c r="U56" s="1690"/>
      <c r="V56" s="1690"/>
      <c r="W56" s="1690"/>
      <c r="X56" s="1690"/>
      <c r="Y56" s="1690"/>
    </row>
    <row r="57" spans="1:25">
      <c r="A57" s="1690"/>
      <c r="B57" s="888"/>
      <c r="C57" s="888"/>
      <c r="D57" s="888"/>
      <c r="E57" s="888"/>
      <c r="F57" s="889"/>
      <c r="G57" s="1690"/>
      <c r="H57" s="1690"/>
      <c r="I57" s="1690"/>
      <c r="J57" s="1690"/>
      <c r="K57" s="1690"/>
      <c r="L57" s="1690"/>
      <c r="M57" s="1690"/>
      <c r="N57" s="1690"/>
      <c r="O57" s="1690"/>
      <c r="P57" s="1690"/>
      <c r="Q57" s="1690"/>
      <c r="R57" s="1690"/>
      <c r="S57" s="1690"/>
      <c r="T57" s="1690"/>
      <c r="U57" s="1690"/>
      <c r="V57" s="1690"/>
      <c r="W57" s="1690"/>
      <c r="X57" s="1690"/>
      <c r="Y57" s="1690"/>
    </row>
    <row r="58" spans="1:25">
      <c r="A58" s="1690"/>
      <c r="B58" s="887"/>
      <c r="C58" s="887"/>
      <c r="D58" s="887"/>
      <c r="E58" s="889"/>
      <c r="F58" s="887"/>
      <c r="G58" s="1690"/>
      <c r="H58" s="1690"/>
      <c r="I58" s="1690"/>
      <c r="J58" s="1690"/>
      <c r="K58" s="1690"/>
      <c r="L58" s="1690"/>
      <c r="M58" s="1690"/>
      <c r="N58" s="1690"/>
      <c r="O58" s="1690"/>
      <c r="P58" s="1690"/>
      <c r="Q58" s="1690"/>
      <c r="R58" s="1690"/>
      <c r="S58" s="1690"/>
      <c r="T58" s="1690"/>
      <c r="U58" s="1690"/>
      <c r="V58" s="1690"/>
      <c r="W58" s="1690"/>
      <c r="X58" s="1690"/>
      <c r="Y58" s="1690"/>
    </row>
    <row r="59" spans="1:25">
      <c r="A59" s="1690"/>
      <c r="B59" s="888"/>
      <c r="C59" s="888"/>
      <c r="D59" s="888"/>
      <c r="E59" s="888"/>
      <c r="F59" s="889"/>
      <c r="G59" s="1690"/>
      <c r="H59" s="1690"/>
      <c r="I59" s="1690"/>
      <c r="J59" s="1690"/>
      <c r="K59" s="1690"/>
      <c r="L59" s="1690"/>
      <c r="M59" s="1690"/>
      <c r="N59" s="1690"/>
      <c r="O59" s="1690"/>
      <c r="P59" s="1690"/>
      <c r="Q59" s="1690"/>
      <c r="R59" s="1690"/>
      <c r="S59" s="1690"/>
      <c r="T59" s="1690"/>
      <c r="U59" s="1690"/>
      <c r="V59" s="1690"/>
      <c r="W59" s="1690"/>
      <c r="X59" s="1690"/>
      <c r="Y59" s="1690"/>
    </row>
    <row r="60" spans="1:25">
      <c r="A60" s="1690"/>
      <c r="B60" s="887"/>
      <c r="C60" s="887"/>
      <c r="D60" s="887"/>
      <c r="E60" s="887"/>
      <c r="F60" s="887"/>
      <c r="G60" s="1690"/>
      <c r="H60" s="1690"/>
      <c r="I60" s="1690"/>
      <c r="J60" s="1690"/>
      <c r="K60" s="1690"/>
      <c r="L60" s="1690"/>
      <c r="M60" s="1690"/>
      <c r="N60" s="1690"/>
      <c r="O60" s="1690"/>
      <c r="P60" s="1690"/>
      <c r="Q60" s="1690"/>
      <c r="R60" s="1690"/>
      <c r="S60" s="1690"/>
      <c r="T60" s="1690"/>
      <c r="U60" s="1690"/>
      <c r="V60" s="1690"/>
      <c r="W60" s="1690"/>
      <c r="X60" s="1690"/>
      <c r="Y60" s="1690"/>
    </row>
    <row r="61" spans="1:25">
      <c r="A61" s="1690"/>
      <c r="B61" s="889"/>
      <c r="C61" s="888"/>
      <c r="D61" s="888"/>
      <c r="E61" s="888"/>
      <c r="F61" s="888"/>
      <c r="G61" s="1690"/>
      <c r="H61" s="1690"/>
      <c r="I61" s="1690"/>
      <c r="J61" s="1690"/>
      <c r="K61" s="1690"/>
      <c r="L61" s="1690"/>
      <c r="M61" s="1690"/>
      <c r="N61" s="1690"/>
      <c r="O61" s="1690"/>
      <c r="P61" s="1690"/>
      <c r="Q61" s="1690"/>
      <c r="R61" s="1690"/>
      <c r="S61" s="1690"/>
      <c r="T61" s="1690"/>
      <c r="U61" s="1690"/>
      <c r="V61" s="1690"/>
      <c r="W61" s="1690"/>
      <c r="X61" s="1690"/>
      <c r="Y61" s="1690"/>
    </row>
    <row r="62" spans="1:25">
      <c r="A62" s="1690"/>
      <c r="B62" s="887"/>
      <c r="C62" s="887"/>
      <c r="D62" s="889"/>
      <c r="E62" s="887"/>
      <c r="F62" s="889"/>
      <c r="G62" s="1690"/>
      <c r="H62" s="1690"/>
      <c r="I62" s="1690"/>
      <c r="J62" s="1690"/>
      <c r="K62" s="1690"/>
      <c r="L62" s="1690"/>
      <c r="M62" s="1690"/>
      <c r="N62" s="1690"/>
      <c r="O62" s="1690"/>
      <c r="P62" s="1690"/>
      <c r="Q62" s="1690"/>
      <c r="R62" s="1690"/>
      <c r="S62" s="1690"/>
      <c r="T62" s="1690"/>
      <c r="U62" s="1690"/>
      <c r="V62" s="1690"/>
      <c r="W62" s="1690"/>
      <c r="X62" s="1690"/>
      <c r="Y62" s="1690"/>
    </row>
    <row r="63" spans="1:25">
      <c r="A63" s="1690"/>
      <c r="B63" s="890"/>
      <c r="C63" s="890"/>
      <c r="D63" s="890"/>
      <c r="E63" s="890"/>
      <c r="F63" s="890"/>
      <c r="G63" s="1690"/>
      <c r="H63" s="1690"/>
      <c r="I63" s="1690"/>
      <c r="J63" s="1690"/>
      <c r="K63" s="1690"/>
      <c r="L63" s="1690"/>
      <c r="M63" s="1690"/>
      <c r="N63" s="1690"/>
      <c r="O63" s="1690"/>
      <c r="P63" s="1690"/>
      <c r="Q63" s="1690"/>
      <c r="R63" s="1690"/>
      <c r="S63" s="1690"/>
      <c r="T63" s="1690"/>
      <c r="U63" s="1690"/>
      <c r="V63" s="1690"/>
      <c r="W63" s="1690"/>
      <c r="X63" s="1690"/>
      <c r="Y63" s="1690"/>
    </row>
    <row r="64" spans="1:25">
      <c r="A64" s="1700"/>
      <c r="B64" s="884"/>
      <c r="C64" s="884"/>
      <c r="D64" s="884"/>
      <c r="E64" s="884"/>
      <c r="F64" s="884"/>
      <c r="G64" s="1690"/>
      <c r="H64" s="1690"/>
      <c r="I64" s="1690"/>
      <c r="J64" s="1690"/>
      <c r="K64" s="1690"/>
      <c r="L64" s="1690"/>
      <c r="M64" s="1690"/>
      <c r="N64" s="1690"/>
      <c r="O64" s="1690"/>
      <c r="P64" s="1690"/>
      <c r="Q64" s="1690"/>
      <c r="R64" s="1690"/>
      <c r="S64" s="1690"/>
      <c r="T64" s="1690"/>
      <c r="U64" s="1690"/>
      <c r="V64" s="1690"/>
      <c r="W64" s="1690"/>
      <c r="X64" s="1690"/>
      <c r="Y64" s="1690"/>
    </row>
    <row r="65" spans="1:25">
      <c r="A65" s="1690"/>
      <c r="B65" s="882"/>
      <c r="C65" s="882"/>
      <c r="D65" s="882"/>
      <c r="E65" s="882"/>
      <c r="F65" s="882"/>
      <c r="G65" s="1690"/>
      <c r="H65" s="1690"/>
      <c r="I65" s="1690"/>
      <c r="J65" s="1690"/>
      <c r="K65" s="1690"/>
      <c r="L65" s="1690"/>
      <c r="M65" s="1690"/>
      <c r="N65" s="1690"/>
      <c r="O65" s="1690"/>
      <c r="P65" s="1690"/>
      <c r="Q65" s="1690"/>
      <c r="R65" s="1690"/>
      <c r="S65" s="1690"/>
      <c r="T65" s="1690"/>
      <c r="U65" s="1690"/>
      <c r="V65" s="1690"/>
      <c r="W65" s="1690"/>
      <c r="X65" s="1690"/>
      <c r="Y65" s="1690"/>
    </row>
    <row r="66" spans="1:25">
      <c r="A66" s="1690"/>
      <c r="B66" s="891"/>
      <c r="C66" s="891"/>
      <c r="D66" s="891"/>
      <c r="E66" s="891"/>
      <c r="F66" s="891"/>
      <c r="G66" s="1690"/>
      <c r="H66" s="1690"/>
      <c r="I66" s="1690"/>
      <c r="J66" s="1690"/>
      <c r="K66" s="1690"/>
      <c r="L66" s="1690"/>
      <c r="M66" s="1690"/>
      <c r="N66" s="1690"/>
      <c r="O66" s="1690"/>
      <c r="P66" s="1690"/>
      <c r="Q66" s="1690"/>
      <c r="R66" s="1690"/>
      <c r="S66" s="1690"/>
      <c r="T66" s="1690"/>
      <c r="U66" s="1690"/>
      <c r="V66" s="1690"/>
      <c r="W66" s="1690"/>
      <c r="X66" s="1690"/>
      <c r="Y66" s="1690"/>
    </row>
    <row r="67" spans="1:25">
      <c r="A67" s="1690"/>
      <c r="B67" s="891"/>
      <c r="C67" s="891"/>
      <c r="D67" s="891"/>
      <c r="E67" s="891"/>
      <c r="F67" s="891"/>
      <c r="G67" s="1690"/>
      <c r="H67" s="1690"/>
      <c r="I67" s="1690"/>
      <c r="J67" s="1690"/>
      <c r="K67" s="1690"/>
      <c r="L67" s="1690"/>
      <c r="M67" s="1690"/>
      <c r="N67" s="1690"/>
      <c r="O67" s="1690"/>
      <c r="P67" s="1690"/>
      <c r="Q67" s="1690"/>
      <c r="R67" s="1690"/>
      <c r="S67" s="1690"/>
      <c r="T67" s="1690"/>
      <c r="U67" s="1690"/>
      <c r="V67" s="1690"/>
      <c r="W67" s="1690"/>
      <c r="X67" s="1690"/>
      <c r="Y67" s="1690"/>
    </row>
    <row r="68" spans="1:25">
      <c r="A68" s="1690"/>
      <c r="B68" s="887"/>
      <c r="C68" s="887"/>
      <c r="D68" s="887"/>
      <c r="E68" s="887"/>
      <c r="F68" s="887"/>
      <c r="G68" s="1690"/>
      <c r="H68" s="1690"/>
      <c r="I68" s="1690"/>
      <c r="J68" s="1690"/>
      <c r="K68" s="1690"/>
      <c r="L68" s="1690"/>
      <c r="M68" s="1690"/>
      <c r="N68" s="1690"/>
      <c r="O68" s="1690"/>
      <c r="P68" s="1690"/>
      <c r="Q68" s="1690"/>
      <c r="R68" s="1690"/>
      <c r="S68" s="1690"/>
      <c r="T68" s="1690"/>
      <c r="U68" s="1690"/>
      <c r="V68" s="1690"/>
      <c r="W68" s="1690"/>
      <c r="X68" s="1690"/>
      <c r="Y68" s="1690"/>
    </row>
    <row r="69" spans="1:25">
      <c r="A69" s="1690"/>
      <c r="B69" s="1692"/>
      <c r="C69" s="1692"/>
      <c r="D69" s="1692"/>
      <c r="E69" s="1692"/>
      <c r="F69" s="1692"/>
      <c r="G69" s="1690"/>
      <c r="H69" s="1690"/>
      <c r="I69" s="1690"/>
      <c r="J69" s="1690"/>
      <c r="K69" s="1690"/>
      <c r="L69" s="1690"/>
      <c r="M69" s="1690"/>
      <c r="N69" s="1690"/>
      <c r="O69" s="1690"/>
      <c r="P69" s="1690"/>
      <c r="Q69" s="1690"/>
      <c r="R69" s="1690"/>
      <c r="S69" s="1690"/>
      <c r="T69" s="1690"/>
      <c r="U69" s="1690"/>
      <c r="V69" s="1690"/>
      <c r="W69" s="1690"/>
      <c r="X69" s="1690"/>
      <c r="Y69" s="1690"/>
    </row>
    <row r="70" spans="1:25">
      <c r="A70" s="1690"/>
      <c r="B70" s="888"/>
      <c r="C70" s="888"/>
      <c r="D70" s="888"/>
      <c r="E70" s="888"/>
      <c r="F70" s="889"/>
      <c r="G70" s="1690"/>
      <c r="H70" s="1690"/>
      <c r="I70" s="1690"/>
      <c r="J70" s="1690"/>
      <c r="K70" s="1690"/>
      <c r="L70" s="1690"/>
      <c r="M70" s="1690"/>
      <c r="N70" s="1690"/>
      <c r="O70" s="1690"/>
      <c r="P70" s="1690"/>
      <c r="Q70" s="1690"/>
      <c r="R70" s="1690"/>
      <c r="S70" s="1690"/>
      <c r="T70" s="1690"/>
      <c r="U70" s="1690"/>
      <c r="V70" s="1690"/>
      <c r="W70" s="1690"/>
      <c r="X70" s="1690"/>
      <c r="Y70" s="1690"/>
    </row>
    <row r="71" spans="1:25">
      <c r="A71" s="1690"/>
      <c r="B71" s="1690"/>
      <c r="C71" s="1690"/>
      <c r="D71" s="1690"/>
      <c r="E71" s="1690"/>
      <c r="F71" s="1690"/>
      <c r="G71" s="1690"/>
      <c r="H71" s="1690"/>
      <c r="I71" s="1690"/>
      <c r="J71" s="1690"/>
      <c r="K71" s="1690"/>
      <c r="L71" s="1690"/>
      <c r="M71" s="1690"/>
      <c r="N71" s="1690"/>
      <c r="O71" s="1690"/>
      <c r="P71" s="1690"/>
      <c r="Q71" s="1690"/>
      <c r="R71" s="1690"/>
      <c r="S71" s="1690"/>
      <c r="T71" s="1690"/>
      <c r="U71" s="1690"/>
      <c r="V71" s="1690"/>
      <c r="W71" s="1690"/>
      <c r="X71" s="1690"/>
      <c r="Y71" s="1690"/>
    </row>
    <row r="72" spans="1:25">
      <c r="A72" s="1690"/>
      <c r="B72" s="1690"/>
      <c r="C72" s="1690"/>
      <c r="D72" s="1690"/>
      <c r="E72" s="1690"/>
      <c r="F72" s="1690"/>
      <c r="G72" s="1690"/>
      <c r="H72" s="1690"/>
      <c r="I72" s="1690"/>
      <c r="J72" s="1690"/>
      <c r="K72" s="1690"/>
      <c r="L72" s="1690"/>
      <c r="M72" s="1690"/>
      <c r="N72" s="1690"/>
      <c r="O72" s="1690"/>
      <c r="P72" s="1690"/>
      <c r="Q72" s="1690"/>
      <c r="R72" s="1690"/>
      <c r="S72" s="1690"/>
      <c r="T72" s="1690"/>
      <c r="U72" s="1690"/>
      <c r="V72" s="1690"/>
      <c r="W72" s="1690"/>
      <c r="X72" s="1690"/>
      <c r="Y72" s="1690"/>
    </row>
    <row r="73" spans="1:25">
      <c r="A73" s="1690"/>
      <c r="B73" s="1690"/>
      <c r="C73" s="1690"/>
      <c r="D73" s="1690"/>
      <c r="E73" s="1690"/>
      <c r="F73" s="1690"/>
      <c r="G73" s="1690"/>
      <c r="H73" s="1690"/>
      <c r="I73" s="1690"/>
      <c r="J73" s="1690"/>
      <c r="K73" s="1690"/>
      <c r="L73" s="1690"/>
      <c r="M73" s="1690"/>
      <c r="N73" s="1690"/>
      <c r="O73" s="1690"/>
      <c r="P73" s="1690"/>
      <c r="Q73" s="1690"/>
      <c r="R73" s="1690"/>
      <c r="S73" s="1690"/>
      <c r="T73" s="1690"/>
      <c r="U73" s="1690"/>
      <c r="V73" s="1690"/>
      <c r="W73" s="1690"/>
      <c r="X73" s="1690"/>
      <c r="Y73" s="1690"/>
    </row>
    <row r="74" spans="1:25">
      <c r="A74" s="1690"/>
      <c r="B74" s="1690"/>
      <c r="C74" s="1690"/>
      <c r="D74" s="1690"/>
      <c r="E74" s="1690"/>
      <c r="F74" s="1690"/>
      <c r="G74" s="1690"/>
      <c r="H74" s="1690"/>
      <c r="I74" s="1690"/>
      <c r="J74" s="1690"/>
      <c r="K74" s="1690"/>
      <c r="L74" s="1690"/>
      <c r="M74" s="1690"/>
      <c r="N74" s="1690"/>
      <c r="O74" s="1690"/>
      <c r="P74" s="1690"/>
      <c r="Q74" s="1690"/>
      <c r="R74" s="1690"/>
      <c r="S74" s="1690"/>
      <c r="T74" s="1690"/>
      <c r="U74" s="1690"/>
      <c r="V74" s="1690"/>
      <c r="W74" s="1690"/>
      <c r="X74" s="1690"/>
      <c r="Y74" s="1690"/>
    </row>
    <row r="75" spans="1:25">
      <c r="A75" s="1690"/>
      <c r="B75" s="1690"/>
      <c r="C75" s="1690"/>
      <c r="D75" s="1690"/>
      <c r="E75" s="1690"/>
      <c r="F75" s="1690"/>
      <c r="G75" s="1690"/>
      <c r="H75" s="1690"/>
      <c r="I75" s="1690"/>
      <c r="J75" s="1690"/>
      <c r="K75" s="1690"/>
      <c r="L75" s="1690"/>
      <c r="M75" s="1690"/>
      <c r="N75" s="1690"/>
      <c r="O75" s="1690"/>
      <c r="P75" s="1690"/>
      <c r="Q75" s="1690"/>
      <c r="R75" s="1690"/>
      <c r="S75" s="1690"/>
      <c r="T75" s="1690"/>
      <c r="U75" s="1690"/>
      <c r="V75" s="1690"/>
      <c r="W75" s="1690"/>
      <c r="X75" s="1690"/>
      <c r="Y75" s="1690"/>
    </row>
    <row r="76" spans="1:25">
      <c r="A76" s="1690"/>
      <c r="B76" s="1690"/>
      <c r="C76" s="1690"/>
      <c r="D76" s="1690"/>
      <c r="E76" s="1690"/>
      <c r="F76" s="1690"/>
      <c r="G76" s="1690"/>
      <c r="H76" s="1690"/>
      <c r="I76" s="1690"/>
      <c r="J76" s="1690"/>
      <c r="K76" s="1690"/>
      <c r="L76" s="1690"/>
      <c r="M76" s="1690"/>
      <c r="N76" s="1690"/>
      <c r="O76" s="1690"/>
      <c r="P76" s="1690"/>
      <c r="Q76" s="1690"/>
      <c r="R76" s="1690"/>
      <c r="S76" s="1690"/>
      <c r="T76" s="1690"/>
      <c r="U76" s="1690"/>
      <c r="V76" s="1690"/>
      <c r="W76" s="1690"/>
      <c r="X76" s="1690"/>
      <c r="Y76" s="1690"/>
    </row>
    <row r="77" spans="1:25">
      <c r="A77" s="1690"/>
      <c r="B77" s="1690"/>
      <c r="C77" s="1690"/>
      <c r="D77" s="1690"/>
      <c r="E77" s="1690"/>
      <c r="F77" s="1690"/>
      <c r="G77" s="1690"/>
      <c r="H77" s="1690"/>
      <c r="I77" s="1690"/>
      <c r="J77" s="1690"/>
      <c r="K77" s="1690"/>
      <c r="L77" s="1690"/>
      <c r="M77" s="1690"/>
      <c r="N77" s="1690"/>
      <c r="O77" s="1690"/>
      <c r="P77" s="1690"/>
      <c r="Q77" s="1690"/>
      <c r="R77" s="1690"/>
      <c r="S77" s="1690"/>
      <c r="T77" s="1690"/>
      <c r="U77" s="1690"/>
      <c r="V77" s="1690"/>
      <c r="W77" s="1690"/>
      <c r="X77" s="1690"/>
      <c r="Y77" s="1690"/>
    </row>
    <row r="78" spans="1:25">
      <c r="A78" s="1690"/>
      <c r="B78" s="1690"/>
      <c r="C78" s="1690"/>
      <c r="D78" s="1690"/>
      <c r="E78" s="1690"/>
      <c r="F78" s="1690"/>
      <c r="G78" s="1690"/>
      <c r="H78" s="1690"/>
      <c r="I78" s="1690"/>
      <c r="J78" s="1690"/>
      <c r="K78" s="1690"/>
      <c r="L78" s="1690"/>
      <c r="M78" s="1690"/>
      <c r="N78" s="1690"/>
      <c r="O78" s="1690"/>
      <c r="P78" s="1690"/>
      <c r="Q78" s="1690"/>
      <c r="R78" s="1690"/>
      <c r="S78" s="1690"/>
      <c r="T78" s="1690"/>
      <c r="U78" s="1690"/>
      <c r="V78" s="1690"/>
      <c r="W78" s="1690"/>
      <c r="X78" s="1690"/>
      <c r="Y78" s="1690"/>
    </row>
    <row r="79" spans="1:25">
      <c r="A79" s="1690"/>
      <c r="B79" s="1690"/>
      <c r="C79" s="1690"/>
      <c r="D79" s="1690"/>
      <c r="E79" s="1690"/>
      <c r="F79" s="1690"/>
      <c r="G79" s="1690"/>
      <c r="H79" s="1690"/>
      <c r="I79" s="1690"/>
      <c r="J79" s="1690"/>
      <c r="K79" s="1690"/>
      <c r="L79" s="1690"/>
      <c r="M79" s="1690"/>
      <c r="N79" s="1690"/>
      <c r="O79" s="1690"/>
      <c r="P79" s="1690"/>
      <c r="Q79" s="1690"/>
      <c r="R79" s="1690"/>
      <c r="S79" s="1690"/>
      <c r="T79" s="1690"/>
      <c r="U79" s="1690"/>
      <c r="V79" s="1690"/>
      <c r="W79" s="1690"/>
      <c r="X79" s="1690"/>
      <c r="Y79" s="1690"/>
    </row>
    <row r="80" spans="1:25">
      <c r="A80" s="1690"/>
      <c r="B80" s="1690"/>
      <c r="C80" s="1690"/>
      <c r="D80" s="1690"/>
      <c r="E80" s="1690"/>
      <c r="F80" s="1690"/>
      <c r="G80" s="1690"/>
      <c r="H80" s="1690"/>
      <c r="I80" s="1690"/>
      <c r="J80" s="1690"/>
      <c r="K80" s="1690"/>
      <c r="L80" s="1690"/>
      <c r="M80" s="1690"/>
      <c r="N80" s="1690"/>
      <c r="O80" s="1690"/>
      <c r="P80" s="1690"/>
      <c r="Q80" s="1690"/>
      <c r="R80" s="1690"/>
      <c r="S80" s="1690"/>
      <c r="T80" s="1690"/>
      <c r="U80" s="1690"/>
      <c r="V80" s="1690"/>
      <c r="W80" s="1690"/>
      <c r="X80" s="1690"/>
      <c r="Y80" s="1690"/>
    </row>
    <row r="81" spans="1:25">
      <c r="A81" s="1690"/>
      <c r="B81" s="1690"/>
      <c r="C81" s="1690"/>
      <c r="D81" s="1690"/>
      <c r="E81" s="1690"/>
      <c r="F81" s="1690"/>
      <c r="G81" s="1690"/>
      <c r="H81" s="1690"/>
      <c r="I81" s="1690"/>
      <c r="J81" s="1690"/>
      <c r="K81" s="1690"/>
      <c r="L81" s="1690"/>
      <c r="M81" s="1690"/>
      <c r="N81" s="1690"/>
      <c r="O81" s="1690"/>
      <c r="P81" s="1690"/>
      <c r="Q81" s="1690"/>
      <c r="R81" s="1690"/>
      <c r="S81" s="1690"/>
      <c r="T81" s="1690"/>
      <c r="U81" s="1690"/>
      <c r="V81" s="1690"/>
      <c r="W81" s="1690"/>
      <c r="X81" s="1690"/>
      <c r="Y81" s="1690"/>
    </row>
    <row r="82" spans="1:25">
      <c r="A82" s="1690"/>
      <c r="B82" s="1690"/>
      <c r="C82" s="1690"/>
      <c r="D82" s="1690"/>
      <c r="E82" s="1690"/>
      <c r="F82" s="1690"/>
      <c r="G82" s="1690"/>
      <c r="H82" s="1690"/>
      <c r="I82" s="1690"/>
      <c r="J82" s="1690"/>
      <c r="K82" s="1690"/>
      <c r="L82" s="1690"/>
      <c r="M82" s="1690"/>
      <c r="N82" s="1690"/>
      <c r="O82" s="1690"/>
      <c r="P82" s="1690"/>
      <c r="Q82" s="1690"/>
      <c r="R82" s="1690"/>
      <c r="S82" s="1690"/>
      <c r="T82" s="1690"/>
      <c r="U82" s="1690"/>
      <c r="V82" s="1690"/>
      <c r="W82" s="1690"/>
      <c r="X82" s="1690"/>
      <c r="Y82" s="1690"/>
    </row>
  </sheetData>
  <mergeCells count="4">
    <mergeCell ref="A4:A6"/>
    <mergeCell ref="B4:B5"/>
    <mergeCell ref="C4:F4"/>
    <mergeCell ref="B6:F6"/>
  </mergeCells>
  <hyperlinks>
    <hyperlink ref="A1" location="'SPIS TABLIC'!A1" display="TABL. 6.3. STRUKTURA  PRZYCHODÓW  Z  DZIAŁALNOŚCI  DYDAKTYCZNEJ  W  SZKOŁACH  WYŻSZYCH  WEDŁUG  TYPÓW  SZKÓŁ  PUBLICZNYCH  I  NIEPUBLICZNYCH  W  2016  R.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50"/>
  </sheetPr>
  <dimension ref="A1:V75"/>
  <sheetViews>
    <sheetView showGridLines="0" zoomScaleNormal="100" workbookViewId="0">
      <selection sqref="A1:L1"/>
    </sheetView>
  </sheetViews>
  <sheetFormatPr defaultRowHeight="13.5"/>
  <cols>
    <col min="1" max="1" width="37.125" customWidth="1"/>
    <col min="2" max="11" width="11.875" customWidth="1"/>
    <col min="12" max="12" width="11.875" style="10" customWidth="1"/>
    <col min="13" max="13" width="9.375" style="10" customWidth="1"/>
    <col min="14" max="14" width="8.375" bestFit="1" customWidth="1"/>
    <col min="15" max="15" width="8.125" bestFit="1" customWidth="1"/>
    <col min="16" max="19" width="8.375" bestFit="1" customWidth="1"/>
    <col min="20" max="20" width="8.125" bestFit="1" customWidth="1"/>
    <col min="21" max="21" width="8.375" bestFit="1" customWidth="1"/>
    <col min="22" max="22" width="8.125" bestFit="1" customWidth="1"/>
  </cols>
  <sheetData>
    <row r="1" spans="1:22" ht="15.95" customHeight="1">
      <c r="A1" s="2632" t="s">
        <v>2721</v>
      </c>
      <c r="B1" s="2632"/>
      <c r="C1" s="2632"/>
      <c r="D1" s="2632"/>
      <c r="E1" s="2632"/>
      <c r="F1" s="2632"/>
      <c r="G1" s="2632"/>
      <c r="H1" s="2632"/>
      <c r="I1" s="2632"/>
      <c r="J1" s="2632"/>
      <c r="K1" s="2632"/>
      <c r="L1" s="2632"/>
    </row>
    <row r="2" spans="1:22" ht="15.95" customHeight="1">
      <c r="A2" s="2633" t="s">
        <v>2481</v>
      </c>
      <c r="B2" s="2633"/>
      <c r="C2" s="2633"/>
      <c r="D2" s="2633"/>
      <c r="E2" s="2633"/>
      <c r="F2" s="2633"/>
      <c r="G2" s="2633"/>
      <c r="H2" s="2633"/>
      <c r="I2" s="2633"/>
      <c r="J2" s="2633"/>
      <c r="K2" s="2633"/>
      <c r="L2" s="2633"/>
    </row>
    <row r="3" spans="1:22" s="2" customFormat="1" ht="30" customHeight="1">
      <c r="A3" s="2634" t="s">
        <v>1428</v>
      </c>
      <c r="B3" s="2636" t="s">
        <v>2772</v>
      </c>
      <c r="C3" s="2638" t="s">
        <v>2071</v>
      </c>
      <c r="D3" s="2638"/>
      <c r="E3" s="2638"/>
      <c r="F3" s="2638"/>
      <c r="G3" s="2638"/>
      <c r="H3" s="2638"/>
      <c r="I3" s="2638"/>
      <c r="J3" s="2638"/>
      <c r="K3" s="2638"/>
      <c r="L3" s="2639"/>
      <c r="M3" s="3"/>
    </row>
    <row r="4" spans="1:22" s="2" customFormat="1" ht="84.95" customHeight="1">
      <c r="A4" s="2634"/>
      <c r="B4" s="2636"/>
      <c r="C4" s="2638" t="s">
        <v>2771</v>
      </c>
      <c r="D4" s="2641" t="s">
        <v>2072</v>
      </c>
      <c r="E4" s="2641"/>
      <c r="F4" s="2638" t="s">
        <v>2768</v>
      </c>
      <c r="G4" s="2638" t="s">
        <v>2769</v>
      </c>
      <c r="H4" s="2638" t="s">
        <v>2767</v>
      </c>
      <c r="I4" s="2638" t="s">
        <v>2073</v>
      </c>
      <c r="J4" s="2638"/>
      <c r="K4" s="2638" t="s">
        <v>2074</v>
      </c>
      <c r="L4" s="2639" t="s">
        <v>2075</v>
      </c>
      <c r="M4" s="3"/>
    </row>
    <row r="5" spans="1:22" s="2" customFormat="1" ht="274.5" customHeight="1" thickBot="1">
      <c r="A5" s="2635"/>
      <c r="B5" s="2637"/>
      <c r="C5" s="2640"/>
      <c r="D5" s="1632" t="s">
        <v>2770</v>
      </c>
      <c r="E5" s="1632" t="s">
        <v>2076</v>
      </c>
      <c r="F5" s="2640"/>
      <c r="G5" s="2640"/>
      <c r="H5" s="2640"/>
      <c r="I5" s="1632" t="s">
        <v>1443</v>
      </c>
      <c r="J5" s="1632" t="s">
        <v>2480</v>
      </c>
      <c r="K5" s="2640"/>
      <c r="L5" s="2642"/>
      <c r="M5" s="3"/>
    </row>
    <row r="6" spans="1:22" s="2" customFormat="1" ht="35.1" customHeight="1">
      <c r="A6" s="2643" t="s">
        <v>2834</v>
      </c>
      <c r="B6" s="2643"/>
      <c r="C6" s="2643"/>
      <c r="D6" s="2643"/>
      <c r="E6" s="2643"/>
      <c r="F6" s="2643"/>
      <c r="G6" s="2643"/>
      <c r="H6" s="2643"/>
      <c r="I6" s="2643"/>
      <c r="J6" s="2643"/>
      <c r="K6" s="2643"/>
      <c r="L6" s="2643"/>
      <c r="M6" s="3"/>
    </row>
    <row r="7" spans="1:22" s="2" customFormat="1" ht="15.95" customHeight="1">
      <c r="A7" s="177" t="s">
        <v>110</v>
      </c>
      <c r="B7" s="909">
        <v>2860843.9</v>
      </c>
      <c r="C7" s="910">
        <v>1020904.1000000001</v>
      </c>
      <c r="D7" s="910">
        <v>611052.9</v>
      </c>
      <c r="E7" s="910">
        <v>94729.9</v>
      </c>
      <c r="F7" s="910">
        <v>485061.60000000003</v>
      </c>
      <c r="G7" s="910">
        <v>611745.29999999993</v>
      </c>
      <c r="H7" s="910">
        <v>235419</v>
      </c>
      <c r="I7" s="910">
        <v>186667.1</v>
      </c>
      <c r="J7" s="910">
        <v>27078.9</v>
      </c>
      <c r="K7" s="1701">
        <v>296449.5</v>
      </c>
      <c r="L7" s="911">
        <v>105330.3</v>
      </c>
      <c r="M7" s="25"/>
      <c r="N7" s="21"/>
      <c r="O7" s="13"/>
      <c r="P7" s="13"/>
      <c r="Q7" s="13"/>
      <c r="R7" s="13"/>
      <c r="S7" s="13"/>
      <c r="T7" s="13"/>
      <c r="U7" s="13"/>
      <c r="V7" s="13"/>
    </row>
    <row r="8" spans="1:22" s="2" customFormat="1" ht="15.95" customHeight="1">
      <c r="A8" s="912" t="s">
        <v>112</v>
      </c>
      <c r="B8" s="913"/>
      <c r="C8" s="914"/>
      <c r="D8" s="914"/>
      <c r="E8" s="914"/>
      <c r="F8" s="914"/>
      <c r="G8" s="914"/>
      <c r="H8" s="914"/>
      <c r="I8" s="914"/>
      <c r="J8" s="914"/>
      <c r="K8" s="914"/>
      <c r="L8" s="915"/>
      <c r="M8" s="25"/>
      <c r="N8" s="3"/>
    </row>
    <row r="9" spans="1:22" s="2" customFormat="1" ht="15.95" customHeight="1">
      <c r="A9" s="177" t="s">
        <v>1219</v>
      </c>
      <c r="B9" s="909">
        <v>2794602.8</v>
      </c>
      <c r="C9" s="910">
        <v>998877.3</v>
      </c>
      <c r="D9" s="910">
        <v>597390.5</v>
      </c>
      <c r="E9" s="910">
        <v>91511.7</v>
      </c>
      <c r="F9" s="910">
        <v>477509.2</v>
      </c>
      <c r="G9" s="910">
        <v>599141.6</v>
      </c>
      <c r="H9" s="910">
        <v>229237.9</v>
      </c>
      <c r="I9" s="910">
        <v>182084</v>
      </c>
      <c r="J9" s="910">
        <v>26911.9</v>
      </c>
      <c r="K9" s="910">
        <v>287310.09999999998</v>
      </c>
      <c r="L9" s="911">
        <v>100867.3</v>
      </c>
      <c r="M9" s="25"/>
      <c r="N9" s="14"/>
      <c r="O9" s="4"/>
      <c r="P9" s="4"/>
      <c r="Q9" s="4"/>
      <c r="R9" s="4"/>
      <c r="S9" s="4"/>
      <c r="T9" s="4"/>
      <c r="U9" s="4"/>
      <c r="V9" s="4"/>
    </row>
    <row r="10" spans="1:22" s="2" customFormat="1" ht="15.95" customHeight="1">
      <c r="A10" s="916" t="s">
        <v>2475</v>
      </c>
      <c r="B10" s="913"/>
      <c r="C10" s="914"/>
      <c r="D10" s="914"/>
      <c r="E10" s="914"/>
      <c r="F10" s="914"/>
      <c r="G10" s="914"/>
      <c r="H10" s="914"/>
      <c r="I10" s="914"/>
      <c r="J10" s="914"/>
      <c r="K10" s="914"/>
      <c r="L10" s="915"/>
      <c r="M10" s="25"/>
      <c r="N10" s="14"/>
      <c r="O10" s="4"/>
      <c r="P10" s="4"/>
      <c r="Q10" s="4"/>
      <c r="R10" s="4"/>
      <c r="S10" s="4"/>
      <c r="T10" s="4"/>
      <c r="U10" s="4"/>
      <c r="V10" s="4"/>
    </row>
    <row r="11" spans="1:22" s="2" customFormat="1" ht="15.95" customHeight="1">
      <c r="A11" s="175" t="s">
        <v>437</v>
      </c>
      <c r="B11" s="913">
        <v>1156510.1000000001</v>
      </c>
      <c r="C11" s="914">
        <v>503605</v>
      </c>
      <c r="D11" s="914">
        <v>213354.7</v>
      </c>
      <c r="E11" s="914">
        <v>38225.9</v>
      </c>
      <c r="F11" s="914">
        <v>73451.199999999997</v>
      </c>
      <c r="G11" s="914">
        <v>366839.4</v>
      </c>
      <c r="H11" s="914">
        <v>88058.3</v>
      </c>
      <c r="I11" s="914">
        <v>67770</v>
      </c>
      <c r="J11" s="914">
        <v>9702.2999999999993</v>
      </c>
      <c r="K11" s="914">
        <v>44466.400000000001</v>
      </c>
      <c r="L11" s="915">
        <v>66551.7</v>
      </c>
      <c r="M11" s="25"/>
      <c r="N11" s="14"/>
      <c r="O11" s="4"/>
      <c r="P11" s="4"/>
      <c r="Q11" s="4"/>
      <c r="R11" s="4"/>
      <c r="S11" s="4"/>
      <c r="T11" s="4"/>
      <c r="U11" s="4"/>
      <c r="V11" s="4"/>
    </row>
    <row r="12" spans="1:22" s="2" customFormat="1" ht="15.95" customHeight="1">
      <c r="A12" s="917" t="s">
        <v>116</v>
      </c>
      <c r="B12" s="913"/>
      <c r="C12" s="914"/>
      <c r="D12" s="914"/>
      <c r="E12" s="914"/>
      <c r="F12" s="914"/>
      <c r="G12" s="914"/>
      <c r="H12" s="914"/>
      <c r="I12" s="914"/>
      <c r="J12" s="914"/>
      <c r="K12" s="914"/>
      <c r="L12" s="915"/>
      <c r="M12" s="25"/>
      <c r="N12" s="14"/>
      <c r="O12" s="4"/>
      <c r="P12" s="4"/>
      <c r="Q12" s="4"/>
      <c r="R12" s="4"/>
      <c r="S12" s="4"/>
      <c r="T12" s="4"/>
      <c r="U12" s="4"/>
      <c r="V12" s="4"/>
    </row>
    <row r="13" spans="1:22" s="2" customFormat="1" ht="15.95" customHeight="1">
      <c r="A13" s="175" t="s">
        <v>1220</v>
      </c>
      <c r="B13" s="913">
        <v>964920</v>
      </c>
      <c r="C13" s="914">
        <v>247795.4</v>
      </c>
      <c r="D13" s="914">
        <v>190437.9</v>
      </c>
      <c r="E13" s="914">
        <v>25746.7</v>
      </c>
      <c r="F13" s="914">
        <v>299590.2</v>
      </c>
      <c r="G13" s="914">
        <v>132580.70000000001</v>
      </c>
      <c r="H13" s="914">
        <v>91320.5</v>
      </c>
      <c r="I13" s="914">
        <v>70038.3</v>
      </c>
      <c r="J13" s="914">
        <v>15467.7</v>
      </c>
      <c r="K13" s="914">
        <v>150344.20000000001</v>
      </c>
      <c r="L13" s="915">
        <v>20296.400000000001</v>
      </c>
      <c r="M13" s="25"/>
      <c r="N13" s="14"/>
      <c r="O13" s="4"/>
      <c r="P13" s="4"/>
      <c r="Q13" s="4"/>
      <c r="R13" s="4"/>
      <c r="S13" s="4"/>
      <c r="T13" s="4"/>
      <c r="U13" s="4"/>
      <c r="V13" s="4"/>
    </row>
    <row r="14" spans="1:22" s="2" customFormat="1" ht="15.95" customHeight="1">
      <c r="A14" s="917" t="s">
        <v>118</v>
      </c>
      <c r="B14" s="913"/>
      <c r="C14" s="914"/>
      <c r="D14" s="914"/>
      <c r="E14" s="914"/>
      <c r="F14" s="914"/>
      <c r="G14" s="914"/>
      <c r="H14" s="914"/>
      <c r="I14" s="914"/>
      <c r="J14" s="914"/>
      <c r="K14" s="914"/>
      <c r="L14" s="915"/>
      <c r="M14" s="25"/>
      <c r="N14" s="14"/>
      <c r="O14" s="4"/>
      <c r="P14" s="4"/>
      <c r="Q14" s="4"/>
      <c r="R14" s="4"/>
      <c r="S14" s="4"/>
      <c r="T14" s="4"/>
      <c r="U14" s="4"/>
      <c r="V14" s="4"/>
    </row>
    <row r="15" spans="1:22" s="2" customFormat="1" ht="15.95" customHeight="1">
      <c r="A15" s="175" t="s">
        <v>119</v>
      </c>
      <c r="B15" s="913">
        <v>168753.4</v>
      </c>
      <c r="C15" s="914">
        <v>53594</v>
      </c>
      <c r="D15" s="914">
        <v>35787.4</v>
      </c>
      <c r="E15" s="914">
        <v>4703</v>
      </c>
      <c r="F15" s="914">
        <v>25171.5</v>
      </c>
      <c r="G15" s="914">
        <v>22400.3</v>
      </c>
      <c r="H15" s="914">
        <v>3329.4</v>
      </c>
      <c r="I15" s="914">
        <v>3177</v>
      </c>
      <c r="J15" s="914">
        <v>308.5</v>
      </c>
      <c r="K15" s="914">
        <v>25770</v>
      </c>
      <c r="L15" s="915">
        <v>1897.9</v>
      </c>
      <c r="M15" s="25"/>
      <c r="N15" s="14"/>
      <c r="O15" s="4"/>
      <c r="P15" s="4"/>
      <c r="Q15" s="4"/>
      <c r="R15" s="4"/>
      <c r="S15" s="4"/>
      <c r="T15" s="4"/>
      <c r="U15" s="4"/>
      <c r="V15" s="4"/>
    </row>
    <row r="16" spans="1:22" s="2" customFormat="1" ht="15.95" customHeight="1">
      <c r="A16" s="917" t="s">
        <v>120</v>
      </c>
      <c r="B16" s="913"/>
      <c r="C16" s="914"/>
      <c r="D16" s="914"/>
      <c r="E16" s="914"/>
      <c r="F16" s="914"/>
      <c r="G16" s="914"/>
      <c r="H16" s="914"/>
      <c r="I16" s="914"/>
      <c r="J16" s="914"/>
      <c r="K16" s="914"/>
      <c r="L16" s="915"/>
      <c r="M16" s="25"/>
      <c r="N16" s="14"/>
      <c r="O16" s="4"/>
      <c r="P16" s="4"/>
      <c r="Q16" s="4"/>
      <c r="R16" s="4"/>
      <c r="S16" s="4"/>
      <c r="T16" s="4"/>
      <c r="U16" s="4"/>
      <c r="V16" s="4"/>
    </row>
    <row r="17" spans="1:22" s="2" customFormat="1" ht="15.95" customHeight="1">
      <c r="A17" s="175" t="s">
        <v>1221</v>
      </c>
      <c r="B17" s="913">
        <v>34346.6</v>
      </c>
      <c r="C17" s="914">
        <v>15002.7</v>
      </c>
      <c r="D17" s="914">
        <v>11791</v>
      </c>
      <c r="E17" s="914">
        <v>2326.6999999999998</v>
      </c>
      <c r="F17" s="914">
        <v>272.8</v>
      </c>
      <c r="G17" s="914">
        <v>11663.4</v>
      </c>
      <c r="H17" s="914">
        <v>2826.8</v>
      </c>
      <c r="I17" s="914">
        <v>2752.7</v>
      </c>
      <c r="J17" s="914">
        <v>469.4</v>
      </c>
      <c r="K17" s="914">
        <v>1920.8</v>
      </c>
      <c r="L17" s="915">
        <v>508.5</v>
      </c>
      <c r="M17" s="14"/>
      <c r="N17" s="4"/>
      <c r="O17" s="4"/>
      <c r="P17" s="4"/>
      <c r="Q17" s="4"/>
      <c r="R17" s="4"/>
      <c r="S17" s="4"/>
      <c r="T17" s="4"/>
      <c r="U17" s="4"/>
      <c r="V17" s="4"/>
    </row>
    <row r="18" spans="1:22" s="2" customFormat="1" ht="15.95" customHeight="1">
      <c r="A18" s="917" t="s">
        <v>122</v>
      </c>
      <c r="B18" s="913"/>
      <c r="C18" s="914"/>
      <c r="D18" s="914"/>
      <c r="E18" s="914"/>
      <c r="F18" s="914"/>
      <c r="G18" s="914"/>
      <c r="H18" s="914"/>
      <c r="I18" s="914"/>
      <c r="J18" s="914"/>
      <c r="K18" s="914"/>
      <c r="L18" s="915"/>
      <c r="M18" s="14"/>
      <c r="N18" s="4"/>
      <c r="O18" s="4"/>
      <c r="P18" s="4"/>
      <c r="Q18" s="4"/>
      <c r="R18" s="4"/>
      <c r="S18" s="4"/>
      <c r="T18" s="4"/>
      <c r="U18" s="4"/>
      <c r="V18" s="4"/>
    </row>
    <row r="19" spans="1:22" s="2" customFormat="1" ht="15.95" customHeight="1">
      <c r="A19" s="175" t="s">
        <v>1222</v>
      </c>
      <c r="B19" s="913">
        <v>16979.900000000001</v>
      </c>
      <c r="C19" s="914">
        <v>11984.3</v>
      </c>
      <c r="D19" s="914">
        <v>9377.7999999999993</v>
      </c>
      <c r="E19" s="914">
        <v>1056.0999999999999</v>
      </c>
      <c r="F19" s="914">
        <v>244.3</v>
      </c>
      <c r="G19" s="914">
        <v>2928.7</v>
      </c>
      <c r="H19" s="914">
        <v>353.1</v>
      </c>
      <c r="I19" s="914">
        <v>301.60000000000002</v>
      </c>
      <c r="J19" s="914" t="s">
        <v>136</v>
      </c>
      <c r="K19" s="914">
        <v>197.2</v>
      </c>
      <c r="L19" s="915">
        <v>1107.9000000000001</v>
      </c>
      <c r="M19" s="14"/>
      <c r="N19" s="4"/>
      <c r="O19" s="4"/>
      <c r="P19" s="4"/>
      <c r="Q19" s="4"/>
      <c r="R19" s="4"/>
      <c r="S19" s="4"/>
      <c r="T19" s="4"/>
      <c r="U19" s="4"/>
      <c r="V19" s="4"/>
    </row>
    <row r="20" spans="1:22" s="2" customFormat="1" ht="15.95" customHeight="1">
      <c r="A20" s="917" t="s">
        <v>124</v>
      </c>
      <c r="B20" s="913"/>
      <c r="C20" s="914"/>
      <c r="D20" s="914"/>
      <c r="E20" s="914"/>
      <c r="F20" s="914"/>
      <c r="G20" s="914"/>
      <c r="H20" s="914"/>
      <c r="I20" s="914"/>
      <c r="J20" s="914"/>
      <c r="K20" s="914"/>
      <c r="L20" s="915"/>
      <c r="M20" s="14"/>
      <c r="N20" s="4"/>
      <c r="O20" s="4"/>
      <c r="P20" s="4"/>
      <c r="Q20" s="4"/>
      <c r="R20" s="4"/>
      <c r="S20" s="4"/>
      <c r="T20" s="4"/>
      <c r="U20" s="4"/>
      <c r="V20" s="4"/>
    </row>
    <row r="21" spans="1:22" s="2" customFormat="1" ht="15.95" customHeight="1">
      <c r="A21" s="175" t="s">
        <v>438</v>
      </c>
      <c r="B21" s="913">
        <v>286107.7</v>
      </c>
      <c r="C21" s="914">
        <v>120053.1</v>
      </c>
      <c r="D21" s="914">
        <v>101695.4</v>
      </c>
      <c r="E21" s="914">
        <v>13665.1</v>
      </c>
      <c r="F21" s="914">
        <v>24613.9</v>
      </c>
      <c r="G21" s="914">
        <v>53781.4</v>
      </c>
      <c r="H21" s="914">
        <v>33509.9</v>
      </c>
      <c r="I21" s="914">
        <v>30165.200000000001</v>
      </c>
      <c r="J21" s="914">
        <v>964</v>
      </c>
      <c r="K21" s="914">
        <v>46058</v>
      </c>
      <c r="L21" s="915">
        <v>6104</v>
      </c>
      <c r="M21" s="14"/>
      <c r="N21" s="4"/>
      <c r="O21" s="4"/>
      <c r="P21" s="4"/>
      <c r="Q21" s="4"/>
      <c r="R21" s="4"/>
      <c r="S21" s="4"/>
      <c r="T21" s="4"/>
      <c r="U21" s="4"/>
      <c r="V21" s="4"/>
    </row>
    <row r="22" spans="1:22" s="2" customFormat="1" ht="15.95" customHeight="1">
      <c r="A22" s="917" t="s">
        <v>127</v>
      </c>
      <c r="B22" s="913"/>
      <c r="C22" s="914"/>
      <c r="D22" s="914"/>
      <c r="E22" s="914"/>
      <c r="F22" s="914"/>
      <c r="G22" s="914"/>
      <c r="H22" s="914"/>
      <c r="I22" s="914"/>
      <c r="J22" s="914"/>
      <c r="K22" s="914"/>
      <c r="L22" s="915"/>
      <c r="M22" s="14"/>
      <c r="N22" s="4"/>
      <c r="O22" s="4"/>
      <c r="P22" s="4"/>
      <c r="Q22" s="4"/>
      <c r="R22" s="4"/>
      <c r="S22" s="4"/>
      <c r="T22" s="4"/>
      <c r="U22" s="4"/>
      <c r="V22" s="4"/>
    </row>
    <row r="23" spans="1:22" s="2" customFormat="1" ht="15.95" customHeight="1">
      <c r="A23" s="175" t="s">
        <v>1223</v>
      </c>
      <c r="B23" s="913">
        <v>15478.7</v>
      </c>
      <c r="C23" s="914">
        <v>5531.4</v>
      </c>
      <c r="D23" s="914">
        <v>3110.2</v>
      </c>
      <c r="E23" s="914">
        <v>1217.9000000000001</v>
      </c>
      <c r="F23" s="914">
        <v>974.7</v>
      </c>
      <c r="G23" s="914">
        <v>2464.9</v>
      </c>
      <c r="H23" s="914">
        <v>2654.5</v>
      </c>
      <c r="I23" s="914">
        <v>2078</v>
      </c>
      <c r="J23" s="914" t="s">
        <v>136</v>
      </c>
      <c r="K23" s="914">
        <v>243.9</v>
      </c>
      <c r="L23" s="915">
        <v>3362.6</v>
      </c>
      <c r="M23" s="14"/>
      <c r="N23" s="4"/>
      <c r="O23" s="4"/>
      <c r="P23" s="4"/>
      <c r="Q23" s="4"/>
      <c r="R23" s="4"/>
      <c r="S23" s="4"/>
      <c r="T23" s="4"/>
      <c r="U23" s="4"/>
      <c r="V23" s="4"/>
    </row>
    <row r="24" spans="1:22" s="2" customFormat="1" ht="15.95" customHeight="1">
      <c r="A24" s="917" t="s">
        <v>131</v>
      </c>
      <c r="B24" s="913"/>
      <c r="C24" s="914"/>
      <c r="D24" s="914"/>
      <c r="E24" s="914"/>
      <c r="F24" s="914"/>
      <c r="G24" s="914"/>
      <c r="H24" s="914"/>
      <c r="I24" s="914"/>
      <c r="J24" s="914"/>
      <c r="K24" s="914"/>
      <c r="L24" s="915"/>
      <c r="M24" s="14"/>
      <c r="N24" s="4"/>
      <c r="O24" s="4"/>
      <c r="P24" s="4"/>
      <c r="Q24" s="4"/>
      <c r="R24" s="4"/>
      <c r="S24" s="4"/>
      <c r="T24" s="4"/>
      <c r="U24" s="4"/>
      <c r="V24" s="4"/>
    </row>
    <row r="25" spans="1:22" s="2" customFormat="1" ht="15.95" customHeight="1">
      <c r="A25" s="175" t="s">
        <v>1224</v>
      </c>
      <c r="B25" s="913">
        <v>26136.9</v>
      </c>
      <c r="C25" s="914">
        <v>22586.6</v>
      </c>
      <c r="D25" s="914">
        <v>18308.8</v>
      </c>
      <c r="E25" s="914">
        <v>2862.5</v>
      </c>
      <c r="F25" s="914">
        <v>157.5</v>
      </c>
      <c r="G25" s="914">
        <v>934.7</v>
      </c>
      <c r="H25" s="914">
        <v>239.7</v>
      </c>
      <c r="I25" s="914">
        <v>55.1</v>
      </c>
      <c r="J25" s="914" t="s">
        <v>136</v>
      </c>
      <c r="K25" s="914">
        <v>239.2</v>
      </c>
      <c r="L25" s="915">
        <v>471.9</v>
      </c>
      <c r="M25" s="14"/>
      <c r="N25" s="4"/>
      <c r="O25" s="4"/>
      <c r="P25" s="4"/>
      <c r="Q25" s="4"/>
      <c r="R25" s="4"/>
      <c r="S25" s="4"/>
      <c r="T25" s="4"/>
      <c r="U25" s="4"/>
      <c r="V25" s="4"/>
    </row>
    <row r="26" spans="1:22" s="2" customFormat="1" ht="15.95" customHeight="1">
      <c r="A26" s="917" t="s">
        <v>133</v>
      </c>
      <c r="B26" s="913"/>
      <c r="C26" s="914"/>
      <c r="D26" s="914"/>
      <c r="E26" s="914"/>
      <c r="F26" s="914"/>
      <c r="G26" s="914"/>
      <c r="H26" s="914"/>
      <c r="I26" s="914"/>
      <c r="J26" s="914"/>
      <c r="K26" s="914"/>
      <c r="L26" s="915"/>
      <c r="M26" s="14"/>
      <c r="N26" s="4"/>
      <c r="O26" s="4"/>
      <c r="P26" s="4"/>
      <c r="Q26" s="4"/>
      <c r="R26" s="4"/>
      <c r="S26" s="4"/>
      <c r="T26" s="4"/>
      <c r="U26" s="4"/>
      <c r="V26" s="4"/>
    </row>
    <row r="27" spans="1:22" s="2" customFormat="1" ht="15.95" customHeight="1">
      <c r="A27" s="175" t="s">
        <v>1225</v>
      </c>
      <c r="B27" s="913">
        <v>843.3</v>
      </c>
      <c r="C27" s="914">
        <v>592</v>
      </c>
      <c r="D27" s="914">
        <v>118.2</v>
      </c>
      <c r="E27" s="914" t="s">
        <v>136</v>
      </c>
      <c r="F27" s="914" t="s">
        <v>136</v>
      </c>
      <c r="G27" s="914">
        <v>87.9</v>
      </c>
      <c r="H27" s="914" t="s">
        <v>136</v>
      </c>
      <c r="I27" s="914" t="s">
        <v>136</v>
      </c>
      <c r="J27" s="914" t="s">
        <v>136</v>
      </c>
      <c r="K27" s="914">
        <v>116</v>
      </c>
      <c r="L27" s="915">
        <v>15.2</v>
      </c>
      <c r="M27" s="14"/>
      <c r="N27" s="4"/>
      <c r="O27" s="4"/>
      <c r="P27" s="4"/>
      <c r="Q27" s="4"/>
      <c r="R27" s="4"/>
      <c r="S27" s="4"/>
      <c r="T27" s="4"/>
      <c r="U27" s="4"/>
      <c r="V27" s="4"/>
    </row>
    <row r="28" spans="1:22" s="2" customFormat="1" ht="15.95" customHeight="1">
      <c r="A28" s="917" t="s">
        <v>1226</v>
      </c>
      <c r="B28" s="913"/>
      <c r="C28" s="914"/>
      <c r="D28" s="914"/>
      <c r="E28" s="914"/>
      <c r="F28" s="914"/>
      <c r="G28" s="914"/>
      <c r="H28" s="914"/>
      <c r="I28" s="914"/>
      <c r="J28" s="914"/>
      <c r="K28" s="914"/>
      <c r="L28" s="915"/>
      <c r="M28" s="14"/>
      <c r="N28" s="4"/>
      <c r="O28" s="4"/>
      <c r="P28" s="4"/>
      <c r="Q28" s="4"/>
      <c r="R28" s="4"/>
      <c r="S28" s="4"/>
      <c r="T28" s="4"/>
      <c r="U28" s="4"/>
      <c r="V28" s="4"/>
    </row>
    <row r="29" spans="1:22" s="2" customFormat="1" ht="15.95" customHeight="1">
      <c r="A29" s="175" t="s">
        <v>1227</v>
      </c>
      <c r="B29" s="913">
        <v>124526.2</v>
      </c>
      <c r="C29" s="914">
        <v>18132.8</v>
      </c>
      <c r="D29" s="914">
        <v>13409.099999999999</v>
      </c>
      <c r="E29" s="914">
        <v>1707.8</v>
      </c>
      <c r="F29" s="914">
        <v>53033.099999999991</v>
      </c>
      <c r="G29" s="914">
        <v>5460.2</v>
      </c>
      <c r="H29" s="914">
        <v>6945.7000000000007</v>
      </c>
      <c r="I29" s="914">
        <v>5746.1</v>
      </c>
      <c r="J29" s="914" t="s">
        <v>136</v>
      </c>
      <c r="K29" s="914">
        <v>17954.400000000001</v>
      </c>
      <c r="L29" s="915">
        <v>551.19999999999993</v>
      </c>
      <c r="M29" s="14"/>
      <c r="N29" s="4"/>
      <c r="O29" s="4"/>
      <c r="P29" s="4"/>
      <c r="Q29" s="4"/>
      <c r="R29" s="4"/>
      <c r="S29" s="4"/>
      <c r="T29" s="4"/>
      <c r="U29" s="4"/>
      <c r="V29" s="4"/>
    </row>
    <row r="30" spans="1:22" s="2" customFormat="1" ht="15.95" customHeight="1">
      <c r="A30" s="917" t="s">
        <v>1228</v>
      </c>
      <c r="B30" s="913"/>
      <c r="C30" s="914"/>
      <c r="D30" s="914"/>
      <c r="E30" s="914"/>
      <c r="F30" s="914"/>
      <c r="G30" s="914"/>
      <c r="H30" s="914"/>
      <c r="I30" s="914"/>
      <c r="J30" s="914"/>
      <c r="K30" s="914"/>
      <c r="L30" s="915"/>
      <c r="M30" s="14"/>
      <c r="N30" s="4"/>
      <c r="O30" s="4"/>
      <c r="P30" s="4"/>
      <c r="Q30" s="4"/>
      <c r="R30" s="4"/>
      <c r="S30" s="4"/>
      <c r="T30" s="4"/>
      <c r="U30" s="4"/>
      <c r="V30" s="4"/>
    </row>
    <row r="31" spans="1:22" s="2" customFormat="1" ht="15.95" customHeight="1">
      <c r="A31" s="177" t="s">
        <v>1229</v>
      </c>
      <c r="B31" s="909">
        <v>66241.100000000006</v>
      </c>
      <c r="C31" s="910">
        <v>22026.799999999999</v>
      </c>
      <c r="D31" s="910">
        <v>13662.4</v>
      </c>
      <c r="E31" s="910">
        <v>3218.2</v>
      </c>
      <c r="F31" s="910">
        <v>7552.4</v>
      </c>
      <c r="G31" s="910">
        <v>12603.7</v>
      </c>
      <c r="H31" s="910">
        <v>6181.1</v>
      </c>
      <c r="I31" s="910">
        <v>4583.1000000000004</v>
      </c>
      <c r="J31" s="910">
        <v>167</v>
      </c>
      <c r="K31" s="910">
        <v>9139.4</v>
      </c>
      <c r="L31" s="911">
        <v>4463</v>
      </c>
      <c r="M31" s="14"/>
      <c r="N31" s="4"/>
      <c r="O31" s="4"/>
      <c r="P31" s="4"/>
      <c r="Q31" s="4"/>
      <c r="R31" s="4"/>
      <c r="S31" s="4"/>
      <c r="T31" s="4"/>
      <c r="U31" s="4"/>
      <c r="V31" s="4"/>
    </row>
    <row r="32" spans="1:22" s="2" customFormat="1" ht="15.95" customHeight="1">
      <c r="A32" s="918" t="s">
        <v>1238</v>
      </c>
      <c r="B32" s="913"/>
      <c r="C32" s="914"/>
      <c r="D32" s="914"/>
      <c r="E32" s="914"/>
      <c r="F32" s="914"/>
      <c r="G32" s="914"/>
      <c r="H32" s="914"/>
      <c r="I32" s="914"/>
      <c r="J32" s="914"/>
      <c r="K32" s="914"/>
      <c r="L32" s="915"/>
      <c r="M32" s="14"/>
      <c r="N32" s="4"/>
      <c r="O32" s="4"/>
      <c r="P32" s="4"/>
      <c r="Q32" s="4"/>
      <c r="R32" s="4"/>
      <c r="S32" s="4"/>
      <c r="T32" s="4"/>
      <c r="U32" s="4"/>
      <c r="V32" s="4"/>
    </row>
    <row r="33" spans="1:22" s="2" customFormat="1" ht="15.95" customHeight="1">
      <c r="A33" s="1728" t="s">
        <v>1212</v>
      </c>
      <c r="B33" s="913"/>
      <c r="C33" s="914"/>
      <c r="D33" s="914"/>
      <c r="E33" s="914"/>
      <c r="F33" s="914"/>
      <c r="G33" s="914"/>
      <c r="H33" s="914"/>
      <c r="I33" s="914"/>
      <c r="J33" s="914"/>
      <c r="K33" s="914"/>
      <c r="L33" s="915"/>
      <c r="M33" s="14"/>
      <c r="N33" s="4"/>
      <c r="O33" s="4"/>
      <c r="P33" s="4"/>
      <c r="Q33" s="4"/>
      <c r="R33" s="4"/>
      <c r="S33" s="4"/>
      <c r="T33" s="4"/>
      <c r="U33" s="4"/>
      <c r="V33" s="4"/>
    </row>
    <row r="34" spans="1:22" s="2" customFormat="1" ht="15.95" customHeight="1">
      <c r="A34" s="919" t="s">
        <v>1230</v>
      </c>
      <c r="B34" s="913"/>
      <c r="C34" s="914"/>
      <c r="D34" s="914"/>
      <c r="E34" s="914"/>
      <c r="F34" s="914"/>
      <c r="G34" s="914"/>
      <c r="H34" s="914"/>
      <c r="I34" s="914"/>
      <c r="J34" s="914"/>
      <c r="K34" s="914"/>
      <c r="L34" s="915"/>
      <c r="M34" s="14"/>
      <c r="N34" s="4"/>
      <c r="O34" s="4"/>
      <c r="P34" s="4"/>
      <c r="Q34" s="4"/>
      <c r="R34" s="4"/>
      <c r="S34" s="4"/>
      <c r="T34" s="4"/>
      <c r="U34" s="4"/>
      <c r="V34" s="4"/>
    </row>
    <row r="35" spans="1:22" s="2" customFormat="1" ht="15.95" customHeight="1">
      <c r="A35" s="175" t="s">
        <v>1231</v>
      </c>
      <c r="B35" s="913">
        <v>11353.5</v>
      </c>
      <c r="C35" s="914">
        <v>4435.1000000000004</v>
      </c>
      <c r="D35" s="914">
        <v>3540.9</v>
      </c>
      <c r="E35" s="914">
        <v>430.3</v>
      </c>
      <c r="F35" s="914">
        <v>1049.4000000000001</v>
      </c>
      <c r="G35" s="914">
        <v>2359.4</v>
      </c>
      <c r="H35" s="914">
        <v>1294.2</v>
      </c>
      <c r="I35" s="914">
        <v>1294.2</v>
      </c>
      <c r="J35" s="914">
        <v>61.9</v>
      </c>
      <c r="K35" s="914">
        <v>1675.5</v>
      </c>
      <c r="L35" s="915">
        <v>69.599999999999994</v>
      </c>
      <c r="M35" s="14"/>
      <c r="N35" s="4"/>
      <c r="O35" s="4"/>
      <c r="P35" s="4"/>
      <c r="Q35" s="4"/>
      <c r="R35" s="4"/>
      <c r="S35" s="4"/>
      <c r="T35" s="4"/>
      <c r="U35" s="4"/>
      <c r="V35" s="4"/>
    </row>
    <row r="36" spans="1:22" s="2" customFormat="1" ht="15.95" customHeight="1">
      <c r="A36" s="917" t="s">
        <v>122</v>
      </c>
      <c r="B36" s="913"/>
      <c r="C36" s="914"/>
      <c r="D36" s="914"/>
      <c r="E36" s="914"/>
      <c r="F36" s="914"/>
      <c r="G36" s="914"/>
      <c r="H36" s="914"/>
      <c r="I36" s="914"/>
      <c r="J36" s="914"/>
      <c r="K36" s="914"/>
      <c r="L36" s="915"/>
      <c r="M36" s="14"/>
      <c r="N36" s="4"/>
      <c r="O36" s="4"/>
      <c r="P36" s="4"/>
      <c r="Q36" s="4"/>
      <c r="R36" s="4"/>
      <c r="S36" s="4"/>
      <c r="T36" s="4"/>
      <c r="U36" s="4"/>
      <c r="V36" s="4"/>
    </row>
    <row r="37" spans="1:22" s="2" customFormat="1" ht="15.95" customHeight="1">
      <c r="A37" s="175" t="s">
        <v>1232</v>
      </c>
      <c r="B37" s="913">
        <v>29024.400000000001</v>
      </c>
      <c r="C37" s="914">
        <v>7673.1</v>
      </c>
      <c r="D37" s="914">
        <v>2622</v>
      </c>
      <c r="E37" s="914">
        <v>368.8</v>
      </c>
      <c r="F37" s="914">
        <v>1129.5999999999999</v>
      </c>
      <c r="G37" s="914">
        <v>7079.1</v>
      </c>
      <c r="H37" s="914">
        <v>3531.1</v>
      </c>
      <c r="I37" s="914">
        <v>3160.1</v>
      </c>
      <c r="J37" s="914">
        <v>105.1</v>
      </c>
      <c r="K37" s="914">
        <v>4822.1000000000004</v>
      </c>
      <c r="L37" s="915">
        <v>1447.9</v>
      </c>
      <c r="M37" s="1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ht="15.95" customHeight="1">
      <c r="A38" s="920" t="s">
        <v>1233</v>
      </c>
      <c r="B38" s="913"/>
      <c r="C38" s="914"/>
      <c r="D38" s="914"/>
      <c r="E38" s="914"/>
      <c r="F38" s="914"/>
      <c r="G38" s="914"/>
      <c r="H38" s="914"/>
      <c r="I38" s="914"/>
      <c r="J38" s="914"/>
      <c r="K38" s="914"/>
      <c r="L38" s="915"/>
      <c r="M38" s="3"/>
    </row>
    <row r="39" spans="1:22" s="2" customFormat="1" ht="31.5" customHeight="1">
      <c r="A39" s="2498" t="s">
        <v>2879</v>
      </c>
      <c r="B39" s="2498"/>
      <c r="C39" s="2498"/>
      <c r="D39" s="2498"/>
      <c r="E39" s="2498"/>
      <c r="F39" s="2498"/>
      <c r="G39" s="2498"/>
      <c r="H39" s="2498"/>
      <c r="I39" s="2498"/>
      <c r="J39" s="2498"/>
      <c r="K39" s="2498"/>
      <c r="L39" s="2498"/>
      <c r="M39" s="3"/>
    </row>
    <row r="40" spans="1:22" s="2" customFormat="1" ht="15.95" customHeight="1">
      <c r="A40" s="177" t="s">
        <v>110</v>
      </c>
      <c r="B40" s="909">
        <v>100</v>
      </c>
      <c r="C40" s="921">
        <v>35.68541785869548</v>
      </c>
      <c r="D40" s="921">
        <v>21.359183561186263</v>
      </c>
      <c r="E40" s="921">
        <v>3.3112572132998941</v>
      </c>
      <c r="F40" s="921">
        <v>16.955192836631177</v>
      </c>
      <c r="G40" s="921">
        <v>21.383386209922183</v>
      </c>
      <c r="H40" s="921">
        <v>8.2290054343754999</v>
      </c>
      <c r="I40" s="921">
        <v>6.5248963776038256</v>
      </c>
      <c r="J40" s="921">
        <v>0.94653539118300023</v>
      </c>
      <c r="K40" s="921">
        <v>10.362309526919661</v>
      </c>
      <c r="L40" s="922">
        <v>3.6817912364949379</v>
      </c>
      <c r="M40" s="21"/>
    </row>
    <row r="41" spans="1:22" s="2" customFormat="1" ht="15.95" customHeight="1">
      <c r="A41" s="912" t="s">
        <v>112</v>
      </c>
      <c r="B41" s="909"/>
      <c r="C41" s="923"/>
      <c r="D41" s="923"/>
      <c r="E41" s="923"/>
      <c r="F41" s="923"/>
      <c r="G41" s="923"/>
      <c r="H41" s="923"/>
      <c r="I41" s="923"/>
      <c r="J41" s="923"/>
      <c r="K41" s="923"/>
      <c r="L41" s="924"/>
      <c r="M41" s="21"/>
    </row>
    <row r="42" spans="1:22" s="2" customFormat="1" ht="15.95" customHeight="1">
      <c r="A42" s="177" t="s">
        <v>314</v>
      </c>
      <c r="B42" s="909">
        <v>100</v>
      </c>
      <c r="C42" s="921">
        <v>35.743086638287203</v>
      </c>
      <c r="D42" s="921">
        <v>21.376579884626182</v>
      </c>
      <c r="E42" s="921">
        <v>3.2745870003422315</v>
      </c>
      <c r="F42" s="921">
        <v>17.086836097065387</v>
      </c>
      <c r="G42" s="921">
        <v>21.439239952096234</v>
      </c>
      <c r="H42" s="921">
        <v>8.2028794932861313</v>
      </c>
      <c r="I42" s="921">
        <v>6.5155592057662011</v>
      </c>
      <c r="J42" s="921">
        <v>0.96299552838063429</v>
      </c>
      <c r="K42" s="921">
        <v>10.280892153976229</v>
      </c>
      <c r="L42" s="922">
        <v>3.6093608723214623</v>
      </c>
      <c r="M42" s="21"/>
    </row>
    <row r="43" spans="1:22" s="2" customFormat="1" ht="15.95" customHeight="1">
      <c r="A43" s="916" t="s">
        <v>315</v>
      </c>
      <c r="B43" s="909"/>
      <c r="C43" s="914"/>
      <c r="D43" s="914"/>
      <c r="E43" s="914"/>
      <c r="F43" s="914"/>
      <c r="G43" s="914"/>
      <c r="H43" s="914"/>
      <c r="I43" s="914"/>
      <c r="J43" s="914"/>
      <c r="K43" s="914"/>
      <c r="L43" s="915"/>
      <c r="M43" s="21"/>
    </row>
    <row r="44" spans="1:22" s="2" customFormat="1" ht="15.95" customHeight="1">
      <c r="A44" s="175" t="s">
        <v>437</v>
      </c>
      <c r="B44" s="913">
        <v>100</v>
      </c>
      <c r="C44" s="923">
        <v>43.545231468363305</v>
      </c>
      <c r="D44" s="923">
        <v>18.448148442456315</v>
      </c>
      <c r="E44" s="923">
        <v>3.3052802565234836</v>
      </c>
      <c r="F44" s="923">
        <v>6.3511075259956655</v>
      </c>
      <c r="G44" s="923">
        <v>31.71951546294321</v>
      </c>
      <c r="H44" s="923">
        <v>7.6141401618541851</v>
      </c>
      <c r="I44" s="923">
        <v>5.8598710032882542</v>
      </c>
      <c r="J44" s="923">
        <v>0.83892911959869598</v>
      </c>
      <c r="K44" s="923">
        <v>3.8448777922475554</v>
      </c>
      <c r="L44" s="924">
        <v>5.7545282138046172</v>
      </c>
      <c r="M44" s="21"/>
    </row>
    <row r="45" spans="1:22" s="2" customFormat="1" ht="15.95" customHeight="1">
      <c r="A45" s="917" t="s">
        <v>116</v>
      </c>
      <c r="B45" s="913"/>
      <c r="C45" s="914"/>
      <c r="D45" s="914"/>
      <c r="E45" s="914"/>
      <c r="F45" s="914"/>
      <c r="G45" s="914"/>
      <c r="H45" s="914"/>
      <c r="I45" s="914"/>
      <c r="J45" s="914"/>
      <c r="K45" s="914"/>
      <c r="L45" s="915"/>
      <c r="M45" s="21"/>
    </row>
    <row r="46" spans="1:22" s="2" customFormat="1" ht="15.95" customHeight="1">
      <c r="A46" s="175" t="s">
        <v>1220</v>
      </c>
      <c r="B46" s="913">
        <v>100</v>
      </c>
      <c r="C46" s="923">
        <v>25.680408738548273</v>
      </c>
      <c r="D46" s="923">
        <v>19.73613356547693</v>
      </c>
      <c r="E46" s="923">
        <v>2.6682730174522242</v>
      </c>
      <c r="F46" s="923">
        <v>31.048190523566721</v>
      </c>
      <c r="G46" s="923">
        <v>13.740071715789911</v>
      </c>
      <c r="H46" s="923">
        <v>9.464048833063881</v>
      </c>
      <c r="I46" s="923">
        <v>7.2584566596194504</v>
      </c>
      <c r="J46" s="923">
        <v>1.6030033577913194</v>
      </c>
      <c r="K46" s="923">
        <v>15.581001533805914</v>
      </c>
      <c r="L46" s="924">
        <v>2.1034282634829835</v>
      </c>
      <c r="M46" s="21"/>
    </row>
    <row r="47" spans="1:22" s="2" customFormat="1" ht="15.95" customHeight="1">
      <c r="A47" s="917" t="s">
        <v>118</v>
      </c>
      <c r="B47" s="913"/>
      <c r="C47" s="914"/>
      <c r="D47" s="914"/>
      <c r="E47" s="914"/>
      <c r="F47" s="914"/>
      <c r="G47" s="914"/>
      <c r="H47" s="914"/>
      <c r="I47" s="914"/>
      <c r="J47" s="914"/>
      <c r="K47" s="914"/>
      <c r="L47" s="915"/>
      <c r="M47" s="21"/>
    </row>
    <row r="48" spans="1:22" s="2" customFormat="1" ht="15.95" customHeight="1">
      <c r="A48" s="175" t="s">
        <v>119</v>
      </c>
      <c r="B48" s="913">
        <v>100</v>
      </c>
      <c r="C48" s="923">
        <v>31.758767527054271</v>
      </c>
      <c r="D48" s="923">
        <v>21.206920867964737</v>
      </c>
      <c r="E48" s="923">
        <v>2.7869068119516407</v>
      </c>
      <c r="F48" s="923">
        <v>14.916143911767112</v>
      </c>
      <c r="G48" s="923">
        <v>13.27398440564753</v>
      </c>
      <c r="H48" s="923">
        <v>1.9729380267301282</v>
      </c>
      <c r="I48" s="923">
        <v>1.8826287351840023</v>
      </c>
      <c r="J48" s="923">
        <v>0.18281113150905404</v>
      </c>
      <c r="K48" s="923">
        <v>15.270803432701209</v>
      </c>
      <c r="L48" s="924">
        <v>1.1246588216889259</v>
      </c>
      <c r="M48" s="21"/>
    </row>
    <row r="49" spans="1:13" s="2" customFormat="1" ht="15.95" customHeight="1">
      <c r="A49" s="917" t="s">
        <v>120</v>
      </c>
      <c r="B49" s="913"/>
      <c r="C49" s="914"/>
      <c r="D49" s="914"/>
      <c r="E49" s="914"/>
      <c r="F49" s="914"/>
      <c r="G49" s="914"/>
      <c r="H49" s="914"/>
      <c r="I49" s="914"/>
      <c r="J49" s="914"/>
      <c r="K49" s="914"/>
      <c r="L49" s="915"/>
      <c r="M49" s="21"/>
    </row>
    <row r="50" spans="1:13" s="2" customFormat="1" ht="15.95" customHeight="1">
      <c r="A50" s="175" t="s">
        <v>1221</v>
      </c>
      <c r="B50" s="913">
        <v>100</v>
      </c>
      <c r="C50" s="923">
        <v>43.680306056494679</v>
      </c>
      <c r="D50" s="923">
        <v>34.32945327921832</v>
      </c>
      <c r="E50" s="923">
        <v>6.7741785213092411</v>
      </c>
      <c r="F50" s="923">
        <v>0.79425620003144415</v>
      </c>
      <c r="G50" s="923">
        <v>33.957946346945548</v>
      </c>
      <c r="H50" s="923">
        <v>8.2302178381557418</v>
      </c>
      <c r="I50" s="923">
        <v>8.0144759597747672</v>
      </c>
      <c r="J50" s="923">
        <v>1.3666563793796185</v>
      </c>
      <c r="K50" s="923">
        <v>5.5924021591656823</v>
      </c>
      <c r="L50" s="924">
        <v>1.4804958860556796</v>
      </c>
      <c r="M50" s="21"/>
    </row>
    <row r="51" spans="1:13" s="2" customFormat="1" ht="15.95" customHeight="1">
      <c r="A51" s="917" t="s">
        <v>122</v>
      </c>
      <c r="B51" s="913"/>
      <c r="C51" s="914"/>
      <c r="D51" s="914"/>
      <c r="E51" s="914"/>
      <c r="F51" s="914"/>
      <c r="G51" s="914"/>
      <c r="H51" s="914"/>
      <c r="I51" s="914"/>
      <c r="J51" s="914"/>
      <c r="K51" s="914"/>
      <c r="L51" s="915"/>
      <c r="M51" s="21"/>
    </row>
    <row r="52" spans="1:13" s="2" customFormat="1" ht="15.95" customHeight="1">
      <c r="A52" s="175" t="s">
        <v>1222</v>
      </c>
      <c r="B52" s="913">
        <v>100</v>
      </c>
      <c r="C52" s="923">
        <v>70.579332033757552</v>
      </c>
      <c r="D52" s="923">
        <v>55.228829380620603</v>
      </c>
      <c r="E52" s="923">
        <v>6.2197068298399856</v>
      </c>
      <c r="F52" s="923">
        <v>1.4387599455827182</v>
      </c>
      <c r="G52" s="923">
        <v>17.248040330037277</v>
      </c>
      <c r="H52" s="923">
        <v>2.0795175472175922</v>
      </c>
      <c r="I52" s="923">
        <v>1.7762177633554967</v>
      </c>
      <c r="J52" s="1702" t="s">
        <v>136</v>
      </c>
      <c r="K52" s="923">
        <v>1.1613731529632094</v>
      </c>
      <c r="L52" s="924">
        <v>6.5247734085595326</v>
      </c>
      <c r="M52" s="21"/>
    </row>
    <row r="53" spans="1:13" s="2" customFormat="1" ht="15.95" customHeight="1">
      <c r="A53" s="917" t="s">
        <v>124</v>
      </c>
      <c r="B53" s="913"/>
      <c r="C53" s="914"/>
      <c r="D53" s="914"/>
      <c r="E53" s="914"/>
      <c r="F53" s="914"/>
      <c r="G53" s="914"/>
      <c r="H53" s="914"/>
      <c r="I53" s="914"/>
      <c r="J53" s="914"/>
      <c r="K53" s="914"/>
      <c r="L53" s="915"/>
      <c r="M53" s="21"/>
    </row>
    <row r="54" spans="1:13" s="2" customFormat="1" ht="15.95" customHeight="1">
      <c r="A54" s="175" t="s">
        <v>438</v>
      </c>
      <c r="B54" s="913">
        <v>100</v>
      </c>
      <c r="C54" s="923">
        <v>41.960807066709492</v>
      </c>
      <c r="D54" s="923">
        <v>35.544447073602001</v>
      </c>
      <c r="E54" s="923">
        <v>4.7762083998438349</v>
      </c>
      <c r="F54" s="923">
        <v>8.6030190728875873</v>
      </c>
      <c r="G54" s="923">
        <v>18.79760663554319</v>
      </c>
      <c r="H54" s="923">
        <v>11.712337696608655</v>
      </c>
      <c r="I54" s="923">
        <v>10.543302399760648</v>
      </c>
      <c r="J54" s="923">
        <v>0.33693605589783149</v>
      </c>
      <c r="K54" s="923">
        <v>16.098133674836433</v>
      </c>
      <c r="L54" s="924">
        <v>2.13346232904602</v>
      </c>
      <c r="M54" s="21"/>
    </row>
    <row r="55" spans="1:13" s="2" customFormat="1" ht="15.95" customHeight="1">
      <c r="A55" s="917" t="s">
        <v>127</v>
      </c>
      <c r="B55" s="913"/>
      <c r="C55" s="914"/>
      <c r="D55" s="914"/>
      <c r="E55" s="914"/>
      <c r="F55" s="914"/>
      <c r="G55" s="914"/>
      <c r="H55" s="914"/>
      <c r="I55" s="914"/>
      <c r="J55" s="914"/>
      <c r="K55" s="914"/>
      <c r="L55" s="915"/>
      <c r="M55" s="21"/>
    </row>
    <row r="56" spans="1:13" s="2" customFormat="1" ht="15.95" customHeight="1">
      <c r="A56" s="175" t="s">
        <v>1223</v>
      </c>
      <c r="B56" s="913">
        <v>100</v>
      </c>
      <c r="C56" s="923">
        <v>35.735559187787089</v>
      </c>
      <c r="D56" s="923">
        <v>20.093418697952668</v>
      </c>
      <c r="E56" s="923">
        <v>7.8682318282543111</v>
      </c>
      <c r="F56" s="914">
        <v>6.2970404491333252</v>
      </c>
      <c r="G56" s="923">
        <v>15.924463940770218</v>
      </c>
      <c r="H56" s="923">
        <v>17.149373009361252</v>
      </c>
      <c r="I56" s="923">
        <v>13.424900023903815</v>
      </c>
      <c r="J56" s="1702" t="s">
        <v>136</v>
      </c>
      <c r="K56" s="923">
        <v>1.5757137227286528</v>
      </c>
      <c r="L56" s="924">
        <v>21.724046593060141</v>
      </c>
      <c r="M56" s="21"/>
    </row>
    <row r="57" spans="1:13" s="2" customFormat="1" ht="15.95" customHeight="1">
      <c r="A57" s="917" t="s">
        <v>131</v>
      </c>
      <c r="B57" s="913"/>
      <c r="C57" s="914"/>
      <c r="D57" s="914"/>
      <c r="E57" s="914"/>
      <c r="F57" s="914"/>
      <c r="G57" s="914"/>
      <c r="H57" s="914"/>
      <c r="I57" s="914"/>
      <c r="J57" s="914"/>
      <c r="K57" s="914"/>
      <c r="L57" s="915"/>
      <c r="M57" s="21"/>
    </row>
    <row r="58" spans="1:13" s="2" customFormat="1" ht="15.95" customHeight="1">
      <c r="A58" s="175" t="s">
        <v>1224</v>
      </c>
      <c r="B58" s="913">
        <v>100</v>
      </c>
      <c r="C58" s="923">
        <v>86.416522234848046</v>
      </c>
      <c r="D58" s="923">
        <v>70.049623329469057</v>
      </c>
      <c r="E58" s="923">
        <v>10.951949159999847</v>
      </c>
      <c r="F58" s="914">
        <v>0.60259632932750251</v>
      </c>
      <c r="G58" s="923">
        <v>3.576170089031216</v>
      </c>
      <c r="H58" s="923">
        <v>0.91709422310985611</v>
      </c>
      <c r="I58" s="923">
        <v>0.21081306505362149</v>
      </c>
      <c r="J58" s="1702" t="s">
        <v>136</v>
      </c>
      <c r="K58" s="923">
        <v>0.91518121888976878</v>
      </c>
      <c r="L58" s="924">
        <v>1.8054933829184026</v>
      </c>
      <c r="M58" s="21"/>
    </row>
    <row r="59" spans="1:13" s="2" customFormat="1" ht="15.95" customHeight="1">
      <c r="A59" s="917" t="s">
        <v>133</v>
      </c>
      <c r="B59" s="913"/>
      <c r="C59" s="914"/>
      <c r="D59" s="914"/>
      <c r="E59" s="914"/>
      <c r="F59" s="914"/>
      <c r="G59" s="914"/>
      <c r="H59" s="914"/>
      <c r="I59" s="914"/>
      <c r="J59" s="914"/>
      <c r="K59" s="914"/>
      <c r="L59" s="915"/>
      <c r="M59" s="21"/>
    </row>
    <row r="60" spans="1:13" s="2" customFormat="1" ht="15.95" customHeight="1">
      <c r="A60" s="175" t="s">
        <v>137</v>
      </c>
      <c r="B60" s="913">
        <v>100</v>
      </c>
      <c r="C60" s="923">
        <v>70.200403177991234</v>
      </c>
      <c r="D60" s="914">
        <v>14.01636428317325</v>
      </c>
      <c r="E60" s="1702" t="s">
        <v>136</v>
      </c>
      <c r="F60" s="1702" t="s">
        <v>136</v>
      </c>
      <c r="G60" s="923">
        <v>10.423336890786198</v>
      </c>
      <c r="H60" s="1702" t="s">
        <v>136</v>
      </c>
      <c r="I60" s="1702" t="s">
        <v>136</v>
      </c>
      <c r="J60" s="1702" t="s">
        <v>136</v>
      </c>
      <c r="K60" s="923">
        <v>13.755484406498281</v>
      </c>
      <c r="L60" s="915">
        <v>1.8024427842997748</v>
      </c>
      <c r="M60" s="21"/>
    </row>
    <row r="61" spans="1:13" s="2" customFormat="1" ht="15.95" customHeight="1">
      <c r="A61" s="917" t="s">
        <v>1226</v>
      </c>
      <c r="B61" s="913"/>
      <c r="C61" s="914"/>
      <c r="D61" s="914"/>
      <c r="E61" s="914"/>
      <c r="F61" s="914"/>
      <c r="G61" s="914"/>
      <c r="H61" s="914"/>
      <c r="I61" s="914"/>
      <c r="J61" s="914"/>
      <c r="K61" s="914"/>
      <c r="L61" s="915"/>
      <c r="M61" s="21"/>
    </row>
    <row r="62" spans="1:13" s="2" customFormat="1" ht="15.95" customHeight="1">
      <c r="A62" s="175" t="s">
        <v>1227</v>
      </c>
      <c r="B62" s="913">
        <v>100</v>
      </c>
      <c r="C62" s="923">
        <v>14.561433658137807</v>
      </c>
      <c r="D62" s="923">
        <v>10.76809538876156</v>
      </c>
      <c r="E62" s="923">
        <v>1.3714382997313015</v>
      </c>
      <c r="F62" s="923">
        <v>42.587905195854361</v>
      </c>
      <c r="G62" s="923">
        <v>4.3847800703787634</v>
      </c>
      <c r="H62" s="923">
        <v>5.5777017206017696</v>
      </c>
      <c r="I62" s="923">
        <v>4.6143703092200674</v>
      </c>
      <c r="J62" s="914">
        <v>0</v>
      </c>
      <c r="K62" s="923">
        <v>14.418170633971005</v>
      </c>
      <c r="L62" s="924">
        <v>0.44263777421940115</v>
      </c>
      <c r="M62" s="21"/>
    </row>
    <row r="63" spans="1:13" s="2" customFormat="1" ht="15.95" customHeight="1">
      <c r="A63" s="917" t="s">
        <v>1228</v>
      </c>
      <c r="B63" s="909"/>
      <c r="C63" s="914"/>
      <c r="D63" s="914"/>
      <c r="E63" s="914"/>
      <c r="F63" s="914"/>
      <c r="G63" s="914"/>
      <c r="H63" s="914"/>
      <c r="I63" s="914"/>
      <c r="J63" s="914"/>
      <c r="K63" s="914"/>
      <c r="L63" s="915"/>
      <c r="M63" s="21"/>
    </row>
    <row r="64" spans="1:13" s="2" customFormat="1" ht="15.95" customHeight="1">
      <c r="A64" s="177" t="s">
        <v>2479</v>
      </c>
      <c r="B64" s="909">
        <v>100</v>
      </c>
      <c r="C64" s="921">
        <v>33.252467123885317</v>
      </c>
      <c r="D64" s="921">
        <v>20.625261355865163</v>
      </c>
      <c r="E64" s="921">
        <v>4.8583130412991329</v>
      </c>
      <c r="F64" s="921">
        <v>11.401380713786455</v>
      </c>
      <c r="G64" s="921">
        <v>19.027008911385831</v>
      </c>
      <c r="H64" s="921">
        <v>9.331215816162473</v>
      </c>
      <c r="I64" s="921">
        <v>6.9188162636188109</v>
      </c>
      <c r="J64" s="921">
        <v>0.25210933997170937</v>
      </c>
      <c r="K64" s="921">
        <v>13.797174261900842</v>
      </c>
      <c r="L64" s="922">
        <v>6.7375088879864613</v>
      </c>
      <c r="M64" s="21"/>
    </row>
    <row r="65" spans="1:13" s="2" customFormat="1" ht="15.95" customHeight="1">
      <c r="A65" s="918" t="s">
        <v>1238</v>
      </c>
      <c r="B65" s="909"/>
      <c r="C65" s="914"/>
      <c r="D65" s="914"/>
      <c r="E65" s="914"/>
      <c r="F65" s="914"/>
      <c r="G65" s="914"/>
      <c r="H65" s="914"/>
      <c r="I65" s="914"/>
      <c r="J65" s="914"/>
      <c r="K65" s="914"/>
      <c r="L65" s="915"/>
      <c r="M65" s="21"/>
    </row>
    <row r="66" spans="1:13" s="2" customFormat="1" ht="15.95" customHeight="1">
      <c r="A66" s="1728" t="s">
        <v>1212</v>
      </c>
      <c r="B66" s="909"/>
      <c r="C66" s="914"/>
      <c r="D66" s="914"/>
      <c r="E66" s="914"/>
      <c r="F66" s="914"/>
      <c r="G66" s="914"/>
      <c r="H66" s="914"/>
      <c r="I66" s="914"/>
      <c r="J66" s="914"/>
      <c r="K66" s="914"/>
      <c r="L66" s="915"/>
      <c r="M66" s="21"/>
    </row>
    <row r="67" spans="1:13" s="2" customFormat="1" ht="15.95" customHeight="1">
      <c r="A67" s="919" t="s">
        <v>1230</v>
      </c>
      <c r="B67" s="909"/>
      <c r="C67" s="914"/>
      <c r="D67" s="914"/>
      <c r="E67" s="914"/>
      <c r="F67" s="914"/>
      <c r="G67" s="914"/>
      <c r="H67" s="914"/>
      <c r="I67" s="914"/>
      <c r="J67" s="914"/>
      <c r="K67" s="914"/>
      <c r="L67" s="915"/>
      <c r="M67" s="21"/>
    </row>
    <row r="68" spans="1:13" s="2" customFormat="1" ht="15.95" customHeight="1">
      <c r="A68" s="175" t="s">
        <v>1231</v>
      </c>
      <c r="B68" s="913">
        <v>100</v>
      </c>
      <c r="C68" s="923">
        <v>39.063724842559566</v>
      </c>
      <c r="D68" s="923">
        <v>31.187739463601531</v>
      </c>
      <c r="E68" s="923">
        <v>3.7900206984630289</v>
      </c>
      <c r="F68" s="923">
        <v>9.2429647245342856</v>
      </c>
      <c r="G68" s="923">
        <v>20.781256881137974</v>
      </c>
      <c r="H68" s="923">
        <v>11.399128022195798</v>
      </c>
      <c r="I68" s="923">
        <v>11.399128022195798</v>
      </c>
      <c r="J68" s="923">
        <v>0.54520632404104463</v>
      </c>
      <c r="K68" s="923">
        <v>14.757563746862202</v>
      </c>
      <c r="L68" s="924">
        <v>0.6130268199233716</v>
      </c>
      <c r="M68" s="21"/>
    </row>
    <row r="69" spans="1:13" s="2" customFormat="1" ht="15.95" customHeight="1">
      <c r="A69" s="917" t="s">
        <v>122</v>
      </c>
      <c r="B69" s="913"/>
      <c r="C69" s="914"/>
      <c r="D69" s="914"/>
      <c r="E69" s="914"/>
      <c r="F69" s="914"/>
      <c r="G69" s="914"/>
      <c r="H69" s="914"/>
      <c r="I69" s="914"/>
      <c r="J69" s="914"/>
      <c r="K69" s="914"/>
      <c r="L69" s="915"/>
      <c r="M69" s="21"/>
    </row>
    <row r="70" spans="1:13" s="2" customFormat="1" ht="15.95" customHeight="1">
      <c r="A70" s="175" t="s">
        <v>1232</v>
      </c>
      <c r="B70" s="913">
        <v>100</v>
      </c>
      <c r="C70" s="923">
        <v>26.436722206143795</v>
      </c>
      <c r="D70" s="923">
        <v>9.0337784760408475</v>
      </c>
      <c r="E70" s="923">
        <v>1.2706550350739376</v>
      </c>
      <c r="F70" s="923">
        <v>3.8918978514629066</v>
      </c>
      <c r="G70" s="923">
        <v>24.390168272212343</v>
      </c>
      <c r="H70" s="923">
        <v>12.16597070051405</v>
      </c>
      <c r="I70" s="923">
        <v>10.88773583605518</v>
      </c>
      <c r="J70" s="925">
        <v>0.36210912198012707</v>
      </c>
      <c r="K70" s="923">
        <v>16.613952398671465</v>
      </c>
      <c r="L70" s="924">
        <v>4.9885613483827393</v>
      </c>
      <c r="M70" s="21"/>
    </row>
    <row r="71" spans="1:13" s="2" customFormat="1" ht="15.95" customHeight="1">
      <c r="A71" s="920" t="s">
        <v>1233</v>
      </c>
      <c r="B71" s="913"/>
      <c r="C71" s="914"/>
      <c r="D71" s="914"/>
      <c r="E71" s="914"/>
      <c r="F71" s="914"/>
      <c r="G71" s="914"/>
      <c r="H71" s="914"/>
      <c r="I71" s="914"/>
      <c r="J71" s="914"/>
      <c r="K71" s="914"/>
      <c r="L71" s="915"/>
      <c r="M71" s="2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5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5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5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5"/>
    </row>
  </sheetData>
  <mergeCells count="15">
    <mergeCell ref="A39:L39"/>
    <mergeCell ref="A1:L1"/>
    <mergeCell ref="A2:L2"/>
    <mergeCell ref="A3:A5"/>
    <mergeCell ref="B3:B5"/>
    <mergeCell ref="C3:L3"/>
    <mergeCell ref="C4:C5"/>
    <mergeCell ref="D4:E4"/>
    <mergeCell ref="F4:F5"/>
    <mergeCell ref="G4:G5"/>
    <mergeCell ref="H4:H5"/>
    <mergeCell ref="I4:J4"/>
    <mergeCell ref="K4:K5"/>
    <mergeCell ref="L4:L5"/>
    <mergeCell ref="A6:L6"/>
  </mergeCells>
  <hyperlinks>
    <hyperlink ref="A1:L1" location="'SPIS TABLIC'!A1" display="TABL. 7F. PRZYCHODY  Z  DZIAŁALNOŚCI  BADAWCZEJ  SZKÓŁ WYŻSZYCH I ICH STRUKTURA WEDŁUG ŹRÓDEŁ FINANSOWANIA  W  2016  R." xr:uid="{00000000-0004-0000-3800-000000000000}"/>
  </hyperlink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B050"/>
  </sheetPr>
  <dimension ref="A1:CQ70"/>
  <sheetViews>
    <sheetView showGridLines="0" zoomScaleNormal="100" workbookViewId="0">
      <selection sqref="A1:L1"/>
    </sheetView>
  </sheetViews>
  <sheetFormatPr defaultRowHeight="14.25"/>
  <cols>
    <col min="1" max="1" width="35.625" style="1672" customWidth="1"/>
    <col min="2" max="5" width="11.375" style="1672" customWidth="1"/>
    <col min="6" max="6" width="12.5" style="1672" customWidth="1"/>
    <col min="7" max="7" width="12.25" style="1672" customWidth="1"/>
    <col min="8" max="11" width="11.375" style="1672" customWidth="1"/>
    <col min="12" max="12" width="11.375" style="1690" customWidth="1"/>
    <col min="13" max="13" width="11.375" style="1672" customWidth="1"/>
    <col min="14" max="14" width="9.25" style="1672" bestFit="1" customWidth="1"/>
    <col min="15" max="16" width="8.375" style="1672" bestFit="1" customWidth="1"/>
    <col min="17" max="17" width="8.125" style="1672" bestFit="1" customWidth="1"/>
    <col min="18" max="24" width="8.375" style="1672" bestFit="1" customWidth="1"/>
    <col min="25" max="16384" width="9" style="1672"/>
  </cols>
  <sheetData>
    <row r="1" spans="1:95" ht="16.5" customHeight="1">
      <c r="A1" s="2632" t="s">
        <v>2774</v>
      </c>
      <c r="B1" s="2632"/>
      <c r="C1" s="2632"/>
      <c r="D1" s="2632"/>
      <c r="E1" s="2632"/>
      <c r="F1" s="2632"/>
      <c r="G1" s="2632"/>
      <c r="H1" s="2632"/>
      <c r="I1" s="2632"/>
      <c r="J1" s="2632"/>
      <c r="K1" s="2632"/>
      <c r="L1" s="2632"/>
    </row>
    <row r="2" spans="1:95" ht="16.5" customHeight="1">
      <c r="A2" s="2644" t="s">
        <v>2757</v>
      </c>
      <c r="B2" s="2644"/>
      <c r="C2" s="2644"/>
      <c r="D2" s="2644"/>
      <c r="E2" s="2644"/>
      <c r="F2" s="2644"/>
      <c r="G2" s="2644"/>
      <c r="H2" s="2644"/>
      <c r="I2" s="2644"/>
      <c r="J2" s="2644"/>
      <c r="K2" s="2644"/>
      <c r="L2" s="2644"/>
    </row>
    <row r="3" spans="1:95" s="188" customFormat="1" ht="30" customHeight="1">
      <c r="A3" s="2645" t="s">
        <v>1428</v>
      </c>
      <c r="B3" s="2648" t="s">
        <v>2077</v>
      </c>
      <c r="C3" s="2638" t="s">
        <v>2758</v>
      </c>
      <c r="D3" s="2638"/>
      <c r="E3" s="2638"/>
      <c r="F3" s="2638"/>
      <c r="G3" s="2638"/>
      <c r="H3" s="2638"/>
      <c r="I3" s="2638"/>
      <c r="J3" s="2638"/>
      <c r="K3" s="2638"/>
      <c r="L3" s="2639"/>
      <c r="M3" s="1672"/>
      <c r="N3" s="1672"/>
      <c r="O3" s="1672"/>
      <c r="P3" s="1672"/>
      <c r="Q3" s="1672"/>
      <c r="R3" s="1672"/>
      <c r="S3" s="1672"/>
      <c r="T3" s="1672"/>
      <c r="U3" s="1672"/>
      <c r="V3" s="1672"/>
      <c r="W3" s="1672"/>
      <c r="X3" s="1672"/>
      <c r="Y3" s="1672"/>
      <c r="Z3" s="1672"/>
      <c r="AA3" s="1672"/>
      <c r="AB3" s="1672"/>
      <c r="AC3" s="1672"/>
      <c r="AD3" s="1672"/>
      <c r="AE3" s="1672"/>
      <c r="AF3" s="1672"/>
      <c r="AG3" s="1672"/>
      <c r="AH3" s="1672"/>
      <c r="AI3" s="1672"/>
      <c r="AJ3" s="1672"/>
      <c r="AK3" s="1672"/>
      <c r="AL3" s="1672"/>
      <c r="AM3" s="1672"/>
      <c r="AN3" s="1672"/>
      <c r="AO3" s="1672"/>
      <c r="AP3" s="1672"/>
      <c r="AQ3" s="1672"/>
      <c r="AR3" s="1672"/>
      <c r="AS3" s="1672"/>
      <c r="AT3" s="1672"/>
      <c r="AU3" s="1672"/>
      <c r="AV3" s="1672"/>
      <c r="AW3" s="1672"/>
      <c r="AX3" s="1672"/>
      <c r="AY3" s="1672"/>
      <c r="AZ3" s="1672"/>
      <c r="BA3" s="1672"/>
      <c r="BB3" s="1672"/>
      <c r="BC3" s="1672"/>
      <c r="BD3" s="1672"/>
      <c r="BE3" s="1672"/>
      <c r="BF3" s="1672"/>
      <c r="BG3" s="1672"/>
      <c r="BH3" s="1672"/>
      <c r="BI3" s="1672"/>
      <c r="BJ3" s="1672"/>
      <c r="BK3" s="1672"/>
      <c r="BL3" s="1672"/>
      <c r="BM3" s="1672"/>
      <c r="BN3" s="1672"/>
      <c r="BO3" s="1672"/>
      <c r="BP3" s="1672"/>
      <c r="BQ3" s="1672"/>
      <c r="BR3" s="1672"/>
      <c r="BS3" s="1672"/>
      <c r="BT3" s="1672"/>
      <c r="BU3" s="1672"/>
      <c r="BV3" s="1672"/>
      <c r="BW3" s="1672"/>
      <c r="BX3" s="1672"/>
      <c r="BY3" s="1672"/>
      <c r="BZ3" s="1672"/>
      <c r="CA3" s="1672"/>
      <c r="CB3" s="1672"/>
      <c r="CC3" s="1672"/>
      <c r="CD3" s="1672"/>
      <c r="CE3" s="1672"/>
      <c r="CF3" s="1672"/>
      <c r="CG3" s="1672"/>
      <c r="CH3" s="1672"/>
      <c r="CI3" s="1672"/>
      <c r="CJ3" s="1672"/>
      <c r="CK3" s="1672"/>
      <c r="CL3" s="1672"/>
      <c r="CM3" s="1672"/>
      <c r="CN3" s="1672"/>
      <c r="CO3" s="1672"/>
      <c r="CP3" s="1672"/>
      <c r="CQ3" s="1672"/>
    </row>
    <row r="4" spans="1:95" s="188" customFormat="1" ht="80.25" customHeight="1">
      <c r="A4" s="2646"/>
      <c r="B4" s="2649"/>
      <c r="C4" s="2638" t="s">
        <v>2078</v>
      </c>
      <c r="D4" s="2638" t="s">
        <v>2759</v>
      </c>
      <c r="E4" s="2638"/>
      <c r="F4" s="2638" t="s">
        <v>2765</v>
      </c>
      <c r="G4" s="2638" t="s">
        <v>2764</v>
      </c>
      <c r="H4" s="2638" t="s">
        <v>2762</v>
      </c>
      <c r="I4" s="2638" t="s">
        <v>2073</v>
      </c>
      <c r="J4" s="2638"/>
      <c r="K4" s="2638" t="s">
        <v>2761</v>
      </c>
      <c r="L4" s="2639" t="s">
        <v>2763</v>
      </c>
      <c r="M4" s="1672"/>
      <c r="N4" s="1672"/>
      <c r="O4" s="1672"/>
      <c r="P4" s="1672"/>
      <c r="Q4" s="1672"/>
      <c r="R4" s="1672"/>
      <c r="S4" s="1672"/>
      <c r="T4" s="1672"/>
      <c r="U4" s="1672"/>
      <c r="V4" s="1672"/>
      <c r="W4" s="1672"/>
      <c r="X4" s="1672"/>
      <c r="Y4" s="1672"/>
      <c r="Z4" s="1672"/>
      <c r="AA4" s="1672"/>
      <c r="AB4" s="1672"/>
      <c r="AC4" s="1672"/>
      <c r="AD4" s="1672"/>
      <c r="AE4" s="1672"/>
      <c r="AF4" s="1672"/>
      <c r="AG4" s="1672"/>
      <c r="AH4" s="1672"/>
      <c r="AI4" s="1672"/>
      <c r="AJ4" s="1672"/>
      <c r="AK4" s="1672"/>
      <c r="AL4" s="1672"/>
      <c r="AM4" s="1672"/>
      <c r="AN4" s="1672"/>
      <c r="AO4" s="1672"/>
      <c r="AP4" s="1672"/>
      <c r="AQ4" s="1672"/>
      <c r="AR4" s="1672"/>
      <c r="AS4" s="1672"/>
      <c r="AT4" s="1672"/>
      <c r="AU4" s="1672"/>
      <c r="AV4" s="1672"/>
      <c r="AW4" s="1672"/>
      <c r="AX4" s="1672"/>
      <c r="AY4" s="1672"/>
      <c r="AZ4" s="1672"/>
      <c r="BA4" s="1672"/>
      <c r="BB4" s="1672"/>
      <c r="BC4" s="1672"/>
      <c r="BD4" s="1672"/>
      <c r="BE4" s="1672"/>
      <c r="BF4" s="1672"/>
      <c r="BG4" s="1672"/>
      <c r="BH4" s="1672"/>
      <c r="BI4" s="1672"/>
      <c r="BJ4" s="1672"/>
      <c r="BK4" s="1672"/>
      <c r="BL4" s="1672"/>
      <c r="BM4" s="1672"/>
      <c r="BN4" s="1672"/>
      <c r="BO4" s="1672"/>
      <c r="BP4" s="1672"/>
      <c r="BQ4" s="1672"/>
      <c r="BR4" s="1672"/>
      <c r="BS4" s="1672"/>
      <c r="BT4" s="1672"/>
      <c r="BU4" s="1672"/>
      <c r="BV4" s="1672"/>
      <c r="BW4" s="1672"/>
      <c r="BX4" s="1672"/>
      <c r="BY4" s="1672"/>
      <c r="BZ4" s="1672"/>
      <c r="CA4" s="1672"/>
      <c r="CB4" s="1672"/>
      <c r="CC4" s="1672"/>
      <c r="CD4" s="1672"/>
      <c r="CE4" s="1672"/>
      <c r="CF4" s="1672"/>
      <c r="CG4" s="1672"/>
      <c r="CH4" s="1672"/>
      <c r="CI4" s="1672"/>
      <c r="CJ4" s="1672"/>
      <c r="CK4" s="1672"/>
      <c r="CL4" s="1672"/>
      <c r="CM4" s="1672"/>
      <c r="CN4" s="1672"/>
      <c r="CO4" s="1672"/>
      <c r="CP4" s="1672"/>
      <c r="CQ4" s="1672"/>
    </row>
    <row r="5" spans="1:95" s="188" customFormat="1" ht="284.25" customHeight="1" thickBot="1">
      <c r="A5" s="2647"/>
      <c r="B5" s="2650"/>
      <c r="C5" s="2651"/>
      <c r="D5" s="1807" t="s">
        <v>2079</v>
      </c>
      <c r="E5" s="1807" t="s">
        <v>2766</v>
      </c>
      <c r="F5" s="2651"/>
      <c r="G5" s="2651"/>
      <c r="H5" s="2651"/>
      <c r="I5" s="1807" t="s">
        <v>1443</v>
      </c>
      <c r="J5" s="1807" t="s">
        <v>2760</v>
      </c>
      <c r="K5" s="2651"/>
      <c r="L5" s="2652"/>
      <c r="M5" s="1672"/>
      <c r="N5" s="1672"/>
      <c r="O5" s="1672"/>
      <c r="P5" s="1672"/>
      <c r="Q5" s="1672"/>
      <c r="R5" s="1672"/>
      <c r="S5" s="1672"/>
      <c r="T5" s="1672"/>
      <c r="U5" s="1672"/>
      <c r="V5" s="1672"/>
      <c r="W5" s="1672"/>
      <c r="X5" s="1672"/>
      <c r="Y5" s="1672"/>
      <c r="Z5" s="1672"/>
      <c r="AA5" s="1672"/>
      <c r="AB5" s="1672"/>
      <c r="AC5" s="1672"/>
      <c r="AD5" s="1672"/>
      <c r="AE5" s="1672"/>
      <c r="AF5" s="1672"/>
      <c r="AG5" s="1672"/>
      <c r="AH5" s="1672"/>
      <c r="AI5" s="1672"/>
      <c r="AJ5" s="1672"/>
      <c r="AK5" s="1672"/>
      <c r="AL5" s="1672"/>
      <c r="AM5" s="1672"/>
      <c r="AN5" s="1672"/>
      <c r="AO5" s="1672"/>
      <c r="AP5" s="1672"/>
      <c r="AQ5" s="1672"/>
      <c r="AR5" s="1672"/>
      <c r="AS5" s="1672"/>
      <c r="AT5" s="1672"/>
      <c r="AU5" s="1672"/>
      <c r="AV5" s="1672"/>
      <c r="AW5" s="1672"/>
      <c r="AX5" s="1672"/>
      <c r="AY5" s="1672"/>
      <c r="AZ5" s="1672"/>
      <c r="BA5" s="1672"/>
      <c r="BB5" s="1672"/>
      <c r="BC5" s="1672"/>
      <c r="BD5" s="1672"/>
      <c r="BE5" s="1672"/>
      <c r="BF5" s="1672"/>
      <c r="BG5" s="1672"/>
      <c r="BH5" s="1672"/>
      <c r="BI5" s="1672"/>
      <c r="BJ5" s="1672"/>
      <c r="BK5" s="1672"/>
      <c r="BL5" s="1672"/>
      <c r="BM5" s="1672"/>
      <c r="BN5" s="1672"/>
      <c r="BO5" s="1672"/>
      <c r="BP5" s="1672"/>
      <c r="BQ5" s="1672"/>
      <c r="BR5" s="1672"/>
      <c r="BS5" s="1672"/>
      <c r="BT5" s="1672"/>
      <c r="BU5" s="1672"/>
      <c r="BV5" s="1672"/>
      <c r="BW5" s="1672"/>
      <c r="BX5" s="1672"/>
      <c r="BY5" s="1672"/>
      <c r="BZ5" s="1672"/>
      <c r="CA5" s="1672"/>
      <c r="CB5" s="1672"/>
      <c r="CC5" s="1672"/>
      <c r="CD5" s="1672"/>
      <c r="CE5" s="1672"/>
      <c r="CF5" s="1672"/>
      <c r="CG5" s="1672"/>
      <c r="CH5" s="1672"/>
      <c r="CI5" s="1672"/>
      <c r="CJ5" s="1672"/>
      <c r="CK5" s="1672"/>
      <c r="CL5" s="1672"/>
      <c r="CM5" s="1672"/>
      <c r="CN5" s="1672"/>
      <c r="CO5" s="1672"/>
      <c r="CP5" s="1672"/>
      <c r="CQ5" s="1672"/>
    </row>
    <row r="6" spans="1:95" s="188" customFormat="1" ht="35.1" customHeight="1">
      <c r="A6" s="2653" t="s">
        <v>2835</v>
      </c>
      <c r="B6" s="2654"/>
      <c r="C6" s="2654"/>
      <c r="D6" s="2654"/>
      <c r="E6" s="2654"/>
      <c r="F6" s="2654"/>
      <c r="G6" s="2654"/>
      <c r="H6" s="2654"/>
      <c r="I6" s="2654"/>
      <c r="J6" s="2654"/>
      <c r="K6" s="2654"/>
      <c r="L6" s="2654"/>
      <c r="M6" s="1672"/>
      <c r="N6" s="1672"/>
      <c r="O6" s="1672"/>
      <c r="P6" s="1672"/>
      <c r="Q6" s="1672"/>
      <c r="R6" s="1672"/>
      <c r="S6" s="1672"/>
      <c r="T6" s="1672"/>
      <c r="U6" s="1672"/>
      <c r="V6" s="1672"/>
      <c r="W6" s="1672"/>
      <c r="X6" s="1672"/>
      <c r="Y6" s="1672"/>
      <c r="Z6" s="1672"/>
      <c r="AA6" s="1672"/>
      <c r="AB6" s="1672"/>
      <c r="AC6" s="1672"/>
      <c r="AD6" s="1672"/>
      <c r="AE6" s="1672"/>
      <c r="AF6" s="1672"/>
      <c r="AG6" s="1672"/>
      <c r="AH6" s="1672"/>
      <c r="AI6" s="1672"/>
      <c r="AJ6" s="1672"/>
      <c r="AK6" s="1672"/>
      <c r="AL6" s="1672"/>
      <c r="AM6" s="1672"/>
      <c r="AN6" s="1672"/>
      <c r="AO6" s="1672"/>
      <c r="AP6" s="1672"/>
      <c r="AQ6" s="1672"/>
      <c r="AR6" s="1672"/>
      <c r="AS6" s="1672"/>
      <c r="AT6" s="1672"/>
      <c r="AU6" s="1672"/>
      <c r="AV6" s="1672"/>
      <c r="AW6" s="1672"/>
      <c r="AX6" s="1672"/>
      <c r="AY6" s="1672"/>
      <c r="AZ6" s="1672"/>
      <c r="BA6" s="1672"/>
      <c r="BB6" s="1672"/>
      <c r="BC6" s="1672"/>
      <c r="BD6" s="1672"/>
      <c r="BE6" s="1672"/>
      <c r="BF6" s="1672"/>
      <c r="BG6" s="1672"/>
      <c r="BH6" s="1672"/>
      <c r="BI6" s="1672"/>
      <c r="BJ6" s="1672"/>
      <c r="BK6" s="1672"/>
      <c r="BL6" s="1672"/>
      <c r="BM6" s="1672"/>
      <c r="BN6" s="1672"/>
      <c r="BO6" s="1672"/>
      <c r="BP6" s="1672"/>
      <c r="BQ6" s="1672"/>
      <c r="BR6" s="1672"/>
      <c r="BS6" s="1672"/>
      <c r="BT6" s="1672"/>
      <c r="BU6" s="1672"/>
      <c r="BV6" s="1672"/>
      <c r="BW6" s="1672"/>
      <c r="BX6" s="1672"/>
      <c r="BY6" s="1672"/>
      <c r="BZ6" s="1672"/>
      <c r="CA6" s="1672"/>
      <c r="CB6" s="1672"/>
      <c r="CC6" s="1672"/>
      <c r="CD6" s="1672"/>
      <c r="CE6" s="1672"/>
      <c r="CF6" s="1672"/>
      <c r="CG6" s="1672"/>
      <c r="CH6" s="1672"/>
      <c r="CI6" s="1672"/>
      <c r="CJ6" s="1672"/>
      <c r="CK6" s="1672"/>
      <c r="CL6" s="1672"/>
      <c r="CM6" s="1672"/>
      <c r="CN6" s="1672"/>
      <c r="CO6" s="1672"/>
      <c r="CP6" s="1672"/>
      <c r="CQ6" s="1672"/>
    </row>
    <row r="7" spans="1:95" s="530" customFormat="1" ht="15.95" customHeight="1">
      <c r="A7" s="1703" t="s">
        <v>110</v>
      </c>
      <c r="B7" s="1701">
        <v>100</v>
      </c>
      <c r="C7" s="910">
        <v>100</v>
      </c>
      <c r="D7" s="910">
        <v>100</v>
      </c>
      <c r="E7" s="910">
        <v>100</v>
      </c>
      <c r="F7" s="910">
        <v>100</v>
      </c>
      <c r="G7" s="910">
        <v>100</v>
      </c>
      <c r="H7" s="910">
        <v>100</v>
      </c>
      <c r="I7" s="910">
        <v>100</v>
      </c>
      <c r="J7" s="910">
        <v>100</v>
      </c>
      <c r="K7" s="910">
        <v>100</v>
      </c>
      <c r="L7" s="911">
        <v>100</v>
      </c>
      <c r="M7" s="1672"/>
      <c r="N7" s="1672"/>
      <c r="O7" s="1672"/>
      <c r="P7" s="1672"/>
      <c r="Q7" s="1672"/>
      <c r="R7" s="1672"/>
      <c r="S7" s="1672"/>
      <c r="T7" s="1672"/>
      <c r="U7" s="1672"/>
      <c r="V7" s="1672"/>
      <c r="W7" s="1672"/>
      <c r="X7" s="1672"/>
      <c r="Y7" s="1672"/>
      <c r="Z7" s="1672"/>
      <c r="AA7" s="1672"/>
      <c r="AB7" s="1672"/>
      <c r="AC7" s="1672"/>
      <c r="AD7" s="1672"/>
      <c r="AE7" s="1672"/>
      <c r="AF7" s="1672"/>
      <c r="AG7" s="1672"/>
      <c r="AH7" s="1672"/>
      <c r="AI7" s="1672"/>
      <c r="AJ7" s="1672"/>
      <c r="AK7" s="1672"/>
      <c r="AL7" s="1672"/>
      <c r="AM7" s="1672"/>
      <c r="AN7" s="1672"/>
      <c r="AO7" s="1672"/>
      <c r="AP7" s="1672"/>
      <c r="AQ7" s="1672"/>
      <c r="AR7" s="1672"/>
      <c r="AS7" s="1672"/>
      <c r="AT7" s="1672"/>
      <c r="AU7" s="1672"/>
      <c r="AV7" s="1672"/>
      <c r="AW7" s="1672"/>
      <c r="AX7" s="1672"/>
      <c r="AY7" s="1672"/>
      <c r="AZ7" s="1672"/>
      <c r="BA7" s="1672"/>
      <c r="BB7" s="1672"/>
      <c r="BC7" s="1672"/>
      <c r="BD7" s="1672"/>
      <c r="BE7" s="1672"/>
      <c r="BF7" s="1672"/>
      <c r="BG7" s="1672"/>
      <c r="BH7" s="1672"/>
      <c r="BI7" s="1672"/>
      <c r="BJ7" s="1672"/>
      <c r="BK7" s="1672"/>
      <c r="BL7" s="1672"/>
      <c r="BM7" s="1672"/>
      <c r="BN7" s="1672"/>
      <c r="BO7" s="1672"/>
      <c r="BP7" s="1672"/>
      <c r="BQ7" s="1672"/>
      <c r="BR7" s="1672"/>
      <c r="BS7" s="1672"/>
      <c r="BT7" s="1672"/>
      <c r="BU7" s="1672"/>
      <c r="BV7" s="1672"/>
      <c r="BW7" s="1672"/>
      <c r="BX7" s="1672"/>
      <c r="BY7" s="1672"/>
      <c r="BZ7" s="1672"/>
      <c r="CA7" s="1672"/>
      <c r="CB7" s="1672"/>
      <c r="CC7" s="1672"/>
      <c r="CD7" s="1672"/>
      <c r="CE7" s="1672"/>
      <c r="CF7" s="1672"/>
      <c r="CG7" s="1672"/>
      <c r="CH7" s="1672"/>
      <c r="CI7" s="1672"/>
      <c r="CJ7" s="1672"/>
      <c r="CK7" s="1672"/>
      <c r="CL7" s="1672"/>
      <c r="CM7" s="1672"/>
      <c r="CN7" s="1672"/>
      <c r="CO7" s="1672"/>
      <c r="CP7" s="1672"/>
      <c r="CQ7" s="1672"/>
    </row>
    <row r="8" spans="1:95" s="530" customFormat="1" ht="15.95" customHeight="1">
      <c r="A8" s="1704" t="s">
        <v>112</v>
      </c>
      <c r="B8" s="1705"/>
      <c r="C8" s="914"/>
      <c r="D8" s="914"/>
      <c r="E8" s="914"/>
      <c r="F8" s="914"/>
      <c r="G8" s="914"/>
      <c r="H8" s="914"/>
      <c r="I8" s="914"/>
      <c r="J8" s="914"/>
      <c r="K8" s="914"/>
      <c r="L8" s="915"/>
      <c r="M8" s="1672"/>
      <c r="N8" s="1672"/>
      <c r="O8" s="1672"/>
      <c r="P8" s="1672"/>
      <c r="Q8" s="1672"/>
      <c r="R8" s="1672"/>
      <c r="S8" s="1672"/>
      <c r="T8" s="1672"/>
      <c r="U8" s="1672"/>
      <c r="V8" s="1672"/>
      <c r="W8" s="1672"/>
      <c r="X8" s="1672"/>
      <c r="Y8" s="1672"/>
      <c r="Z8" s="1672"/>
      <c r="AA8" s="1672"/>
      <c r="AB8" s="1672"/>
      <c r="AC8" s="1672"/>
      <c r="AD8" s="1672"/>
      <c r="AE8" s="1672"/>
      <c r="AF8" s="1672"/>
      <c r="AG8" s="1672"/>
      <c r="AH8" s="1672"/>
      <c r="AI8" s="1672"/>
      <c r="AJ8" s="1672"/>
      <c r="AK8" s="1672"/>
      <c r="AL8" s="1672"/>
      <c r="AM8" s="1672"/>
      <c r="AN8" s="1672"/>
      <c r="AO8" s="1672"/>
      <c r="AP8" s="1672"/>
      <c r="AQ8" s="1672"/>
      <c r="AR8" s="1672"/>
      <c r="AS8" s="1672"/>
      <c r="AT8" s="1672"/>
      <c r="AU8" s="1672"/>
      <c r="AV8" s="1672"/>
      <c r="AW8" s="1672"/>
      <c r="AX8" s="1672"/>
      <c r="AY8" s="1672"/>
      <c r="AZ8" s="1672"/>
      <c r="BA8" s="1672"/>
      <c r="BB8" s="1672"/>
      <c r="BC8" s="1672"/>
      <c r="BD8" s="1672"/>
      <c r="BE8" s="1672"/>
      <c r="BF8" s="1672"/>
      <c r="BG8" s="1672"/>
      <c r="BH8" s="1672"/>
      <c r="BI8" s="1672"/>
      <c r="BJ8" s="1672"/>
      <c r="BK8" s="1672"/>
      <c r="BL8" s="1672"/>
      <c r="BM8" s="1672"/>
      <c r="BN8" s="1672"/>
      <c r="BO8" s="1672"/>
      <c r="BP8" s="1672"/>
      <c r="BQ8" s="1672"/>
      <c r="BR8" s="1672"/>
      <c r="BS8" s="1672"/>
      <c r="BT8" s="1672"/>
      <c r="BU8" s="1672"/>
      <c r="BV8" s="1672"/>
      <c r="BW8" s="1672"/>
      <c r="BX8" s="1672"/>
      <c r="BY8" s="1672"/>
      <c r="BZ8" s="1672"/>
      <c r="CA8" s="1672"/>
      <c r="CB8" s="1672"/>
      <c r="CC8" s="1672"/>
      <c r="CD8" s="1672"/>
      <c r="CE8" s="1672"/>
      <c r="CF8" s="1672"/>
      <c r="CG8" s="1672"/>
      <c r="CH8" s="1672"/>
      <c r="CI8" s="1672"/>
      <c r="CJ8" s="1672"/>
      <c r="CK8" s="1672"/>
      <c r="CL8" s="1672"/>
      <c r="CM8" s="1672"/>
      <c r="CN8" s="1672"/>
      <c r="CO8" s="1672"/>
      <c r="CP8" s="1672"/>
      <c r="CQ8" s="1672"/>
    </row>
    <row r="9" spans="1:95" s="530" customFormat="1" ht="15.95" customHeight="1">
      <c r="A9" s="1703" t="s">
        <v>314</v>
      </c>
      <c r="B9" s="1706">
        <v>97.684560838848981</v>
      </c>
      <c r="C9" s="921">
        <v>97.842422221636681</v>
      </c>
      <c r="D9" s="921">
        <v>97.764121567870802</v>
      </c>
      <c r="E9" s="921">
        <v>96.602762169072278</v>
      </c>
      <c r="F9" s="921">
        <v>98.443001878524285</v>
      </c>
      <c r="G9" s="921">
        <v>97.939714453057519</v>
      </c>
      <c r="H9" s="921">
        <v>97.374426023388082</v>
      </c>
      <c r="I9" s="921">
        <v>97.544773556775667</v>
      </c>
      <c r="J9" s="921">
        <v>99.383283663664329</v>
      </c>
      <c r="K9" s="921">
        <v>96.917046579602925</v>
      </c>
      <c r="L9" s="922">
        <v>95.762852664427996</v>
      </c>
      <c r="M9" s="1672"/>
      <c r="N9" s="1672"/>
      <c r="O9" s="1672"/>
      <c r="P9" s="1672"/>
      <c r="Q9" s="1672"/>
      <c r="R9" s="1672"/>
      <c r="S9" s="1672"/>
      <c r="T9" s="1672"/>
      <c r="U9" s="1672"/>
      <c r="V9" s="1672"/>
      <c r="W9" s="1672"/>
      <c r="X9" s="1672"/>
      <c r="Y9" s="1672"/>
      <c r="Z9" s="1672"/>
      <c r="AA9" s="1672"/>
      <c r="AB9" s="1672"/>
      <c r="AC9" s="1672"/>
      <c r="AD9" s="1672"/>
      <c r="AE9" s="1672"/>
      <c r="AF9" s="1672"/>
      <c r="AG9" s="1672"/>
      <c r="AH9" s="1672"/>
      <c r="AI9" s="1672"/>
      <c r="AJ9" s="1672"/>
      <c r="AK9" s="1672"/>
      <c r="AL9" s="1672"/>
      <c r="AM9" s="1672"/>
      <c r="AN9" s="1672"/>
      <c r="AO9" s="1672"/>
      <c r="AP9" s="1672"/>
      <c r="AQ9" s="1672"/>
      <c r="AR9" s="1672"/>
      <c r="AS9" s="1672"/>
      <c r="AT9" s="1672"/>
      <c r="AU9" s="1672"/>
      <c r="AV9" s="1672"/>
      <c r="AW9" s="1672"/>
      <c r="AX9" s="1672"/>
      <c r="AY9" s="1672"/>
      <c r="AZ9" s="1672"/>
      <c r="BA9" s="1672"/>
      <c r="BB9" s="1672"/>
      <c r="BC9" s="1672"/>
      <c r="BD9" s="1672"/>
      <c r="BE9" s="1672"/>
      <c r="BF9" s="1672"/>
      <c r="BG9" s="1672"/>
      <c r="BH9" s="1672"/>
      <c r="BI9" s="1672"/>
      <c r="BJ9" s="1672"/>
      <c r="BK9" s="1672"/>
      <c r="BL9" s="1672"/>
      <c r="BM9" s="1672"/>
      <c r="BN9" s="1672"/>
      <c r="BO9" s="1672"/>
      <c r="BP9" s="1672"/>
      <c r="BQ9" s="1672"/>
      <c r="BR9" s="1672"/>
      <c r="BS9" s="1672"/>
      <c r="BT9" s="1672"/>
      <c r="BU9" s="1672"/>
      <c r="BV9" s="1672"/>
      <c r="BW9" s="1672"/>
      <c r="BX9" s="1672"/>
      <c r="BY9" s="1672"/>
      <c r="BZ9" s="1672"/>
      <c r="CA9" s="1672"/>
      <c r="CB9" s="1672"/>
      <c r="CC9" s="1672"/>
      <c r="CD9" s="1672"/>
      <c r="CE9" s="1672"/>
      <c r="CF9" s="1672"/>
      <c r="CG9" s="1672"/>
      <c r="CH9" s="1672"/>
      <c r="CI9" s="1672"/>
      <c r="CJ9" s="1672"/>
      <c r="CK9" s="1672"/>
      <c r="CL9" s="1672"/>
      <c r="CM9" s="1672"/>
      <c r="CN9" s="1672"/>
      <c r="CO9" s="1672"/>
      <c r="CP9" s="1672"/>
      <c r="CQ9" s="1672"/>
    </row>
    <row r="10" spans="1:95" s="530" customFormat="1" ht="15.95" customHeight="1">
      <c r="A10" s="1707" t="s">
        <v>315</v>
      </c>
      <c r="B10" s="1706"/>
      <c r="C10" s="921"/>
      <c r="D10" s="921"/>
      <c r="E10" s="921"/>
      <c r="F10" s="921"/>
      <c r="G10" s="921"/>
      <c r="H10" s="921"/>
      <c r="I10" s="921"/>
      <c r="J10" s="921"/>
      <c r="K10" s="921"/>
      <c r="L10" s="922"/>
      <c r="M10" s="1672"/>
      <c r="N10" s="1672"/>
      <c r="O10" s="1672"/>
      <c r="P10" s="1672"/>
      <c r="Q10" s="1672"/>
      <c r="R10" s="1672"/>
      <c r="S10" s="1672"/>
      <c r="T10" s="1672"/>
      <c r="U10" s="1672"/>
      <c r="V10" s="1672"/>
      <c r="W10" s="1672"/>
      <c r="X10" s="1672"/>
      <c r="Y10" s="1672"/>
      <c r="Z10" s="1672"/>
      <c r="AA10" s="1672"/>
      <c r="AB10" s="1672"/>
      <c r="AC10" s="1672"/>
      <c r="AD10" s="1672"/>
      <c r="AE10" s="1672"/>
      <c r="AF10" s="1672"/>
      <c r="AG10" s="1672"/>
      <c r="AH10" s="1672"/>
      <c r="AI10" s="1672"/>
      <c r="AJ10" s="1672"/>
      <c r="AK10" s="1672"/>
      <c r="AL10" s="1672"/>
      <c r="AM10" s="1672"/>
      <c r="AN10" s="1672"/>
      <c r="AO10" s="1672"/>
      <c r="AP10" s="1672"/>
      <c r="AQ10" s="1672"/>
      <c r="AR10" s="1672"/>
      <c r="AS10" s="1672"/>
      <c r="AT10" s="1672"/>
      <c r="AU10" s="1672"/>
      <c r="AV10" s="1672"/>
      <c r="AW10" s="1672"/>
      <c r="AX10" s="1672"/>
      <c r="AY10" s="1672"/>
      <c r="AZ10" s="1672"/>
      <c r="BA10" s="1672"/>
      <c r="BB10" s="1672"/>
      <c r="BC10" s="1672"/>
      <c r="BD10" s="1672"/>
      <c r="BE10" s="1672"/>
      <c r="BF10" s="1672"/>
      <c r="BG10" s="1672"/>
      <c r="BH10" s="1672"/>
      <c r="BI10" s="1672"/>
      <c r="BJ10" s="1672"/>
      <c r="BK10" s="1672"/>
      <c r="BL10" s="1672"/>
      <c r="BM10" s="1672"/>
      <c r="BN10" s="1672"/>
      <c r="BO10" s="1672"/>
      <c r="BP10" s="1672"/>
      <c r="BQ10" s="1672"/>
      <c r="BR10" s="1672"/>
      <c r="BS10" s="1672"/>
      <c r="BT10" s="1672"/>
      <c r="BU10" s="1672"/>
      <c r="BV10" s="1672"/>
      <c r="BW10" s="1672"/>
      <c r="BX10" s="1672"/>
      <c r="BY10" s="1672"/>
      <c r="BZ10" s="1672"/>
      <c r="CA10" s="1672"/>
      <c r="CB10" s="1672"/>
      <c r="CC10" s="1672"/>
      <c r="CD10" s="1672"/>
      <c r="CE10" s="1672"/>
      <c r="CF10" s="1672"/>
      <c r="CG10" s="1672"/>
      <c r="CH10" s="1672"/>
      <c r="CI10" s="1672"/>
      <c r="CJ10" s="1672"/>
      <c r="CK10" s="1672"/>
      <c r="CL10" s="1672"/>
      <c r="CM10" s="1672"/>
      <c r="CN10" s="1672"/>
      <c r="CO10" s="1672"/>
      <c r="CP10" s="1672"/>
      <c r="CQ10" s="1672"/>
    </row>
    <row r="11" spans="1:95" s="530" customFormat="1" ht="15.95" customHeight="1">
      <c r="A11" s="1708" t="s">
        <v>437</v>
      </c>
      <c r="B11" s="1705">
        <v>40.425487738076171</v>
      </c>
      <c r="C11" s="914">
        <v>49.329315064950755</v>
      </c>
      <c r="D11" s="914">
        <v>34.915913172165617</v>
      </c>
      <c r="E11" s="914">
        <v>40.352518053961845</v>
      </c>
      <c r="F11" s="914">
        <v>15.142654046413897</v>
      </c>
      <c r="G11" s="914">
        <v>59.966034884125804</v>
      </c>
      <c r="H11" s="914">
        <v>37.404924836143216</v>
      </c>
      <c r="I11" s="914">
        <v>36.305272862759423</v>
      </c>
      <c r="J11" s="914">
        <v>35.829741976225023</v>
      </c>
      <c r="K11" s="914">
        <v>14.999654241278868</v>
      </c>
      <c r="L11" s="915">
        <v>63.183813204747352</v>
      </c>
      <c r="M11" s="1672"/>
      <c r="N11" s="1672"/>
      <c r="O11" s="1672"/>
      <c r="P11" s="1672"/>
      <c r="Q11" s="1672"/>
      <c r="R11" s="1672"/>
      <c r="S11" s="1672"/>
      <c r="T11" s="1672"/>
      <c r="U11" s="1672"/>
      <c r="V11" s="1672"/>
      <c r="W11" s="1672"/>
      <c r="X11" s="1672"/>
      <c r="Y11" s="1672"/>
      <c r="Z11" s="1672"/>
      <c r="AA11" s="1672"/>
      <c r="AB11" s="1672"/>
      <c r="AC11" s="1672"/>
      <c r="AD11" s="1672"/>
      <c r="AE11" s="1672"/>
      <c r="AF11" s="1672"/>
      <c r="AG11" s="1672"/>
      <c r="AH11" s="1672"/>
      <c r="AI11" s="1672"/>
      <c r="AJ11" s="1672"/>
      <c r="AK11" s="1672"/>
      <c r="AL11" s="1672"/>
      <c r="AM11" s="1672"/>
      <c r="AN11" s="1672"/>
      <c r="AO11" s="1672"/>
      <c r="AP11" s="1672"/>
      <c r="AQ11" s="1672"/>
      <c r="AR11" s="1672"/>
      <c r="AS11" s="1672"/>
      <c r="AT11" s="1672"/>
      <c r="AU11" s="1672"/>
      <c r="AV11" s="1672"/>
      <c r="AW11" s="1672"/>
      <c r="AX11" s="1672"/>
      <c r="AY11" s="1672"/>
      <c r="AZ11" s="1672"/>
      <c r="BA11" s="1672"/>
      <c r="BB11" s="1672"/>
      <c r="BC11" s="1672"/>
      <c r="BD11" s="1672"/>
      <c r="BE11" s="1672"/>
      <c r="BF11" s="1672"/>
      <c r="BG11" s="1672"/>
      <c r="BH11" s="1672"/>
      <c r="BI11" s="1672"/>
      <c r="BJ11" s="1672"/>
      <c r="BK11" s="1672"/>
      <c r="BL11" s="1672"/>
      <c r="BM11" s="1672"/>
      <c r="BN11" s="1672"/>
      <c r="BO11" s="1672"/>
      <c r="BP11" s="1672"/>
      <c r="BQ11" s="1672"/>
      <c r="BR11" s="1672"/>
      <c r="BS11" s="1672"/>
      <c r="BT11" s="1672"/>
      <c r="BU11" s="1672"/>
      <c r="BV11" s="1672"/>
      <c r="BW11" s="1672"/>
      <c r="BX11" s="1672"/>
      <c r="BY11" s="1672"/>
      <c r="BZ11" s="1672"/>
      <c r="CA11" s="1672"/>
      <c r="CB11" s="1672"/>
      <c r="CC11" s="1672"/>
      <c r="CD11" s="1672"/>
      <c r="CE11" s="1672"/>
      <c r="CF11" s="1672"/>
      <c r="CG11" s="1672"/>
      <c r="CH11" s="1672"/>
      <c r="CI11" s="1672"/>
      <c r="CJ11" s="1672"/>
      <c r="CK11" s="1672"/>
      <c r="CL11" s="1672"/>
      <c r="CM11" s="1672"/>
      <c r="CN11" s="1672"/>
      <c r="CO11" s="1672"/>
      <c r="CP11" s="1672"/>
      <c r="CQ11" s="1672"/>
    </row>
    <row r="12" spans="1:95" s="530" customFormat="1" ht="15.95" customHeight="1">
      <c r="A12" s="1709" t="s">
        <v>116</v>
      </c>
      <c r="B12" s="1710"/>
      <c r="C12" s="923"/>
      <c r="D12" s="923"/>
      <c r="E12" s="923"/>
      <c r="F12" s="923"/>
      <c r="G12" s="923"/>
      <c r="H12" s="923"/>
      <c r="I12" s="923"/>
      <c r="J12" s="923"/>
      <c r="K12" s="923"/>
      <c r="L12" s="924"/>
      <c r="M12" s="1672"/>
      <c r="N12" s="1672"/>
      <c r="O12" s="1672"/>
      <c r="P12" s="1672"/>
      <c r="Q12" s="1672"/>
      <c r="R12" s="1672"/>
      <c r="S12" s="1672"/>
      <c r="T12" s="1672"/>
      <c r="U12" s="1672"/>
      <c r="V12" s="1672"/>
      <c r="W12" s="1672"/>
      <c r="X12" s="1672"/>
      <c r="Y12" s="1672"/>
      <c r="Z12" s="1672"/>
      <c r="AA12" s="1672"/>
      <c r="AB12" s="1672"/>
      <c r="AC12" s="1672"/>
      <c r="AD12" s="1672"/>
      <c r="AE12" s="1672"/>
      <c r="AF12" s="1672"/>
      <c r="AG12" s="1672"/>
      <c r="AH12" s="1672"/>
      <c r="AI12" s="1672"/>
      <c r="AJ12" s="1672"/>
      <c r="AK12" s="1672"/>
      <c r="AL12" s="1672"/>
      <c r="AM12" s="1672"/>
      <c r="AN12" s="1672"/>
      <c r="AO12" s="1672"/>
      <c r="AP12" s="1672"/>
      <c r="AQ12" s="1672"/>
      <c r="AR12" s="1672"/>
      <c r="AS12" s="1672"/>
      <c r="AT12" s="1672"/>
      <c r="AU12" s="1672"/>
      <c r="AV12" s="1672"/>
      <c r="AW12" s="1672"/>
      <c r="AX12" s="1672"/>
      <c r="AY12" s="1672"/>
      <c r="AZ12" s="1672"/>
      <c r="BA12" s="1672"/>
      <c r="BB12" s="1672"/>
      <c r="BC12" s="1672"/>
      <c r="BD12" s="1672"/>
      <c r="BE12" s="1672"/>
      <c r="BF12" s="1672"/>
      <c r="BG12" s="1672"/>
      <c r="BH12" s="1672"/>
      <c r="BI12" s="1672"/>
      <c r="BJ12" s="1672"/>
      <c r="BK12" s="1672"/>
      <c r="BL12" s="1672"/>
      <c r="BM12" s="1672"/>
      <c r="BN12" s="1672"/>
      <c r="BO12" s="1672"/>
      <c r="BP12" s="1672"/>
      <c r="BQ12" s="1672"/>
      <c r="BR12" s="1672"/>
      <c r="BS12" s="1672"/>
      <c r="BT12" s="1672"/>
      <c r="BU12" s="1672"/>
      <c r="BV12" s="1672"/>
      <c r="BW12" s="1672"/>
      <c r="BX12" s="1672"/>
      <c r="BY12" s="1672"/>
      <c r="BZ12" s="1672"/>
      <c r="CA12" s="1672"/>
      <c r="CB12" s="1672"/>
      <c r="CC12" s="1672"/>
      <c r="CD12" s="1672"/>
      <c r="CE12" s="1672"/>
      <c r="CF12" s="1672"/>
      <c r="CG12" s="1672"/>
      <c r="CH12" s="1672"/>
      <c r="CI12" s="1672"/>
      <c r="CJ12" s="1672"/>
      <c r="CK12" s="1672"/>
      <c r="CL12" s="1672"/>
      <c r="CM12" s="1672"/>
      <c r="CN12" s="1672"/>
      <c r="CO12" s="1672"/>
      <c r="CP12" s="1672"/>
      <c r="CQ12" s="1672"/>
    </row>
    <row r="13" spans="1:95" s="530" customFormat="1" ht="15.95" customHeight="1">
      <c r="A13" s="1708" t="s">
        <v>1220</v>
      </c>
      <c r="B13" s="1705">
        <v>33.728509269589999</v>
      </c>
      <c r="C13" s="914">
        <v>24.272152496987715</v>
      </c>
      <c r="D13" s="914">
        <v>31.165534113331265</v>
      </c>
      <c r="E13" s="914">
        <v>27.179063843622764</v>
      </c>
      <c r="F13" s="914">
        <v>61.763330678000479</v>
      </c>
      <c r="G13" s="914">
        <v>21.67253267005076</v>
      </c>
      <c r="H13" s="914">
        <v>38.790624376112376</v>
      </c>
      <c r="I13" s="914">
        <v>37.520430756142886</v>
      </c>
      <c r="J13" s="914">
        <v>57.120857937360817</v>
      </c>
      <c r="K13" s="914">
        <v>50.714944703904045</v>
      </c>
      <c r="L13" s="915">
        <v>19.269289083957798</v>
      </c>
      <c r="M13" s="1672"/>
      <c r="N13" s="1672"/>
      <c r="O13" s="1672"/>
      <c r="P13" s="1672"/>
      <c r="Q13" s="1672"/>
      <c r="R13" s="1672"/>
      <c r="S13" s="1672"/>
      <c r="T13" s="1672"/>
      <c r="U13" s="1672"/>
      <c r="V13" s="1672"/>
      <c r="W13" s="1672"/>
      <c r="X13" s="1672"/>
      <c r="Y13" s="1672"/>
      <c r="Z13" s="1672"/>
      <c r="AA13" s="1672"/>
      <c r="AB13" s="1672"/>
      <c r="AC13" s="1672"/>
      <c r="AD13" s="1672"/>
      <c r="AE13" s="1672"/>
      <c r="AF13" s="1672"/>
      <c r="AG13" s="1672"/>
      <c r="AH13" s="1672"/>
      <c r="AI13" s="1672"/>
      <c r="AJ13" s="1672"/>
      <c r="AK13" s="1672"/>
      <c r="AL13" s="1672"/>
      <c r="AM13" s="1672"/>
      <c r="AN13" s="1672"/>
      <c r="AO13" s="1672"/>
      <c r="AP13" s="1672"/>
      <c r="AQ13" s="1672"/>
      <c r="AR13" s="1672"/>
      <c r="AS13" s="1672"/>
      <c r="AT13" s="1672"/>
      <c r="AU13" s="1672"/>
      <c r="AV13" s="1672"/>
      <c r="AW13" s="1672"/>
      <c r="AX13" s="1672"/>
      <c r="AY13" s="1672"/>
      <c r="AZ13" s="1672"/>
      <c r="BA13" s="1672"/>
      <c r="BB13" s="1672"/>
      <c r="BC13" s="1672"/>
      <c r="BD13" s="1672"/>
      <c r="BE13" s="1672"/>
      <c r="BF13" s="1672"/>
      <c r="BG13" s="1672"/>
      <c r="BH13" s="1672"/>
      <c r="BI13" s="1672"/>
      <c r="BJ13" s="1672"/>
      <c r="BK13" s="1672"/>
      <c r="BL13" s="1672"/>
      <c r="BM13" s="1672"/>
      <c r="BN13" s="1672"/>
      <c r="BO13" s="1672"/>
      <c r="BP13" s="1672"/>
      <c r="BQ13" s="1672"/>
      <c r="BR13" s="1672"/>
      <c r="BS13" s="1672"/>
      <c r="BT13" s="1672"/>
      <c r="BU13" s="1672"/>
      <c r="BV13" s="1672"/>
      <c r="BW13" s="1672"/>
      <c r="BX13" s="1672"/>
      <c r="BY13" s="1672"/>
      <c r="BZ13" s="1672"/>
      <c r="CA13" s="1672"/>
      <c r="CB13" s="1672"/>
      <c r="CC13" s="1672"/>
      <c r="CD13" s="1672"/>
      <c r="CE13" s="1672"/>
      <c r="CF13" s="1672"/>
      <c r="CG13" s="1672"/>
      <c r="CH13" s="1672"/>
      <c r="CI13" s="1672"/>
      <c r="CJ13" s="1672"/>
      <c r="CK13" s="1672"/>
      <c r="CL13" s="1672"/>
      <c r="CM13" s="1672"/>
      <c r="CN13" s="1672"/>
      <c r="CO13" s="1672"/>
      <c r="CP13" s="1672"/>
      <c r="CQ13" s="1672"/>
    </row>
    <row r="14" spans="1:95" s="530" customFormat="1" ht="15.95" customHeight="1">
      <c r="A14" s="1709" t="s">
        <v>118</v>
      </c>
      <c r="B14" s="1710"/>
      <c r="C14" s="923"/>
      <c r="D14" s="923"/>
      <c r="E14" s="923"/>
      <c r="F14" s="923"/>
      <c r="G14" s="923"/>
      <c r="H14" s="923"/>
      <c r="I14" s="923"/>
      <c r="J14" s="923"/>
      <c r="K14" s="923"/>
      <c r="L14" s="924"/>
      <c r="M14" s="1672"/>
      <c r="N14" s="1672"/>
      <c r="O14" s="1672"/>
      <c r="P14" s="1672"/>
      <c r="Q14" s="1672"/>
      <c r="R14" s="1672"/>
      <c r="S14" s="1672"/>
      <c r="T14" s="1672"/>
      <c r="U14" s="1672"/>
      <c r="V14" s="1672"/>
      <c r="W14" s="1672"/>
      <c r="X14" s="1672"/>
      <c r="Y14" s="1672"/>
      <c r="Z14" s="1672"/>
      <c r="AA14" s="1672"/>
      <c r="AB14" s="1672"/>
      <c r="AC14" s="1672"/>
      <c r="AD14" s="1672"/>
      <c r="AE14" s="1672"/>
      <c r="AF14" s="1672"/>
      <c r="AG14" s="1672"/>
      <c r="AH14" s="1672"/>
      <c r="AI14" s="1672"/>
      <c r="AJ14" s="1672"/>
      <c r="AK14" s="1672"/>
      <c r="AL14" s="1672"/>
      <c r="AM14" s="1672"/>
      <c r="AN14" s="1672"/>
      <c r="AO14" s="1672"/>
      <c r="AP14" s="1672"/>
      <c r="AQ14" s="1672"/>
      <c r="AR14" s="1672"/>
      <c r="AS14" s="1672"/>
      <c r="AT14" s="1672"/>
      <c r="AU14" s="1672"/>
      <c r="AV14" s="1672"/>
      <c r="AW14" s="1672"/>
      <c r="AX14" s="1672"/>
      <c r="AY14" s="1672"/>
      <c r="AZ14" s="1672"/>
      <c r="BA14" s="1672"/>
      <c r="BB14" s="1672"/>
      <c r="BC14" s="1672"/>
      <c r="BD14" s="1672"/>
      <c r="BE14" s="1672"/>
      <c r="BF14" s="1672"/>
      <c r="BG14" s="1672"/>
      <c r="BH14" s="1672"/>
      <c r="BI14" s="1672"/>
      <c r="BJ14" s="1672"/>
      <c r="BK14" s="1672"/>
      <c r="BL14" s="1672"/>
      <c r="BM14" s="1672"/>
      <c r="BN14" s="1672"/>
      <c r="BO14" s="1672"/>
      <c r="BP14" s="1672"/>
      <c r="BQ14" s="1672"/>
      <c r="BR14" s="1672"/>
      <c r="BS14" s="1672"/>
      <c r="BT14" s="1672"/>
      <c r="BU14" s="1672"/>
      <c r="BV14" s="1672"/>
      <c r="BW14" s="1672"/>
      <c r="BX14" s="1672"/>
      <c r="BY14" s="1672"/>
      <c r="BZ14" s="1672"/>
      <c r="CA14" s="1672"/>
      <c r="CB14" s="1672"/>
      <c r="CC14" s="1672"/>
      <c r="CD14" s="1672"/>
      <c r="CE14" s="1672"/>
      <c r="CF14" s="1672"/>
      <c r="CG14" s="1672"/>
      <c r="CH14" s="1672"/>
      <c r="CI14" s="1672"/>
      <c r="CJ14" s="1672"/>
      <c r="CK14" s="1672"/>
      <c r="CL14" s="1672"/>
      <c r="CM14" s="1672"/>
      <c r="CN14" s="1672"/>
      <c r="CO14" s="1672"/>
      <c r="CP14" s="1672"/>
      <c r="CQ14" s="1672"/>
    </row>
    <row r="15" spans="1:95" s="530" customFormat="1" ht="15.95" customHeight="1">
      <c r="A15" s="1708" t="s">
        <v>119</v>
      </c>
      <c r="B15" s="1705">
        <v>5.8987279942117778</v>
      </c>
      <c r="C15" s="914">
        <v>5.249660570468861</v>
      </c>
      <c r="D15" s="914">
        <v>5.8566778751888746</v>
      </c>
      <c r="E15" s="914">
        <v>4.9646415756799067</v>
      </c>
      <c r="F15" s="914">
        <v>5.1893409002073136</v>
      </c>
      <c r="G15" s="914">
        <v>3.6617036534649312</v>
      </c>
      <c r="H15" s="914">
        <v>1.4142443897901189</v>
      </c>
      <c r="I15" s="914">
        <v>1.7019603347349372</v>
      </c>
      <c r="J15" s="914">
        <v>1.1392634117338591</v>
      </c>
      <c r="K15" s="914">
        <v>8.6928802376121403</v>
      </c>
      <c r="L15" s="915">
        <v>1.8018556863504613</v>
      </c>
      <c r="M15" s="1672"/>
      <c r="N15" s="1672"/>
      <c r="O15" s="1672"/>
      <c r="P15" s="1672"/>
      <c r="Q15" s="1672"/>
      <c r="R15" s="1672"/>
      <c r="S15" s="1672"/>
      <c r="T15" s="1672"/>
      <c r="U15" s="1672"/>
      <c r="V15" s="1672"/>
      <c r="W15" s="1672"/>
      <c r="X15" s="1672"/>
      <c r="Y15" s="1672"/>
      <c r="Z15" s="1672"/>
      <c r="AA15" s="1672"/>
      <c r="AB15" s="1672"/>
      <c r="AC15" s="1672"/>
      <c r="AD15" s="1672"/>
      <c r="AE15" s="1672"/>
      <c r="AF15" s="1672"/>
      <c r="AG15" s="1672"/>
      <c r="AH15" s="1672"/>
      <c r="AI15" s="1672"/>
      <c r="AJ15" s="1672"/>
      <c r="AK15" s="1672"/>
      <c r="AL15" s="1672"/>
      <c r="AM15" s="1672"/>
      <c r="AN15" s="1672"/>
      <c r="AO15" s="1672"/>
      <c r="AP15" s="1672"/>
      <c r="AQ15" s="1672"/>
      <c r="AR15" s="1672"/>
      <c r="AS15" s="1672"/>
      <c r="AT15" s="1672"/>
      <c r="AU15" s="1672"/>
      <c r="AV15" s="1672"/>
      <c r="AW15" s="1672"/>
      <c r="AX15" s="1672"/>
      <c r="AY15" s="1672"/>
      <c r="AZ15" s="1672"/>
      <c r="BA15" s="1672"/>
      <c r="BB15" s="1672"/>
      <c r="BC15" s="1672"/>
      <c r="BD15" s="1672"/>
      <c r="BE15" s="1672"/>
      <c r="BF15" s="1672"/>
      <c r="BG15" s="1672"/>
      <c r="BH15" s="1672"/>
      <c r="BI15" s="1672"/>
      <c r="BJ15" s="1672"/>
      <c r="BK15" s="1672"/>
      <c r="BL15" s="1672"/>
      <c r="BM15" s="1672"/>
      <c r="BN15" s="1672"/>
      <c r="BO15" s="1672"/>
      <c r="BP15" s="1672"/>
      <c r="BQ15" s="1672"/>
      <c r="BR15" s="1672"/>
      <c r="BS15" s="1672"/>
      <c r="BT15" s="1672"/>
      <c r="BU15" s="1672"/>
      <c r="BV15" s="1672"/>
      <c r="BW15" s="1672"/>
      <c r="BX15" s="1672"/>
      <c r="BY15" s="1672"/>
      <c r="BZ15" s="1672"/>
      <c r="CA15" s="1672"/>
      <c r="CB15" s="1672"/>
      <c r="CC15" s="1672"/>
      <c r="CD15" s="1672"/>
      <c r="CE15" s="1672"/>
      <c r="CF15" s="1672"/>
      <c r="CG15" s="1672"/>
      <c r="CH15" s="1672"/>
      <c r="CI15" s="1672"/>
      <c r="CJ15" s="1672"/>
      <c r="CK15" s="1672"/>
      <c r="CL15" s="1672"/>
      <c r="CM15" s="1672"/>
      <c r="CN15" s="1672"/>
      <c r="CO15" s="1672"/>
      <c r="CP15" s="1672"/>
      <c r="CQ15" s="1672"/>
    </row>
    <row r="16" spans="1:95" s="530" customFormat="1" ht="15.95" customHeight="1">
      <c r="A16" s="1709" t="s">
        <v>120</v>
      </c>
      <c r="B16" s="1710"/>
      <c r="C16" s="923"/>
      <c r="D16" s="923"/>
      <c r="E16" s="923"/>
      <c r="F16" s="923"/>
      <c r="G16" s="923"/>
      <c r="H16" s="923"/>
      <c r="I16" s="923"/>
      <c r="J16" s="923"/>
      <c r="K16" s="923"/>
      <c r="L16" s="924"/>
      <c r="M16" s="1672"/>
      <c r="N16" s="1672"/>
      <c r="O16" s="1672"/>
      <c r="P16" s="1672"/>
      <c r="Q16" s="1672"/>
      <c r="R16" s="1672"/>
      <c r="S16" s="1672"/>
      <c r="T16" s="1672"/>
      <c r="U16" s="1672"/>
      <c r="V16" s="1672"/>
      <c r="W16" s="1672"/>
      <c r="X16" s="1672"/>
      <c r="Y16" s="1672"/>
      <c r="Z16" s="1672"/>
      <c r="AA16" s="1672"/>
      <c r="AB16" s="1672"/>
      <c r="AC16" s="1672"/>
      <c r="AD16" s="1672"/>
      <c r="AE16" s="1672"/>
      <c r="AF16" s="1672"/>
      <c r="AG16" s="1672"/>
      <c r="AH16" s="1672"/>
      <c r="AI16" s="1672"/>
      <c r="AJ16" s="1672"/>
      <c r="AK16" s="1672"/>
      <c r="AL16" s="1672"/>
      <c r="AM16" s="1672"/>
      <c r="AN16" s="1672"/>
      <c r="AO16" s="1672"/>
      <c r="AP16" s="1672"/>
      <c r="AQ16" s="1672"/>
      <c r="AR16" s="1672"/>
      <c r="AS16" s="1672"/>
      <c r="AT16" s="1672"/>
      <c r="AU16" s="1672"/>
      <c r="AV16" s="1672"/>
      <c r="AW16" s="1672"/>
      <c r="AX16" s="1672"/>
      <c r="AY16" s="1672"/>
      <c r="AZ16" s="1672"/>
      <c r="BA16" s="1672"/>
      <c r="BB16" s="1672"/>
      <c r="BC16" s="1672"/>
      <c r="BD16" s="1672"/>
      <c r="BE16" s="1672"/>
      <c r="BF16" s="1672"/>
      <c r="BG16" s="1672"/>
      <c r="BH16" s="1672"/>
      <c r="BI16" s="1672"/>
      <c r="BJ16" s="1672"/>
      <c r="BK16" s="1672"/>
      <c r="BL16" s="1672"/>
      <c r="BM16" s="1672"/>
      <c r="BN16" s="1672"/>
      <c r="BO16" s="1672"/>
      <c r="BP16" s="1672"/>
      <c r="BQ16" s="1672"/>
      <c r="BR16" s="1672"/>
      <c r="BS16" s="1672"/>
      <c r="BT16" s="1672"/>
      <c r="BU16" s="1672"/>
      <c r="BV16" s="1672"/>
      <c r="BW16" s="1672"/>
      <c r="BX16" s="1672"/>
      <c r="BY16" s="1672"/>
      <c r="BZ16" s="1672"/>
      <c r="CA16" s="1672"/>
      <c r="CB16" s="1672"/>
      <c r="CC16" s="1672"/>
      <c r="CD16" s="1672"/>
      <c r="CE16" s="1672"/>
      <c r="CF16" s="1672"/>
      <c r="CG16" s="1672"/>
      <c r="CH16" s="1672"/>
      <c r="CI16" s="1672"/>
      <c r="CJ16" s="1672"/>
      <c r="CK16" s="1672"/>
      <c r="CL16" s="1672"/>
      <c r="CM16" s="1672"/>
      <c r="CN16" s="1672"/>
      <c r="CO16" s="1672"/>
      <c r="CP16" s="1672"/>
      <c r="CQ16" s="1672"/>
    </row>
    <row r="17" spans="1:95" s="530" customFormat="1" ht="15.95" customHeight="1">
      <c r="A17" s="1708" t="s">
        <v>1221</v>
      </c>
      <c r="B17" s="1705">
        <v>1.2005758161079674</v>
      </c>
      <c r="C17" s="914">
        <v>1.4695503720672685</v>
      </c>
      <c r="D17" s="914">
        <v>1.9296201687284358</v>
      </c>
      <c r="E17" s="914">
        <v>2.4561410916722175</v>
      </c>
      <c r="F17" s="914">
        <v>5.6240279585108362E-2</v>
      </c>
      <c r="G17" s="914">
        <v>1.9065777865395943</v>
      </c>
      <c r="H17" s="914">
        <v>1.2007527005042073</v>
      </c>
      <c r="I17" s="914">
        <v>1.474657290974146</v>
      </c>
      <c r="J17" s="914">
        <v>1.7334529836884067</v>
      </c>
      <c r="K17" s="914">
        <v>0.64793497712089243</v>
      </c>
      <c r="L17" s="915">
        <v>0.48276706702629724</v>
      </c>
      <c r="M17" s="1672"/>
      <c r="N17" s="1672"/>
      <c r="O17" s="1672"/>
      <c r="P17" s="1672"/>
      <c r="Q17" s="1672"/>
      <c r="R17" s="1672"/>
      <c r="S17" s="1672"/>
      <c r="T17" s="1672"/>
      <c r="U17" s="1672"/>
      <c r="V17" s="1672"/>
      <c r="W17" s="1672"/>
      <c r="X17" s="1672"/>
      <c r="Y17" s="1672"/>
      <c r="Z17" s="1672"/>
      <c r="AA17" s="1672"/>
      <c r="AB17" s="1672"/>
      <c r="AC17" s="1672"/>
      <c r="AD17" s="1672"/>
      <c r="AE17" s="1672"/>
      <c r="AF17" s="1672"/>
      <c r="AG17" s="1672"/>
      <c r="AH17" s="1672"/>
      <c r="AI17" s="1672"/>
      <c r="AJ17" s="1672"/>
      <c r="AK17" s="1672"/>
      <c r="AL17" s="1672"/>
      <c r="AM17" s="1672"/>
      <c r="AN17" s="1672"/>
      <c r="AO17" s="1672"/>
      <c r="AP17" s="1672"/>
      <c r="AQ17" s="1672"/>
      <c r="AR17" s="1672"/>
      <c r="AS17" s="1672"/>
      <c r="AT17" s="1672"/>
      <c r="AU17" s="1672"/>
      <c r="AV17" s="1672"/>
      <c r="AW17" s="1672"/>
      <c r="AX17" s="1672"/>
      <c r="AY17" s="1672"/>
      <c r="AZ17" s="1672"/>
      <c r="BA17" s="1672"/>
      <c r="BB17" s="1672"/>
      <c r="BC17" s="1672"/>
      <c r="BD17" s="1672"/>
      <c r="BE17" s="1672"/>
      <c r="BF17" s="1672"/>
      <c r="BG17" s="1672"/>
      <c r="BH17" s="1672"/>
      <c r="BI17" s="1672"/>
      <c r="BJ17" s="1672"/>
      <c r="BK17" s="1672"/>
      <c r="BL17" s="1672"/>
      <c r="BM17" s="1672"/>
      <c r="BN17" s="1672"/>
      <c r="BO17" s="1672"/>
      <c r="BP17" s="1672"/>
      <c r="BQ17" s="1672"/>
      <c r="BR17" s="1672"/>
      <c r="BS17" s="1672"/>
      <c r="BT17" s="1672"/>
      <c r="BU17" s="1672"/>
      <c r="BV17" s="1672"/>
      <c r="BW17" s="1672"/>
      <c r="BX17" s="1672"/>
      <c r="BY17" s="1672"/>
      <c r="BZ17" s="1672"/>
      <c r="CA17" s="1672"/>
      <c r="CB17" s="1672"/>
      <c r="CC17" s="1672"/>
      <c r="CD17" s="1672"/>
      <c r="CE17" s="1672"/>
      <c r="CF17" s="1672"/>
      <c r="CG17" s="1672"/>
      <c r="CH17" s="1672"/>
      <c r="CI17" s="1672"/>
      <c r="CJ17" s="1672"/>
      <c r="CK17" s="1672"/>
      <c r="CL17" s="1672"/>
      <c r="CM17" s="1672"/>
      <c r="CN17" s="1672"/>
      <c r="CO17" s="1672"/>
      <c r="CP17" s="1672"/>
      <c r="CQ17" s="1672"/>
    </row>
    <row r="18" spans="1:95" s="530" customFormat="1" ht="15.95" customHeight="1">
      <c r="A18" s="1709" t="s">
        <v>122</v>
      </c>
      <c r="B18" s="1710"/>
      <c r="C18" s="923"/>
      <c r="D18" s="923"/>
      <c r="E18" s="923"/>
      <c r="F18" s="923"/>
      <c r="G18" s="923"/>
      <c r="H18" s="923"/>
      <c r="I18" s="923"/>
      <c r="J18" s="923"/>
      <c r="K18" s="923"/>
      <c r="L18" s="924"/>
      <c r="M18" s="1672"/>
      <c r="N18" s="1672"/>
      <c r="O18" s="1672"/>
      <c r="P18" s="1672"/>
      <c r="Q18" s="1672"/>
      <c r="R18" s="1672"/>
      <c r="S18" s="1672"/>
      <c r="T18" s="1672"/>
      <c r="U18" s="1672"/>
      <c r="V18" s="1672"/>
      <c r="W18" s="1672"/>
      <c r="X18" s="1672"/>
      <c r="Y18" s="1672"/>
      <c r="Z18" s="1672"/>
      <c r="AA18" s="1672"/>
      <c r="AB18" s="1672"/>
      <c r="AC18" s="1672"/>
      <c r="AD18" s="1672"/>
      <c r="AE18" s="1672"/>
      <c r="AF18" s="1672"/>
      <c r="AG18" s="1672"/>
      <c r="AH18" s="1672"/>
      <c r="AI18" s="1672"/>
      <c r="AJ18" s="1672"/>
      <c r="AK18" s="1672"/>
      <c r="AL18" s="1672"/>
      <c r="AM18" s="1672"/>
      <c r="AN18" s="1672"/>
      <c r="AO18" s="1672"/>
      <c r="AP18" s="1672"/>
      <c r="AQ18" s="1672"/>
      <c r="AR18" s="1672"/>
      <c r="AS18" s="1672"/>
      <c r="AT18" s="1672"/>
      <c r="AU18" s="1672"/>
      <c r="AV18" s="1672"/>
      <c r="AW18" s="1672"/>
      <c r="AX18" s="1672"/>
      <c r="AY18" s="1672"/>
      <c r="AZ18" s="1672"/>
      <c r="BA18" s="1672"/>
      <c r="BB18" s="1672"/>
      <c r="BC18" s="1672"/>
      <c r="BD18" s="1672"/>
      <c r="BE18" s="1672"/>
      <c r="BF18" s="1672"/>
      <c r="BG18" s="1672"/>
      <c r="BH18" s="1672"/>
      <c r="BI18" s="1672"/>
      <c r="BJ18" s="1672"/>
      <c r="BK18" s="1672"/>
      <c r="BL18" s="1672"/>
      <c r="BM18" s="1672"/>
      <c r="BN18" s="1672"/>
      <c r="BO18" s="1672"/>
      <c r="BP18" s="1672"/>
      <c r="BQ18" s="1672"/>
      <c r="BR18" s="1672"/>
      <c r="BS18" s="1672"/>
      <c r="BT18" s="1672"/>
      <c r="BU18" s="1672"/>
      <c r="BV18" s="1672"/>
      <c r="BW18" s="1672"/>
      <c r="BX18" s="1672"/>
      <c r="BY18" s="1672"/>
      <c r="BZ18" s="1672"/>
      <c r="CA18" s="1672"/>
      <c r="CB18" s="1672"/>
      <c r="CC18" s="1672"/>
      <c r="CD18" s="1672"/>
      <c r="CE18" s="1672"/>
      <c r="CF18" s="1672"/>
      <c r="CG18" s="1672"/>
      <c r="CH18" s="1672"/>
      <c r="CI18" s="1672"/>
      <c r="CJ18" s="1672"/>
      <c r="CK18" s="1672"/>
      <c r="CL18" s="1672"/>
      <c r="CM18" s="1672"/>
      <c r="CN18" s="1672"/>
      <c r="CO18" s="1672"/>
      <c r="CP18" s="1672"/>
      <c r="CQ18" s="1672"/>
    </row>
    <row r="19" spans="1:95" s="530" customFormat="1" ht="15.95" customHeight="1">
      <c r="A19" s="1708" t="s">
        <v>1222</v>
      </c>
      <c r="B19" s="1705">
        <v>0.59352766503618049</v>
      </c>
      <c r="C19" s="914">
        <v>1.173890867908161</v>
      </c>
      <c r="D19" s="914">
        <v>1.5346952776101705</v>
      </c>
      <c r="E19" s="914">
        <v>1.1148539162397511</v>
      </c>
      <c r="F19" s="914">
        <v>5.0364737179772627E-2</v>
      </c>
      <c r="G19" s="914">
        <v>0.47874499403591664</v>
      </c>
      <c r="H19" s="914">
        <v>0.14998789392529915</v>
      </c>
      <c r="I19" s="914">
        <v>0.1615710534957687</v>
      </c>
      <c r="J19" s="914" t="s">
        <v>136</v>
      </c>
      <c r="K19" s="914">
        <v>6.6520604689837559E-2</v>
      </c>
      <c r="L19" s="915">
        <v>1.0518340876272072</v>
      </c>
      <c r="M19" s="1672"/>
      <c r="N19" s="1672"/>
      <c r="O19" s="1672"/>
      <c r="P19" s="1672"/>
      <c r="Q19" s="1672"/>
      <c r="R19" s="1672"/>
      <c r="S19" s="1672"/>
      <c r="T19" s="1672"/>
      <c r="U19" s="1672"/>
      <c r="V19" s="1672"/>
      <c r="W19" s="1672"/>
      <c r="X19" s="1672"/>
      <c r="Y19" s="1672"/>
      <c r="Z19" s="1672"/>
      <c r="AA19" s="1672"/>
      <c r="AB19" s="1672"/>
      <c r="AC19" s="1672"/>
      <c r="AD19" s="1672"/>
      <c r="AE19" s="1672"/>
      <c r="AF19" s="1672"/>
      <c r="AG19" s="1672"/>
      <c r="AH19" s="1672"/>
      <c r="AI19" s="1672"/>
      <c r="AJ19" s="1672"/>
      <c r="AK19" s="1672"/>
      <c r="AL19" s="1672"/>
      <c r="AM19" s="1672"/>
      <c r="AN19" s="1672"/>
      <c r="AO19" s="1672"/>
      <c r="AP19" s="1672"/>
      <c r="AQ19" s="1672"/>
      <c r="AR19" s="1672"/>
      <c r="AS19" s="1672"/>
      <c r="AT19" s="1672"/>
      <c r="AU19" s="1672"/>
      <c r="AV19" s="1672"/>
      <c r="AW19" s="1672"/>
      <c r="AX19" s="1672"/>
      <c r="AY19" s="1672"/>
      <c r="AZ19" s="1672"/>
      <c r="BA19" s="1672"/>
      <c r="BB19" s="1672"/>
      <c r="BC19" s="1672"/>
      <c r="BD19" s="1672"/>
      <c r="BE19" s="1672"/>
      <c r="BF19" s="1672"/>
      <c r="BG19" s="1672"/>
      <c r="BH19" s="1672"/>
      <c r="BI19" s="1672"/>
      <c r="BJ19" s="1672"/>
      <c r="BK19" s="1672"/>
      <c r="BL19" s="1672"/>
      <c r="BM19" s="1672"/>
      <c r="BN19" s="1672"/>
      <c r="BO19" s="1672"/>
      <c r="BP19" s="1672"/>
      <c r="BQ19" s="1672"/>
      <c r="BR19" s="1672"/>
      <c r="BS19" s="1672"/>
      <c r="BT19" s="1672"/>
      <c r="BU19" s="1672"/>
      <c r="BV19" s="1672"/>
      <c r="BW19" s="1672"/>
      <c r="BX19" s="1672"/>
      <c r="BY19" s="1672"/>
      <c r="BZ19" s="1672"/>
      <c r="CA19" s="1672"/>
      <c r="CB19" s="1672"/>
      <c r="CC19" s="1672"/>
      <c r="CD19" s="1672"/>
      <c r="CE19" s="1672"/>
      <c r="CF19" s="1672"/>
      <c r="CG19" s="1672"/>
      <c r="CH19" s="1672"/>
      <c r="CI19" s="1672"/>
      <c r="CJ19" s="1672"/>
      <c r="CK19" s="1672"/>
      <c r="CL19" s="1672"/>
      <c r="CM19" s="1672"/>
      <c r="CN19" s="1672"/>
      <c r="CO19" s="1672"/>
      <c r="CP19" s="1672"/>
      <c r="CQ19" s="1672"/>
    </row>
    <row r="20" spans="1:95" s="530" customFormat="1" ht="15.95" customHeight="1">
      <c r="A20" s="1709" t="s">
        <v>124</v>
      </c>
      <c r="B20" s="1710"/>
      <c r="C20" s="923"/>
      <c r="D20" s="923"/>
      <c r="E20" s="923"/>
      <c r="F20" s="923"/>
      <c r="G20" s="923"/>
      <c r="H20" s="923"/>
      <c r="I20" s="923"/>
      <c r="J20" s="914"/>
      <c r="K20" s="923"/>
      <c r="L20" s="924"/>
      <c r="M20" s="1672"/>
      <c r="N20" s="1672"/>
      <c r="O20" s="1672"/>
      <c r="P20" s="1672"/>
      <c r="Q20" s="1672"/>
      <c r="R20" s="1672"/>
      <c r="S20" s="1672"/>
      <c r="T20" s="1672"/>
      <c r="U20" s="1672"/>
      <c r="V20" s="1672"/>
      <c r="W20" s="1672"/>
      <c r="X20" s="1672"/>
      <c r="Y20" s="1672"/>
      <c r="Z20" s="1672"/>
      <c r="AA20" s="1672"/>
      <c r="AB20" s="1672"/>
      <c r="AC20" s="1672"/>
      <c r="AD20" s="1672"/>
      <c r="AE20" s="1672"/>
      <c r="AF20" s="1672"/>
      <c r="AG20" s="1672"/>
      <c r="AH20" s="1672"/>
      <c r="AI20" s="1672"/>
      <c r="AJ20" s="1672"/>
      <c r="AK20" s="1672"/>
      <c r="AL20" s="1672"/>
      <c r="AM20" s="1672"/>
      <c r="AN20" s="1672"/>
      <c r="AO20" s="1672"/>
      <c r="AP20" s="1672"/>
      <c r="AQ20" s="1672"/>
      <c r="AR20" s="1672"/>
      <c r="AS20" s="1672"/>
      <c r="AT20" s="1672"/>
      <c r="AU20" s="1672"/>
      <c r="AV20" s="1672"/>
      <c r="AW20" s="1672"/>
      <c r="AX20" s="1672"/>
      <c r="AY20" s="1672"/>
      <c r="AZ20" s="1672"/>
      <c r="BA20" s="1672"/>
      <c r="BB20" s="1672"/>
      <c r="BC20" s="1672"/>
      <c r="BD20" s="1672"/>
      <c r="BE20" s="1672"/>
      <c r="BF20" s="1672"/>
      <c r="BG20" s="1672"/>
      <c r="BH20" s="1672"/>
      <c r="BI20" s="1672"/>
      <c r="BJ20" s="1672"/>
      <c r="BK20" s="1672"/>
      <c r="BL20" s="1672"/>
      <c r="BM20" s="1672"/>
      <c r="BN20" s="1672"/>
      <c r="BO20" s="1672"/>
      <c r="BP20" s="1672"/>
      <c r="BQ20" s="1672"/>
      <c r="BR20" s="1672"/>
      <c r="BS20" s="1672"/>
      <c r="BT20" s="1672"/>
      <c r="BU20" s="1672"/>
      <c r="BV20" s="1672"/>
      <c r="BW20" s="1672"/>
      <c r="BX20" s="1672"/>
      <c r="BY20" s="1672"/>
      <c r="BZ20" s="1672"/>
      <c r="CA20" s="1672"/>
      <c r="CB20" s="1672"/>
      <c r="CC20" s="1672"/>
      <c r="CD20" s="1672"/>
      <c r="CE20" s="1672"/>
      <c r="CF20" s="1672"/>
      <c r="CG20" s="1672"/>
      <c r="CH20" s="1672"/>
      <c r="CI20" s="1672"/>
      <c r="CJ20" s="1672"/>
      <c r="CK20" s="1672"/>
      <c r="CL20" s="1672"/>
      <c r="CM20" s="1672"/>
      <c r="CN20" s="1672"/>
      <c r="CO20" s="1672"/>
      <c r="CP20" s="1672"/>
      <c r="CQ20" s="1672"/>
    </row>
    <row r="21" spans="1:95" s="530" customFormat="1" ht="15.95" customHeight="1">
      <c r="A21" s="1708" t="s">
        <v>438</v>
      </c>
      <c r="B21" s="1705">
        <v>10.000814794543667</v>
      </c>
      <c r="C21" s="914">
        <v>11.759488476929418</v>
      </c>
      <c r="D21" s="914">
        <v>16.642650742677105</v>
      </c>
      <c r="E21" s="914">
        <v>14.425329278295449</v>
      </c>
      <c r="F21" s="914">
        <v>5.0743864284453766</v>
      </c>
      <c r="G21" s="914">
        <v>8.7914692601643214</v>
      </c>
      <c r="H21" s="914">
        <v>14.234152723442033</v>
      </c>
      <c r="I21" s="914">
        <v>16.159891057395757</v>
      </c>
      <c r="J21" s="914">
        <v>3.5599673546562083</v>
      </c>
      <c r="K21" s="914">
        <v>15.53654163693985</v>
      </c>
      <c r="L21" s="915">
        <v>5.7951035931730948</v>
      </c>
      <c r="M21" s="1672"/>
      <c r="N21" s="1672"/>
      <c r="O21" s="1672"/>
      <c r="P21" s="1672"/>
      <c r="Q21" s="1672"/>
      <c r="R21" s="1672"/>
      <c r="S21" s="1672"/>
      <c r="T21" s="1672"/>
      <c r="U21" s="1672"/>
      <c r="V21" s="1672"/>
      <c r="W21" s="1672"/>
      <c r="X21" s="1672"/>
      <c r="Y21" s="1672"/>
      <c r="Z21" s="1672"/>
      <c r="AA21" s="1672"/>
      <c r="AB21" s="1672"/>
      <c r="AC21" s="1672"/>
      <c r="AD21" s="1672"/>
      <c r="AE21" s="1672"/>
      <c r="AF21" s="1672"/>
      <c r="AG21" s="1672"/>
      <c r="AH21" s="1672"/>
      <c r="AI21" s="1672"/>
      <c r="AJ21" s="1672"/>
      <c r="AK21" s="1672"/>
      <c r="AL21" s="1672"/>
      <c r="AM21" s="1672"/>
      <c r="AN21" s="1672"/>
      <c r="AO21" s="1672"/>
      <c r="AP21" s="1672"/>
      <c r="AQ21" s="1672"/>
      <c r="AR21" s="1672"/>
      <c r="AS21" s="1672"/>
      <c r="AT21" s="1672"/>
      <c r="AU21" s="1672"/>
      <c r="AV21" s="1672"/>
      <c r="AW21" s="1672"/>
      <c r="AX21" s="1672"/>
      <c r="AY21" s="1672"/>
      <c r="AZ21" s="1672"/>
      <c r="BA21" s="1672"/>
      <c r="BB21" s="1672"/>
      <c r="BC21" s="1672"/>
      <c r="BD21" s="1672"/>
      <c r="BE21" s="1672"/>
      <c r="BF21" s="1672"/>
      <c r="BG21" s="1672"/>
      <c r="BH21" s="1672"/>
      <c r="BI21" s="1672"/>
      <c r="BJ21" s="1672"/>
      <c r="BK21" s="1672"/>
      <c r="BL21" s="1672"/>
      <c r="BM21" s="1672"/>
      <c r="BN21" s="1672"/>
      <c r="BO21" s="1672"/>
      <c r="BP21" s="1672"/>
      <c r="BQ21" s="1672"/>
      <c r="BR21" s="1672"/>
      <c r="BS21" s="1672"/>
      <c r="BT21" s="1672"/>
      <c r="BU21" s="1672"/>
      <c r="BV21" s="1672"/>
      <c r="BW21" s="1672"/>
      <c r="BX21" s="1672"/>
      <c r="BY21" s="1672"/>
      <c r="BZ21" s="1672"/>
      <c r="CA21" s="1672"/>
      <c r="CB21" s="1672"/>
      <c r="CC21" s="1672"/>
      <c r="CD21" s="1672"/>
      <c r="CE21" s="1672"/>
      <c r="CF21" s="1672"/>
      <c r="CG21" s="1672"/>
      <c r="CH21" s="1672"/>
      <c r="CI21" s="1672"/>
      <c r="CJ21" s="1672"/>
      <c r="CK21" s="1672"/>
      <c r="CL21" s="1672"/>
      <c r="CM21" s="1672"/>
      <c r="CN21" s="1672"/>
      <c r="CO21" s="1672"/>
      <c r="CP21" s="1672"/>
      <c r="CQ21" s="1672"/>
    </row>
    <row r="22" spans="1:95" s="530" customFormat="1" ht="15.95" customHeight="1">
      <c r="A22" s="1709" t="s">
        <v>127</v>
      </c>
      <c r="B22" s="1710"/>
      <c r="C22" s="923"/>
      <c r="D22" s="923"/>
      <c r="E22" s="923"/>
      <c r="F22" s="923"/>
      <c r="G22" s="923"/>
      <c r="H22" s="923"/>
      <c r="I22" s="923"/>
      <c r="J22" s="923"/>
      <c r="K22" s="923"/>
      <c r="L22" s="924"/>
      <c r="M22" s="1672"/>
      <c r="N22" s="1672"/>
      <c r="O22" s="1672"/>
      <c r="P22" s="1672"/>
      <c r="Q22" s="1672"/>
      <c r="R22" s="1672"/>
      <c r="S22" s="1672"/>
      <c r="T22" s="1672"/>
      <c r="U22" s="1672"/>
      <c r="V22" s="1672"/>
      <c r="W22" s="1672"/>
      <c r="X22" s="1672"/>
      <c r="Y22" s="1672"/>
      <c r="Z22" s="1672"/>
      <c r="AA22" s="1672"/>
      <c r="AB22" s="1672"/>
      <c r="AC22" s="1672"/>
      <c r="AD22" s="1672"/>
      <c r="AE22" s="1672"/>
      <c r="AF22" s="1672"/>
      <c r="AG22" s="1672"/>
      <c r="AH22" s="1672"/>
      <c r="AI22" s="1672"/>
      <c r="AJ22" s="1672"/>
      <c r="AK22" s="1672"/>
      <c r="AL22" s="1672"/>
      <c r="AM22" s="1672"/>
      <c r="AN22" s="1672"/>
      <c r="AO22" s="1672"/>
      <c r="AP22" s="1672"/>
      <c r="AQ22" s="1672"/>
      <c r="AR22" s="1672"/>
      <c r="AS22" s="1672"/>
      <c r="AT22" s="1672"/>
      <c r="AU22" s="1672"/>
      <c r="AV22" s="1672"/>
      <c r="AW22" s="1672"/>
      <c r="AX22" s="1672"/>
      <c r="AY22" s="1672"/>
      <c r="AZ22" s="1672"/>
      <c r="BA22" s="1672"/>
      <c r="BB22" s="1672"/>
      <c r="BC22" s="1672"/>
      <c r="BD22" s="1672"/>
      <c r="BE22" s="1672"/>
      <c r="BF22" s="1672"/>
      <c r="BG22" s="1672"/>
      <c r="BH22" s="1672"/>
      <c r="BI22" s="1672"/>
      <c r="BJ22" s="1672"/>
      <c r="BK22" s="1672"/>
      <c r="BL22" s="1672"/>
      <c r="BM22" s="1672"/>
      <c r="BN22" s="1672"/>
      <c r="BO22" s="1672"/>
      <c r="BP22" s="1672"/>
      <c r="BQ22" s="1672"/>
      <c r="BR22" s="1672"/>
      <c r="BS22" s="1672"/>
      <c r="BT22" s="1672"/>
      <c r="BU22" s="1672"/>
      <c r="BV22" s="1672"/>
      <c r="BW22" s="1672"/>
      <c r="BX22" s="1672"/>
      <c r="BY22" s="1672"/>
      <c r="BZ22" s="1672"/>
      <c r="CA22" s="1672"/>
      <c r="CB22" s="1672"/>
      <c r="CC22" s="1672"/>
      <c r="CD22" s="1672"/>
      <c r="CE22" s="1672"/>
      <c r="CF22" s="1672"/>
      <c r="CG22" s="1672"/>
      <c r="CH22" s="1672"/>
      <c r="CI22" s="1672"/>
      <c r="CJ22" s="1672"/>
      <c r="CK22" s="1672"/>
      <c r="CL22" s="1672"/>
      <c r="CM22" s="1672"/>
      <c r="CN22" s="1672"/>
      <c r="CO22" s="1672"/>
      <c r="CP22" s="1672"/>
      <c r="CQ22" s="1672"/>
    </row>
    <row r="23" spans="1:95" s="530" customFormat="1" ht="15.95" customHeight="1">
      <c r="A23" s="1708" t="s">
        <v>1223</v>
      </c>
      <c r="B23" s="1705">
        <v>0.54105363805414197</v>
      </c>
      <c r="C23" s="914">
        <v>0.54181386870715864</v>
      </c>
      <c r="D23" s="914">
        <v>0.50899030182165894</v>
      </c>
      <c r="E23" s="914">
        <v>1.285655321076028</v>
      </c>
      <c r="F23" s="914">
        <v>0.20094355026248212</v>
      </c>
      <c r="G23" s="914">
        <v>0.40292912753068971</v>
      </c>
      <c r="H23" s="914">
        <v>1.127564045382913</v>
      </c>
      <c r="I23" s="914">
        <v>1.1132117014728358</v>
      </c>
      <c r="J23" s="914" t="s">
        <v>136</v>
      </c>
      <c r="K23" s="914">
        <v>8.2273709350159138E-2</v>
      </c>
      <c r="L23" s="915">
        <v>3.1924337061605255</v>
      </c>
      <c r="M23" s="1672"/>
      <c r="N23" s="1672"/>
      <c r="O23" s="1672"/>
      <c r="P23" s="1672"/>
      <c r="Q23" s="1672"/>
      <c r="R23" s="1672"/>
      <c r="S23" s="1672"/>
      <c r="T23" s="1672"/>
      <c r="U23" s="1672"/>
      <c r="V23" s="1672"/>
      <c r="W23" s="1672"/>
      <c r="X23" s="1672"/>
      <c r="Y23" s="1672"/>
      <c r="Z23" s="1672"/>
      <c r="AA23" s="1672"/>
      <c r="AB23" s="1672"/>
      <c r="AC23" s="1672"/>
      <c r="AD23" s="1672"/>
      <c r="AE23" s="1672"/>
      <c r="AF23" s="1672"/>
      <c r="AG23" s="1672"/>
      <c r="AH23" s="1672"/>
      <c r="AI23" s="1672"/>
      <c r="AJ23" s="1672"/>
      <c r="AK23" s="1672"/>
      <c r="AL23" s="1672"/>
      <c r="AM23" s="1672"/>
      <c r="AN23" s="1672"/>
      <c r="AO23" s="1672"/>
      <c r="AP23" s="1672"/>
      <c r="AQ23" s="1672"/>
      <c r="AR23" s="1672"/>
      <c r="AS23" s="1672"/>
      <c r="AT23" s="1672"/>
      <c r="AU23" s="1672"/>
      <c r="AV23" s="1672"/>
      <c r="AW23" s="1672"/>
      <c r="AX23" s="1672"/>
      <c r="AY23" s="1672"/>
      <c r="AZ23" s="1672"/>
      <c r="BA23" s="1672"/>
      <c r="BB23" s="1672"/>
      <c r="BC23" s="1672"/>
      <c r="BD23" s="1672"/>
      <c r="BE23" s="1672"/>
      <c r="BF23" s="1672"/>
      <c r="BG23" s="1672"/>
      <c r="BH23" s="1672"/>
      <c r="BI23" s="1672"/>
      <c r="BJ23" s="1672"/>
      <c r="BK23" s="1672"/>
      <c r="BL23" s="1672"/>
      <c r="BM23" s="1672"/>
      <c r="BN23" s="1672"/>
      <c r="BO23" s="1672"/>
      <c r="BP23" s="1672"/>
      <c r="BQ23" s="1672"/>
      <c r="BR23" s="1672"/>
      <c r="BS23" s="1672"/>
      <c r="BT23" s="1672"/>
      <c r="BU23" s="1672"/>
      <c r="BV23" s="1672"/>
      <c r="BW23" s="1672"/>
      <c r="BX23" s="1672"/>
      <c r="BY23" s="1672"/>
      <c r="BZ23" s="1672"/>
      <c r="CA23" s="1672"/>
      <c r="CB23" s="1672"/>
      <c r="CC23" s="1672"/>
      <c r="CD23" s="1672"/>
      <c r="CE23" s="1672"/>
      <c r="CF23" s="1672"/>
      <c r="CG23" s="1672"/>
      <c r="CH23" s="1672"/>
      <c r="CI23" s="1672"/>
      <c r="CJ23" s="1672"/>
      <c r="CK23" s="1672"/>
      <c r="CL23" s="1672"/>
      <c r="CM23" s="1672"/>
      <c r="CN23" s="1672"/>
      <c r="CO23" s="1672"/>
      <c r="CP23" s="1672"/>
      <c r="CQ23" s="1672"/>
    </row>
    <row r="24" spans="1:95" s="530" customFormat="1" ht="15.95" customHeight="1">
      <c r="A24" s="1709" t="s">
        <v>131</v>
      </c>
      <c r="B24" s="1710"/>
      <c r="C24" s="923"/>
      <c r="D24" s="923"/>
      <c r="E24" s="923"/>
      <c r="F24" s="923"/>
      <c r="G24" s="923"/>
      <c r="H24" s="923"/>
      <c r="I24" s="923"/>
      <c r="J24" s="914"/>
      <c r="K24" s="923"/>
      <c r="L24" s="924"/>
      <c r="M24" s="1672"/>
      <c r="N24" s="1672"/>
      <c r="O24" s="1672"/>
      <c r="P24" s="1672"/>
      <c r="Q24" s="1672"/>
      <c r="R24" s="1672"/>
      <c r="S24" s="1672"/>
      <c r="T24" s="1672"/>
      <c r="U24" s="1672"/>
      <c r="V24" s="1672"/>
      <c r="W24" s="1672"/>
      <c r="X24" s="1672"/>
      <c r="Y24" s="1672"/>
      <c r="Z24" s="1672"/>
      <c r="AA24" s="1672"/>
      <c r="AB24" s="1672"/>
      <c r="AC24" s="1672"/>
      <c r="AD24" s="1672"/>
      <c r="AE24" s="1672"/>
      <c r="AF24" s="1672"/>
      <c r="AG24" s="1672"/>
      <c r="AH24" s="1672"/>
      <c r="AI24" s="1672"/>
      <c r="AJ24" s="1672"/>
      <c r="AK24" s="1672"/>
      <c r="AL24" s="1672"/>
      <c r="AM24" s="1672"/>
      <c r="AN24" s="1672"/>
      <c r="AO24" s="1672"/>
      <c r="AP24" s="1672"/>
      <c r="AQ24" s="1672"/>
      <c r="AR24" s="1672"/>
      <c r="AS24" s="1672"/>
      <c r="AT24" s="1672"/>
      <c r="AU24" s="1672"/>
      <c r="AV24" s="1672"/>
      <c r="AW24" s="1672"/>
      <c r="AX24" s="1672"/>
      <c r="AY24" s="1672"/>
      <c r="AZ24" s="1672"/>
      <c r="BA24" s="1672"/>
      <c r="BB24" s="1672"/>
      <c r="BC24" s="1672"/>
      <c r="BD24" s="1672"/>
      <c r="BE24" s="1672"/>
      <c r="BF24" s="1672"/>
      <c r="BG24" s="1672"/>
      <c r="BH24" s="1672"/>
      <c r="BI24" s="1672"/>
      <c r="BJ24" s="1672"/>
      <c r="BK24" s="1672"/>
      <c r="BL24" s="1672"/>
      <c r="BM24" s="1672"/>
      <c r="BN24" s="1672"/>
      <c r="BO24" s="1672"/>
      <c r="BP24" s="1672"/>
      <c r="BQ24" s="1672"/>
      <c r="BR24" s="1672"/>
      <c r="BS24" s="1672"/>
      <c r="BT24" s="1672"/>
      <c r="BU24" s="1672"/>
      <c r="BV24" s="1672"/>
      <c r="BW24" s="1672"/>
      <c r="BX24" s="1672"/>
      <c r="BY24" s="1672"/>
      <c r="BZ24" s="1672"/>
      <c r="CA24" s="1672"/>
      <c r="CB24" s="1672"/>
      <c r="CC24" s="1672"/>
      <c r="CD24" s="1672"/>
      <c r="CE24" s="1672"/>
      <c r="CF24" s="1672"/>
      <c r="CG24" s="1672"/>
      <c r="CH24" s="1672"/>
      <c r="CI24" s="1672"/>
      <c r="CJ24" s="1672"/>
      <c r="CK24" s="1672"/>
      <c r="CL24" s="1672"/>
      <c r="CM24" s="1672"/>
      <c r="CN24" s="1672"/>
      <c r="CO24" s="1672"/>
      <c r="CP24" s="1672"/>
      <c r="CQ24" s="1672"/>
    </row>
    <row r="25" spans="1:95" s="530" customFormat="1" ht="15.95" customHeight="1">
      <c r="A25" s="1708" t="s">
        <v>1224</v>
      </c>
      <c r="B25" s="1705">
        <v>0.91360804411593377</v>
      </c>
      <c r="C25" s="914">
        <v>2.2124115281738996</v>
      </c>
      <c r="D25" s="914">
        <v>2.9962708629645647</v>
      </c>
      <c r="E25" s="914">
        <v>3.0217492048445109</v>
      </c>
      <c r="F25" s="914">
        <v>3.2470102766329056E-2</v>
      </c>
      <c r="G25" s="914">
        <v>0.15279234674953776</v>
      </c>
      <c r="H25" s="914">
        <v>0.10181845985243332</v>
      </c>
      <c r="I25" s="914">
        <v>2.9517788619419276E-2</v>
      </c>
      <c r="J25" s="914" t="s">
        <v>136</v>
      </c>
      <c r="K25" s="914">
        <v>8.0688279116679237E-2</v>
      </c>
      <c r="L25" s="915">
        <v>0.44801923093354901</v>
      </c>
      <c r="M25" s="1672"/>
      <c r="N25" s="1672"/>
      <c r="O25" s="1672"/>
      <c r="P25" s="1672"/>
      <c r="Q25" s="1672"/>
      <c r="R25" s="1672"/>
      <c r="S25" s="1672"/>
      <c r="T25" s="1672"/>
      <c r="U25" s="1672"/>
      <c r="V25" s="1672"/>
      <c r="W25" s="1672"/>
      <c r="X25" s="1672"/>
      <c r="Y25" s="1672"/>
      <c r="Z25" s="1672"/>
      <c r="AA25" s="1672"/>
      <c r="AB25" s="1672"/>
      <c r="AC25" s="1672"/>
      <c r="AD25" s="1672"/>
      <c r="AE25" s="1672"/>
      <c r="AF25" s="1672"/>
      <c r="AG25" s="1672"/>
      <c r="AH25" s="1672"/>
      <c r="AI25" s="1672"/>
      <c r="AJ25" s="1672"/>
      <c r="AK25" s="1672"/>
      <c r="AL25" s="1672"/>
      <c r="AM25" s="1672"/>
      <c r="AN25" s="1672"/>
      <c r="AO25" s="1672"/>
      <c r="AP25" s="1672"/>
      <c r="AQ25" s="1672"/>
      <c r="AR25" s="1672"/>
      <c r="AS25" s="1672"/>
      <c r="AT25" s="1672"/>
      <c r="AU25" s="1672"/>
      <c r="AV25" s="1672"/>
      <c r="AW25" s="1672"/>
      <c r="AX25" s="1672"/>
      <c r="AY25" s="1672"/>
      <c r="AZ25" s="1672"/>
      <c r="BA25" s="1672"/>
      <c r="BB25" s="1672"/>
      <c r="BC25" s="1672"/>
      <c r="BD25" s="1672"/>
      <c r="BE25" s="1672"/>
      <c r="BF25" s="1672"/>
      <c r="BG25" s="1672"/>
      <c r="BH25" s="1672"/>
      <c r="BI25" s="1672"/>
      <c r="BJ25" s="1672"/>
      <c r="BK25" s="1672"/>
      <c r="BL25" s="1672"/>
      <c r="BM25" s="1672"/>
      <c r="BN25" s="1672"/>
      <c r="BO25" s="1672"/>
      <c r="BP25" s="1672"/>
      <c r="BQ25" s="1672"/>
      <c r="BR25" s="1672"/>
      <c r="BS25" s="1672"/>
      <c r="BT25" s="1672"/>
      <c r="BU25" s="1672"/>
      <c r="BV25" s="1672"/>
      <c r="BW25" s="1672"/>
      <c r="BX25" s="1672"/>
      <c r="BY25" s="1672"/>
      <c r="BZ25" s="1672"/>
      <c r="CA25" s="1672"/>
      <c r="CB25" s="1672"/>
      <c r="CC25" s="1672"/>
      <c r="CD25" s="1672"/>
      <c r="CE25" s="1672"/>
      <c r="CF25" s="1672"/>
      <c r="CG25" s="1672"/>
      <c r="CH25" s="1672"/>
      <c r="CI25" s="1672"/>
      <c r="CJ25" s="1672"/>
      <c r="CK25" s="1672"/>
      <c r="CL25" s="1672"/>
      <c r="CM25" s="1672"/>
      <c r="CN25" s="1672"/>
      <c r="CO25" s="1672"/>
      <c r="CP25" s="1672"/>
      <c r="CQ25" s="1672"/>
    </row>
    <row r="26" spans="1:95" s="530" customFormat="1" ht="15.95" customHeight="1">
      <c r="A26" s="1709" t="s">
        <v>133</v>
      </c>
      <c r="B26" s="1710"/>
      <c r="C26" s="923"/>
      <c r="D26" s="923"/>
      <c r="E26" s="923"/>
      <c r="F26" s="914"/>
      <c r="G26" s="923"/>
      <c r="H26" s="923"/>
      <c r="I26" s="923"/>
      <c r="J26" s="914"/>
      <c r="K26" s="923"/>
      <c r="L26" s="924"/>
      <c r="M26" s="1672"/>
      <c r="N26" s="1672"/>
      <c r="O26" s="1672"/>
      <c r="P26" s="1672"/>
      <c r="Q26" s="1672"/>
      <c r="R26" s="1672"/>
      <c r="S26" s="1672"/>
      <c r="T26" s="1672"/>
      <c r="U26" s="1672"/>
      <c r="V26" s="1672"/>
      <c r="W26" s="1672"/>
      <c r="X26" s="1672"/>
      <c r="Y26" s="1672"/>
      <c r="Z26" s="1672"/>
      <c r="AA26" s="1672"/>
      <c r="AB26" s="1672"/>
      <c r="AC26" s="1672"/>
      <c r="AD26" s="1672"/>
      <c r="AE26" s="1672"/>
      <c r="AF26" s="1672"/>
      <c r="AG26" s="1672"/>
      <c r="AH26" s="1672"/>
      <c r="AI26" s="1672"/>
      <c r="AJ26" s="1672"/>
      <c r="AK26" s="1672"/>
      <c r="AL26" s="1672"/>
      <c r="AM26" s="1672"/>
      <c r="AN26" s="1672"/>
      <c r="AO26" s="1672"/>
      <c r="AP26" s="1672"/>
      <c r="AQ26" s="1672"/>
      <c r="AR26" s="1672"/>
      <c r="AS26" s="1672"/>
      <c r="AT26" s="1672"/>
      <c r="AU26" s="1672"/>
      <c r="AV26" s="1672"/>
      <c r="AW26" s="1672"/>
      <c r="AX26" s="1672"/>
      <c r="AY26" s="1672"/>
      <c r="AZ26" s="1672"/>
      <c r="BA26" s="1672"/>
      <c r="BB26" s="1672"/>
      <c r="BC26" s="1672"/>
      <c r="BD26" s="1672"/>
      <c r="BE26" s="1672"/>
      <c r="BF26" s="1672"/>
      <c r="BG26" s="1672"/>
      <c r="BH26" s="1672"/>
      <c r="BI26" s="1672"/>
      <c r="BJ26" s="1672"/>
      <c r="BK26" s="1672"/>
      <c r="BL26" s="1672"/>
      <c r="BM26" s="1672"/>
      <c r="BN26" s="1672"/>
      <c r="BO26" s="1672"/>
      <c r="BP26" s="1672"/>
      <c r="BQ26" s="1672"/>
      <c r="BR26" s="1672"/>
      <c r="BS26" s="1672"/>
      <c r="BT26" s="1672"/>
      <c r="BU26" s="1672"/>
      <c r="BV26" s="1672"/>
      <c r="BW26" s="1672"/>
      <c r="BX26" s="1672"/>
      <c r="BY26" s="1672"/>
      <c r="BZ26" s="1672"/>
      <c r="CA26" s="1672"/>
      <c r="CB26" s="1672"/>
      <c r="CC26" s="1672"/>
      <c r="CD26" s="1672"/>
      <c r="CE26" s="1672"/>
      <c r="CF26" s="1672"/>
      <c r="CG26" s="1672"/>
      <c r="CH26" s="1672"/>
      <c r="CI26" s="1672"/>
      <c r="CJ26" s="1672"/>
      <c r="CK26" s="1672"/>
      <c r="CL26" s="1672"/>
      <c r="CM26" s="1672"/>
      <c r="CN26" s="1672"/>
      <c r="CO26" s="1672"/>
      <c r="CP26" s="1672"/>
      <c r="CQ26" s="1672"/>
    </row>
    <row r="27" spans="1:95" s="530" customFormat="1" ht="15.95" customHeight="1">
      <c r="A27" s="1708" t="s">
        <v>1225</v>
      </c>
      <c r="B27" s="1705">
        <v>2.9477316116408869E-2</v>
      </c>
      <c r="C27" s="914">
        <v>5.7987816877216963E-2</v>
      </c>
      <c r="D27" s="914">
        <v>1.9343660753430678E-2</v>
      </c>
      <c r="E27" s="914" t="s">
        <v>136</v>
      </c>
      <c r="F27" s="914" t="s">
        <v>136</v>
      </c>
      <c r="G27" s="914">
        <v>1.4368725023306269E-2</v>
      </c>
      <c r="H27" s="914" t="s">
        <v>136</v>
      </c>
      <c r="I27" s="914" t="s">
        <v>136</v>
      </c>
      <c r="J27" s="914" t="s">
        <v>136</v>
      </c>
      <c r="K27" s="914">
        <v>3.9129767464610332E-2</v>
      </c>
      <c r="L27" s="915">
        <v>1.4430795317206918E-2</v>
      </c>
      <c r="M27" s="1672"/>
      <c r="N27" s="1672"/>
      <c r="O27" s="1672"/>
      <c r="P27" s="1672"/>
      <c r="Q27" s="1672"/>
      <c r="R27" s="1672"/>
      <c r="S27" s="1672"/>
      <c r="T27" s="1672"/>
      <c r="U27" s="1672"/>
      <c r="V27" s="1672"/>
      <c r="W27" s="1672"/>
      <c r="X27" s="1672"/>
      <c r="Y27" s="1672"/>
      <c r="Z27" s="1672"/>
      <c r="AA27" s="1672"/>
      <c r="AB27" s="1672"/>
      <c r="AC27" s="1672"/>
      <c r="AD27" s="1672"/>
      <c r="AE27" s="1672"/>
      <c r="AF27" s="1672"/>
      <c r="AG27" s="1672"/>
      <c r="AH27" s="1672"/>
      <c r="AI27" s="1672"/>
      <c r="AJ27" s="1672"/>
      <c r="AK27" s="1672"/>
      <c r="AL27" s="1672"/>
      <c r="AM27" s="1672"/>
      <c r="AN27" s="1672"/>
      <c r="AO27" s="1672"/>
      <c r="AP27" s="1672"/>
      <c r="AQ27" s="1672"/>
      <c r="AR27" s="1672"/>
      <c r="AS27" s="1672"/>
      <c r="AT27" s="1672"/>
      <c r="AU27" s="1672"/>
      <c r="AV27" s="1672"/>
      <c r="AW27" s="1672"/>
      <c r="AX27" s="1672"/>
      <c r="AY27" s="1672"/>
      <c r="AZ27" s="1672"/>
      <c r="BA27" s="1672"/>
      <c r="BB27" s="1672"/>
      <c r="BC27" s="1672"/>
      <c r="BD27" s="1672"/>
      <c r="BE27" s="1672"/>
      <c r="BF27" s="1672"/>
      <c r="BG27" s="1672"/>
      <c r="BH27" s="1672"/>
      <c r="BI27" s="1672"/>
      <c r="BJ27" s="1672"/>
      <c r="BK27" s="1672"/>
      <c r="BL27" s="1672"/>
      <c r="BM27" s="1672"/>
      <c r="BN27" s="1672"/>
      <c r="BO27" s="1672"/>
      <c r="BP27" s="1672"/>
      <c r="BQ27" s="1672"/>
      <c r="BR27" s="1672"/>
      <c r="BS27" s="1672"/>
      <c r="BT27" s="1672"/>
      <c r="BU27" s="1672"/>
      <c r="BV27" s="1672"/>
      <c r="BW27" s="1672"/>
      <c r="BX27" s="1672"/>
      <c r="BY27" s="1672"/>
      <c r="BZ27" s="1672"/>
      <c r="CA27" s="1672"/>
      <c r="CB27" s="1672"/>
      <c r="CC27" s="1672"/>
      <c r="CD27" s="1672"/>
      <c r="CE27" s="1672"/>
      <c r="CF27" s="1672"/>
      <c r="CG27" s="1672"/>
      <c r="CH27" s="1672"/>
      <c r="CI27" s="1672"/>
      <c r="CJ27" s="1672"/>
      <c r="CK27" s="1672"/>
      <c r="CL27" s="1672"/>
      <c r="CM27" s="1672"/>
      <c r="CN27" s="1672"/>
      <c r="CO27" s="1672"/>
      <c r="CP27" s="1672"/>
      <c r="CQ27" s="1672"/>
    </row>
    <row r="28" spans="1:95" s="530" customFormat="1" ht="15.95" customHeight="1">
      <c r="A28" s="1709" t="s">
        <v>1226</v>
      </c>
      <c r="B28" s="1710"/>
      <c r="C28" s="923"/>
      <c r="D28" s="923"/>
      <c r="E28" s="914"/>
      <c r="F28" s="914"/>
      <c r="G28" s="923"/>
      <c r="H28" s="914"/>
      <c r="I28" s="914"/>
      <c r="J28" s="914"/>
      <c r="K28" s="923"/>
      <c r="L28" s="924"/>
      <c r="M28" s="1672"/>
      <c r="N28" s="1672"/>
      <c r="O28" s="1672"/>
      <c r="P28" s="1672"/>
      <c r="Q28" s="1672"/>
      <c r="R28" s="1672"/>
      <c r="S28" s="1672"/>
      <c r="T28" s="1672"/>
      <c r="U28" s="1672"/>
      <c r="V28" s="1672"/>
      <c r="W28" s="1672"/>
      <c r="X28" s="1672"/>
      <c r="Y28" s="1672"/>
      <c r="Z28" s="1672"/>
      <c r="AA28" s="1672"/>
      <c r="AB28" s="1672"/>
      <c r="AC28" s="1672"/>
      <c r="AD28" s="1672"/>
      <c r="AE28" s="1672"/>
      <c r="AF28" s="1672"/>
      <c r="AG28" s="1672"/>
      <c r="AH28" s="1672"/>
      <c r="AI28" s="1672"/>
      <c r="AJ28" s="1672"/>
      <c r="AK28" s="1672"/>
      <c r="AL28" s="1672"/>
      <c r="AM28" s="1672"/>
      <c r="AN28" s="1672"/>
      <c r="AO28" s="1672"/>
      <c r="AP28" s="1672"/>
      <c r="AQ28" s="1672"/>
      <c r="AR28" s="1672"/>
      <c r="AS28" s="1672"/>
      <c r="AT28" s="1672"/>
      <c r="AU28" s="1672"/>
      <c r="AV28" s="1672"/>
      <c r="AW28" s="1672"/>
      <c r="AX28" s="1672"/>
      <c r="AY28" s="1672"/>
      <c r="AZ28" s="1672"/>
      <c r="BA28" s="1672"/>
      <c r="BB28" s="1672"/>
      <c r="BC28" s="1672"/>
      <c r="BD28" s="1672"/>
      <c r="BE28" s="1672"/>
      <c r="BF28" s="1672"/>
      <c r="BG28" s="1672"/>
      <c r="BH28" s="1672"/>
      <c r="BI28" s="1672"/>
      <c r="BJ28" s="1672"/>
      <c r="BK28" s="1672"/>
      <c r="BL28" s="1672"/>
      <c r="BM28" s="1672"/>
      <c r="BN28" s="1672"/>
      <c r="BO28" s="1672"/>
      <c r="BP28" s="1672"/>
      <c r="BQ28" s="1672"/>
      <c r="BR28" s="1672"/>
      <c r="BS28" s="1672"/>
      <c r="BT28" s="1672"/>
      <c r="BU28" s="1672"/>
      <c r="BV28" s="1672"/>
      <c r="BW28" s="1672"/>
      <c r="BX28" s="1672"/>
      <c r="BY28" s="1672"/>
      <c r="BZ28" s="1672"/>
      <c r="CA28" s="1672"/>
      <c r="CB28" s="1672"/>
      <c r="CC28" s="1672"/>
      <c r="CD28" s="1672"/>
      <c r="CE28" s="1672"/>
      <c r="CF28" s="1672"/>
      <c r="CG28" s="1672"/>
      <c r="CH28" s="1672"/>
      <c r="CI28" s="1672"/>
      <c r="CJ28" s="1672"/>
      <c r="CK28" s="1672"/>
      <c r="CL28" s="1672"/>
      <c r="CM28" s="1672"/>
      <c r="CN28" s="1672"/>
      <c r="CO28" s="1672"/>
      <c r="CP28" s="1672"/>
      <c r="CQ28" s="1672"/>
    </row>
    <row r="29" spans="1:95" s="530" customFormat="1" ht="15.95" customHeight="1">
      <c r="A29" s="1711" t="s">
        <v>1227</v>
      </c>
      <c r="B29" s="1705">
        <v>4.3527785629967441</v>
      </c>
      <c r="C29" s="914">
        <v>1.7761511585662157</v>
      </c>
      <c r="D29" s="914">
        <v>2.1944253926296722</v>
      </c>
      <c r="E29" s="914">
        <v>1.8028098836798097</v>
      </c>
      <c r="F29" s="914">
        <v>10.933271155663526</v>
      </c>
      <c r="G29" s="914">
        <v>0.89256100537266092</v>
      </c>
      <c r="H29" s="914">
        <v>2.9503565982354871</v>
      </c>
      <c r="I29" s="914">
        <v>3.0782607111804916</v>
      </c>
      <c r="J29" s="914">
        <v>0</v>
      </c>
      <c r="K29" s="914">
        <v>6.0564784221258607</v>
      </c>
      <c r="L29" s="915">
        <v>0.52330620913450343</v>
      </c>
      <c r="M29" s="1672"/>
      <c r="N29" s="1672"/>
      <c r="O29" s="1672"/>
      <c r="P29" s="1672"/>
      <c r="Q29" s="1672"/>
      <c r="R29" s="1672"/>
      <c r="S29" s="1672"/>
      <c r="T29" s="1672"/>
      <c r="U29" s="1672"/>
      <c r="V29" s="1672"/>
      <c r="W29" s="1672"/>
      <c r="X29" s="1672"/>
      <c r="Y29" s="1672"/>
      <c r="Z29" s="1672"/>
      <c r="AA29" s="1672"/>
      <c r="AB29" s="1672"/>
      <c r="AC29" s="1672"/>
      <c r="AD29" s="1672"/>
      <c r="AE29" s="1672"/>
      <c r="AF29" s="1672"/>
      <c r="AG29" s="1672"/>
      <c r="AH29" s="1672"/>
      <c r="AI29" s="1672"/>
      <c r="AJ29" s="1672"/>
      <c r="AK29" s="1672"/>
      <c r="AL29" s="1672"/>
      <c r="AM29" s="1672"/>
      <c r="AN29" s="1672"/>
      <c r="AO29" s="1672"/>
      <c r="AP29" s="1672"/>
      <c r="AQ29" s="1672"/>
      <c r="AR29" s="1672"/>
      <c r="AS29" s="1672"/>
      <c r="AT29" s="1672"/>
      <c r="AU29" s="1672"/>
      <c r="AV29" s="1672"/>
      <c r="AW29" s="1672"/>
      <c r="AX29" s="1672"/>
      <c r="AY29" s="1672"/>
      <c r="AZ29" s="1672"/>
      <c r="BA29" s="1672"/>
      <c r="BB29" s="1672"/>
      <c r="BC29" s="1672"/>
      <c r="BD29" s="1672"/>
      <c r="BE29" s="1672"/>
      <c r="BF29" s="1672"/>
      <c r="BG29" s="1672"/>
      <c r="BH29" s="1672"/>
      <c r="BI29" s="1672"/>
      <c r="BJ29" s="1672"/>
      <c r="BK29" s="1672"/>
      <c r="BL29" s="1672"/>
      <c r="BM29" s="1672"/>
      <c r="BN29" s="1672"/>
      <c r="BO29" s="1672"/>
      <c r="BP29" s="1672"/>
      <c r="BQ29" s="1672"/>
      <c r="BR29" s="1672"/>
      <c r="BS29" s="1672"/>
      <c r="BT29" s="1672"/>
      <c r="BU29" s="1672"/>
      <c r="BV29" s="1672"/>
      <c r="BW29" s="1672"/>
      <c r="BX29" s="1672"/>
      <c r="BY29" s="1672"/>
      <c r="BZ29" s="1672"/>
      <c r="CA29" s="1672"/>
      <c r="CB29" s="1672"/>
      <c r="CC29" s="1672"/>
      <c r="CD29" s="1672"/>
      <c r="CE29" s="1672"/>
      <c r="CF29" s="1672"/>
      <c r="CG29" s="1672"/>
      <c r="CH29" s="1672"/>
      <c r="CI29" s="1672"/>
      <c r="CJ29" s="1672"/>
      <c r="CK29" s="1672"/>
      <c r="CL29" s="1672"/>
      <c r="CM29" s="1672"/>
      <c r="CN29" s="1672"/>
      <c r="CO29" s="1672"/>
      <c r="CP29" s="1672"/>
      <c r="CQ29" s="1672"/>
    </row>
    <row r="30" spans="1:95" s="530" customFormat="1" ht="15.95" customHeight="1">
      <c r="A30" s="1709" t="s">
        <v>1228</v>
      </c>
      <c r="B30" s="1710"/>
      <c r="C30" s="923"/>
      <c r="D30" s="923"/>
      <c r="E30" s="923"/>
      <c r="F30" s="923"/>
      <c r="G30" s="923"/>
      <c r="H30" s="923"/>
      <c r="I30" s="923"/>
      <c r="J30" s="914"/>
      <c r="K30" s="923"/>
      <c r="L30" s="924"/>
      <c r="M30" s="1672"/>
      <c r="N30" s="1672"/>
      <c r="O30" s="1672"/>
      <c r="P30" s="1672"/>
      <c r="Q30" s="1672"/>
      <c r="R30" s="1672"/>
      <c r="S30" s="1672"/>
      <c r="T30" s="1672"/>
      <c r="U30" s="1672"/>
      <c r="V30" s="1672"/>
      <c r="W30" s="1672"/>
      <c r="X30" s="1672"/>
      <c r="Y30" s="1672"/>
      <c r="Z30" s="1672"/>
      <c r="AA30" s="1672"/>
      <c r="AB30" s="1672"/>
      <c r="AC30" s="1672"/>
      <c r="AD30" s="1672"/>
      <c r="AE30" s="1672"/>
      <c r="AF30" s="1672"/>
      <c r="AG30" s="1672"/>
      <c r="AH30" s="1672"/>
      <c r="AI30" s="1672"/>
      <c r="AJ30" s="1672"/>
      <c r="AK30" s="1672"/>
      <c r="AL30" s="1672"/>
      <c r="AM30" s="1672"/>
      <c r="AN30" s="1672"/>
      <c r="AO30" s="1672"/>
      <c r="AP30" s="1672"/>
      <c r="AQ30" s="1672"/>
      <c r="AR30" s="1672"/>
      <c r="AS30" s="1672"/>
      <c r="AT30" s="1672"/>
      <c r="AU30" s="1672"/>
      <c r="AV30" s="1672"/>
      <c r="AW30" s="1672"/>
      <c r="AX30" s="1672"/>
      <c r="AY30" s="1672"/>
      <c r="AZ30" s="1672"/>
      <c r="BA30" s="1672"/>
      <c r="BB30" s="1672"/>
      <c r="BC30" s="1672"/>
      <c r="BD30" s="1672"/>
      <c r="BE30" s="1672"/>
      <c r="BF30" s="1672"/>
      <c r="BG30" s="1672"/>
      <c r="BH30" s="1672"/>
      <c r="BI30" s="1672"/>
      <c r="BJ30" s="1672"/>
      <c r="BK30" s="1672"/>
      <c r="BL30" s="1672"/>
      <c r="BM30" s="1672"/>
      <c r="BN30" s="1672"/>
      <c r="BO30" s="1672"/>
      <c r="BP30" s="1672"/>
      <c r="BQ30" s="1672"/>
      <c r="BR30" s="1672"/>
      <c r="BS30" s="1672"/>
      <c r="BT30" s="1672"/>
      <c r="BU30" s="1672"/>
      <c r="BV30" s="1672"/>
      <c r="BW30" s="1672"/>
      <c r="BX30" s="1672"/>
      <c r="BY30" s="1672"/>
      <c r="BZ30" s="1672"/>
      <c r="CA30" s="1672"/>
      <c r="CB30" s="1672"/>
      <c r="CC30" s="1672"/>
      <c r="CD30" s="1672"/>
      <c r="CE30" s="1672"/>
      <c r="CF30" s="1672"/>
      <c r="CG30" s="1672"/>
      <c r="CH30" s="1672"/>
      <c r="CI30" s="1672"/>
      <c r="CJ30" s="1672"/>
      <c r="CK30" s="1672"/>
      <c r="CL30" s="1672"/>
      <c r="CM30" s="1672"/>
      <c r="CN30" s="1672"/>
      <c r="CO30" s="1672"/>
      <c r="CP30" s="1672"/>
      <c r="CQ30" s="1672"/>
    </row>
    <row r="31" spans="1:95" s="530" customFormat="1" ht="15.95" customHeight="1">
      <c r="A31" s="1703" t="s">
        <v>1229</v>
      </c>
      <c r="B31" s="1701">
        <v>2.3154391611510161</v>
      </c>
      <c r="C31" s="910">
        <v>2.1575777783633154</v>
      </c>
      <c r="D31" s="910">
        <v>2.2358784321291987</v>
      </c>
      <c r="E31" s="910">
        <v>3.3972378309277222</v>
      </c>
      <c r="F31" s="910">
        <v>1.5569981214757052</v>
      </c>
      <c r="G31" s="910">
        <v>2.0602855469424943</v>
      </c>
      <c r="H31" s="910">
        <v>2.6255739766119133</v>
      </c>
      <c r="I31" s="910">
        <v>2.4552264432243285</v>
      </c>
      <c r="J31" s="910">
        <v>0.61671633633567091</v>
      </c>
      <c r="K31" s="910">
        <v>3.0829534203970659</v>
      </c>
      <c r="L31" s="911">
        <v>4.2371473355720051</v>
      </c>
      <c r="M31" s="1672"/>
      <c r="N31" s="1672"/>
      <c r="O31" s="1672"/>
      <c r="P31" s="1672"/>
      <c r="Q31" s="1672"/>
      <c r="R31" s="1672"/>
      <c r="S31" s="1672"/>
      <c r="T31" s="1672"/>
      <c r="U31" s="1672"/>
      <c r="V31" s="1672"/>
      <c r="W31" s="1672"/>
      <c r="X31" s="1672"/>
      <c r="Y31" s="1672"/>
      <c r="Z31" s="1672"/>
      <c r="AA31" s="1672"/>
      <c r="AB31" s="1672"/>
      <c r="AC31" s="1672"/>
      <c r="AD31" s="1672"/>
      <c r="AE31" s="1672"/>
      <c r="AF31" s="1672"/>
      <c r="AG31" s="1672"/>
      <c r="AH31" s="1672"/>
      <c r="AI31" s="1672"/>
      <c r="AJ31" s="1672"/>
      <c r="AK31" s="1672"/>
      <c r="AL31" s="1672"/>
      <c r="AM31" s="1672"/>
      <c r="AN31" s="1672"/>
      <c r="AO31" s="1672"/>
      <c r="AP31" s="1672"/>
      <c r="AQ31" s="1672"/>
      <c r="AR31" s="1672"/>
      <c r="AS31" s="1672"/>
      <c r="AT31" s="1672"/>
      <c r="AU31" s="1672"/>
      <c r="AV31" s="1672"/>
      <c r="AW31" s="1672"/>
      <c r="AX31" s="1672"/>
      <c r="AY31" s="1672"/>
      <c r="AZ31" s="1672"/>
      <c r="BA31" s="1672"/>
      <c r="BB31" s="1672"/>
      <c r="BC31" s="1672"/>
      <c r="BD31" s="1672"/>
      <c r="BE31" s="1672"/>
      <c r="BF31" s="1672"/>
      <c r="BG31" s="1672"/>
      <c r="BH31" s="1672"/>
      <c r="BI31" s="1672"/>
      <c r="BJ31" s="1672"/>
      <c r="BK31" s="1672"/>
      <c r="BL31" s="1672"/>
      <c r="BM31" s="1672"/>
      <c r="BN31" s="1672"/>
      <c r="BO31" s="1672"/>
      <c r="BP31" s="1672"/>
      <c r="BQ31" s="1672"/>
      <c r="BR31" s="1672"/>
      <c r="BS31" s="1672"/>
      <c r="BT31" s="1672"/>
      <c r="BU31" s="1672"/>
      <c r="BV31" s="1672"/>
      <c r="BW31" s="1672"/>
      <c r="BX31" s="1672"/>
      <c r="BY31" s="1672"/>
      <c r="BZ31" s="1672"/>
      <c r="CA31" s="1672"/>
      <c r="CB31" s="1672"/>
      <c r="CC31" s="1672"/>
      <c r="CD31" s="1672"/>
      <c r="CE31" s="1672"/>
      <c r="CF31" s="1672"/>
      <c r="CG31" s="1672"/>
      <c r="CH31" s="1672"/>
      <c r="CI31" s="1672"/>
      <c r="CJ31" s="1672"/>
      <c r="CK31" s="1672"/>
      <c r="CL31" s="1672"/>
      <c r="CM31" s="1672"/>
      <c r="CN31" s="1672"/>
      <c r="CO31" s="1672"/>
      <c r="CP31" s="1672"/>
      <c r="CQ31" s="1672"/>
    </row>
    <row r="32" spans="1:95" s="530" customFormat="1" ht="15.95" customHeight="1">
      <c r="A32" s="1712" t="s">
        <v>1238</v>
      </c>
      <c r="B32" s="1713"/>
      <c r="C32" s="921"/>
      <c r="D32" s="921"/>
      <c r="E32" s="921"/>
      <c r="F32" s="921"/>
      <c r="G32" s="921"/>
      <c r="H32" s="921"/>
      <c r="I32" s="921"/>
      <c r="J32" s="921"/>
      <c r="K32" s="921"/>
      <c r="L32" s="922"/>
      <c r="M32" s="1672"/>
      <c r="N32" s="1672"/>
      <c r="O32" s="1672"/>
      <c r="P32" s="1672"/>
      <c r="Q32" s="1672"/>
      <c r="R32" s="1672"/>
      <c r="S32" s="1672"/>
      <c r="T32" s="1672"/>
      <c r="U32" s="1672"/>
      <c r="V32" s="1672"/>
      <c r="W32" s="1672"/>
      <c r="X32" s="1672"/>
      <c r="Y32" s="1672"/>
      <c r="Z32" s="1672"/>
      <c r="AA32" s="1672"/>
      <c r="AB32" s="1672"/>
      <c r="AC32" s="1672"/>
      <c r="AD32" s="1672"/>
      <c r="AE32" s="1672"/>
      <c r="AF32" s="1672"/>
      <c r="AG32" s="1672"/>
      <c r="AH32" s="1672"/>
      <c r="AI32" s="1672"/>
      <c r="AJ32" s="1672"/>
      <c r="AK32" s="1672"/>
      <c r="AL32" s="1672"/>
      <c r="AM32" s="1672"/>
      <c r="AN32" s="1672"/>
      <c r="AO32" s="1672"/>
      <c r="AP32" s="1672"/>
      <c r="AQ32" s="1672"/>
      <c r="AR32" s="1672"/>
      <c r="AS32" s="1672"/>
      <c r="AT32" s="1672"/>
      <c r="AU32" s="1672"/>
      <c r="AV32" s="1672"/>
      <c r="AW32" s="1672"/>
      <c r="AX32" s="1672"/>
      <c r="AY32" s="1672"/>
      <c r="AZ32" s="1672"/>
      <c r="BA32" s="1672"/>
      <c r="BB32" s="1672"/>
      <c r="BC32" s="1672"/>
      <c r="BD32" s="1672"/>
      <c r="BE32" s="1672"/>
      <c r="BF32" s="1672"/>
      <c r="BG32" s="1672"/>
      <c r="BH32" s="1672"/>
      <c r="BI32" s="1672"/>
      <c r="BJ32" s="1672"/>
      <c r="BK32" s="1672"/>
      <c r="BL32" s="1672"/>
      <c r="BM32" s="1672"/>
      <c r="BN32" s="1672"/>
      <c r="BO32" s="1672"/>
      <c r="BP32" s="1672"/>
      <c r="BQ32" s="1672"/>
      <c r="BR32" s="1672"/>
      <c r="BS32" s="1672"/>
      <c r="BT32" s="1672"/>
      <c r="BU32" s="1672"/>
      <c r="BV32" s="1672"/>
      <c r="BW32" s="1672"/>
      <c r="BX32" s="1672"/>
      <c r="BY32" s="1672"/>
      <c r="BZ32" s="1672"/>
      <c r="CA32" s="1672"/>
      <c r="CB32" s="1672"/>
      <c r="CC32" s="1672"/>
      <c r="CD32" s="1672"/>
      <c r="CE32" s="1672"/>
      <c r="CF32" s="1672"/>
      <c r="CG32" s="1672"/>
      <c r="CH32" s="1672"/>
      <c r="CI32" s="1672"/>
      <c r="CJ32" s="1672"/>
      <c r="CK32" s="1672"/>
      <c r="CL32" s="1672"/>
      <c r="CM32" s="1672"/>
      <c r="CN32" s="1672"/>
      <c r="CO32" s="1672"/>
      <c r="CP32" s="1672"/>
      <c r="CQ32" s="1672"/>
    </row>
    <row r="33" spans="1:95" s="530" customFormat="1" ht="15.95" customHeight="1">
      <c r="A33" s="1714" t="s">
        <v>1212</v>
      </c>
      <c r="B33" s="1705"/>
      <c r="C33" s="914"/>
      <c r="D33" s="914"/>
      <c r="E33" s="914"/>
      <c r="F33" s="914"/>
      <c r="G33" s="914"/>
      <c r="H33" s="914"/>
      <c r="I33" s="914"/>
      <c r="J33" s="914"/>
      <c r="K33" s="914"/>
      <c r="L33" s="915"/>
      <c r="M33" s="1672"/>
      <c r="N33" s="1672"/>
      <c r="O33" s="1672"/>
      <c r="P33" s="1672"/>
      <c r="Q33" s="1672"/>
      <c r="R33" s="1672"/>
      <c r="S33" s="1672"/>
      <c r="T33" s="1672"/>
      <c r="U33" s="1672"/>
      <c r="V33" s="1672"/>
      <c r="W33" s="1672"/>
      <c r="X33" s="1672"/>
      <c r="Y33" s="1672"/>
      <c r="Z33" s="1672"/>
      <c r="AA33" s="1672"/>
      <c r="AB33" s="1672"/>
      <c r="AC33" s="1672"/>
      <c r="AD33" s="1672"/>
      <c r="AE33" s="1672"/>
      <c r="AF33" s="1672"/>
      <c r="AG33" s="1672"/>
      <c r="AH33" s="1672"/>
      <c r="AI33" s="1672"/>
      <c r="AJ33" s="1672"/>
      <c r="AK33" s="1672"/>
      <c r="AL33" s="1672"/>
      <c r="AM33" s="1672"/>
      <c r="AN33" s="1672"/>
      <c r="AO33" s="1672"/>
      <c r="AP33" s="1672"/>
      <c r="AQ33" s="1672"/>
      <c r="AR33" s="1672"/>
      <c r="AS33" s="1672"/>
      <c r="AT33" s="1672"/>
      <c r="AU33" s="1672"/>
      <c r="AV33" s="1672"/>
      <c r="AW33" s="1672"/>
      <c r="AX33" s="1672"/>
      <c r="AY33" s="1672"/>
      <c r="AZ33" s="1672"/>
      <c r="BA33" s="1672"/>
      <c r="BB33" s="1672"/>
      <c r="BC33" s="1672"/>
      <c r="BD33" s="1672"/>
      <c r="BE33" s="1672"/>
      <c r="BF33" s="1672"/>
      <c r="BG33" s="1672"/>
      <c r="BH33" s="1672"/>
      <c r="BI33" s="1672"/>
      <c r="BJ33" s="1672"/>
      <c r="BK33" s="1672"/>
      <c r="BL33" s="1672"/>
      <c r="BM33" s="1672"/>
      <c r="BN33" s="1672"/>
      <c r="BO33" s="1672"/>
      <c r="BP33" s="1672"/>
      <c r="BQ33" s="1672"/>
      <c r="BR33" s="1672"/>
      <c r="BS33" s="1672"/>
      <c r="BT33" s="1672"/>
      <c r="BU33" s="1672"/>
      <c r="BV33" s="1672"/>
      <c r="BW33" s="1672"/>
      <c r="BX33" s="1672"/>
      <c r="BY33" s="1672"/>
      <c r="BZ33" s="1672"/>
      <c r="CA33" s="1672"/>
      <c r="CB33" s="1672"/>
      <c r="CC33" s="1672"/>
      <c r="CD33" s="1672"/>
      <c r="CE33" s="1672"/>
      <c r="CF33" s="1672"/>
      <c r="CG33" s="1672"/>
      <c r="CH33" s="1672"/>
      <c r="CI33" s="1672"/>
      <c r="CJ33" s="1672"/>
      <c r="CK33" s="1672"/>
      <c r="CL33" s="1672"/>
      <c r="CM33" s="1672"/>
      <c r="CN33" s="1672"/>
      <c r="CO33" s="1672"/>
      <c r="CP33" s="1672"/>
      <c r="CQ33" s="1672"/>
    </row>
    <row r="34" spans="1:95" s="530" customFormat="1" ht="15.95" customHeight="1">
      <c r="A34" s="1715" t="s">
        <v>1230</v>
      </c>
      <c r="B34" s="1705"/>
      <c r="C34" s="914"/>
      <c r="D34" s="914"/>
      <c r="E34" s="914"/>
      <c r="F34" s="914"/>
      <c r="G34" s="914"/>
      <c r="H34" s="914"/>
      <c r="I34" s="914"/>
      <c r="J34" s="914"/>
      <c r="K34" s="914"/>
      <c r="L34" s="915"/>
      <c r="M34" s="1672"/>
      <c r="N34" s="1672"/>
      <c r="O34" s="1672"/>
      <c r="P34" s="1672"/>
      <c r="Q34" s="1672"/>
      <c r="R34" s="1672"/>
      <c r="S34" s="1672"/>
      <c r="T34" s="1672"/>
      <c r="U34" s="1672"/>
      <c r="V34" s="1672"/>
      <c r="W34" s="1672"/>
      <c r="X34" s="1672"/>
      <c r="Y34" s="1672"/>
      <c r="Z34" s="1672"/>
      <c r="AA34" s="1672"/>
      <c r="AB34" s="1672"/>
      <c r="AC34" s="1672"/>
      <c r="AD34" s="1672"/>
      <c r="AE34" s="1672"/>
      <c r="AF34" s="1672"/>
      <c r="AG34" s="1672"/>
      <c r="AH34" s="1672"/>
      <c r="AI34" s="1672"/>
      <c r="AJ34" s="1672"/>
      <c r="AK34" s="1672"/>
      <c r="AL34" s="1672"/>
      <c r="AM34" s="1672"/>
      <c r="AN34" s="1672"/>
      <c r="AO34" s="1672"/>
      <c r="AP34" s="1672"/>
      <c r="AQ34" s="1672"/>
      <c r="AR34" s="1672"/>
      <c r="AS34" s="1672"/>
      <c r="AT34" s="1672"/>
      <c r="AU34" s="1672"/>
      <c r="AV34" s="1672"/>
      <c r="AW34" s="1672"/>
      <c r="AX34" s="1672"/>
      <c r="AY34" s="1672"/>
      <c r="AZ34" s="1672"/>
      <c r="BA34" s="1672"/>
      <c r="BB34" s="1672"/>
      <c r="BC34" s="1672"/>
      <c r="BD34" s="1672"/>
      <c r="BE34" s="1672"/>
      <c r="BF34" s="1672"/>
      <c r="BG34" s="1672"/>
      <c r="BH34" s="1672"/>
      <c r="BI34" s="1672"/>
      <c r="BJ34" s="1672"/>
      <c r="BK34" s="1672"/>
      <c r="BL34" s="1672"/>
      <c r="BM34" s="1672"/>
      <c r="BN34" s="1672"/>
      <c r="BO34" s="1672"/>
      <c r="BP34" s="1672"/>
      <c r="BQ34" s="1672"/>
      <c r="BR34" s="1672"/>
      <c r="BS34" s="1672"/>
      <c r="BT34" s="1672"/>
      <c r="BU34" s="1672"/>
      <c r="BV34" s="1672"/>
      <c r="BW34" s="1672"/>
      <c r="BX34" s="1672"/>
      <c r="BY34" s="1672"/>
      <c r="BZ34" s="1672"/>
      <c r="CA34" s="1672"/>
      <c r="CB34" s="1672"/>
      <c r="CC34" s="1672"/>
      <c r="CD34" s="1672"/>
      <c r="CE34" s="1672"/>
      <c r="CF34" s="1672"/>
      <c r="CG34" s="1672"/>
      <c r="CH34" s="1672"/>
      <c r="CI34" s="1672"/>
      <c r="CJ34" s="1672"/>
      <c r="CK34" s="1672"/>
      <c r="CL34" s="1672"/>
      <c r="CM34" s="1672"/>
      <c r="CN34" s="1672"/>
      <c r="CO34" s="1672"/>
      <c r="CP34" s="1672"/>
      <c r="CQ34" s="1672"/>
    </row>
    <row r="35" spans="1:95" s="530" customFormat="1" ht="15.95" customHeight="1">
      <c r="A35" s="1708" t="s">
        <v>1231</v>
      </c>
      <c r="B35" s="1705">
        <v>0.39685842348825817</v>
      </c>
      <c r="C35" s="914">
        <v>0.43442865985159629</v>
      </c>
      <c r="D35" s="914">
        <v>0.57947519764655397</v>
      </c>
      <c r="E35" s="914">
        <v>0.45423884116841678</v>
      </c>
      <c r="F35" s="914">
        <v>0.21634365614594106</v>
      </c>
      <c r="G35" s="914">
        <v>0.38568338816824588</v>
      </c>
      <c r="H35" s="914">
        <v>0.54974322378397666</v>
      </c>
      <c r="I35" s="914">
        <v>0.69331981907899143</v>
      </c>
      <c r="J35" s="914">
        <v>0.22859126478549718</v>
      </c>
      <c r="K35" s="914">
        <v>0.56518901195650528</v>
      </c>
      <c r="L35" s="915">
        <v>6.6077852241947468E-2</v>
      </c>
      <c r="M35" s="1672"/>
      <c r="N35" s="1672"/>
      <c r="O35" s="1672"/>
      <c r="P35" s="1672"/>
      <c r="Q35" s="1672"/>
      <c r="R35" s="1672"/>
      <c r="S35" s="1672"/>
      <c r="T35" s="1672"/>
      <c r="U35" s="1672"/>
      <c r="V35" s="1672"/>
      <c r="W35" s="1672"/>
      <c r="X35" s="1672"/>
      <c r="Y35" s="1672"/>
      <c r="Z35" s="1672"/>
      <c r="AA35" s="1672"/>
      <c r="AB35" s="1672"/>
      <c r="AC35" s="1672"/>
      <c r="AD35" s="1672"/>
      <c r="AE35" s="1672"/>
      <c r="AF35" s="1672"/>
      <c r="AG35" s="1672"/>
      <c r="AH35" s="1672"/>
      <c r="AI35" s="1672"/>
      <c r="AJ35" s="1672"/>
      <c r="AK35" s="1672"/>
      <c r="AL35" s="1672"/>
      <c r="AM35" s="1672"/>
      <c r="AN35" s="1672"/>
      <c r="AO35" s="1672"/>
      <c r="AP35" s="1672"/>
      <c r="AQ35" s="1672"/>
      <c r="AR35" s="1672"/>
      <c r="AS35" s="1672"/>
      <c r="AT35" s="1672"/>
      <c r="AU35" s="1672"/>
      <c r="AV35" s="1672"/>
      <c r="AW35" s="1672"/>
      <c r="AX35" s="1672"/>
      <c r="AY35" s="1672"/>
      <c r="AZ35" s="1672"/>
      <c r="BA35" s="1672"/>
      <c r="BB35" s="1672"/>
      <c r="BC35" s="1672"/>
      <c r="BD35" s="1672"/>
      <c r="BE35" s="1672"/>
      <c r="BF35" s="1672"/>
      <c r="BG35" s="1672"/>
      <c r="BH35" s="1672"/>
      <c r="BI35" s="1672"/>
      <c r="BJ35" s="1672"/>
      <c r="BK35" s="1672"/>
      <c r="BL35" s="1672"/>
      <c r="BM35" s="1672"/>
      <c r="BN35" s="1672"/>
      <c r="BO35" s="1672"/>
      <c r="BP35" s="1672"/>
      <c r="BQ35" s="1672"/>
      <c r="BR35" s="1672"/>
      <c r="BS35" s="1672"/>
      <c r="BT35" s="1672"/>
      <c r="BU35" s="1672"/>
      <c r="BV35" s="1672"/>
      <c r="BW35" s="1672"/>
      <c r="BX35" s="1672"/>
      <c r="BY35" s="1672"/>
      <c r="BZ35" s="1672"/>
      <c r="CA35" s="1672"/>
      <c r="CB35" s="1672"/>
      <c r="CC35" s="1672"/>
      <c r="CD35" s="1672"/>
      <c r="CE35" s="1672"/>
      <c r="CF35" s="1672"/>
      <c r="CG35" s="1672"/>
      <c r="CH35" s="1672"/>
      <c r="CI35" s="1672"/>
      <c r="CJ35" s="1672"/>
      <c r="CK35" s="1672"/>
      <c r="CL35" s="1672"/>
      <c r="CM35" s="1672"/>
      <c r="CN35" s="1672"/>
      <c r="CO35" s="1672"/>
      <c r="CP35" s="1672"/>
      <c r="CQ35" s="1672"/>
    </row>
    <row r="36" spans="1:95" s="530" customFormat="1" ht="15.95" customHeight="1">
      <c r="A36" s="1709" t="s">
        <v>122</v>
      </c>
      <c r="B36" s="1710"/>
      <c r="C36" s="923"/>
      <c r="D36" s="923"/>
      <c r="E36" s="923"/>
      <c r="F36" s="923"/>
      <c r="G36" s="923"/>
      <c r="H36" s="923"/>
      <c r="I36" s="923"/>
      <c r="J36" s="923"/>
      <c r="K36" s="923"/>
      <c r="L36" s="924"/>
      <c r="M36" s="1672"/>
      <c r="N36" s="1672"/>
      <c r="O36" s="1672"/>
      <c r="P36" s="1672"/>
      <c r="Q36" s="1672"/>
      <c r="R36" s="1672"/>
      <c r="S36" s="1672"/>
      <c r="T36" s="1672"/>
      <c r="U36" s="1672"/>
      <c r="V36" s="1672"/>
      <c r="W36" s="1672"/>
      <c r="X36" s="1672"/>
      <c r="Y36" s="1672"/>
      <c r="Z36" s="1672"/>
      <c r="AA36" s="1672"/>
      <c r="AB36" s="1672"/>
      <c r="AC36" s="1672"/>
      <c r="AD36" s="1672"/>
      <c r="AE36" s="1672"/>
      <c r="AF36" s="1672"/>
      <c r="AG36" s="1672"/>
      <c r="AH36" s="1672"/>
      <c r="AI36" s="1672"/>
      <c r="AJ36" s="1672"/>
      <c r="AK36" s="1672"/>
      <c r="AL36" s="1672"/>
      <c r="AM36" s="1672"/>
      <c r="AN36" s="1672"/>
      <c r="AO36" s="1672"/>
      <c r="AP36" s="1672"/>
      <c r="AQ36" s="1672"/>
      <c r="AR36" s="1672"/>
      <c r="AS36" s="1672"/>
      <c r="AT36" s="1672"/>
      <c r="AU36" s="1672"/>
      <c r="AV36" s="1672"/>
      <c r="AW36" s="1672"/>
      <c r="AX36" s="1672"/>
      <c r="AY36" s="1672"/>
      <c r="AZ36" s="1672"/>
      <c r="BA36" s="1672"/>
      <c r="BB36" s="1672"/>
      <c r="BC36" s="1672"/>
      <c r="BD36" s="1672"/>
      <c r="BE36" s="1672"/>
      <c r="BF36" s="1672"/>
      <c r="BG36" s="1672"/>
      <c r="BH36" s="1672"/>
      <c r="BI36" s="1672"/>
      <c r="BJ36" s="1672"/>
      <c r="BK36" s="1672"/>
      <c r="BL36" s="1672"/>
      <c r="BM36" s="1672"/>
      <c r="BN36" s="1672"/>
      <c r="BO36" s="1672"/>
      <c r="BP36" s="1672"/>
      <c r="BQ36" s="1672"/>
      <c r="BR36" s="1672"/>
      <c r="BS36" s="1672"/>
      <c r="BT36" s="1672"/>
      <c r="BU36" s="1672"/>
      <c r="BV36" s="1672"/>
      <c r="BW36" s="1672"/>
      <c r="BX36" s="1672"/>
      <c r="BY36" s="1672"/>
      <c r="BZ36" s="1672"/>
      <c r="CA36" s="1672"/>
      <c r="CB36" s="1672"/>
      <c r="CC36" s="1672"/>
      <c r="CD36" s="1672"/>
      <c r="CE36" s="1672"/>
      <c r="CF36" s="1672"/>
      <c r="CG36" s="1672"/>
      <c r="CH36" s="1672"/>
      <c r="CI36" s="1672"/>
      <c r="CJ36" s="1672"/>
      <c r="CK36" s="1672"/>
      <c r="CL36" s="1672"/>
      <c r="CM36" s="1672"/>
      <c r="CN36" s="1672"/>
      <c r="CO36" s="1672"/>
      <c r="CP36" s="1672"/>
      <c r="CQ36" s="1672"/>
    </row>
    <row r="37" spans="1:95" s="530" customFormat="1" ht="15.95" customHeight="1">
      <c r="A37" s="1708" t="s">
        <v>1232</v>
      </c>
      <c r="B37" s="1705">
        <v>1.0145398006511295</v>
      </c>
      <c r="C37" s="914">
        <v>0.75159850959556329</v>
      </c>
      <c r="D37" s="914">
        <v>0.42909541874361451</v>
      </c>
      <c r="E37" s="914">
        <v>0.38931741720407181</v>
      </c>
      <c r="F37" s="914">
        <v>0.2328776386339384</v>
      </c>
      <c r="G37" s="914">
        <v>1.1571972845561709</v>
      </c>
      <c r="H37" s="914">
        <v>1.4999214167080821</v>
      </c>
      <c r="I37" s="914">
        <v>1.6929067843235364</v>
      </c>
      <c r="J37" s="914">
        <v>0.38812507155017373</v>
      </c>
      <c r="K37" s="914">
        <v>1.6266176869922198</v>
      </c>
      <c r="L37" s="915">
        <v>1.3746281934068354</v>
      </c>
      <c r="M37" s="1672"/>
      <c r="N37" s="1672"/>
      <c r="O37" s="1672"/>
      <c r="P37" s="1672"/>
      <c r="Q37" s="1672"/>
      <c r="R37" s="1672"/>
      <c r="S37" s="1672"/>
      <c r="T37" s="1672"/>
      <c r="U37" s="1672"/>
      <c r="V37" s="1672"/>
      <c r="W37" s="1672"/>
      <c r="X37" s="1672"/>
      <c r="Y37" s="1672"/>
      <c r="Z37" s="1672"/>
      <c r="AA37" s="1672"/>
      <c r="AB37" s="1672"/>
      <c r="AC37" s="1672"/>
      <c r="AD37" s="1672"/>
      <c r="AE37" s="1672"/>
      <c r="AF37" s="1672"/>
      <c r="AG37" s="1672"/>
      <c r="AH37" s="1672"/>
      <c r="AI37" s="1672"/>
      <c r="AJ37" s="1672"/>
      <c r="AK37" s="1672"/>
      <c r="AL37" s="1672"/>
      <c r="AM37" s="1672"/>
      <c r="AN37" s="1672"/>
      <c r="AO37" s="1672"/>
      <c r="AP37" s="1672"/>
      <c r="AQ37" s="1672"/>
      <c r="AR37" s="1672"/>
      <c r="AS37" s="1672"/>
      <c r="AT37" s="1672"/>
      <c r="AU37" s="1672"/>
      <c r="AV37" s="1672"/>
      <c r="AW37" s="1672"/>
      <c r="AX37" s="1672"/>
      <c r="AY37" s="1672"/>
      <c r="AZ37" s="1672"/>
      <c r="BA37" s="1672"/>
      <c r="BB37" s="1672"/>
      <c r="BC37" s="1672"/>
      <c r="BD37" s="1672"/>
      <c r="BE37" s="1672"/>
      <c r="BF37" s="1672"/>
      <c r="BG37" s="1672"/>
      <c r="BH37" s="1672"/>
      <c r="BI37" s="1672"/>
      <c r="BJ37" s="1672"/>
      <c r="BK37" s="1672"/>
      <c r="BL37" s="1672"/>
      <c r="BM37" s="1672"/>
      <c r="BN37" s="1672"/>
      <c r="BO37" s="1672"/>
      <c r="BP37" s="1672"/>
      <c r="BQ37" s="1672"/>
      <c r="BR37" s="1672"/>
      <c r="BS37" s="1672"/>
      <c r="BT37" s="1672"/>
      <c r="BU37" s="1672"/>
      <c r="BV37" s="1672"/>
      <c r="BW37" s="1672"/>
      <c r="BX37" s="1672"/>
      <c r="BY37" s="1672"/>
      <c r="BZ37" s="1672"/>
      <c r="CA37" s="1672"/>
      <c r="CB37" s="1672"/>
      <c r="CC37" s="1672"/>
      <c r="CD37" s="1672"/>
      <c r="CE37" s="1672"/>
      <c r="CF37" s="1672"/>
      <c r="CG37" s="1672"/>
      <c r="CH37" s="1672"/>
      <c r="CI37" s="1672"/>
      <c r="CJ37" s="1672"/>
      <c r="CK37" s="1672"/>
      <c r="CL37" s="1672"/>
      <c r="CM37" s="1672"/>
      <c r="CN37" s="1672"/>
      <c r="CO37" s="1672"/>
      <c r="CP37" s="1672"/>
      <c r="CQ37" s="1672"/>
    </row>
    <row r="38" spans="1:95" s="530" customFormat="1" ht="15.95" customHeight="1">
      <c r="A38" s="1716" t="s">
        <v>1233</v>
      </c>
      <c r="B38" s="1710"/>
      <c r="C38" s="923"/>
      <c r="D38" s="923"/>
      <c r="E38" s="923"/>
      <c r="F38" s="923"/>
      <c r="G38" s="923"/>
      <c r="H38" s="923"/>
      <c r="I38" s="923"/>
      <c r="J38" s="914"/>
      <c r="K38" s="923"/>
      <c r="L38" s="924"/>
      <c r="M38" s="1672"/>
      <c r="N38" s="1672"/>
      <c r="O38" s="1672"/>
      <c r="P38" s="1672"/>
      <c r="Q38" s="1672"/>
      <c r="R38" s="1672"/>
      <c r="S38" s="1672"/>
      <c r="T38" s="1672"/>
      <c r="U38" s="1672"/>
      <c r="V38" s="1672"/>
      <c r="W38" s="1672"/>
      <c r="X38" s="1672"/>
      <c r="Y38" s="1672"/>
      <c r="Z38" s="1672"/>
      <c r="AA38" s="1672"/>
      <c r="AB38" s="1672"/>
      <c r="AC38" s="1672"/>
      <c r="AD38" s="1672"/>
      <c r="AE38" s="1672"/>
      <c r="AF38" s="1672"/>
      <c r="AG38" s="1672"/>
      <c r="AH38" s="1672"/>
      <c r="AI38" s="1672"/>
      <c r="AJ38" s="1672"/>
      <c r="AK38" s="1672"/>
      <c r="AL38" s="1672"/>
      <c r="AM38" s="1672"/>
      <c r="AN38" s="1672"/>
      <c r="AO38" s="1672"/>
      <c r="AP38" s="1672"/>
      <c r="AQ38" s="1672"/>
      <c r="AR38" s="1672"/>
      <c r="AS38" s="1672"/>
      <c r="AT38" s="1672"/>
      <c r="AU38" s="1672"/>
      <c r="AV38" s="1672"/>
      <c r="AW38" s="1672"/>
      <c r="AX38" s="1672"/>
      <c r="AY38" s="1672"/>
      <c r="AZ38" s="1672"/>
      <c r="BA38" s="1672"/>
      <c r="BB38" s="1672"/>
      <c r="BC38" s="1672"/>
      <c r="BD38" s="1672"/>
      <c r="BE38" s="1672"/>
      <c r="BF38" s="1672"/>
      <c r="BG38" s="1672"/>
      <c r="BH38" s="1672"/>
      <c r="BI38" s="1672"/>
      <c r="BJ38" s="1672"/>
      <c r="BK38" s="1672"/>
      <c r="BL38" s="1672"/>
      <c r="BM38" s="1672"/>
      <c r="BN38" s="1672"/>
      <c r="BO38" s="1672"/>
      <c r="BP38" s="1672"/>
      <c r="BQ38" s="1672"/>
      <c r="BR38" s="1672"/>
      <c r="BS38" s="1672"/>
      <c r="BT38" s="1672"/>
      <c r="BU38" s="1672"/>
      <c r="BV38" s="1672"/>
      <c r="BW38" s="1672"/>
      <c r="BX38" s="1672"/>
      <c r="BY38" s="1672"/>
      <c r="BZ38" s="1672"/>
      <c r="CA38" s="1672"/>
      <c r="CB38" s="1672"/>
      <c r="CC38" s="1672"/>
      <c r="CD38" s="1672"/>
      <c r="CE38" s="1672"/>
      <c r="CF38" s="1672"/>
      <c r="CG38" s="1672"/>
      <c r="CH38" s="1672"/>
      <c r="CI38" s="1672"/>
      <c r="CJ38" s="1672"/>
      <c r="CK38" s="1672"/>
      <c r="CL38" s="1672"/>
      <c r="CM38" s="1672"/>
      <c r="CN38" s="1672"/>
      <c r="CO38" s="1672"/>
      <c r="CP38" s="1672"/>
      <c r="CQ38" s="1672"/>
    </row>
    <row r="39" spans="1:95" s="188" customFormat="1" ht="35.1" customHeight="1">
      <c r="A39" s="2498" t="s">
        <v>2880</v>
      </c>
      <c r="B39" s="2498"/>
      <c r="C39" s="2498"/>
      <c r="D39" s="2498"/>
      <c r="E39" s="2498"/>
      <c r="F39" s="2498"/>
      <c r="G39" s="2498"/>
      <c r="H39" s="2498"/>
      <c r="I39" s="2498"/>
      <c r="J39" s="2498"/>
      <c r="K39" s="2498"/>
      <c r="L39" s="2498"/>
      <c r="M39" s="1672"/>
      <c r="N39" s="1672"/>
      <c r="O39" s="1672"/>
      <c r="P39" s="1672"/>
      <c r="Q39" s="1672"/>
      <c r="R39" s="1672"/>
      <c r="S39" s="1672"/>
      <c r="T39" s="1672"/>
      <c r="U39" s="1672"/>
      <c r="V39" s="1672"/>
      <c r="W39" s="1672"/>
      <c r="X39" s="1672"/>
      <c r="Y39" s="1672"/>
      <c r="Z39" s="1672"/>
      <c r="AA39" s="1672"/>
      <c r="AB39" s="1672"/>
      <c r="AC39" s="1672"/>
      <c r="AD39" s="1672"/>
      <c r="AE39" s="1672"/>
      <c r="AF39" s="1672"/>
      <c r="AG39" s="1672"/>
      <c r="AH39" s="1672"/>
      <c r="AI39" s="1672"/>
      <c r="AJ39" s="1672"/>
      <c r="AK39" s="1672"/>
      <c r="AL39" s="1672"/>
      <c r="AM39" s="1672"/>
      <c r="AN39" s="1672"/>
      <c r="AO39" s="1672"/>
      <c r="AP39" s="1672"/>
      <c r="AQ39" s="1672"/>
      <c r="AR39" s="1672"/>
      <c r="AS39" s="1672"/>
      <c r="AT39" s="1672"/>
      <c r="AU39" s="1672"/>
      <c r="AV39" s="1672"/>
      <c r="AW39" s="1672"/>
      <c r="AX39" s="1672"/>
      <c r="AY39" s="1672"/>
      <c r="AZ39" s="1672"/>
      <c r="BA39" s="1672"/>
      <c r="BB39" s="1672"/>
      <c r="BC39" s="1672"/>
      <c r="BD39" s="1672"/>
      <c r="BE39" s="1672"/>
      <c r="BF39" s="1672"/>
      <c r="BG39" s="1672"/>
      <c r="BH39" s="1672"/>
      <c r="BI39" s="1672"/>
      <c r="BJ39" s="1672"/>
      <c r="BK39" s="1672"/>
      <c r="BL39" s="1672"/>
      <c r="BM39" s="1672"/>
      <c r="BN39" s="1672"/>
      <c r="BO39" s="1672"/>
      <c r="BP39" s="1672"/>
      <c r="BQ39" s="1672"/>
      <c r="BR39" s="1672"/>
      <c r="BS39" s="1672"/>
      <c r="BT39" s="1672"/>
      <c r="BU39" s="1672"/>
      <c r="BV39" s="1672"/>
      <c r="BW39" s="1672"/>
      <c r="BX39" s="1672"/>
      <c r="BY39" s="1672"/>
      <c r="BZ39" s="1672"/>
      <c r="CA39" s="1672"/>
      <c r="CB39" s="1672"/>
      <c r="CC39" s="1672"/>
      <c r="CD39" s="1672"/>
      <c r="CE39" s="1672"/>
      <c r="CF39" s="1672"/>
      <c r="CG39" s="1672"/>
      <c r="CH39" s="1672"/>
      <c r="CI39" s="1672"/>
      <c r="CJ39" s="1672"/>
      <c r="CK39" s="1672"/>
      <c r="CL39" s="1672"/>
      <c r="CM39" s="1672"/>
      <c r="CN39" s="1672"/>
      <c r="CO39" s="1672"/>
      <c r="CP39" s="1672"/>
      <c r="CQ39" s="1672"/>
    </row>
    <row r="40" spans="1:95" s="188" customFormat="1" ht="15.75" customHeight="1">
      <c r="A40" s="1703" t="s">
        <v>314</v>
      </c>
      <c r="B40" s="1724">
        <v>100</v>
      </c>
      <c r="C40" s="1724">
        <v>100</v>
      </c>
      <c r="D40" s="1724">
        <v>100</v>
      </c>
      <c r="E40" s="1724">
        <v>100</v>
      </c>
      <c r="F40" s="1724">
        <v>100</v>
      </c>
      <c r="G40" s="1724">
        <v>100</v>
      </c>
      <c r="H40" s="1724">
        <v>100</v>
      </c>
      <c r="I40" s="1724">
        <v>100</v>
      </c>
      <c r="J40" s="1724">
        <v>100</v>
      </c>
      <c r="K40" s="1724">
        <v>100</v>
      </c>
      <c r="L40" s="1725">
        <v>100</v>
      </c>
      <c r="M40" s="1672"/>
      <c r="N40" s="1672"/>
      <c r="O40" s="1672"/>
      <c r="P40" s="1672"/>
      <c r="Q40" s="1672"/>
      <c r="R40" s="1672"/>
      <c r="S40" s="1672"/>
      <c r="T40" s="1672"/>
      <c r="U40" s="1672"/>
      <c r="V40" s="1672"/>
      <c r="W40" s="1672"/>
      <c r="X40" s="1672"/>
      <c r="Y40" s="1672"/>
      <c r="Z40" s="1672"/>
      <c r="AA40" s="1672"/>
      <c r="AB40" s="1672"/>
      <c r="AC40" s="1672"/>
      <c r="AD40" s="1672"/>
      <c r="AE40" s="1672"/>
      <c r="AF40" s="1672"/>
      <c r="AG40" s="1672"/>
      <c r="AH40" s="1672"/>
      <c r="AI40" s="1672"/>
      <c r="AJ40" s="1672"/>
      <c r="AK40" s="1672"/>
      <c r="AL40" s="1672"/>
      <c r="AM40" s="1672"/>
      <c r="AN40" s="1672"/>
      <c r="AO40" s="1672"/>
      <c r="AP40" s="1672"/>
      <c r="AQ40" s="1672"/>
      <c r="AR40" s="1672"/>
      <c r="AS40" s="1672"/>
      <c r="AT40" s="1672"/>
      <c r="AU40" s="1672"/>
      <c r="AV40" s="1672"/>
      <c r="AW40" s="1672"/>
      <c r="AX40" s="1672"/>
      <c r="AY40" s="1672"/>
      <c r="AZ40" s="1672"/>
      <c r="BA40" s="1672"/>
      <c r="BB40" s="1672"/>
      <c r="BC40" s="1672"/>
      <c r="BD40" s="1672"/>
      <c r="BE40" s="1672"/>
      <c r="BF40" s="1672"/>
      <c r="BG40" s="1672"/>
      <c r="BH40" s="1672"/>
      <c r="BI40" s="1672"/>
      <c r="BJ40" s="1672"/>
      <c r="BK40" s="1672"/>
      <c r="BL40" s="1672"/>
      <c r="BM40" s="1672"/>
      <c r="BN40" s="1672"/>
      <c r="BO40" s="1672"/>
      <c r="BP40" s="1672"/>
      <c r="BQ40" s="1672"/>
      <c r="BR40" s="1672"/>
      <c r="BS40" s="1672"/>
      <c r="BT40" s="1672"/>
      <c r="BU40" s="1672"/>
      <c r="BV40" s="1672"/>
      <c r="BW40" s="1672"/>
      <c r="BX40" s="1672"/>
      <c r="BY40" s="1672"/>
      <c r="BZ40" s="1672"/>
      <c r="CA40" s="1672"/>
      <c r="CB40" s="1672"/>
      <c r="CC40" s="1672"/>
      <c r="CD40" s="1672"/>
      <c r="CE40" s="1672"/>
      <c r="CF40" s="1672"/>
      <c r="CG40" s="1672"/>
      <c r="CH40" s="1672"/>
      <c r="CI40" s="1672"/>
      <c r="CJ40" s="1672"/>
      <c r="CK40" s="1672"/>
      <c r="CL40" s="1672"/>
      <c r="CM40" s="1672"/>
      <c r="CN40" s="1672"/>
      <c r="CO40" s="1672"/>
      <c r="CP40" s="1672"/>
      <c r="CQ40" s="1672"/>
    </row>
    <row r="41" spans="1:95" s="188" customFormat="1" ht="15.75" customHeight="1">
      <c r="A41" s="1726" t="s">
        <v>315</v>
      </c>
      <c r="B41" s="1701"/>
      <c r="C41" s="910"/>
      <c r="D41" s="910"/>
      <c r="E41" s="910"/>
      <c r="F41" s="910"/>
      <c r="G41" s="910"/>
      <c r="H41" s="910"/>
      <c r="I41" s="910"/>
      <c r="J41" s="910"/>
      <c r="K41" s="910"/>
      <c r="L41" s="915"/>
      <c r="M41" s="1672"/>
      <c r="N41" s="1672"/>
      <c r="O41" s="1672"/>
      <c r="P41" s="1672"/>
      <c r="Q41" s="1672"/>
      <c r="R41" s="1672"/>
      <c r="S41" s="1672"/>
      <c r="T41" s="1672"/>
      <c r="U41" s="1672"/>
      <c r="V41" s="1672"/>
      <c r="W41" s="1672"/>
      <c r="X41" s="1672"/>
      <c r="Y41" s="1672"/>
      <c r="Z41" s="1672"/>
      <c r="AA41" s="1672"/>
      <c r="AB41" s="1672"/>
      <c r="AC41" s="1672"/>
      <c r="AD41" s="1672"/>
      <c r="AE41" s="1672"/>
      <c r="AF41" s="1672"/>
      <c r="AG41" s="1672"/>
      <c r="AH41" s="1672"/>
      <c r="AI41" s="1672"/>
      <c r="AJ41" s="1672"/>
      <c r="AK41" s="1672"/>
      <c r="AL41" s="1672"/>
      <c r="AM41" s="1672"/>
      <c r="AN41" s="1672"/>
      <c r="AO41" s="1672"/>
      <c r="AP41" s="1672"/>
      <c r="AQ41" s="1672"/>
      <c r="AR41" s="1672"/>
      <c r="AS41" s="1672"/>
      <c r="AT41" s="1672"/>
      <c r="AU41" s="1672"/>
      <c r="AV41" s="1672"/>
      <c r="AW41" s="1672"/>
      <c r="AX41" s="1672"/>
      <c r="AY41" s="1672"/>
      <c r="AZ41" s="1672"/>
      <c r="BA41" s="1672"/>
      <c r="BB41" s="1672"/>
      <c r="BC41" s="1672"/>
      <c r="BD41" s="1672"/>
      <c r="BE41" s="1672"/>
      <c r="BF41" s="1672"/>
      <c r="BG41" s="1672"/>
      <c r="BH41" s="1672"/>
      <c r="BI41" s="1672"/>
      <c r="BJ41" s="1672"/>
      <c r="BK41" s="1672"/>
      <c r="BL41" s="1672"/>
      <c r="BM41" s="1672"/>
      <c r="BN41" s="1672"/>
      <c r="BO41" s="1672"/>
      <c r="BP41" s="1672"/>
      <c r="BQ41" s="1672"/>
      <c r="BR41" s="1672"/>
      <c r="BS41" s="1672"/>
      <c r="BT41" s="1672"/>
      <c r="BU41" s="1672"/>
      <c r="BV41" s="1672"/>
      <c r="BW41" s="1672"/>
      <c r="BX41" s="1672"/>
      <c r="BY41" s="1672"/>
      <c r="BZ41" s="1672"/>
      <c r="CA41" s="1672"/>
      <c r="CB41" s="1672"/>
      <c r="CC41" s="1672"/>
      <c r="CD41" s="1672"/>
      <c r="CE41" s="1672"/>
      <c r="CF41" s="1672"/>
      <c r="CG41" s="1672"/>
      <c r="CH41" s="1672"/>
      <c r="CI41" s="1672"/>
      <c r="CJ41" s="1672"/>
      <c r="CK41" s="1672"/>
      <c r="CL41" s="1672"/>
      <c r="CM41" s="1672"/>
      <c r="CN41" s="1672"/>
      <c r="CO41" s="1672"/>
      <c r="CP41" s="1672"/>
      <c r="CQ41" s="1672"/>
    </row>
    <row r="42" spans="1:95" s="188" customFormat="1" ht="15.75" customHeight="1">
      <c r="A42" s="1708" t="s">
        <v>437</v>
      </c>
      <c r="B42" s="1705">
        <v>41.383702184797073</v>
      </c>
      <c r="C42" s="914">
        <v>50.417103281854537</v>
      </c>
      <c r="D42" s="914">
        <v>35.714444739245103</v>
      </c>
      <c r="E42" s="914">
        <v>41.771598604331473</v>
      </c>
      <c r="F42" s="914">
        <v>15.382153893579432</v>
      </c>
      <c r="G42" s="914">
        <v>61.227496137807826</v>
      </c>
      <c r="H42" s="914">
        <v>38.413499687442609</v>
      </c>
      <c r="I42" s="914">
        <v>37.21908569671141</v>
      </c>
      <c r="J42" s="914">
        <v>36.052081049647178</v>
      </c>
      <c r="K42" s="914">
        <v>15.476796673698558</v>
      </c>
      <c r="L42" s="924">
        <v>65.979460142186809</v>
      </c>
      <c r="M42" s="1672"/>
      <c r="N42" s="1672"/>
      <c r="O42" s="1672"/>
      <c r="P42" s="1672"/>
      <c r="Q42" s="1672"/>
      <c r="R42" s="1672"/>
      <c r="S42" s="1672"/>
      <c r="T42" s="1672"/>
      <c r="U42" s="1672"/>
      <c r="V42" s="1672"/>
      <c r="W42" s="1672"/>
      <c r="X42" s="1672"/>
      <c r="Y42" s="1672"/>
      <c r="Z42" s="1672"/>
      <c r="AA42" s="1672"/>
      <c r="AB42" s="1672"/>
      <c r="AC42" s="1672"/>
      <c r="AD42" s="1672"/>
      <c r="AE42" s="1672"/>
      <c r="AF42" s="1672"/>
      <c r="AG42" s="1672"/>
      <c r="AH42" s="1672"/>
      <c r="AI42" s="1672"/>
      <c r="AJ42" s="1672"/>
      <c r="AK42" s="1672"/>
      <c r="AL42" s="1672"/>
      <c r="AM42" s="1672"/>
      <c r="AN42" s="1672"/>
      <c r="AO42" s="1672"/>
      <c r="AP42" s="1672"/>
      <c r="AQ42" s="1672"/>
      <c r="AR42" s="1672"/>
      <c r="AS42" s="1672"/>
      <c r="AT42" s="1672"/>
      <c r="AU42" s="1672"/>
      <c r="AV42" s="1672"/>
      <c r="AW42" s="1672"/>
      <c r="AX42" s="1672"/>
      <c r="AY42" s="1672"/>
      <c r="AZ42" s="1672"/>
      <c r="BA42" s="1672"/>
      <c r="BB42" s="1672"/>
      <c r="BC42" s="1672"/>
      <c r="BD42" s="1672"/>
      <c r="BE42" s="1672"/>
      <c r="BF42" s="1672"/>
      <c r="BG42" s="1672"/>
      <c r="BH42" s="1672"/>
      <c r="BI42" s="1672"/>
      <c r="BJ42" s="1672"/>
      <c r="BK42" s="1672"/>
      <c r="BL42" s="1672"/>
      <c r="BM42" s="1672"/>
      <c r="BN42" s="1672"/>
      <c r="BO42" s="1672"/>
      <c r="BP42" s="1672"/>
      <c r="BQ42" s="1672"/>
      <c r="BR42" s="1672"/>
      <c r="BS42" s="1672"/>
      <c r="BT42" s="1672"/>
      <c r="BU42" s="1672"/>
      <c r="BV42" s="1672"/>
      <c r="BW42" s="1672"/>
      <c r="BX42" s="1672"/>
      <c r="BY42" s="1672"/>
      <c r="BZ42" s="1672"/>
      <c r="CA42" s="1672"/>
      <c r="CB42" s="1672"/>
      <c r="CC42" s="1672"/>
      <c r="CD42" s="1672"/>
      <c r="CE42" s="1672"/>
      <c r="CF42" s="1672"/>
      <c r="CG42" s="1672"/>
      <c r="CH42" s="1672"/>
      <c r="CI42" s="1672"/>
      <c r="CJ42" s="1672"/>
      <c r="CK42" s="1672"/>
      <c r="CL42" s="1672"/>
      <c r="CM42" s="1672"/>
      <c r="CN42" s="1672"/>
      <c r="CO42" s="1672"/>
      <c r="CP42" s="1672"/>
      <c r="CQ42" s="1672"/>
    </row>
    <row r="43" spans="1:95" s="188" customFormat="1" ht="15.75" customHeight="1">
      <c r="A43" s="1709" t="s">
        <v>116</v>
      </c>
      <c r="B43" s="1710"/>
      <c r="C43" s="923"/>
      <c r="D43" s="923"/>
      <c r="E43" s="923"/>
      <c r="F43" s="923"/>
      <c r="G43" s="923"/>
      <c r="H43" s="923"/>
      <c r="I43" s="923"/>
      <c r="J43" s="923"/>
      <c r="K43" s="923"/>
      <c r="L43" s="924"/>
      <c r="M43" s="1672"/>
      <c r="N43" s="1672"/>
      <c r="O43" s="1672"/>
      <c r="P43" s="1672"/>
      <c r="Q43" s="1672"/>
      <c r="R43" s="1672"/>
      <c r="S43" s="1672"/>
      <c r="T43" s="1672"/>
      <c r="U43" s="1672"/>
      <c r="V43" s="1672"/>
      <c r="W43" s="1672"/>
      <c r="X43" s="1672"/>
      <c r="Y43" s="1672"/>
      <c r="Z43" s="1672"/>
      <c r="AA43" s="1672"/>
      <c r="AB43" s="1672"/>
      <c r="AC43" s="1672"/>
      <c r="AD43" s="1672"/>
      <c r="AE43" s="1672"/>
      <c r="AF43" s="1672"/>
      <c r="AG43" s="1672"/>
      <c r="AH43" s="1672"/>
      <c r="AI43" s="1672"/>
      <c r="AJ43" s="1672"/>
      <c r="AK43" s="1672"/>
      <c r="AL43" s="1672"/>
      <c r="AM43" s="1672"/>
      <c r="AN43" s="1672"/>
      <c r="AO43" s="1672"/>
      <c r="AP43" s="1672"/>
      <c r="AQ43" s="1672"/>
      <c r="AR43" s="1672"/>
      <c r="AS43" s="1672"/>
      <c r="AT43" s="1672"/>
      <c r="AU43" s="1672"/>
      <c r="AV43" s="1672"/>
      <c r="AW43" s="1672"/>
      <c r="AX43" s="1672"/>
      <c r="AY43" s="1672"/>
      <c r="AZ43" s="1672"/>
      <c r="BA43" s="1672"/>
      <c r="BB43" s="1672"/>
      <c r="BC43" s="1672"/>
      <c r="BD43" s="1672"/>
      <c r="BE43" s="1672"/>
      <c r="BF43" s="1672"/>
      <c r="BG43" s="1672"/>
      <c r="BH43" s="1672"/>
      <c r="BI43" s="1672"/>
      <c r="BJ43" s="1672"/>
      <c r="BK43" s="1672"/>
      <c r="BL43" s="1672"/>
      <c r="BM43" s="1672"/>
      <c r="BN43" s="1672"/>
      <c r="BO43" s="1672"/>
      <c r="BP43" s="1672"/>
      <c r="BQ43" s="1672"/>
      <c r="BR43" s="1672"/>
      <c r="BS43" s="1672"/>
      <c r="BT43" s="1672"/>
      <c r="BU43" s="1672"/>
      <c r="BV43" s="1672"/>
      <c r="BW43" s="1672"/>
      <c r="BX43" s="1672"/>
      <c r="BY43" s="1672"/>
      <c r="BZ43" s="1672"/>
      <c r="CA43" s="1672"/>
      <c r="CB43" s="1672"/>
      <c r="CC43" s="1672"/>
      <c r="CD43" s="1672"/>
      <c r="CE43" s="1672"/>
      <c r="CF43" s="1672"/>
      <c r="CG43" s="1672"/>
      <c r="CH43" s="1672"/>
      <c r="CI43" s="1672"/>
      <c r="CJ43" s="1672"/>
      <c r="CK43" s="1672"/>
      <c r="CL43" s="1672"/>
      <c r="CM43" s="1672"/>
      <c r="CN43" s="1672"/>
      <c r="CO43" s="1672"/>
      <c r="CP43" s="1672"/>
      <c r="CQ43" s="1672"/>
    </row>
    <row r="44" spans="1:95" s="188" customFormat="1" ht="15.75" customHeight="1">
      <c r="A44" s="1708" t="s">
        <v>1220</v>
      </c>
      <c r="B44" s="1710">
        <v>34.52798372634566</v>
      </c>
      <c r="C44" s="923">
        <v>24.807391258165541</v>
      </c>
      <c r="D44" s="923">
        <v>31.878294013714648</v>
      </c>
      <c r="E44" s="923">
        <v>28.134872371510966</v>
      </c>
      <c r="F44" s="923">
        <v>62.740194325051746</v>
      </c>
      <c r="G44" s="923">
        <v>22.128441757340841</v>
      </c>
      <c r="H44" s="923">
        <v>39.836562802224243</v>
      </c>
      <c r="I44" s="923">
        <v>38.464829419388856</v>
      </c>
      <c r="J44" s="923">
        <v>57.475317610425122</v>
      </c>
      <c r="K44" s="923">
        <v>52.328198695416567</v>
      </c>
      <c r="L44" s="924">
        <v>20.121882909525684</v>
      </c>
      <c r="M44" s="1672"/>
      <c r="N44" s="1672"/>
      <c r="O44" s="1672"/>
      <c r="P44" s="1672"/>
      <c r="Q44" s="1672"/>
      <c r="R44" s="1672"/>
      <c r="S44" s="1672"/>
      <c r="T44" s="1672"/>
      <c r="U44" s="1672"/>
      <c r="V44" s="1672"/>
      <c r="W44" s="1672"/>
      <c r="X44" s="1672"/>
      <c r="Y44" s="1672"/>
      <c r="Z44" s="1672"/>
      <c r="AA44" s="1672"/>
      <c r="AB44" s="1672"/>
      <c r="AC44" s="1672"/>
      <c r="AD44" s="1672"/>
      <c r="AE44" s="1672"/>
      <c r="AF44" s="1672"/>
      <c r="AG44" s="1672"/>
      <c r="AH44" s="1672"/>
      <c r="AI44" s="1672"/>
      <c r="AJ44" s="1672"/>
      <c r="AK44" s="1672"/>
      <c r="AL44" s="1672"/>
      <c r="AM44" s="1672"/>
      <c r="AN44" s="1672"/>
      <c r="AO44" s="1672"/>
      <c r="AP44" s="1672"/>
      <c r="AQ44" s="1672"/>
      <c r="AR44" s="1672"/>
      <c r="AS44" s="1672"/>
      <c r="AT44" s="1672"/>
      <c r="AU44" s="1672"/>
      <c r="AV44" s="1672"/>
      <c r="AW44" s="1672"/>
      <c r="AX44" s="1672"/>
      <c r="AY44" s="1672"/>
      <c r="AZ44" s="1672"/>
      <c r="BA44" s="1672"/>
      <c r="BB44" s="1672"/>
      <c r="BC44" s="1672"/>
      <c r="BD44" s="1672"/>
      <c r="BE44" s="1672"/>
      <c r="BF44" s="1672"/>
      <c r="BG44" s="1672"/>
      <c r="BH44" s="1672"/>
      <c r="BI44" s="1672"/>
      <c r="BJ44" s="1672"/>
      <c r="BK44" s="1672"/>
      <c r="BL44" s="1672"/>
      <c r="BM44" s="1672"/>
      <c r="BN44" s="1672"/>
      <c r="BO44" s="1672"/>
      <c r="BP44" s="1672"/>
      <c r="BQ44" s="1672"/>
      <c r="BR44" s="1672"/>
      <c r="BS44" s="1672"/>
      <c r="BT44" s="1672"/>
      <c r="BU44" s="1672"/>
      <c r="BV44" s="1672"/>
      <c r="BW44" s="1672"/>
      <c r="BX44" s="1672"/>
      <c r="BY44" s="1672"/>
      <c r="BZ44" s="1672"/>
      <c r="CA44" s="1672"/>
      <c r="CB44" s="1672"/>
      <c r="CC44" s="1672"/>
      <c r="CD44" s="1672"/>
      <c r="CE44" s="1672"/>
      <c r="CF44" s="1672"/>
      <c r="CG44" s="1672"/>
      <c r="CH44" s="1672"/>
      <c r="CI44" s="1672"/>
      <c r="CJ44" s="1672"/>
      <c r="CK44" s="1672"/>
      <c r="CL44" s="1672"/>
      <c r="CM44" s="1672"/>
      <c r="CN44" s="1672"/>
      <c r="CO44" s="1672"/>
      <c r="CP44" s="1672"/>
      <c r="CQ44" s="1672"/>
    </row>
    <row r="45" spans="1:95" s="188" customFormat="1" ht="15.75" customHeight="1">
      <c r="A45" s="1709" t="s">
        <v>118</v>
      </c>
      <c r="B45" s="1710"/>
      <c r="C45" s="923"/>
      <c r="D45" s="923"/>
      <c r="E45" s="923"/>
      <c r="F45" s="923"/>
      <c r="G45" s="923"/>
      <c r="H45" s="923"/>
      <c r="I45" s="923"/>
      <c r="J45" s="923"/>
      <c r="K45" s="923"/>
      <c r="L45" s="924"/>
      <c r="M45" s="1672"/>
      <c r="N45" s="1672"/>
      <c r="O45" s="1672"/>
      <c r="P45" s="1672"/>
      <c r="Q45" s="1672"/>
      <c r="R45" s="1672"/>
      <c r="S45" s="1672"/>
      <c r="T45" s="1672"/>
      <c r="U45" s="1672"/>
      <c r="V45" s="1672"/>
      <c r="W45" s="1672"/>
      <c r="X45" s="1672"/>
      <c r="Y45" s="1672"/>
      <c r="Z45" s="1672"/>
      <c r="AA45" s="1672"/>
      <c r="AB45" s="1672"/>
      <c r="AC45" s="1672"/>
      <c r="AD45" s="1672"/>
      <c r="AE45" s="1672"/>
      <c r="AF45" s="1672"/>
      <c r="AG45" s="1672"/>
      <c r="AH45" s="1672"/>
      <c r="AI45" s="1672"/>
      <c r="AJ45" s="1672"/>
      <c r="AK45" s="1672"/>
      <c r="AL45" s="1672"/>
      <c r="AM45" s="1672"/>
      <c r="AN45" s="1672"/>
      <c r="AO45" s="1672"/>
      <c r="AP45" s="1672"/>
      <c r="AQ45" s="1672"/>
      <c r="AR45" s="1672"/>
      <c r="AS45" s="1672"/>
      <c r="AT45" s="1672"/>
      <c r="AU45" s="1672"/>
      <c r="AV45" s="1672"/>
      <c r="AW45" s="1672"/>
      <c r="AX45" s="1672"/>
      <c r="AY45" s="1672"/>
      <c r="AZ45" s="1672"/>
      <c r="BA45" s="1672"/>
      <c r="BB45" s="1672"/>
      <c r="BC45" s="1672"/>
      <c r="BD45" s="1672"/>
      <c r="BE45" s="1672"/>
      <c r="BF45" s="1672"/>
      <c r="BG45" s="1672"/>
      <c r="BH45" s="1672"/>
      <c r="BI45" s="1672"/>
      <c r="BJ45" s="1672"/>
      <c r="BK45" s="1672"/>
      <c r="BL45" s="1672"/>
      <c r="BM45" s="1672"/>
      <c r="BN45" s="1672"/>
      <c r="BO45" s="1672"/>
      <c r="BP45" s="1672"/>
      <c r="BQ45" s="1672"/>
      <c r="BR45" s="1672"/>
      <c r="BS45" s="1672"/>
      <c r="BT45" s="1672"/>
      <c r="BU45" s="1672"/>
      <c r="BV45" s="1672"/>
      <c r="BW45" s="1672"/>
      <c r="BX45" s="1672"/>
      <c r="BY45" s="1672"/>
      <c r="BZ45" s="1672"/>
      <c r="CA45" s="1672"/>
      <c r="CB45" s="1672"/>
      <c r="CC45" s="1672"/>
      <c r="CD45" s="1672"/>
      <c r="CE45" s="1672"/>
      <c r="CF45" s="1672"/>
      <c r="CG45" s="1672"/>
      <c r="CH45" s="1672"/>
      <c r="CI45" s="1672"/>
      <c r="CJ45" s="1672"/>
      <c r="CK45" s="1672"/>
      <c r="CL45" s="1672"/>
      <c r="CM45" s="1672"/>
      <c r="CN45" s="1672"/>
      <c r="CO45" s="1672"/>
      <c r="CP45" s="1672"/>
      <c r="CQ45" s="1672"/>
    </row>
    <row r="46" spans="1:95" s="188" customFormat="1" ht="15.75" customHeight="1">
      <c r="A46" s="1708" t="s">
        <v>119</v>
      </c>
      <c r="B46" s="1710">
        <v>6.0385468732801675</v>
      </c>
      <c r="C46" s="923">
        <v>5.3654237612567623</v>
      </c>
      <c r="D46" s="923">
        <v>5.9906208752901158</v>
      </c>
      <c r="E46" s="923">
        <v>5.1392335624843604</v>
      </c>
      <c r="F46" s="923">
        <v>5.2714167601378152</v>
      </c>
      <c r="G46" s="923">
        <v>3.7387322128859024</v>
      </c>
      <c r="H46" s="923">
        <v>1.4523776391251186</v>
      </c>
      <c r="I46" s="923">
        <v>1.7447991037103754</v>
      </c>
      <c r="J46" s="923">
        <v>1.1463330348284588</v>
      </c>
      <c r="K46" s="923">
        <v>8.9694027463705606</v>
      </c>
      <c r="L46" s="924">
        <v>1.8815810475743873</v>
      </c>
      <c r="M46" s="1672"/>
      <c r="N46" s="1672"/>
      <c r="O46" s="1672"/>
      <c r="P46" s="1672"/>
      <c r="Q46" s="1672"/>
      <c r="R46" s="1672"/>
      <c r="S46" s="1672"/>
      <c r="T46" s="1672"/>
      <c r="U46" s="1672"/>
      <c r="V46" s="1672"/>
      <c r="W46" s="1672"/>
      <c r="X46" s="1672"/>
      <c r="Y46" s="1672"/>
      <c r="Z46" s="1672"/>
      <c r="AA46" s="1672"/>
      <c r="AB46" s="1672"/>
      <c r="AC46" s="1672"/>
      <c r="AD46" s="1672"/>
      <c r="AE46" s="1672"/>
      <c r="AF46" s="1672"/>
      <c r="AG46" s="1672"/>
      <c r="AH46" s="1672"/>
      <c r="AI46" s="1672"/>
      <c r="AJ46" s="1672"/>
      <c r="AK46" s="1672"/>
      <c r="AL46" s="1672"/>
      <c r="AM46" s="1672"/>
      <c r="AN46" s="1672"/>
      <c r="AO46" s="1672"/>
      <c r="AP46" s="1672"/>
      <c r="AQ46" s="1672"/>
      <c r="AR46" s="1672"/>
      <c r="AS46" s="1672"/>
      <c r="AT46" s="1672"/>
      <c r="AU46" s="1672"/>
      <c r="AV46" s="1672"/>
      <c r="AW46" s="1672"/>
      <c r="AX46" s="1672"/>
      <c r="AY46" s="1672"/>
      <c r="AZ46" s="1672"/>
      <c r="BA46" s="1672"/>
      <c r="BB46" s="1672"/>
      <c r="BC46" s="1672"/>
      <c r="BD46" s="1672"/>
      <c r="BE46" s="1672"/>
      <c r="BF46" s="1672"/>
      <c r="BG46" s="1672"/>
      <c r="BH46" s="1672"/>
      <c r="BI46" s="1672"/>
      <c r="BJ46" s="1672"/>
      <c r="BK46" s="1672"/>
      <c r="BL46" s="1672"/>
      <c r="BM46" s="1672"/>
      <c r="BN46" s="1672"/>
      <c r="BO46" s="1672"/>
      <c r="BP46" s="1672"/>
      <c r="BQ46" s="1672"/>
      <c r="BR46" s="1672"/>
      <c r="BS46" s="1672"/>
      <c r="BT46" s="1672"/>
      <c r="BU46" s="1672"/>
      <c r="BV46" s="1672"/>
      <c r="BW46" s="1672"/>
      <c r="BX46" s="1672"/>
      <c r="BY46" s="1672"/>
      <c r="BZ46" s="1672"/>
      <c r="CA46" s="1672"/>
      <c r="CB46" s="1672"/>
      <c r="CC46" s="1672"/>
      <c r="CD46" s="1672"/>
      <c r="CE46" s="1672"/>
      <c r="CF46" s="1672"/>
      <c r="CG46" s="1672"/>
      <c r="CH46" s="1672"/>
      <c r="CI46" s="1672"/>
      <c r="CJ46" s="1672"/>
      <c r="CK46" s="1672"/>
      <c r="CL46" s="1672"/>
      <c r="CM46" s="1672"/>
      <c r="CN46" s="1672"/>
      <c r="CO46" s="1672"/>
      <c r="CP46" s="1672"/>
      <c r="CQ46" s="1672"/>
    </row>
    <row r="47" spans="1:95" s="188" customFormat="1" ht="15.75" customHeight="1">
      <c r="A47" s="1709" t="s">
        <v>120</v>
      </c>
      <c r="B47" s="1710"/>
      <c r="C47" s="923"/>
      <c r="D47" s="923"/>
      <c r="E47" s="923"/>
      <c r="F47" s="923"/>
      <c r="G47" s="923"/>
      <c r="H47" s="923"/>
      <c r="I47" s="923"/>
      <c r="J47" s="923"/>
      <c r="K47" s="923"/>
      <c r="L47" s="924"/>
      <c r="M47" s="1672"/>
      <c r="N47" s="1672"/>
      <c r="O47" s="1672"/>
      <c r="P47" s="1672"/>
      <c r="Q47" s="1672"/>
      <c r="R47" s="1672"/>
      <c r="S47" s="1672"/>
      <c r="T47" s="1672"/>
      <c r="U47" s="1672"/>
      <c r="V47" s="1672"/>
      <c r="W47" s="1672"/>
      <c r="X47" s="1672"/>
      <c r="Y47" s="1672"/>
      <c r="Z47" s="1672"/>
      <c r="AA47" s="1672"/>
      <c r="AB47" s="1672"/>
      <c r="AC47" s="1672"/>
      <c r="AD47" s="1672"/>
      <c r="AE47" s="1672"/>
      <c r="AF47" s="1672"/>
      <c r="AG47" s="1672"/>
      <c r="AH47" s="1672"/>
      <c r="AI47" s="1672"/>
      <c r="AJ47" s="1672"/>
      <c r="AK47" s="1672"/>
      <c r="AL47" s="1672"/>
      <c r="AM47" s="1672"/>
      <c r="AN47" s="1672"/>
      <c r="AO47" s="1672"/>
      <c r="AP47" s="1672"/>
      <c r="AQ47" s="1672"/>
      <c r="AR47" s="1672"/>
      <c r="AS47" s="1672"/>
      <c r="AT47" s="1672"/>
      <c r="AU47" s="1672"/>
      <c r="AV47" s="1672"/>
      <c r="AW47" s="1672"/>
      <c r="AX47" s="1672"/>
      <c r="AY47" s="1672"/>
      <c r="AZ47" s="1672"/>
      <c r="BA47" s="1672"/>
      <c r="BB47" s="1672"/>
      <c r="BC47" s="1672"/>
      <c r="BD47" s="1672"/>
      <c r="BE47" s="1672"/>
      <c r="BF47" s="1672"/>
      <c r="BG47" s="1672"/>
      <c r="BH47" s="1672"/>
      <c r="BI47" s="1672"/>
      <c r="BJ47" s="1672"/>
      <c r="BK47" s="1672"/>
      <c r="BL47" s="1672"/>
      <c r="BM47" s="1672"/>
      <c r="BN47" s="1672"/>
      <c r="BO47" s="1672"/>
      <c r="BP47" s="1672"/>
      <c r="BQ47" s="1672"/>
      <c r="BR47" s="1672"/>
      <c r="BS47" s="1672"/>
      <c r="BT47" s="1672"/>
      <c r="BU47" s="1672"/>
      <c r="BV47" s="1672"/>
      <c r="BW47" s="1672"/>
      <c r="BX47" s="1672"/>
      <c r="BY47" s="1672"/>
      <c r="BZ47" s="1672"/>
      <c r="CA47" s="1672"/>
      <c r="CB47" s="1672"/>
      <c r="CC47" s="1672"/>
      <c r="CD47" s="1672"/>
      <c r="CE47" s="1672"/>
      <c r="CF47" s="1672"/>
      <c r="CG47" s="1672"/>
      <c r="CH47" s="1672"/>
      <c r="CI47" s="1672"/>
      <c r="CJ47" s="1672"/>
      <c r="CK47" s="1672"/>
      <c r="CL47" s="1672"/>
      <c r="CM47" s="1672"/>
      <c r="CN47" s="1672"/>
      <c r="CO47" s="1672"/>
      <c r="CP47" s="1672"/>
      <c r="CQ47" s="1672"/>
    </row>
    <row r="48" spans="1:95" s="188" customFormat="1" ht="15.75" customHeight="1">
      <c r="A48" s="1708" t="s">
        <v>1221</v>
      </c>
      <c r="B48" s="1710">
        <v>1.2290333352560874</v>
      </c>
      <c r="C48" s="923">
        <v>1.5019562462776959</v>
      </c>
      <c r="D48" s="923">
        <v>1.9737508380196873</v>
      </c>
      <c r="E48" s="923">
        <v>2.5425164213974822</v>
      </c>
      <c r="F48" s="923">
        <v>5.7129789331807637E-2</v>
      </c>
      <c r="G48" s="923">
        <v>1.9466850574221521</v>
      </c>
      <c r="H48" s="923">
        <v>1.2331294258061167</v>
      </c>
      <c r="I48" s="923">
        <v>1.511774785263944</v>
      </c>
      <c r="J48" s="923">
        <v>1.7442098105299142</v>
      </c>
      <c r="K48" s="923">
        <v>0.66854593695105047</v>
      </c>
      <c r="L48" s="924">
        <v>0.50412770045396271</v>
      </c>
      <c r="M48" s="1672"/>
      <c r="N48" s="1672"/>
      <c r="O48" s="1672"/>
      <c r="P48" s="1672"/>
      <c r="Q48" s="1672"/>
      <c r="R48" s="1672"/>
      <c r="S48" s="1672"/>
      <c r="T48" s="1672"/>
      <c r="U48" s="1672"/>
      <c r="V48" s="1672"/>
      <c r="W48" s="1672"/>
      <c r="X48" s="1672"/>
      <c r="Y48" s="1672"/>
      <c r="Z48" s="1672"/>
      <c r="AA48" s="1672"/>
      <c r="AB48" s="1672"/>
      <c r="AC48" s="1672"/>
      <c r="AD48" s="1672"/>
      <c r="AE48" s="1672"/>
      <c r="AF48" s="1672"/>
      <c r="AG48" s="1672"/>
      <c r="AH48" s="1672"/>
      <c r="AI48" s="1672"/>
      <c r="AJ48" s="1672"/>
      <c r="AK48" s="1672"/>
      <c r="AL48" s="1672"/>
      <c r="AM48" s="1672"/>
      <c r="AN48" s="1672"/>
      <c r="AO48" s="1672"/>
      <c r="AP48" s="1672"/>
      <c r="AQ48" s="1672"/>
      <c r="AR48" s="1672"/>
      <c r="AS48" s="1672"/>
      <c r="AT48" s="1672"/>
      <c r="AU48" s="1672"/>
      <c r="AV48" s="1672"/>
      <c r="AW48" s="1672"/>
      <c r="AX48" s="1672"/>
      <c r="AY48" s="1672"/>
      <c r="AZ48" s="1672"/>
      <c r="BA48" s="1672"/>
      <c r="BB48" s="1672"/>
      <c r="BC48" s="1672"/>
      <c r="BD48" s="1672"/>
      <c r="BE48" s="1672"/>
      <c r="BF48" s="1672"/>
      <c r="BG48" s="1672"/>
      <c r="BH48" s="1672"/>
      <c r="BI48" s="1672"/>
      <c r="BJ48" s="1672"/>
      <c r="BK48" s="1672"/>
      <c r="BL48" s="1672"/>
      <c r="BM48" s="1672"/>
      <c r="BN48" s="1672"/>
      <c r="BO48" s="1672"/>
      <c r="BP48" s="1672"/>
      <c r="BQ48" s="1672"/>
      <c r="BR48" s="1672"/>
      <c r="BS48" s="1672"/>
      <c r="BT48" s="1672"/>
      <c r="BU48" s="1672"/>
      <c r="BV48" s="1672"/>
      <c r="BW48" s="1672"/>
      <c r="BX48" s="1672"/>
      <c r="BY48" s="1672"/>
      <c r="BZ48" s="1672"/>
      <c r="CA48" s="1672"/>
      <c r="CB48" s="1672"/>
      <c r="CC48" s="1672"/>
      <c r="CD48" s="1672"/>
      <c r="CE48" s="1672"/>
      <c r="CF48" s="1672"/>
      <c r="CG48" s="1672"/>
      <c r="CH48" s="1672"/>
      <c r="CI48" s="1672"/>
      <c r="CJ48" s="1672"/>
      <c r="CK48" s="1672"/>
      <c r="CL48" s="1672"/>
      <c r="CM48" s="1672"/>
      <c r="CN48" s="1672"/>
      <c r="CO48" s="1672"/>
      <c r="CP48" s="1672"/>
      <c r="CQ48" s="1672"/>
    </row>
    <row r="49" spans="1:95" s="188" customFormat="1" ht="15.75" customHeight="1">
      <c r="A49" s="1709" t="s">
        <v>122</v>
      </c>
      <c r="B49" s="1710"/>
      <c r="C49" s="923"/>
      <c r="D49" s="923"/>
      <c r="E49" s="923"/>
      <c r="F49" s="923"/>
      <c r="G49" s="923"/>
      <c r="H49" s="923"/>
      <c r="I49" s="923"/>
      <c r="J49" s="923"/>
      <c r="K49" s="923"/>
      <c r="L49" s="924"/>
      <c r="M49" s="1672"/>
      <c r="N49" s="1672"/>
      <c r="O49" s="1672"/>
      <c r="P49" s="1672"/>
      <c r="Q49" s="1672"/>
      <c r="R49" s="1672"/>
      <c r="S49" s="1672"/>
      <c r="T49" s="1672"/>
      <c r="U49" s="1672"/>
      <c r="V49" s="1672"/>
      <c r="W49" s="1672"/>
      <c r="X49" s="1672"/>
      <c r="Y49" s="1672"/>
      <c r="Z49" s="1672"/>
      <c r="AA49" s="1672"/>
      <c r="AB49" s="1672"/>
      <c r="AC49" s="1672"/>
      <c r="AD49" s="1672"/>
      <c r="AE49" s="1672"/>
      <c r="AF49" s="1672"/>
      <c r="AG49" s="1672"/>
      <c r="AH49" s="1672"/>
      <c r="AI49" s="1672"/>
      <c r="AJ49" s="1672"/>
      <c r="AK49" s="1672"/>
      <c r="AL49" s="1672"/>
      <c r="AM49" s="1672"/>
      <c r="AN49" s="1672"/>
      <c r="AO49" s="1672"/>
      <c r="AP49" s="1672"/>
      <c r="AQ49" s="1672"/>
      <c r="AR49" s="1672"/>
      <c r="AS49" s="1672"/>
      <c r="AT49" s="1672"/>
      <c r="AU49" s="1672"/>
      <c r="AV49" s="1672"/>
      <c r="AW49" s="1672"/>
      <c r="AX49" s="1672"/>
      <c r="AY49" s="1672"/>
      <c r="AZ49" s="1672"/>
      <c r="BA49" s="1672"/>
      <c r="BB49" s="1672"/>
      <c r="BC49" s="1672"/>
      <c r="BD49" s="1672"/>
      <c r="BE49" s="1672"/>
      <c r="BF49" s="1672"/>
      <c r="BG49" s="1672"/>
      <c r="BH49" s="1672"/>
      <c r="BI49" s="1672"/>
      <c r="BJ49" s="1672"/>
      <c r="BK49" s="1672"/>
      <c r="BL49" s="1672"/>
      <c r="BM49" s="1672"/>
      <c r="BN49" s="1672"/>
      <c r="BO49" s="1672"/>
      <c r="BP49" s="1672"/>
      <c r="BQ49" s="1672"/>
      <c r="BR49" s="1672"/>
      <c r="BS49" s="1672"/>
      <c r="BT49" s="1672"/>
      <c r="BU49" s="1672"/>
      <c r="BV49" s="1672"/>
      <c r="BW49" s="1672"/>
      <c r="BX49" s="1672"/>
      <c r="BY49" s="1672"/>
      <c r="BZ49" s="1672"/>
      <c r="CA49" s="1672"/>
      <c r="CB49" s="1672"/>
      <c r="CC49" s="1672"/>
      <c r="CD49" s="1672"/>
      <c r="CE49" s="1672"/>
      <c r="CF49" s="1672"/>
      <c r="CG49" s="1672"/>
      <c r="CH49" s="1672"/>
      <c r="CI49" s="1672"/>
      <c r="CJ49" s="1672"/>
      <c r="CK49" s="1672"/>
      <c r="CL49" s="1672"/>
      <c r="CM49" s="1672"/>
      <c r="CN49" s="1672"/>
      <c r="CO49" s="1672"/>
      <c r="CP49" s="1672"/>
      <c r="CQ49" s="1672"/>
    </row>
    <row r="50" spans="1:95" s="188" customFormat="1" ht="15.75" customHeight="1">
      <c r="A50" s="1708" t="s">
        <v>1222</v>
      </c>
      <c r="B50" s="1710">
        <v>0.60759618504640456</v>
      </c>
      <c r="C50" s="923">
        <v>1.1997769896262533</v>
      </c>
      <c r="D50" s="923">
        <v>1.5697939622407786</v>
      </c>
      <c r="E50" s="923">
        <v>1.1540600819348781</v>
      </c>
      <c r="F50" s="923">
        <v>5.1161317939005156E-2</v>
      </c>
      <c r="G50" s="923">
        <v>0.48881599942317477</v>
      </c>
      <c r="H50" s="923">
        <v>0.15403212121555818</v>
      </c>
      <c r="I50" s="923">
        <v>0.16563783748160191</v>
      </c>
      <c r="J50" s="914" t="s">
        <v>136</v>
      </c>
      <c r="K50" s="923">
        <v>6.8636640340872121E-2</v>
      </c>
      <c r="L50" s="924">
        <v>1.0983738039979261</v>
      </c>
      <c r="M50" s="1672"/>
      <c r="N50" s="1672"/>
      <c r="O50" s="1672"/>
      <c r="P50" s="1672"/>
      <c r="Q50" s="1672"/>
      <c r="R50" s="1672"/>
      <c r="S50" s="1672"/>
      <c r="T50" s="1672"/>
      <c r="U50" s="1672"/>
      <c r="V50" s="1672"/>
      <c r="W50" s="1672"/>
      <c r="X50" s="1672"/>
      <c r="Y50" s="1672"/>
      <c r="Z50" s="1672"/>
      <c r="AA50" s="1672"/>
      <c r="AB50" s="1672"/>
      <c r="AC50" s="1672"/>
      <c r="AD50" s="1672"/>
      <c r="AE50" s="1672"/>
      <c r="AF50" s="1672"/>
      <c r="AG50" s="1672"/>
      <c r="AH50" s="1672"/>
      <c r="AI50" s="1672"/>
      <c r="AJ50" s="1672"/>
      <c r="AK50" s="1672"/>
      <c r="AL50" s="1672"/>
      <c r="AM50" s="1672"/>
      <c r="AN50" s="1672"/>
      <c r="AO50" s="1672"/>
      <c r="AP50" s="1672"/>
      <c r="AQ50" s="1672"/>
      <c r="AR50" s="1672"/>
      <c r="AS50" s="1672"/>
      <c r="AT50" s="1672"/>
      <c r="AU50" s="1672"/>
      <c r="AV50" s="1672"/>
      <c r="AW50" s="1672"/>
      <c r="AX50" s="1672"/>
      <c r="AY50" s="1672"/>
      <c r="AZ50" s="1672"/>
      <c r="BA50" s="1672"/>
      <c r="BB50" s="1672"/>
      <c r="BC50" s="1672"/>
      <c r="BD50" s="1672"/>
      <c r="BE50" s="1672"/>
      <c r="BF50" s="1672"/>
      <c r="BG50" s="1672"/>
      <c r="BH50" s="1672"/>
      <c r="BI50" s="1672"/>
      <c r="BJ50" s="1672"/>
      <c r="BK50" s="1672"/>
      <c r="BL50" s="1672"/>
      <c r="BM50" s="1672"/>
      <c r="BN50" s="1672"/>
      <c r="BO50" s="1672"/>
      <c r="BP50" s="1672"/>
      <c r="BQ50" s="1672"/>
      <c r="BR50" s="1672"/>
      <c r="BS50" s="1672"/>
      <c r="BT50" s="1672"/>
      <c r="BU50" s="1672"/>
      <c r="BV50" s="1672"/>
      <c r="BW50" s="1672"/>
      <c r="BX50" s="1672"/>
      <c r="BY50" s="1672"/>
      <c r="BZ50" s="1672"/>
      <c r="CA50" s="1672"/>
      <c r="CB50" s="1672"/>
      <c r="CC50" s="1672"/>
      <c r="CD50" s="1672"/>
      <c r="CE50" s="1672"/>
      <c r="CF50" s="1672"/>
      <c r="CG50" s="1672"/>
      <c r="CH50" s="1672"/>
      <c r="CI50" s="1672"/>
      <c r="CJ50" s="1672"/>
      <c r="CK50" s="1672"/>
      <c r="CL50" s="1672"/>
      <c r="CM50" s="1672"/>
      <c r="CN50" s="1672"/>
      <c r="CO50" s="1672"/>
      <c r="CP50" s="1672"/>
      <c r="CQ50" s="1672"/>
    </row>
    <row r="51" spans="1:95" s="188" customFormat="1" ht="15.75" customHeight="1">
      <c r="A51" s="1709" t="s">
        <v>124</v>
      </c>
      <c r="B51" s="1710"/>
      <c r="C51" s="923"/>
      <c r="D51" s="923"/>
      <c r="E51" s="923"/>
      <c r="F51" s="923"/>
      <c r="G51" s="923"/>
      <c r="H51" s="923"/>
      <c r="I51" s="923"/>
      <c r="J51" s="914"/>
      <c r="K51" s="923"/>
      <c r="L51" s="924"/>
      <c r="M51" s="1672"/>
      <c r="N51" s="1672"/>
      <c r="O51" s="1672"/>
      <c r="P51" s="1672"/>
      <c r="Q51" s="1672"/>
      <c r="R51" s="1672"/>
      <c r="S51" s="1672"/>
      <c r="T51" s="1672"/>
      <c r="U51" s="1672"/>
      <c r="V51" s="1672"/>
      <c r="W51" s="1672"/>
      <c r="X51" s="1672"/>
      <c r="Y51" s="1672"/>
      <c r="Z51" s="1672"/>
      <c r="AA51" s="1672"/>
      <c r="AB51" s="1672"/>
      <c r="AC51" s="1672"/>
      <c r="AD51" s="1672"/>
      <c r="AE51" s="1672"/>
      <c r="AF51" s="1672"/>
      <c r="AG51" s="1672"/>
      <c r="AH51" s="1672"/>
      <c r="AI51" s="1672"/>
      <c r="AJ51" s="1672"/>
      <c r="AK51" s="1672"/>
      <c r="AL51" s="1672"/>
      <c r="AM51" s="1672"/>
      <c r="AN51" s="1672"/>
      <c r="AO51" s="1672"/>
      <c r="AP51" s="1672"/>
      <c r="AQ51" s="1672"/>
      <c r="AR51" s="1672"/>
      <c r="AS51" s="1672"/>
      <c r="AT51" s="1672"/>
      <c r="AU51" s="1672"/>
      <c r="AV51" s="1672"/>
      <c r="AW51" s="1672"/>
      <c r="AX51" s="1672"/>
      <c r="AY51" s="1672"/>
      <c r="AZ51" s="1672"/>
      <c r="BA51" s="1672"/>
      <c r="BB51" s="1672"/>
      <c r="BC51" s="1672"/>
      <c r="BD51" s="1672"/>
      <c r="BE51" s="1672"/>
      <c r="BF51" s="1672"/>
      <c r="BG51" s="1672"/>
      <c r="BH51" s="1672"/>
      <c r="BI51" s="1672"/>
      <c r="BJ51" s="1672"/>
      <c r="BK51" s="1672"/>
      <c r="BL51" s="1672"/>
      <c r="BM51" s="1672"/>
      <c r="BN51" s="1672"/>
      <c r="BO51" s="1672"/>
      <c r="BP51" s="1672"/>
      <c r="BQ51" s="1672"/>
      <c r="BR51" s="1672"/>
      <c r="BS51" s="1672"/>
      <c r="BT51" s="1672"/>
      <c r="BU51" s="1672"/>
      <c r="BV51" s="1672"/>
      <c r="BW51" s="1672"/>
      <c r="BX51" s="1672"/>
      <c r="BY51" s="1672"/>
      <c r="BZ51" s="1672"/>
      <c r="CA51" s="1672"/>
      <c r="CB51" s="1672"/>
      <c r="CC51" s="1672"/>
      <c r="CD51" s="1672"/>
      <c r="CE51" s="1672"/>
      <c r="CF51" s="1672"/>
      <c r="CG51" s="1672"/>
      <c r="CH51" s="1672"/>
      <c r="CI51" s="1672"/>
      <c r="CJ51" s="1672"/>
      <c r="CK51" s="1672"/>
      <c r="CL51" s="1672"/>
      <c r="CM51" s="1672"/>
      <c r="CN51" s="1672"/>
      <c r="CO51" s="1672"/>
      <c r="CP51" s="1672"/>
      <c r="CQ51" s="1672"/>
    </row>
    <row r="52" spans="1:95" s="188" customFormat="1" ht="15.75" customHeight="1">
      <c r="A52" s="1708" t="s">
        <v>438</v>
      </c>
      <c r="B52" s="1710">
        <v>10.237866361545191</v>
      </c>
      <c r="C52" s="923">
        <v>12.018803510701463</v>
      </c>
      <c r="D52" s="923">
        <v>17.023270373398976</v>
      </c>
      <c r="E52" s="923">
        <v>14.932626101361903</v>
      </c>
      <c r="F52" s="923">
        <v>5.1546441408877568</v>
      </c>
      <c r="G52" s="923">
        <v>8.9764089156887117</v>
      </c>
      <c r="H52" s="923">
        <v>14.617958025265455</v>
      </c>
      <c r="I52" s="923">
        <v>16.566639572944354</v>
      </c>
      <c r="J52" s="923">
        <v>3.5820584945693166</v>
      </c>
      <c r="K52" s="923">
        <v>16.030762580222554</v>
      </c>
      <c r="L52" s="924">
        <v>6.0515152085958483</v>
      </c>
      <c r="M52" s="1672"/>
      <c r="N52" s="1672"/>
      <c r="O52" s="1672"/>
      <c r="P52" s="1672"/>
      <c r="Q52" s="1672"/>
      <c r="R52" s="1672"/>
      <c r="S52" s="1672"/>
      <c r="T52" s="1672"/>
      <c r="U52" s="1672"/>
      <c r="V52" s="1672"/>
      <c r="W52" s="1672"/>
      <c r="X52" s="1672"/>
      <c r="Y52" s="1672"/>
      <c r="Z52" s="1672"/>
      <c r="AA52" s="1672"/>
      <c r="AB52" s="1672"/>
      <c r="AC52" s="1672"/>
      <c r="AD52" s="1672"/>
      <c r="AE52" s="1672"/>
      <c r="AF52" s="1672"/>
      <c r="AG52" s="1672"/>
      <c r="AH52" s="1672"/>
      <c r="AI52" s="1672"/>
      <c r="AJ52" s="1672"/>
      <c r="AK52" s="1672"/>
      <c r="AL52" s="1672"/>
      <c r="AM52" s="1672"/>
      <c r="AN52" s="1672"/>
      <c r="AO52" s="1672"/>
      <c r="AP52" s="1672"/>
      <c r="AQ52" s="1672"/>
      <c r="AR52" s="1672"/>
      <c r="AS52" s="1672"/>
      <c r="AT52" s="1672"/>
      <c r="AU52" s="1672"/>
      <c r="AV52" s="1672"/>
      <c r="AW52" s="1672"/>
      <c r="AX52" s="1672"/>
      <c r="AY52" s="1672"/>
      <c r="AZ52" s="1672"/>
      <c r="BA52" s="1672"/>
      <c r="BB52" s="1672"/>
      <c r="BC52" s="1672"/>
      <c r="BD52" s="1672"/>
      <c r="BE52" s="1672"/>
      <c r="BF52" s="1672"/>
      <c r="BG52" s="1672"/>
      <c r="BH52" s="1672"/>
      <c r="BI52" s="1672"/>
      <c r="BJ52" s="1672"/>
      <c r="BK52" s="1672"/>
      <c r="BL52" s="1672"/>
      <c r="BM52" s="1672"/>
      <c r="BN52" s="1672"/>
      <c r="BO52" s="1672"/>
      <c r="BP52" s="1672"/>
      <c r="BQ52" s="1672"/>
      <c r="BR52" s="1672"/>
      <c r="BS52" s="1672"/>
      <c r="BT52" s="1672"/>
      <c r="BU52" s="1672"/>
      <c r="BV52" s="1672"/>
      <c r="BW52" s="1672"/>
      <c r="BX52" s="1672"/>
      <c r="BY52" s="1672"/>
      <c r="BZ52" s="1672"/>
      <c r="CA52" s="1672"/>
      <c r="CB52" s="1672"/>
      <c r="CC52" s="1672"/>
      <c r="CD52" s="1672"/>
      <c r="CE52" s="1672"/>
      <c r="CF52" s="1672"/>
      <c r="CG52" s="1672"/>
      <c r="CH52" s="1672"/>
      <c r="CI52" s="1672"/>
      <c r="CJ52" s="1672"/>
      <c r="CK52" s="1672"/>
      <c r="CL52" s="1672"/>
      <c r="CM52" s="1672"/>
      <c r="CN52" s="1672"/>
      <c r="CO52" s="1672"/>
      <c r="CP52" s="1672"/>
      <c r="CQ52" s="1672"/>
    </row>
    <row r="53" spans="1:95" s="188" customFormat="1" ht="15.75" customHeight="1">
      <c r="A53" s="1709" t="s">
        <v>127</v>
      </c>
      <c r="B53" s="1710"/>
      <c r="C53" s="923"/>
      <c r="D53" s="923"/>
      <c r="E53" s="923"/>
      <c r="F53" s="923"/>
      <c r="G53" s="923"/>
      <c r="H53" s="923"/>
      <c r="I53" s="923"/>
      <c r="J53" s="923"/>
      <c r="K53" s="923"/>
      <c r="L53" s="924"/>
      <c r="M53" s="1672"/>
      <c r="N53" s="1672"/>
      <c r="O53" s="1672"/>
      <c r="P53" s="1672"/>
      <c r="Q53" s="1672"/>
      <c r="R53" s="1672"/>
      <c r="S53" s="1672"/>
      <c r="T53" s="1672"/>
      <c r="U53" s="1672"/>
      <c r="V53" s="1672"/>
      <c r="W53" s="1672"/>
      <c r="X53" s="1672"/>
      <c r="Y53" s="1672"/>
      <c r="Z53" s="1672"/>
      <c r="AA53" s="1672"/>
      <c r="AB53" s="1672"/>
      <c r="AC53" s="1672"/>
      <c r="AD53" s="1672"/>
      <c r="AE53" s="1672"/>
      <c r="AF53" s="1672"/>
      <c r="AG53" s="1672"/>
      <c r="AH53" s="1672"/>
      <c r="AI53" s="1672"/>
      <c r="AJ53" s="1672"/>
      <c r="AK53" s="1672"/>
      <c r="AL53" s="1672"/>
      <c r="AM53" s="1672"/>
      <c r="AN53" s="1672"/>
      <c r="AO53" s="1672"/>
      <c r="AP53" s="1672"/>
      <c r="AQ53" s="1672"/>
      <c r="AR53" s="1672"/>
      <c r="AS53" s="1672"/>
      <c r="AT53" s="1672"/>
      <c r="AU53" s="1672"/>
      <c r="AV53" s="1672"/>
      <c r="AW53" s="1672"/>
      <c r="AX53" s="1672"/>
      <c r="AY53" s="1672"/>
      <c r="AZ53" s="1672"/>
      <c r="BA53" s="1672"/>
      <c r="BB53" s="1672"/>
      <c r="BC53" s="1672"/>
      <c r="BD53" s="1672"/>
      <c r="BE53" s="1672"/>
      <c r="BF53" s="1672"/>
      <c r="BG53" s="1672"/>
      <c r="BH53" s="1672"/>
      <c r="BI53" s="1672"/>
      <c r="BJ53" s="1672"/>
      <c r="BK53" s="1672"/>
      <c r="BL53" s="1672"/>
      <c r="BM53" s="1672"/>
      <c r="BN53" s="1672"/>
      <c r="BO53" s="1672"/>
      <c r="BP53" s="1672"/>
      <c r="BQ53" s="1672"/>
      <c r="BR53" s="1672"/>
      <c r="BS53" s="1672"/>
      <c r="BT53" s="1672"/>
      <c r="BU53" s="1672"/>
      <c r="BV53" s="1672"/>
      <c r="BW53" s="1672"/>
      <c r="BX53" s="1672"/>
      <c r="BY53" s="1672"/>
      <c r="BZ53" s="1672"/>
      <c r="CA53" s="1672"/>
      <c r="CB53" s="1672"/>
      <c r="CC53" s="1672"/>
      <c r="CD53" s="1672"/>
      <c r="CE53" s="1672"/>
      <c r="CF53" s="1672"/>
      <c r="CG53" s="1672"/>
      <c r="CH53" s="1672"/>
      <c r="CI53" s="1672"/>
      <c r="CJ53" s="1672"/>
      <c r="CK53" s="1672"/>
      <c r="CL53" s="1672"/>
      <c r="CM53" s="1672"/>
      <c r="CN53" s="1672"/>
      <c r="CO53" s="1672"/>
      <c r="CP53" s="1672"/>
      <c r="CQ53" s="1672"/>
    </row>
    <row r="54" spans="1:95" s="188" customFormat="1" ht="15.75" customHeight="1">
      <c r="A54" s="1708" t="s">
        <v>1223</v>
      </c>
      <c r="B54" s="1710">
        <v>0.55387835437651467</v>
      </c>
      <c r="C54" s="923">
        <v>0.55376170826987459</v>
      </c>
      <c r="D54" s="923">
        <v>0.52063097755990428</v>
      </c>
      <c r="E54" s="923">
        <v>1.3308680747926223</v>
      </c>
      <c r="F54" s="923">
        <v>0.20412172163384495</v>
      </c>
      <c r="G54" s="923">
        <v>0.41140525044496995</v>
      </c>
      <c r="H54" s="923">
        <v>1.1579673343718468</v>
      </c>
      <c r="I54" s="923">
        <v>1.1412315195184639</v>
      </c>
      <c r="J54" s="914" t="s">
        <v>136</v>
      </c>
      <c r="K54" s="923">
        <v>8.4890854863786558E-2</v>
      </c>
      <c r="L54" s="924">
        <v>3.3336869332281123</v>
      </c>
      <c r="M54" s="1672"/>
      <c r="N54" s="1672"/>
      <c r="O54" s="1672"/>
      <c r="P54" s="1672"/>
      <c r="Q54" s="1672"/>
      <c r="R54" s="1672"/>
      <c r="S54" s="1672"/>
      <c r="T54" s="1672"/>
      <c r="U54" s="1672"/>
      <c r="V54" s="1672"/>
      <c r="W54" s="1672"/>
      <c r="X54" s="1672"/>
      <c r="Y54" s="1672"/>
      <c r="Z54" s="1672"/>
      <c r="AA54" s="1672"/>
      <c r="AB54" s="1672"/>
      <c r="AC54" s="1672"/>
      <c r="AD54" s="1672"/>
      <c r="AE54" s="1672"/>
      <c r="AF54" s="1672"/>
      <c r="AG54" s="1672"/>
      <c r="AH54" s="1672"/>
      <c r="AI54" s="1672"/>
      <c r="AJ54" s="1672"/>
      <c r="AK54" s="1672"/>
      <c r="AL54" s="1672"/>
      <c r="AM54" s="1672"/>
      <c r="AN54" s="1672"/>
      <c r="AO54" s="1672"/>
      <c r="AP54" s="1672"/>
      <c r="AQ54" s="1672"/>
      <c r="AR54" s="1672"/>
      <c r="AS54" s="1672"/>
      <c r="AT54" s="1672"/>
      <c r="AU54" s="1672"/>
      <c r="AV54" s="1672"/>
      <c r="AW54" s="1672"/>
      <c r="AX54" s="1672"/>
      <c r="AY54" s="1672"/>
      <c r="AZ54" s="1672"/>
      <c r="BA54" s="1672"/>
      <c r="BB54" s="1672"/>
      <c r="BC54" s="1672"/>
      <c r="BD54" s="1672"/>
      <c r="BE54" s="1672"/>
      <c r="BF54" s="1672"/>
      <c r="BG54" s="1672"/>
      <c r="BH54" s="1672"/>
      <c r="BI54" s="1672"/>
      <c r="BJ54" s="1672"/>
      <c r="BK54" s="1672"/>
      <c r="BL54" s="1672"/>
      <c r="BM54" s="1672"/>
      <c r="BN54" s="1672"/>
      <c r="BO54" s="1672"/>
      <c r="BP54" s="1672"/>
      <c r="BQ54" s="1672"/>
      <c r="BR54" s="1672"/>
      <c r="BS54" s="1672"/>
      <c r="BT54" s="1672"/>
      <c r="BU54" s="1672"/>
      <c r="BV54" s="1672"/>
      <c r="BW54" s="1672"/>
      <c r="BX54" s="1672"/>
      <c r="BY54" s="1672"/>
      <c r="BZ54" s="1672"/>
      <c r="CA54" s="1672"/>
      <c r="CB54" s="1672"/>
      <c r="CC54" s="1672"/>
      <c r="CD54" s="1672"/>
      <c r="CE54" s="1672"/>
      <c r="CF54" s="1672"/>
      <c r="CG54" s="1672"/>
      <c r="CH54" s="1672"/>
      <c r="CI54" s="1672"/>
      <c r="CJ54" s="1672"/>
      <c r="CK54" s="1672"/>
      <c r="CL54" s="1672"/>
      <c r="CM54" s="1672"/>
      <c r="CN54" s="1672"/>
      <c r="CO54" s="1672"/>
      <c r="CP54" s="1672"/>
      <c r="CQ54" s="1672"/>
    </row>
    <row r="55" spans="1:95" s="188" customFormat="1" ht="15.75" customHeight="1">
      <c r="A55" s="1709" t="s">
        <v>131</v>
      </c>
      <c r="B55" s="1710"/>
      <c r="C55" s="923"/>
      <c r="D55" s="923"/>
      <c r="E55" s="923"/>
      <c r="F55" s="923"/>
      <c r="G55" s="923"/>
      <c r="H55" s="923"/>
      <c r="I55" s="923"/>
      <c r="J55" s="914"/>
      <c r="K55" s="923"/>
      <c r="L55" s="924"/>
      <c r="M55" s="1672"/>
      <c r="N55" s="1672"/>
      <c r="O55" s="1672"/>
      <c r="P55" s="1672"/>
      <c r="Q55" s="1672"/>
      <c r="R55" s="1672"/>
      <c r="S55" s="1672"/>
      <c r="T55" s="1672"/>
      <c r="U55" s="1672"/>
      <c r="V55" s="1672"/>
      <c r="W55" s="1672"/>
      <c r="X55" s="1672"/>
      <c r="Y55" s="1672"/>
      <c r="Z55" s="1672"/>
      <c r="AA55" s="1672"/>
      <c r="AB55" s="1672"/>
      <c r="AC55" s="1672"/>
      <c r="AD55" s="1672"/>
      <c r="AE55" s="1672"/>
      <c r="AF55" s="1672"/>
      <c r="AG55" s="1672"/>
      <c r="AH55" s="1672"/>
      <c r="AI55" s="1672"/>
      <c r="AJ55" s="1672"/>
      <c r="AK55" s="1672"/>
      <c r="AL55" s="1672"/>
      <c r="AM55" s="1672"/>
      <c r="AN55" s="1672"/>
      <c r="AO55" s="1672"/>
      <c r="AP55" s="1672"/>
      <c r="AQ55" s="1672"/>
      <c r="AR55" s="1672"/>
      <c r="AS55" s="1672"/>
      <c r="AT55" s="1672"/>
      <c r="AU55" s="1672"/>
      <c r="AV55" s="1672"/>
      <c r="AW55" s="1672"/>
      <c r="AX55" s="1672"/>
      <c r="AY55" s="1672"/>
      <c r="AZ55" s="1672"/>
      <c r="BA55" s="1672"/>
      <c r="BB55" s="1672"/>
      <c r="BC55" s="1672"/>
      <c r="BD55" s="1672"/>
      <c r="BE55" s="1672"/>
      <c r="BF55" s="1672"/>
      <c r="BG55" s="1672"/>
      <c r="BH55" s="1672"/>
      <c r="BI55" s="1672"/>
      <c r="BJ55" s="1672"/>
      <c r="BK55" s="1672"/>
      <c r="BL55" s="1672"/>
      <c r="BM55" s="1672"/>
      <c r="BN55" s="1672"/>
      <c r="BO55" s="1672"/>
      <c r="BP55" s="1672"/>
      <c r="BQ55" s="1672"/>
      <c r="BR55" s="1672"/>
      <c r="BS55" s="1672"/>
      <c r="BT55" s="1672"/>
      <c r="BU55" s="1672"/>
      <c r="BV55" s="1672"/>
      <c r="BW55" s="1672"/>
      <c r="BX55" s="1672"/>
      <c r="BY55" s="1672"/>
      <c r="BZ55" s="1672"/>
      <c r="CA55" s="1672"/>
      <c r="CB55" s="1672"/>
      <c r="CC55" s="1672"/>
      <c r="CD55" s="1672"/>
      <c r="CE55" s="1672"/>
      <c r="CF55" s="1672"/>
      <c r="CG55" s="1672"/>
      <c r="CH55" s="1672"/>
      <c r="CI55" s="1672"/>
      <c r="CJ55" s="1672"/>
      <c r="CK55" s="1672"/>
      <c r="CL55" s="1672"/>
      <c r="CM55" s="1672"/>
      <c r="CN55" s="1672"/>
      <c r="CO55" s="1672"/>
      <c r="CP55" s="1672"/>
      <c r="CQ55" s="1672"/>
    </row>
    <row r="56" spans="1:95" s="188" customFormat="1" ht="15.75" customHeight="1">
      <c r="A56" s="1708" t="s">
        <v>1224</v>
      </c>
      <c r="B56" s="1710">
        <v>0.93526350148937099</v>
      </c>
      <c r="C56" s="923">
        <v>2.2611986477217974</v>
      </c>
      <c r="D56" s="923">
        <v>3.0647959751619753</v>
      </c>
      <c r="E56" s="923">
        <v>3.1280153248163898</v>
      </c>
      <c r="F56" s="923">
        <v>3.2983657697066363E-2</v>
      </c>
      <c r="G56" s="923">
        <v>0.15600652667082374</v>
      </c>
      <c r="H56" s="923">
        <v>0.10456386138592266</v>
      </c>
      <c r="I56" s="923">
        <v>3.0260758770677271E-2</v>
      </c>
      <c r="J56" s="914" t="s">
        <v>136</v>
      </c>
      <c r="K56" s="923">
        <v>8.3254991731930073E-2</v>
      </c>
      <c r="L56" s="924">
        <v>0.4678424028401672</v>
      </c>
      <c r="M56" s="1672"/>
      <c r="N56" s="1672"/>
      <c r="O56" s="1672"/>
      <c r="P56" s="1672"/>
      <c r="Q56" s="1672"/>
      <c r="R56" s="1672"/>
      <c r="S56" s="1672"/>
      <c r="T56" s="1672"/>
      <c r="U56" s="1672"/>
      <c r="V56" s="1672"/>
      <c r="W56" s="1672"/>
      <c r="X56" s="1672"/>
      <c r="Y56" s="1672"/>
      <c r="Z56" s="1672"/>
      <c r="AA56" s="1672"/>
      <c r="AB56" s="1672"/>
      <c r="AC56" s="1672"/>
      <c r="AD56" s="1672"/>
      <c r="AE56" s="1672"/>
      <c r="AF56" s="1672"/>
      <c r="AG56" s="1672"/>
      <c r="AH56" s="1672"/>
      <c r="AI56" s="1672"/>
      <c r="AJ56" s="1672"/>
      <c r="AK56" s="1672"/>
      <c r="AL56" s="1672"/>
      <c r="AM56" s="1672"/>
      <c r="AN56" s="1672"/>
      <c r="AO56" s="1672"/>
      <c r="AP56" s="1672"/>
      <c r="AQ56" s="1672"/>
      <c r="AR56" s="1672"/>
      <c r="AS56" s="1672"/>
      <c r="AT56" s="1672"/>
      <c r="AU56" s="1672"/>
      <c r="AV56" s="1672"/>
      <c r="AW56" s="1672"/>
      <c r="AX56" s="1672"/>
      <c r="AY56" s="1672"/>
      <c r="AZ56" s="1672"/>
      <c r="BA56" s="1672"/>
      <c r="BB56" s="1672"/>
      <c r="BC56" s="1672"/>
      <c r="BD56" s="1672"/>
      <c r="BE56" s="1672"/>
      <c r="BF56" s="1672"/>
      <c r="BG56" s="1672"/>
      <c r="BH56" s="1672"/>
      <c r="BI56" s="1672"/>
      <c r="BJ56" s="1672"/>
      <c r="BK56" s="1672"/>
      <c r="BL56" s="1672"/>
      <c r="BM56" s="1672"/>
      <c r="BN56" s="1672"/>
      <c r="BO56" s="1672"/>
      <c r="BP56" s="1672"/>
      <c r="BQ56" s="1672"/>
      <c r="BR56" s="1672"/>
      <c r="BS56" s="1672"/>
      <c r="BT56" s="1672"/>
      <c r="BU56" s="1672"/>
      <c r="BV56" s="1672"/>
      <c r="BW56" s="1672"/>
      <c r="BX56" s="1672"/>
      <c r="BY56" s="1672"/>
      <c r="BZ56" s="1672"/>
      <c r="CA56" s="1672"/>
      <c r="CB56" s="1672"/>
      <c r="CC56" s="1672"/>
      <c r="CD56" s="1672"/>
      <c r="CE56" s="1672"/>
      <c r="CF56" s="1672"/>
      <c r="CG56" s="1672"/>
      <c r="CH56" s="1672"/>
      <c r="CI56" s="1672"/>
      <c r="CJ56" s="1672"/>
      <c r="CK56" s="1672"/>
      <c r="CL56" s="1672"/>
      <c r="CM56" s="1672"/>
      <c r="CN56" s="1672"/>
      <c r="CO56" s="1672"/>
      <c r="CP56" s="1672"/>
      <c r="CQ56" s="1672"/>
    </row>
    <row r="57" spans="1:95" s="188" customFormat="1" ht="15.75" customHeight="1">
      <c r="A57" s="1709" t="s">
        <v>133</v>
      </c>
      <c r="B57" s="1710"/>
      <c r="C57" s="923"/>
      <c r="D57" s="923"/>
      <c r="E57" s="923"/>
      <c r="F57" s="914"/>
      <c r="G57" s="923"/>
      <c r="H57" s="923"/>
      <c r="I57" s="923"/>
      <c r="J57" s="914"/>
      <c r="K57" s="923"/>
      <c r="L57" s="924"/>
      <c r="M57" s="1672"/>
      <c r="N57" s="1672"/>
      <c r="O57" s="1672"/>
      <c r="P57" s="1672"/>
      <c r="Q57" s="1672"/>
      <c r="R57" s="1672"/>
      <c r="S57" s="1672"/>
      <c r="T57" s="1672"/>
      <c r="U57" s="1672"/>
      <c r="V57" s="1672"/>
      <c r="W57" s="1672"/>
      <c r="X57" s="1672"/>
      <c r="Y57" s="1672"/>
      <c r="Z57" s="1672"/>
      <c r="AA57" s="1672"/>
      <c r="AB57" s="1672"/>
      <c r="AC57" s="1672"/>
      <c r="AD57" s="1672"/>
      <c r="AE57" s="1672"/>
      <c r="AF57" s="1672"/>
      <c r="AG57" s="1672"/>
      <c r="AH57" s="1672"/>
      <c r="AI57" s="1672"/>
      <c r="AJ57" s="1672"/>
      <c r="AK57" s="1672"/>
      <c r="AL57" s="1672"/>
      <c r="AM57" s="1672"/>
      <c r="AN57" s="1672"/>
      <c r="AO57" s="1672"/>
      <c r="AP57" s="1672"/>
      <c r="AQ57" s="1672"/>
      <c r="AR57" s="1672"/>
      <c r="AS57" s="1672"/>
      <c r="AT57" s="1672"/>
      <c r="AU57" s="1672"/>
      <c r="AV57" s="1672"/>
      <c r="AW57" s="1672"/>
      <c r="AX57" s="1672"/>
      <c r="AY57" s="1672"/>
      <c r="AZ57" s="1672"/>
      <c r="BA57" s="1672"/>
      <c r="BB57" s="1672"/>
      <c r="BC57" s="1672"/>
      <c r="BD57" s="1672"/>
      <c r="BE57" s="1672"/>
      <c r="BF57" s="1672"/>
      <c r="BG57" s="1672"/>
      <c r="BH57" s="1672"/>
      <c r="BI57" s="1672"/>
      <c r="BJ57" s="1672"/>
      <c r="BK57" s="1672"/>
      <c r="BL57" s="1672"/>
      <c r="BM57" s="1672"/>
      <c r="BN57" s="1672"/>
      <c r="BO57" s="1672"/>
      <c r="BP57" s="1672"/>
      <c r="BQ57" s="1672"/>
      <c r="BR57" s="1672"/>
      <c r="BS57" s="1672"/>
      <c r="BT57" s="1672"/>
      <c r="BU57" s="1672"/>
      <c r="BV57" s="1672"/>
      <c r="BW57" s="1672"/>
      <c r="BX57" s="1672"/>
      <c r="BY57" s="1672"/>
      <c r="BZ57" s="1672"/>
      <c r="CA57" s="1672"/>
      <c r="CB57" s="1672"/>
      <c r="CC57" s="1672"/>
      <c r="CD57" s="1672"/>
      <c r="CE57" s="1672"/>
      <c r="CF57" s="1672"/>
      <c r="CG57" s="1672"/>
      <c r="CH57" s="1672"/>
      <c r="CI57" s="1672"/>
      <c r="CJ57" s="1672"/>
      <c r="CK57" s="1672"/>
      <c r="CL57" s="1672"/>
      <c r="CM57" s="1672"/>
      <c r="CN57" s="1672"/>
      <c r="CO57" s="1672"/>
      <c r="CP57" s="1672"/>
      <c r="CQ57" s="1672"/>
    </row>
    <row r="58" spans="1:95" s="188" customFormat="1" ht="15.75" customHeight="1">
      <c r="A58" s="1727" t="s">
        <v>137</v>
      </c>
      <c r="B58" s="1710">
        <v>3.0176023583745069E-2</v>
      </c>
      <c r="C58" s="923">
        <v>5.9266538542822024E-2</v>
      </c>
      <c r="D58" s="923">
        <v>1.9786052841483083E-2</v>
      </c>
      <c r="E58" s="914" t="s">
        <v>136</v>
      </c>
      <c r="F58" s="914" t="s">
        <v>136</v>
      </c>
      <c r="G58" s="923">
        <v>1.4670989295351884E-2</v>
      </c>
      <c r="H58" s="914" t="s">
        <v>136</v>
      </c>
      <c r="I58" s="914" t="s">
        <v>136</v>
      </c>
      <c r="J58" s="914" t="s">
        <v>136</v>
      </c>
      <c r="K58" s="923">
        <v>4.0374494318160065E-2</v>
      </c>
      <c r="L58" s="924">
        <v>1.5069303927040775E-2</v>
      </c>
      <c r="M58" s="1672"/>
      <c r="N58" s="1672"/>
      <c r="O58" s="1672"/>
      <c r="P58" s="1672"/>
      <c r="Q58" s="1672"/>
      <c r="R58" s="1672"/>
      <c r="S58" s="1672"/>
      <c r="T58" s="1672"/>
      <c r="U58" s="1672"/>
      <c r="V58" s="1672"/>
      <c r="W58" s="1672"/>
      <c r="X58" s="1672"/>
      <c r="Y58" s="1672"/>
      <c r="Z58" s="1672"/>
      <c r="AA58" s="1672"/>
      <c r="AB58" s="1672"/>
      <c r="AC58" s="1672"/>
      <c r="AD58" s="1672"/>
      <c r="AE58" s="1672"/>
      <c r="AF58" s="1672"/>
      <c r="AG58" s="1672"/>
      <c r="AH58" s="1672"/>
      <c r="AI58" s="1672"/>
      <c r="AJ58" s="1672"/>
      <c r="AK58" s="1672"/>
      <c r="AL58" s="1672"/>
      <c r="AM58" s="1672"/>
      <c r="AN58" s="1672"/>
      <c r="AO58" s="1672"/>
      <c r="AP58" s="1672"/>
      <c r="AQ58" s="1672"/>
      <c r="AR58" s="1672"/>
      <c r="AS58" s="1672"/>
      <c r="AT58" s="1672"/>
      <c r="AU58" s="1672"/>
      <c r="AV58" s="1672"/>
      <c r="AW58" s="1672"/>
      <c r="AX58" s="1672"/>
      <c r="AY58" s="1672"/>
      <c r="AZ58" s="1672"/>
      <c r="BA58" s="1672"/>
      <c r="BB58" s="1672"/>
      <c r="BC58" s="1672"/>
      <c r="BD58" s="1672"/>
      <c r="BE58" s="1672"/>
      <c r="BF58" s="1672"/>
      <c r="BG58" s="1672"/>
      <c r="BH58" s="1672"/>
      <c r="BI58" s="1672"/>
      <c r="BJ58" s="1672"/>
      <c r="BK58" s="1672"/>
      <c r="BL58" s="1672"/>
      <c r="BM58" s="1672"/>
      <c r="BN58" s="1672"/>
      <c r="BO58" s="1672"/>
      <c r="BP58" s="1672"/>
      <c r="BQ58" s="1672"/>
      <c r="BR58" s="1672"/>
      <c r="BS58" s="1672"/>
      <c r="BT58" s="1672"/>
      <c r="BU58" s="1672"/>
      <c r="BV58" s="1672"/>
      <c r="BW58" s="1672"/>
      <c r="BX58" s="1672"/>
      <c r="BY58" s="1672"/>
      <c r="BZ58" s="1672"/>
      <c r="CA58" s="1672"/>
      <c r="CB58" s="1672"/>
      <c r="CC58" s="1672"/>
      <c r="CD58" s="1672"/>
      <c r="CE58" s="1672"/>
      <c r="CF58" s="1672"/>
      <c r="CG58" s="1672"/>
      <c r="CH58" s="1672"/>
      <c r="CI58" s="1672"/>
      <c r="CJ58" s="1672"/>
      <c r="CK58" s="1672"/>
      <c r="CL58" s="1672"/>
      <c r="CM58" s="1672"/>
      <c r="CN58" s="1672"/>
      <c r="CO58" s="1672"/>
      <c r="CP58" s="1672"/>
      <c r="CQ58" s="1672"/>
    </row>
    <row r="59" spans="1:95" s="188" customFormat="1" ht="15.75" customHeight="1">
      <c r="A59" s="1709" t="s">
        <v>1234</v>
      </c>
      <c r="B59" s="1710"/>
      <c r="C59" s="923"/>
      <c r="D59" s="923"/>
      <c r="E59" s="914"/>
      <c r="F59" s="914"/>
      <c r="G59" s="923"/>
      <c r="H59" s="914"/>
      <c r="I59" s="914"/>
      <c r="J59" s="914"/>
      <c r="K59" s="923"/>
      <c r="L59" s="924"/>
      <c r="M59" s="1672"/>
      <c r="N59" s="1672"/>
      <c r="O59" s="1672"/>
      <c r="P59" s="1672"/>
      <c r="Q59" s="1672"/>
      <c r="R59" s="1672"/>
      <c r="S59" s="1672"/>
      <c r="T59" s="1672"/>
      <c r="U59" s="1672"/>
      <c r="V59" s="1672"/>
      <c r="W59" s="1672"/>
      <c r="X59" s="1672"/>
      <c r="Y59" s="1672"/>
      <c r="Z59" s="1672"/>
      <c r="AA59" s="1672"/>
      <c r="AB59" s="1672"/>
      <c r="AC59" s="1672"/>
      <c r="AD59" s="1672"/>
      <c r="AE59" s="1672"/>
      <c r="AF59" s="1672"/>
      <c r="AG59" s="1672"/>
      <c r="AH59" s="1672"/>
      <c r="AI59" s="1672"/>
      <c r="AJ59" s="1672"/>
      <c r="AK59" s="1672"/>
      <c r="AL59" s="1672"/>
      <c r="AM59" s="1672"/>
      <c r="AN59" s="1672"/>
      <c r="AO59" s="1672"/>
      <c r="AP59" s="1672"/>
      <c r="AQ59" s="1672"/>
      <c r="AR59" s="1672"/>
      <c r="AS59" s="1672"/>
      <c r="AT59" s="1672"/>
      <c r="AU59" s="1672"/>
      <c r="AV59" s="1672"/>
      <c r="AW59" s="1672"/>
      <c r="AX59" s="1672"/>
      <c r="AY59" s="1672"/>
      <c r="AZ59" s="1672"/>
      <c r="BA59" s="1672"/>
      <c r="BB59" s="1672"/>
      <c r="BC59" s="1672"/>
      <c r="BD59" s="1672"/>
      <c r="BE59" s="1672"/>
      <c r="BF59" s="1672"/>
      <c r="BG59" s="1672"/>
      <c r="BH59" s="1672"/>
      <c r="BI59" s="1672"/>
      <c r="BJ59" s="1672"/>
      <c r="BK59" s="1672"/>
      <c r="BL59" s="1672"/>
      <c r="BM59" s="1672"/>
      <c r="BN59" s="1672"/>
      <c r="BO59" s="1672"/>
      <c r="BP59" s="1672"/>
      <c r="BQ59" s="1672"/>
      <c r="BR59" s="1672"/>
      <c r="BS59" s="1672"/>
      <c r="BT59" s="1672"/>
      <c r="BU59" s="1672"/>
      <c r="BV59" s="1672"/>
      <c r="BW59" s="1672"/>
      <c r="BX59" s="1672"/>
      <c r="BY59" s="1672"/>
      <c r="BZ59" s="1672"/>
      <c r="CA59" s="1672"/>
      <c r="CB59" s="1672"/>
      <c r="CC59" s="1672"/>
      <c r="CD59" s="1672"/>
      <c r="CE59" s="1672"/>
      <c r="CF59" s="1672"/>
      <c r="CG59" s="1672"/>
      <c r="CH59" s="1672"/>
      <c r="CI59" s="1672"/>
      <c r="CJ59" s="1672"/>
      <c r="CK59" s="1672"/>
      <c r="CL59" s="1672"/>
      <c r="CM59" s="1672"/>
      <c r="CN59" s="1672"/>
      <c r="CO59" s="1672"/>
      <c r="CP59" s="1672"/>
      <c r="CQ59" s="1672"/>
    </row>
    <row r="60" spans="1:95" s="188" customFormat="1" ht="15.75" customHeight="1">
      <c r="A60" s="1708" t="s">
        <v>1227</v>
      </c>
      <c r="B60" s="1710">
        <v>4.4559534542797996</v>
      </c>
      <c r="C60" s="923">
        <v>1.8153180575832486</v>
      </c>
      <c r="D60" s="923">
        <v>2.2446121925273332</v>
      </c>
      <c r="E60" s="923">
        <v>1.8662094573699319</v>
      </c>
      <c r="F60" s="923">
        <v>11.106194393741522</v>
      </c>
      <c r="G60" s="923">
        <v>0.91133715302025431</v>
      </c>
      <c r="H60" s="923">
        <v>3.0299091031631336</v>
      </c>
      <c r="I60" s="923">
        <v>3.1557413062103206</v>
      </c>
      <c r="J60" s="914">
        <v>0</v>
      </c>
      <c r="K60" s="923">
        <v>6.2491363860859757</v>
      </c>
      <c r="L60" s="924">
        <v>0.54646054767005747</v>
      </c>
      <c r="M60" s="1672"/>
      <c r="N60" s="1672"/>
      <c r="O60" s="1672"/>
      <c r="P60" s="1672"/>
      <c r="Q60" s="1672"/>
      <c r="R60" s="1672"/>
      <c r="S60" s="1672"/>
      <c r="T60" s="1672"/>
      <c r="U60" s="1672"/>
      <c r="V60" s="1672"/>
      <c r="W60" s="1672"/>
      <c r="X60" s="1672"/>
      <c r="Y60" s="1672"/>
      <c r="Z60" s="1672"/>
      <c r="AA60" s="1672"/>
      <c r="AB60" s="1672"/>
      <c r="AC60" s="1672"/>
      <c r="AD60" s="1672"/>
      <c r="AE60" s="1672"/>
      <c r="AF60" s="1672"/>
      <c r="AG60" s="1672"/>
      <c r="AH60" s="1672"/>
      <c r="AI60" s="1672"/>
      <c r="AJ60" s="1672"/>
      <c r="AK60" s="1672"/>
      <c r="AL60" s="1672"/>
      <c r="AM60" s="1672"/>
      <c r="AN60" s="1672"/>
      <c r="AO60" s="1672"/>
      <c r="AP60" s="1672"/>
      <c r="AQ60" s="1672"/>
      <c r="AR60" s="1672"/>
      <c r="AS60" s="1672"/>
      <c r="AT60" s="1672"/>
      <c r="AU60" s="1672"/>
      <c r="AV60" s="1672"/>
      <c r="AW60" s="1672"/>
      <c r="AX60" s="1672"/>
      <c r="AY60" s="1672"/>
      <c r="AZ60" s="1672"/>
      <c r="BA60" s="1672"/>
      <c r="BB60" s="1672"/>
      <c r="BC60" s="1672"/>
      <c r="BD60" s="1672"/>
      <c r="BE60" s="1672"/>
      <c r="BF60" s="1672"/>
      <c r="BG60" s="1672"/>
      <c r="BH60" s="1672"/>
      <c r="BI60" s="1672"/>
      <c r="BJ60" s="1672"/>
      <c r="BK60" s="1672"/>
      <c r="BL60" s="1672"/>
      <c r="BM60" s="1672"/>
      <c r="BN60" s="1672"/>
      <c r="BO60" s="1672"/>
      <c r="BP60" s="1672"/>
      <c r="BQ60" s="1672"/>
      <c r="BR60" s="1672"/>
      <c r="BS60" s="1672"/>
      <c r="BT60" s="1672"/>
      <c r="BU60" s="1672"/>
      <c r="BV60" s="1672"/>
      <c r="BW60" s="1672"/>
      <c r="BX60" s="1672"/>
      <c r="BY60" s="1672"/>
      <c r="BZ60" s="1672"/>
      <c r="CA60" s="1672"/>
      <c r="CB60" s="1672"/>
      <c r="CC60" s="1672"/>
      <c r="CD60" s="1672"/>
      <c r="CE60" s="1672"/>
      <c r="CF60" s="1672"/>
      <c r="CG60" s="1672"/>
      <c r="CH60" s="1672"/>
      <c r="CI60" s="1672"/>
      <c r="CJ60" s="1672"/>
      <c r="CK60" s="1672"/>
      <c r="CL60" s="1672"/>
      <c r="CM60" s="1672"/>
      <c r="CN60" s="1672"/>
      <c r="CO60" s="1672"/>
      <c r="CP60" s="1672"/>
      <c r="CQ60" s="1672"/>
    </row>
    <row r="61" spans="1:95" s="188" customFormat="1" ht="15.75" customHeight="1">
      <c r="A61" s="1709" t="s">
        <v>1228</v>
      </c>
      <c r="B61" s="1710"/>
      <c r="C61" s="923"/>
      <c r="D61" s="923"/>
      <c r="E61" s="923"/>
      <c r="F61" s="923"/>
      <c r="G61" s="923"/>
      <c r="H61" s="923"/>
      <c r="I61" s="923"/>
      <c r="J61" s="914"/>
      <c r="K61" s="923"/>
      <c r="L61" s="915"/>
      <c r="M61" s="1672"/>
      <c r="N61" s="1672"/>
      <c r="O61" s="1672"/>
      <c r="P61" s="1672"/>
      <c r="Q61" s="1672"/>
      <c r="R61" s="1672"/>
      <c r="S61" s="1672"/>
      <c r="T61" s="1672"/>
      <c r="U61" s="1672"/>
      <c r="V61" s="1672"/>
      <c r="W61" s="1672"/>
      <c r="X61" s="1672"/>
      <c r="Y61" s="1672"/>
      <c r="Z61" s="1672"/>
      <c r="AA61" s="1672"/>
      <c r="AB61" s="1672"/>
      <c r="AC61" s="1672"/>
      <c r="AD61" s="1672"/>
      <c r="AE61" s="1672"/>
      <c r="AF61" s="1672"/>
      <c r="AG61" s="1672"/>
      <c r="AH61" s="1672"/>
      <c r="AI61" s="1672"/>
      <c r="AJ61" s="1672"/>
      <c r="AK61" s="1672"/>
      <c r="AL61" s="1672"/>
      <c r="AM61" s="1672"/>
      <c r="AN61" s="1672"/>
      <c r="AO61" s="1672"/>
      <c r="AP61" s="1672"/>
      <c r="AQ61" s="1672"/>
      <c r="AR61" s="1672"/>
      <c r="AS61" s="1672"/>
      <c r="AT61" s="1672"/>
      <c r="AU61" s="1672"/>
      <c r="AV61" s="1672"/>
      <c r="AW61" s="1672"/>
      <c r="AX61" s="1672"/>
      <c r="AY61" s="1672"/>
      <c r="AZ61" s="1672"/>
      <c r="BA61" s="1672"/>
      <c r="BB61" s="1672"/>
      <c r="BC61" s="1672"/>
      <c r="BD61" s="1672"/>
      <c r="BE61" s="1672"/>
      <c r="BF61" s="1672"/>
      <c r="BG61" s="1672"/>
      <c r="BH61" s="1672"/>
      <c r="BI61" s="1672"/>
      <c r="BJ61" s="1672"/>
      <c r="BK61" s="1672"/>
      <c r="BL61" s="1672"/>
      <c r="BM61" s="1672"/>
      <c r="BN61" s="1672"/>
      <c r="BO61" s="1672"/>
      <c r="BP61" s="1672"/>
      <c r="BQ61" s="1672"/>
      <c r="BR61" s="1672"/>
      <c r="BS61" s="1672"/>
      <c r="BT61" s="1672"/>
      <c r="BU61" s="1672"/>
      <c r="BV61" s="1672"/>
      <c r="BW61" s="1672"/>
      <c r="BX61" s="1672"/>
      <c r="BY61" s="1672"/>
      <c r="BZ61" s="1672"/>
      <c r="CA61" s="1672"/>
      <c r="CB61" s="1672"/>
      <c r="CC61" s="1672"/>
      <c r="CD61" s="1672"/>
      <c r="CE61" s="1672"/>
      <c r="CF61" s="1672"/>
      <c r="CG61" s="1672"/>
      <c r="CH61" s="1672"/>
      <c r="CI61" s="1672"/>
      <c r="CJ61" s="1672"/>
      <c r="CK61" s="1672"/>
      <c r="CL61" s="1672"/>
      <c r="CM61" s="1672"/>
      <c r="CN61" s="1672"/>
      <c r="CO61" s="1672"/>
      <c r="CP61" s="1672"/>
      <c r="CQ61" s="1672"/>
    </row>
    <row r="62" spans="1:95" s="188" customFormat="1" ht="15.75" customHeight="1">
      <c r="A62" s="1703" t="s">
        <v>328</v>
      </c>
      <c r="B62" s="1701">
        <v>100</v>
      </c>
      <c r="C62" s="1701">
        <v>100</v>
      </c>
      <c r="D62" s="1701">
        <v>100</v>
      </c>
      <c r="E62" s="1701">
        <v>100</v>
      </c>
      <c r="F62" s="1701">
        <v>100</v>
      </c>
      <c r="G62" s="1701">
        <v>100</v>
      </c>
      <c r="H62" s="1701">
        <v>100</v>
      </c>
      <c r="I62" s="1701">
        <v>100</v>
      </c>
      <c r="J62" s="1701">
        <v>100</v>
      </c>
      <c r="K62" s="1701">
        <v>100</v>
      </c>
      <c r="L62" s="911">
        <v>100</v>
      </c>
      <c r="M62" s="1672"/>
      <c r="N62" s="1672"/>
      <c r="O62" s="1672"/>
      <c r="P62" s="1672"/>
      <c r="Q62" s="1672"/>
      <c r="R62" s="1672"/>
      <c r="S62" s="1672"/>
      <c r="T62" s="1672"/>
      <c r="U62" s="1672"/>
      <c r="V62" s="1672"/>
      <c r="W62" s="1672"/>
      <c r="X62" s="1672"/>
      <c r="Y62" s="1672"/>
      <c r="Z62" s="1672"/>
      <c r="AA62" s="1672"/>
      <c r="AB62" s="1672"/>
      <c r="AC62" s="1672"/>
      <c r="AD62" s="1672"/>
      <c r="AE62" s="1672"/>
      <c r="AF62" s="1672"/>
      <c r="AG62" s="1672"/>
      <c r="AH62" s="1672"/>
      <c r="AI62" s="1672"/>
      <c r="AJ62" s="1672"/>
      <c r="AK62" s="1672"/>
      <c r="AL62" s="1672"/>
      <c r="AM62" s="1672"/>
      <c r="AN62" s="1672"/>
      <c r="AO62" s="1672"/>
      <c r="AP62" s="1672"/>
      <c r="AQ62" s="1672"/>
      <c r="AR62" s="1672"/>
      <c r="AS62" s="1672"/>
      <c r="AT62" s="1672"/>
      <c r="AU62" s="1672"/>
      <c r="AV62" s="1672"/>
      <c r="AW62" s="1672"/>
      <c r="AX62" s="1672"/>
      <c r="AY62" s="1672"/>
      <c r="AZ62" s="1672"/>
      <c r="BA62" s="1672"/>
      <c r="BB62" s="1672"/>
      <c r="BC62" s="1672"/>
      <c r="BD62" s="1672"/>
      <c r="BE62" s="1672"/>
      <c r="BF62" s="1672"/>
      <c r="BG62" s="1672"/>
      <c r="BH62" s="1672"/>
      <c r="BI62" s="1672"/>
      <c r="BJ62" s="1672"/>
      <c r="BK62" s="1672"/>
      <c r="BL62" s="1672"/>
      <c r="BM62" s="1672"/>
      <c r="BN62" s="1672"/>
      <c r="BO62" s="1672"/>
      <c r="BP62" s="1672"/>
      <c r="BQ62" s="1672"/>
      <c r="BR62" s="1672"/>
      <c r="BS62" s="1672"/>
      <c r="BT62" s="1672"/>
      <c r="BU62" s="1672"/>
      <c r="BV62" s="1672"/>
      <c r="BW62" s="1672"/>
      <c r="BX62" s="1672"/>
      <c r="BY62" s="1672"/>
      <c r="BZ62" s="1672"/>
      <c r="CA62" s="1672"/>
      <c r="CB62" s="1672"/>
      <c r="CC62" s="1672"/>
      <c r="CD62" s="1672"/>
      <c r="CE62" s="1672"/>
      <c r="CF62" s="1672"/>
      <c r="CG62" s="1672"/>
      <c r="CH62" s="1672"/>
      <c r="CI62" s="1672"/>
      <c r="CJ62" s="1672"/>
      <c r="CK62" s="1672"/>
      <c r="CL62" s="1672"/>
      <c r="CM62" s="1672"/>
      <c r="CN62" s="1672"/>
      <c r="CO62" s="1672"/>
      <c r="CP62" s="1672"/>
      <c r="CQ62" s="1672"/>
    </row>
    <row r="63" spans="1:95" s="188" customFormat="1" ht="15.75" customHeight="1">
      <c r="A63" s="1712" t="s">
        <v>1238</v>
      </c>
      <c r="B63" s="1701"/>
      <c r="C63" s="910"/>
      <c r="D63" s="910"/>
      <c r="E63" s="910"/>
      <c r="F63" s="910"/>
      <c r="G63" s="910"/>
      <c r="H63" s="910"/>
      <c r="I63" s="910"/>
      <c r="J63" s="910"/>
      <c r="K63" s="910"/>
      <c r="L63" s="915"/>
      <c r="M63" s="1672"/>
      <c r="N63" s="1672"/>
      <c r="O63" s="1672"/>
      <c r="P63" s="1672"/>
      <c r="Q63" s="1672"/>
      <c r="R63" s="1672"/>
      <c r="S63" s="1672"/>
      <c r="T63" s="1672"/>
      <c r="U63" s="1672"/>
      <c r="V63" s="1672"/>
      <c r="W63" s="1672"/>
      <c r="X63" s="1672"/>
      <c r="Y63" s="1672"/>
      <c r="Z63" s="1672"/>
      <c r="AA63" s="1672"/>
      <c r="AB63" s="1672"/>
      <c r="AC63" s="1672"/>
      <c r="AD63" s="1672"/>
      <c r="AE63" s="1672"/>
      <c r="AF63" s="1672"/>
      <c r="AG63" s="1672"/>
      <c r="AH63" s="1672"/>
      <c r="AI63" s="1672"/>
      <c r="AJ63" s="1672"/>
      <c r="AK63" s="1672"/>
      <c r="AL63" s="1672"/>
      <c r="AM63" s="1672"/>
      <c r="AN63" s="1672"/>
      <c r="AO63" s="1672"/>
      <c r="AP63" s="1672"/>
      <c r="AQ63" s="1672"/>
      <c r="AR63" s="1672"/>
      <c r="AS63" s="1672"/>
      <c r="AT63" s="1672"/>
      <c r="AU63" s="1672"/>
      <c r="AV63" s="1672"/>
      <c r="AW63" s="1672"/>
      <c r="AX63" s="1672"/>
      <c r="AY63" s="1672"/>
      <c r="AZ63" s="1672"/>
      <c r="BA63" s="1672"/>
      <c r="BB63" s="1672"/>
      <c r="BC63" s="1672"/>
      <c r="BD63" s="1672"/>
      <c r="BE63" s="1672"/>
      <c r="BF63" s="1672"/>
      <c r="BG63" s="1672"/>
      <c r="BH63" s="1672"/>
      <c r="BI63" s="1672"/>
      <c r="BJ63" s="1672"/>
      <c r="BK63" s="1672"/>
      <c r="BL63" s="1672"/>
      <c r="BM63" s="1672"/>
      <c r="BN63" s="1672"/>
      <c r="BO63" s="1672"/>
      <c r="BP63" s="1672"/>
      <c r="BQ63" s="1672"/>
      <c r="BR63" s="1672"/>
      <c r="BS63" s="1672"/>
      <c r="BT63" s="1672"/>
      <c r="BU63" s="1672"/>
      <c r="BV63" s="1672"/>
      <c r="BW63" s="1672"/>
      <c r="BX63" s="1672"/>
      <c r="BY63" s="1672"/>
      <c r="BZ63" s="1672"/>
      <c r="CA63" s="1672"/>
      <c r="CB63" s="1672"/>
      <c r="CC63" s="1672"/>
      <c r="CD63" s="1672"/>
      <c r="CE63" s="1672"/>
      <c r="CF63" s="1672"/>
      <c r="CG63" s="1672"/>
      <c r="CH63" s="1672"/>
      <c r="CI63" s="1672"/>
      <c r="CJ63" s="1672"/>
      <c r="CK63" s="1672"/>
      <c r="CL63" s="1672"/>
      <c r="CM63" s="1672"/>
      <c r="CN63" s="1672"/>
      <c r="CO63" s="1672"/>
      <c r="CP63" s="1672"/>
      <c r="CQ63" s="1672"/>
    </row>
    <row r="64" spans="1:95" s="188" customFormat="1" ht="15.75" customHeight="1">
      <c r="A64" s="1717" t="s">
        <v>1212</v>
      </c>
      <c r="B64" s="1705"/>
      <c r="C64" s="914"/>
      <c r="D64" s="914"/>
      <c r="E64" s="914"/>
      <c r="F64" s="914"/>
      <c r="G64" s="914"/>
      <c r="H64" s="914"/>
      <c r="I64" s="914"/>
      <c r="J64" s="914"/>
      <c r="K64" s="914"/>
      <c r="L64" s="915"/>
      <c r="M64" s="1672"/>
      <c r="N64" s="1672"/>
      <c r="O64" s="1672"/>
      <c r="P64" s="1672"/>
      <c r="Q64" s="1672"/>
      <c r="R64" s="1672"/>
      <c r="S64" s="1672"/>
      <c r="T64" s="1672"/>
      <c r="U64" s="1672"/>
      <c r="V64" s="1672"/>
      <c r="W64" s="1672"/>
      <c r="X64" s="1672"/>
      <c r="Y64" s="1672"/>
      <c r="Z64" s="1672"/>
      <c r="AA64" s="1672"/>
      <c r="AB64" s="1672"/>
      <c r="AC64" s="1672"/>
      <c r="AD64" s="1672"/>
      <c r="AE64" s="1672"/>
      <c r="AF64" s="1672"/>
      <c r="AG64" s="1672"/>
      <c r="AH64" s="1672"/>
      <c r="AI64" s="1672"/>
      <c r="AJ64" s="1672"/>
      <c r="AK64" s="1672"/>
      <c r="AL64" s="1672"/>
      <c r="AM64" s="1672"/>
      <c r="AN64" s="1672"/>
      <c r="AO64" s="1672"/>
      <c r="AP64" s="1672"/>
      <c r="AQ64" s="1672"/>
      <c r="AR64" s="1672"/>
      <c r="AS64" s="1672"/>
      <c r="AT64" s="1672"/>
      <c r="AU64" s="1672"/>
      <c r="AV64" s="1672"/>
      <c r="AW64" s="1672"/>
      <c r="AX64" s="1672"/>
      <c r="AY64" s="1672"/>
      <c r="AZ64" s="1672"/>
      <c r="BA64" s="1672"/>
      <c r="BB64" s="1672"/>
      <c r="BC64" s="1672"/>
      <c r="BD64" s="1672"/>
      <c r="BE64" s="1672"/>
      <c r="BF64" s="1672"/>
      <c r="BG64" s="1672"/>
      <c r="BH64" s="1672"/>
      <c r="BI64" s="1672"/>
      <c r="BJ64" s="1672"/>
      <c r="BK64" s="1672"/>
      <c r="BL64" s="1672"/>
      <c r="BM64" s="1672"/>
      <c r="BN64" s="1672"/>
      <c r="BO64" s="1672"/>
      <c r="BP64" s="1672"/>
      <c r="BQ64" s="1672"/>
      <c r="BR64" s="1672"/>
      <c r="BS64" s="1672"/>
      <c r="BT64" s="1672"/>
      <c r="BU64" s="1672"/>
      <c r="BV64" s="1672"/>
      <c r="BW64" s="1672"/>
      <c r="BX64" s="1672"/>
      <c r="BY64" s="1672"/>
      <c r="BZ64" s="1672"/>
      <c r="CA64" s="1672"/>
      <c r="CB64" s="1672"/>
      <c r="CC64" s="1672"/>
      <c r="CD64" s="1672"/>
      <c r="CE64" s="1672"/>
      <c r="CF64" s="1672"/>
      <c r="CG64" s="1672"/>
      <c r="CH64" s="1672"/>
      <c r="CI64" s="1672"/>
      <c r="CJ64" s="1672"/>
      <c r="CK64" s="1672"/>
      <c r="CL64" s="1672"/>
      <c r="CM64" s="1672"/>
      <c r="CN64" s="1672"/>
      <c r="CO64" s="1672"/>
      <c r="CP64" s="1672"/>
      <c r="CQ64" s="1672"/>
    </row>
    <row r="65" spans="1:95" s="188" customFormat="1" ht="15.75" customHeight="1">
      <c r="A65" s="1715" t="s">
        <v>1230</v>
      </c>
      <c r="B65" s="1705"/>
      <c r="C65" s="914"/>
      <c r="D65" s="914"/>
      <c r="E65" s="914"/>
      <c r="F65" s="914"/>
      <c r="G65" s="914"/>
      <c r="H65" s="914"/>
      <c r="I65" s="914"/>
      <c r="J65" s="914"/>
      <c r="K65" s="914"/>
      <c r="L65" s="915"/>
      <c r="M65" s="1672"/>
      <c r="N65" s="1672"/>
      <c r="O65" s="1672"/>
      <c r="P65" s="1672"/>
      <c r="Q65" s="1672"/>
      <c r="R65" s="1672"/>
      <c r="S65" s="1672"/>
      <c r="T65" s="1672"/>
      <c r="U65" s="1672"/>
      <c r="V65" s="1672"/>
      <c r="W65" s="1672"/>
      <c r="X65" s="1672"/>
      <c r="Y65" s="1672"/>
      <c r="Z65" s="1672"/>
      <c r="AA65" s="1672"/>
      <c r="AB65" s="1672"/>
      <c r="AC65" s="1672"/>
      <c r="AD65" s="1672"/>
      <c r="AE65" s="1672"/>
      <c r="AF65" s="1672"/>
      <c r="AG65" s="1672"/>
      <c r="AH65" s="1672"/>
      <c r="AI65" s="1672"/>
      <c r="AJ65" s="1672"/>
      <c r="AK65" s="1672"/>
      <c r="AL65" s="1672"/>
      <c r="AM65" s="1672"/>
      <c r="AN65" s="1672"/>
      <c r="AO65" s="1672"/>
      <c r="AP65" s="1672"/>
      <c r="AQ65" s="1672"/>
      <c r="AR65" s="1672"/>
      <c r="AS65" s="1672"/>
      <c r="AT65" s="1672"/>
      <c r="AU65" s="1672"/>
      <c r="AV65" s="1672"/>
      <c r="AW65" s="1672"/>
      <c r="AX65" s="1672"/>
      <c r="AY65" s="1672"/>
      <c r="AZ65" s="1672"/>
      <c r="BA65" s="1672"/>
      <c r="BB65" s="1672"/>
      <c r="BC65" s="1672"/>
      <c r="BD65" s="1672"/>
      <c r="BE65" s="1672"/>
      <c r="BF65" s="1672"/>
      <c r="BG65" s="1672"/>
      <c r="BH65" s="1672"/>
      <c r="BI65" s="1672"/>
      <c r="BJ65" s="1672"/>
      <c r="BK65" s="1672"/>
      <c r="BL65" s="1672"/>
      <c r="BM65" s="1672"/>
      <c r="BN65" s="1672"/>
      <c r="BO65" s="1672"/>
      <c r="BP65" s="1672"/>
      <c r="BQ65" s="1672"/>
      <c r="BR65" s="1672"/>
      <c r="BS65" s="1672"/>
      <c r="BT65" s="1672"/>
      <c r="BU65" s="1672"/>
      <c r="BV65" s="1672"/>
      <c r="BW65" s="1672"/>
      <c r="BX65" s="1672"/>
      <c r="BY65" s="1672"/>
      <c r="BZ65" s="1672"/>
      <c r="CA65" s="1672"/>
      <c r="CB65" s="1672"/>
      <c r="CC65" s="1672"/>
      <c r="CD65" s="1672"/>
      <c r="CE65" s="1672"/>
      <c r="CF65" s="1672"/>
      <c r="CG65" s="1672"/>
      <c r="CH65" s="1672"/>
      <c r="CI65" s="1672"/>
      <c r="CJ65" s="1672"/>
      <c r="CK65" s="1672"/>
      <c r="CL65" s="1672"/>
      <c r="CM65" s="1672"/>
      <c r="CN65" s="1672"/>
      <c r="CO65" s="1672"/>
      <c r="CP65" s="1672"/>
      <c r="CQ65" s="1672"/>
    </row>
    <row r="66" spans="1:95" s="188" customFormat="1" ht="15.75" customHeight="1">
      <c r="A66" s="1708" t="s">
        <v>1231</v>
      </c>
      <c r="B66" s="1705">
        <v>17.139661026160493</v>
      </c>
      <c r="C66" s="914">
        <v>20.135017342510036</v>
      </c>
      <c r="D66" s="914">
        <v>25.917115587305307</v>
      </c>
      <c r="E66" s="914">
        <v>13.370828413398796</v>
      </c>
      <c r="F66" s="914">
        <v>13.894920819871832</v>
      </c>
      <c r="G66" s="914">
        <v>18.719899711989335</v>
      </c>
      <c r="H66" s="914">
        <v>20.938020740644866</v>
      </c>
      <c r="I66" s="914">
        <v>28.238528506905805</v>
      </c>
      <c r="J66" s="914">
        <v>37.065868263473057</v>
      </c>
      <c r="K66" s="914">
        <v>18.332713307219294</v>
      </c>
      <c r="L66" s="924">
        <v>1.5594891328702665</v>
      </c>
      <c r="M66" s="1672"/>
      <c r="N66" s="1672"/>
      <c r="O66" s="1672"/>
      <c r="P66" s="1672"/>
      <c r="Q66" s="1672"/>
      <c r="R66" s="1672"/>
      <c r="S66" s="1672"/>
      <c r="T66" s="1672"/>
      <c r="U66" s="1672"/>
      <c r="V66" s="1672"/>
      <c r="W66" s="1672"/>
      <c r="X66" s="1672"/>
      <c r="Y66" s="1672"/>
      <c r="Z66" s="1672"/>
      <c r="AA66" s="1672"/>
      <c r="AB66" s="1672"/>
      <c r="AC66" s="1672"/>
      <c r="AD66" s="1672"/>
      <c r="AE66" s="1672"/>
      <c r="AF66" s="1672"/>
      <c r="AG66" s="1672"/>
      <c r="AH66" s="1672"/>
      <c r="AI66" s="1672"/>
      <c r="AJ66" s="1672"/>
      <c r="AK66" s="1672"/>
      <c r="AL66" s="1672"/>
      <c r="AM66" s="1672"/>
      <c r="AN66" s="1672"/>
      <c r="AO66" s="1672"/>
      <c r="AP66" s="1672"/>
      <c r="AQ66" s="1672"/>
      <c r="AR66" s="1672"/>
      <c r="AS66" s="1672"/>
      <c r="AT66" s="1672"/>
      <c r="AU66" s="1672"/>
      <c r="AV66" s="1672"/>
      <c r="AW66" s="1672"/>
      <c r="AX66" s="1672"/>
      <c r="AY66" s="1672"/>
      <c r="AZ66" s="1672"/>
      <c r="BA66" s="1672"/>
      <c r="BB66" s="1672"/>
      <c r="BC66" s="1672"/>
      <c r="BD66" s="1672"/>
      <c r="BE66" s="1672"/>
      <c r="BF66" s="1672"/>
      <c r="BG66" s="1672"/>
      <c r="BH66" s="1672"/>
      <c r="BI66" s="1672"/>
      <c r="BJ66" s="1672"/>
      <c r="BK66" s="1672"/>
      <c r="BL66" s="1672"/>
      <c r="BM66" s="1672"/>
      <c r="BN66" s="1672"/>
      <c r="BO66" s="1672"/>
      <c r="BP66" s="1672"/>
      <c r="BQ66" s="1672"/>
      <c r="BR66" s="1672"/>
      <c r="BS66" s="1672"/>
      <c r="BT66" s="1672"/>
      <c r="BU66" s="1672"/>
      <c r="BV66" s="1672"/>
      <c r="BW66" s="1672"/>
      <c r="BX66" s="1672"/>
      <c r="BY66" s="1672"/>
      <c r="BZ66" s="1672"/>
      <c r="CA66" s="1672"/>
      <c r="CB66" s="1672"/>
      <c r="CC66" s="1672"/>
      <c r="CD66" s="1672"/>
      <c r="CE66" s="1672"/>
      <c r="CF66" s="1672"/>
      <c r="CG66" s="1672"/>
      <c r="CH66" s="1672"/>
      <c r="CI66" s="1672"/>
      <c r="CJ66" s="1672"/>
      <c r="CK66" s="1672"/>
      <c r="CL66" s="1672"/>
      <c r="CM66" s="1672"/>
      <c r="CN66" s="1672"/>
      <c r="CO66" s="1672"/>
      <c r="CP66" s="1672"/>
      <c r="CQ66" s="1672"/>
    </row>
    <row r="67" spans="1:95" s="188" customFormat="1" ht="15.75" customHeight="1">
      <c r="A67" s="1709" t="s">
        <v>122</v>
      </c>
      <c r="B67" s="1710"/>
      <c r="C67" s="923"/>
      <c r="D67" s="923"/>
      <c r="E67" s="923"/>
      <c r="F67" s="923"/>
      <c r="G67" s="923"/>
      <c r="H67" s="923"/>
      <c r="I67" s="923"/>
      <c r="J67" s="923"/>
      <c r="K67" s="923"/>
      <c r="L67" s="924"/>
      <c r="M67" s="1672"/>
      <c r="N67" s="1672"/>
      <c r="O67" s="1672"/>
      <c r="P67" s="1672"/>
      <c r="Q67" s="1672"/>
      <c r="R67" s="1672"/>
      <c r="S67" s="1672"/>
      <c r="T67" s="1672"/>
      <c r="U67" s="1672"/>
      <c r="V67" s="1672"/>
      <c r="W67" s="1672"/>
      <c r="X67" s="1672"/>
      <c r="Y67" s="1672"/>
      <c r="Z67" s="1672"/>
      <c r="AA67" s="1672"/>
      <c r="AB67" s="1672"/>
      <c r="AC67" s="1672"/>
      <c r="AD67" s="1672"/>
      <c r="AE67" s="1672"/>
      <c r="AF67" s="1672"/>
      <c r="AG67" s="1672"/>
      <c r="AH67" s="1672"/>
      <c r="AI67" s="1672"/>
      <c r="AJ67" s="1672"/>
      <c r="AK67" s="1672"/>
      <c r="AL67" s="1672"/>
      <c r="AM67" s="1672"/>
      <c r="AN67" s="1672"/>
      <c r="AO67" s="1672"/>
      <c r="AP67" s="1672"/>
      <c r="AQ67" s="1672"/>
      <c r="AR67" s="1672"/>
      <c r="AS67" s="1672"/>
      <c r="AT67" s="1672"/>
      <c r="AU67" s="1672"/>
      <c r="AV67" s="1672"/>
      <c r="AW67" s="1672"/>
      <c r="AX67" s="1672"/>
      <c r="AY67" s="1672"/>
      <c r="AZ67" s="1672"/>
      <c r="BA67" s="1672"/>
      <c r="BB67" s="1672"/>
      <c r="BC67" s="1672"/>
      <c r="BD67" s="1672"/>
      <c r="BE67" s="1672"/>
      <c r="BF67" s="1672"/>
      <c r="BG67" s="1672"/>
      <c r="BH67" s="1672"/>
      <c r="BI67" s="1672"/>
      <c r="BJ67" s="1672"/>
      <c r="BK67" s="1672"/>
      <c r="BL67" s="1672"/>
      <c r="BM67" s="1672"/>
      <c r="BN67" s="1672"/>
      <c r="BO67" s="1672"/>
      <c r="BP67" s="1672"/>
      <c r="BQ67" s="1672"/>
      <c r="BR67" s="1672"/>
      <c r="BS67" s="1672"/>
      <c r="BT67" s="1672"/>
      <c r="BU67" s="1672"/>
      <c r="BV67" s="1672"/>
      <c r="BW67" s="1672"/>
      <c r="BX67" s="1672"/>
      <c r="BY67" s="1672"/>
      <c r="BZ67" s="1672"/>
      <c r="CA67" s="1672"/>
      <c r="CB67" s="1672"/>
      <c r="CC67" s="1672"/>
      <c r="CD67" s="1672"/>
      <c r="CE67" s="1672"/>
      <c r="CF67" s="1672"/>
      <c r="CG67" s="1672"/>
      <c r="CH67" s="1672"/>
      <c r="CI67" s="1672"/>
      <c r="CJ67" s="1672"/>
      <c r="CK67" s="1672"/>
      <c r="CL67" s="1672"/>
      <c r="CM67" s="1672"/>
      <c r="CN67" s="1672"/>
      <c r="CO67" s="1672"/>
      <c r="CP67" s="1672"/>
      <c r="CQ67" s="1672"/>
    </row>
    <row r="68" spans="1:95" s="188" customFormat="1" ht="15.75" customHeight="1">
      <c r="A68" s="1708" t="s">
        <v>1232</v>
      </c>
      <c r="B68" s="1710">
        <v>43.816301359729835</v>
      </c>
      <c r="C68" s="923">
        <v>34.835291553925217</v>
      </c>
      <c r="D68" s="923">
        <v>19.191357301791779</v>
      </c>
      <c r="E68" s="923">
        <v>11.459822260891182</v>
      </c>
      <c r="F68" s="923">
        <v>14.956834913405009</v>
      </c>
      <c r="G68" s="923">
        <v>56.166839896220949</v>
      </c>
      <c r="H68" s="923">
        <v>57.12737215058808</v>
      </c>
      <c r="I68" s="923">
        <v>68.951146603827098</v>
      </c>
      <c r="J68" s="923">
        <v>62.934131736526943</v>
      </c>
      <c r="K68" s="923">
        <v>52.761669256187503</v>
      </c>
      <c r="L68" s="924">
        <v>32.442303383374409</v>
      </c>
      <c r="M68" s="1672"/>
      <c r="N68" s="1672"/>
      <c r="O68" s="1672"/>
      <c r="P68" s="1672"/>
      <c r="Q68" s="1672"/>
      <c r="R68" s="1672"/>
      <c r="S68" s="1672"/>
      <c r="T68" s="1672"/>
      <c r="U68" s="1672"/>
      <c r="V68" s="1672"/>
      <c r="W68" s="1672"/>
      <c r="X68" s="1672"/>
      <c r="Y68" s="1672"/>
      <c r="Z68" s="1672"/>
      <c r="AA68" s="1672"/>
      <c r="AB68" s="1672"/>
      <c r="AC68" s="1672"/>
      <c r="AD68" s="1672"/>
      <c r="AE68" s="1672"/>
      <c r="AF68" s="1672"/>
      <c r="AG68" s="1672"/>
      <c r="AH68" s="1672"/>
      <c r="AI68" s="1672"/>
      <c r="AJ68" s="1672"/>
      <c r="AK68" s="1672"/>
      <c r="AL68" s="1672"/>
      <c r="AM68" s="1672"/>
      <c r="AN68" s="1672"/>
      <c r="AO68" s="1672"/>
      <c r="AP68" s="1672"/>
      <c r="AQ68" s="1672"/>
      <c r="AR68" s="1672"/>
      <c r="AS68" s="1672"/>
      <c r="AT68" s="1672"/>
      <c r="AU68" s="1672"/>
      <c r="AV68" s="1672"/>
      <c r="AW68" s="1672"/>
      <c r="AX68" s="1672"/>
      <c r="AY68" s="1672"/>
      <c r="AZ68" s="1672"/>
      <c r="BA68" s="1672"/>
      <c r="BB68" s="1672"/>
      <c r="BC68" s="1672"/>
      <c r="BD68" s="1672"/>
      <c r="BE68" s="1672"/>
      <c r="BF68" s="1672"/>
      <c r="BG68" s="1672"/>
      <c r="BH68" s="1672"/>
      <c r="BI68" s="1672"/>
      <c r="BJ68" s="1672"/>
      <c r="BK68" s="1672"/>
      <c r="BL68" s="1672"/>
      <c r="BM68" s="1672"/>
      <c r="BN68" s="1672"/>
      <c r="BO68" s="1672"/>
      <c r="BP68" s="1672"/>
      <c r="BQ68" s="1672"/>
      <c r="BR68" s="1672"/>
      <c r="BS68" s="1672"/>
      <c r="BT68" s="1672"/>
      <c r="BU68" s="1672"/>
      <c r="BV68" s="1672"/>
      <c r="BW68" s="1672"/>
      <c r="BX68" s="1672"/>
      <c r="BY68" s="1672"/>
      <c r="BZ68" s="1672"/>
      <c r="CA68" s="1672"/>
      <c r="CB68" s="1672"/>
      <c r="CC68" s="1672"/>
      <c r="CD68" s="1672"/>
      <c r="CE68" s="1672"/>
      <c r="CF68" s="1672"/>
      <c r="CG68" s="1672"/>
      <c r="CH68" s="1672"/>
      <c r="CI68" s="1672"/>
      <c r="CJ68" s="1672"/>
      <c r="CK68" s="1672"/>
      <c r="CL68" s="1672"/>
      <c r="CM68" s="1672"/>
      <c r="CN68" s="1672"/>
      <c r="CO68" s="1672"/>
      <c r="CP68" s="1672"/>
      <c r="CQ68" s="1672"/>
    </row>
    <row r="69" spans="1:95" s="188" customFormat="1" ht="15.75" customHeight="1">
      <c r="A69" s="1716" t="s">
        <v>1233</v>
      </c>
      <c r="B69" s="1710"/>
      <c r="C69" s="923"/>
      <c r="D69" s="923"/>
      <c r="E69" s="923"/>
      <c r="F69" s="923"/>
      <c r="G69" s="923"/>
      <c r="H69" s="923"/>
      <c r="I69" s="923"/>
      <c r="J69" s="914"/>
      <c r="K69" s="923"/>
      <c r="L69" s="915"/>
      <c r="M69" s="1672"/>
      <c r="N69" s="1672"/>
      <c r="O69" s="1672"/>
      <c r="P69" s="1672"/>
      <c r="Q69" s="1672"/>
      <c r="R69" s="1672"/>
      <c r="S69" s="1672"/>
      <c r="T69" s="1672"/>
      <c r="U69" s="1672"/>
      <c r="V69" s="1672"/>
      <c r="W69" s="1672"/>
      <c r="X69" s="1672"/>
      <c r="Y69" s="1672"/>
      <c r="Z69" s="1672"/>
      <c r="AA69" s="1672"/>
      <c r="AB69" s="1672"/>
      <c r="AC69" s="1672"/>
      <c r="AD69" s="1672"/>
      <c r="AE69" s="1672"/>
      <c r="AF69" s="1672"/>
      <c r="AG69" s="1672"/>
      <c r="AH69" s="1672"/>
      <c r="AI69" s="1672"/>
      <c r="AJ69" s="1672"/>
      <c r="AK69" s="1672"/>
      <c r="AL69" s="1672"/>
      <c r="AM69" s="1672"/>
      <c r="AN69" s="1672"/>
      <c r="AO69" s="1672"/>
      <c r="AP69" s="1672"/>
      <c r="AQ69" s="1672"/>
      <c r="AR69" s="1672"/>
      <c r="AS69" s="1672"/>
      <c r="AT69" s="1672"/>
      <c r="AU69" s="1672"/>
      <c r="AV69" s="1672"/>
      <c r="AW69" s="1672"/>
      <c r="AX69" s="1672"/>
      <c r="AY69" s="1672"/>
      <c r="AZ69" s="1672"/>
      <c r="BA69" s="1672"/>
      <c r="BB69" s="1672"/>
      <c r="BC69" s="1672"/>
      <c r="BD69" s="1672"/>
      <c r="BE69" s="1672"/>
      <c r="BF69" s="1672"/>
      <c r="BG69" s="1672"/>
      <c r="BH69" s="1672"/>
      <c r="BI69" s="1672"/>
      <c r="BJ69" s="1672"/>
      <c r="BK69" s="1672"/>
      <c r="BL69" s="1672"/>
      <c r="BM69" s="1672"/>
      <c r="BN69" s="1672"/>
      <c r="BO69" s="1672"/>
      <c r="BP69" s="1672"/>
      <c r="BQ69" s="1672"/>
      <c r="BR69" s="1672"/>
      <c r="BS69" s="1672"/>
      <c r="BT69" s="1672"/>
      <c r="BU69" s="1672"/>
      <c r="BV69" s="1672"/>
      <c r="BW69" s="1672"/>
      <c r="BX69" s="1672"/>
      <c r="BY69" s="1672"/>
      <c r="BZ69" s="1672"/>
      <c r="CA69" s="1672"/>
      <c r="CB69" s="1672"/>
      <c r="CC69" s="1672"/>
      <c r="CD69" s="1672"/>
      <c r="CE69" s="1672"/>
      <c r="CF69" s="1672"/>
      <c r="CG69" s="1672"/>
      <c r="CH69" s="1672"/>
      <c r="CI69" s="1672"/>
      <c r="CJ69" s="1672"/>
      <c r="CK69" s="1672"/>
      <c r="CL69" s="1672"/>
      <c r="CM69" s="1672"/>
      <c r="CN69" s="1672"/>
      <c r="CO69" s="1672"/>
      <c r="CP69" s="1672"/>
      <c r="CQ69" s="1672"/>
    </row>
    <row r="70" spans="1:95">
      <c r="A70" s="1718"/>
      <c r="B70" s="1705"/>
      <c r="C70" s="914"/>
      <c r="D70" s="914"/>
      <c r="E70" s="914"/>
      <c r="F70" s="914"/>
      <c r="G70" s="914"/>
      <c r="H70" s="914"/>
      <c r="I70" s="914"/>
      <c r="J70" s="914"/>
      <c r="K70" s="914"/>
    </row>
  </sheetData>
  <mergeCells count="15">
    <mergeCell ref="A39:L39"/>
    <mergeCell ref="A1:L1"/>
    <mergeCell ref="A2:L2"/>
    <mergeCell ref="A3:A5"/>
    <mergeCell ref="B3:B5"/>
    <mergeCell ref="C3:L3"/>
    <mergeCell ref="C4:C5"/>
    <mergeCell ref="D4:E4"/>
    <mergeCell ref="F4:F5"/>
    <mergeCell ref="G4:G5"/>
    <mergeCell ref="H4:H5"/>
    <mergeCell ref="I4:J4"/>
    <mergeCell ref="K4:K5"/>
    <mergeCell ref="L4:L5"/>
    <mergeCell ref="A6:L6"/>
  </mergeCells>
  <hyperlinks>
    <hyperlink ref="A1:L1" location="'SPIS TABLIC'!A1" display="TABL. 7. 1F STRUKTURA PRZYCHODÓW  Z  DZIAŁALNOŚCI  BADAWCZEJ  SZKÓŁ WYŻSZYCH WEDŁUG TYPÓW SZKÓŁ W  2016 R.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B050"/>
  </sheetPr>
  <dimension ref="A1:M37"/>
  <sheetViews>
    <sheetView showGridLines="0" workbookViewId="0"/>
  </sheetViews>
  <sheetFormatPr defaultRowHeight="14.25"/>
  <cols>
    <col min="1" max="1" width="37.375" style="1672" customWidth="1"/>
    <col min="2" max="7" width="12.375" style="1672" customWidth="1"/>
    <col min="8" max="8" width="10" style="1672" bestFit="1" customWidth="1"/>
    <col min="9" max="9" width="9.25" style="1672" bestFit="1" customWidth="1"/>
    <col min="10" max="10" width="8.375" style="1672" bestFit="1" customWidth="1"/>
    <col min="11" max="11" width="10.125" style="1672" bestFit="1" customWidth="1"/>
    <col min="12" max="12" width="9.25" style="1672" bestFit="1" customWidth="1"/>
    <col min="13" max="13" width="8.375" style="1672" bestFit="1" customWidth="1"/>
    <col min="14" max="16384" width="9" style="1672"/>
  </cols>
  <sheetData>
    <row r="1" spans="1:13" ht="15.95" customHeight="1">
      <c r="A1" s="1748" t="s">
        <v>2756</v>
      </c>
    </row>
    <row r="2" spans="1:13" ht="15.95" customHeight="1">
      <c r="A2" s="1783" t="s">
        <v>2476</v>
      </c>
      <c r="B2" s="88"/>
      <c r="C2" s="88"/>
      <c r="D2" s="88"/>
      <c r="E2" s="88"/>
    </row>
    <row r="3" spans="1:13" s="926" customFormat="1" ht="29.25" customHeight="1">
      <c r="A3" s="2623" t="s">
        <v>1434</v>
      </c>
      <c r="B3" s="2655" t="s">
        <v>2080</v>
      </c>
      <c r="C3" s="2656"/>
      <c r="D3" s="2656"/>
      <c r="E3" s="2656" t="s">
        <v>2081</v>
      </c>
      <c r="F3" s="2656"/>
      <c r="G3" s="2657"/>
    </row>
    <row r="4" spans="1:13" s="926" customFormat="1" ht="62.65">
      <c r="A4" s="2623"/>
      <c r="B4" s="1629" t="s">
        <v>2082</v>
      </c>
      <c r="C4" s="1622" t="s">
        <v>2083</v>
      </c>
      <c r="D4" s="1622" t="s">
        <v>2084</v>
      </c>
      <c r="E4" s="1622" t="s">
        <v>2085</v>
      </c>
      <c r="F4" s="1622" t="s">
        <v>2086</v>
      </c>
      <c r="G4" s="1629" t="s">
        <v>2087</v>
      </c>
    </row>
    <row r="5" spans="1:13" s="926" customFormat="1" ht="15.95" customHeight="1" thickBot="1">
      <c r="A5" s="2624"/>
      <c r="B5" s="2658" t="s">
        <v>2478</v>
      </c>
      <c r="C5" s="2659"/>
      <c r="D5" s="2659"/>
      <c r="E5" s="2659"/>
      <c r="F5" s="2659"/>
      <c r="G5" s="2660"/>
    </row>
    <row r="6" spans="1:13" s="188" customFormat="1" ht="15.95" customHeight="1">
      <c r="A6" s="927" t="s">
        <v>110</v>
      </c>
      <c r="B6" s="1719">
        <v>17908118.199999999</v>
      </c>
      <c r="C6" s="1720">
        <v>2860843.9</v>
      </c>
      <c r="D6" s="1720">
        <v>146604.4</v>
      </c>
      <c r="E6" s="1720">
        <v>18671368.699999999</v>
      </c>
      <c r="F6" s="1720">
        <v>2974975.9000000004</v>
      </c>
      <c r="G6" s="1721">
        <v>162281.4</v>
      </c>
      <c r="H6" s="697"/>
      <c r="I6" s="931"/>
      <c r="J6" s="931"/>
      <c r="K6" s="931"/>
      <c r="L6" s="931"/>
      <c r="M6" s="931"/>
    </row>
    <row r="7" spans="1:13" s="188" customFormat="1" ht="15.95" customHeight="1">
      <c r="A7" s="932" t="s">
        <v>563</v>
      </c>
      <c r="B7" s="933"/>
      <c r="C7" s="929"/>
      <c r="D7" s="929"/>
      <c r="E7" s="929"/>
      <c r="F7" s="929"/>
      <c r="G7" s="930"/>
    </row>
    <row r="8" spans="1:13" s="188" customFormat="1" ht="15.95" customHeight="1">
      <c r="A8" s="934" t="s">
        <v>1235</v>
      </c>
      <c r="B8" s="933">
        <v>15965537.300000001</v>
      </c>
      <c r="C8" s="929">
        <v>2794602.8</v>
      </c>
      <c r="D8" s="929">
        <v>130248.6</v>
      </c>
      <c r="E8" s="929">
        <v>16693572.5</v>
      </c>
      <c r="F8" s="929">
        <v>2839679.2</v>
      </c>
      <c r="G8" s="930">
        <v>147556.79999999999</v>
      </c>
      <c r="H8" s="697"/>
    </row>
    <row r="9" spans="1:13" s="188" customFormat="1" ht="15.95" customHeight="1">
      <c r="A9" s="935" t="s">
        <v>315</v>
      </c>
      <c r="B9" s="936"/>
      <c r="C9" s="764"/>
      <c r="D9" s="764"/>
      <c r="E9" s="764"/>
      <c r="F9" s="764"/>
      <c r="G9" s="937"/>
    </row>
    <row r="10" spans="1:13" s="188" customFormat="1" ht="15.95" customHeight="1">
      <c r="A10" s="699" t="s">
        <v>115</v>
      </c>
      <c r="B10" s="936">
        <v>5614078.5</v>
      </c>
      <c r="C10" s="764">
        <v>1156510.1000000001</v>
      </c>
      <c r="D10" s="764">
        <v>553.20000000000005</v>
      </c>
      <c r="E10" s="764">
        <v>5934833</v>
      </c>
      <c r="F10" s="764">
        <v>1157437.5</v>
      </c>
      <c r="G10" s="937">
        <v>525.79999999999995</v>
      </c>
    </row>
    <row r="11" spans="1:13" s="188" customFormat="1" ht="15.95" customHeight="1">
      <c r="A11" s="700" t="s">
        <v>441</v>
      </c>
      <c r="B11" s="936"/>
      <c r="C11" s="764"/>
      <c r="D11" s="764"/>
      <c r="E11" s="764"/>
      <c r="F11" s="764"/>
      <c r="G11" s="937"/>
    </row>
    <row r="12" spans="1:13" s="188" customFormat="1" ht="15.95" customHeight="1">
      <c r="A12" s="699" t="s">
        <v>117</v>
      </c>
      <c r="B12" s="936">
        <v>3884161.6</v>
      </c>
      <c r="C12" s="764">
        <v>964920</v>
      </c>
      <c r="D12" s="764">
        <v>38501.9</v>
      </c>
      <c r="E12" s="764">
        <v>4137965</v>
      </c>
      <c r="F12" s="764">
        <v>1003654.4</v>
      </c>
      <c r="G12" s="937">
        <v>39554.1</v>
      </c>
    </row>
    <row r="13" spans="1:13" s="188" customFormat="1" ht="15.95" customHeight="1">
      <c r="A13" s="700" t="s">
        <v>118</v>
      </c>
      <c r="B13" s="936"/>
      <c r="C13" s="764"/>
      <c r="D13" s="764"/>
      <c r="E13" s="764"/>
      <c r="F13" s="764"/>
      <c r="G13" s="937"/>
    </row>
    <row r="14" spans="1:13" s="188" customFormat="1" ht="15.95" customHeight="1">
      <c r="A14" s="699" t="s">
        <v>119</v>
      </c>
      <c r="B14" s="936">
        <v>968843.3</v>
      </c>
      <c r="C14" s="764">
        <v>168753.4</v>
      </c>
      <c r="D14" s="764">
        <v>66047.899999999994</v>
      </c>
      <c r="E14" s="764">
        <v>1057115.3</v>
      </c>
      <c r="F14" s="764">
        <v>165366.79999999999</v>
      </c>
      <c r="G14" s="937">
        <v>74690.899999999994</v>
      </c>
    </row>
    <row r="15" spans="1:13" s="188" customFormat="1" ht="15.95" customHeight="1">
      <c r="A15" s="700" t="s">
        <v>120</v>
      </c>
      <c r="B15" s="936"/>
      <c r="C15" s="764"/>
      <c r="D15" s="764"/>
      <c r="E15" s="764"/>
      <c r="F15" s="764"/>
      <c r="G15" s="937"/>
    </row>
    <row r="16" spans="1:13" s="188" customFormat="1" ht="15.95" customHeight="1">
      <c r="A16" s="699" t="s">
        <v>121</v>
      </c>
      <c r="B16" s="936">
        <v>710740.2</v>
      </c>
      <c r="C16" s="764">
        <v>34346.6</v>
      </c>
      <c r="D16" s="763">
        <v>38.1</v>
      </c>
      <c r="E16" s="764">
        <v>701823.8</v>
      </c>
      <c r="F16" s="764">
        <v>35290.199999999997</v>
      </c>
      <c r="G16" s="762">
        <v>70.400000000000006</v>
      </c>
      <c r="H16" s="192"/>
    </row>
    <row r="17" spans="1:8" s="188" customFormat="1" ht="15.95" customHeight="1">
      <c r="A17" s="700" t="s">
        <v>122</v>
      </c>
      <c r="B17" s="936"/>
      <c r="C17" s="764"/>
      <c r="D17" s="764"/>
      <c r="E17" s="764"/>
      <c r="F17" s="764"/>
      <c r="G17" s="937"/>
      <c r="H17" s="192"/>
    </row>
    <row r="18" spans="1:8" s="188" customFormat="1" ht="15.95" customHeight="1">
      <c r="A18" s="699" t="s">
        <v>123</v>
      </c>
      <c r="B18" s="936">
        <v>369750.2</v>
      </c>
      <c r="C18" s="764">
        <v>16979.900000000001</v>
      </c>
      <c r="D18" s="764">
        <v>11040.7</v>
      </c>
      <c r="E18" s="764">
        <v>369418.2</v>
      </c>
      <c r="F18" s="764">
        <v>16979.2</v>
      </c>
      <c r="G18" s="937">
        <v>10835.5</v>
      </c>
      <c r="H18" s="192"/>
    </row>
    <row r="19" spans="1:8" s="188" customFormat="1" ht="15.95" customHeight="1">
      <c r="A19" s="700" t="s">
        <v>124</v>
      </c>
      <c r="B19" s="936"/>
      <c r="C19" s="764"/>
      <c r="D19" s="764"/>
      <c r="E19" s="764"/>
      <c r="F19" s="764"/>
      <c r="G19" s="937"/>
      <c r="H19" s="192"/>
    </row>
    <row r="20" spans="1:8" s="188" customFormat="1" ht="15.95" customHeight="1">
      <c r="A20" s="699" t="s">
        <v>125</v>
      </c>
      <c r="B20" s="936">
        <v>1946005.2</v>
      </c>
      <c r="C20" s="764">
        <v>286107.7</v>
      </c>
      <c r="D20" s="764">
        <v>5770.3</v>
      </c>
      <c r="E20" s="764">
        <v>1972313.5</v>
      </c>
      <c r="F20" s="764">
        <v>298907</v>
      </c>
      <c r="G20" s="937">
        <v>11831.7</v>
      </c>
      <c r="H20" s="192"/>
    </row>
    <row r="21" spans="1:8" s="188" customFormat="1" ht="15.95" customHeight="1">
      <c r="A21" s="700" t="s">
        <v>127</v>
      </c>
      <c r="B21" s="936"/>
      <c r="C21" s="764"/>
      <c r="D21" s="764"/>
      <c r="E21" s="764"/>
      <c r="F21" s="764"/>
      <c r="G21" s="937"/>
      <c r="H21" s="192"/>
    </row>
    <row r="22" spans="1:8" s="188" customFormat="1" ht="15.95" customHeight="1">
      <c r="A22" s="699" t="s">
        <v>130</v>
      </c>
      <c r="B22" s="936">
        <v>284661.3</v>
      </c>
      <c r="C22" s="764">
        <v>15478.7</v>
      </c>
      <c r="D22" s="914" t="s">
        <v>136</v>
      </c>
      <c r="E22" s="764">
        <v>291331.3</v>
      </c>
      <c r="F22" s="764">
        <v>15462</v>
      </c>
      <c r="G22" s="915" t="s">
        <v>136</v>
      </c>
      <c r="H22" s="192"/>
    </row>
    <row r="23" spans="1:8" s="188" customFormat="1" ht="15.95" customHeight="1">
      <c r="A23" s="700" t="s">
        <v>131</v>
      </c>
      <c r="B23" s="936"/>
      <c r="C23" s="764"/>
      <c r="D23" s="764"/>
      <c r="E23" s="764"/>
      <c r="F23" s="764"/>
      <c r="G23" s="1722"/>
      <c r="H23" s="192"/>
    </row>
    <row r="24" spans="1:8" s="188" customFormat="1" ht="15.95" customHeight="1">
      <c r="A24" s="699" t="s">
        <v>132</v>
      </c>
      <c r="B24" s="938">
        <v>633176.6</v>
      </c>
      <c r="C24" s="939">
        <v>26136.9</v>
      </c>
      <c r="D24" s="914" t="s">
        <v>136</v>
      </c>
      <c r="E24" s="764">
        <v>643270.80000000005</v>
      </c>
      <c r="F24" s="764">
        <v>25483.5</v>
      </c>
      <c r="G24" s="915" t="s">
        <v>136</v>
      </c>
      <c r="H24" s="192"/>
    </row>
    <row r="25" spans="1:8" s="188" customFormat="1" ht="15.95" customHeight="1">
      <c r="A25" s="700" t="s">
        <v>133</v>
      </c>
      <c r="B25" s="938"/>
      <c r="C25" s="939"/>
      <c r="D25" s="939"/>
      <c r="E25" s="764"/>
      <c r="F25" s="764"/>
      <c r="G25" s="937"/>
      <c r="H25" s="192"/>
    </row>
    <row r="26" spans="1:8" s="188" customFormat="1" ht="15.95" customHeight="1">
      <c r="A26" s="699" t="s">
        <v>1236</v>
      </c>
      <c r="B26" s="936">
        <v>701715.7</v>
      </c>
      <c r="C26" s="764">
        <v>843.3</v>
      </c>
      <c r="D26" s="764">
        <v>5700.6</v>
      </c>
      <c r="E26" s="764">
        <v>717301.1</v>
      </c>
      <c r="F26" s="764">
        <v>3178.2</v>
      </c>
      <c r="G26" s="937">
        <v>5319.6</v>
      </c>
    </row>
    <row r="27" spans="1:8" s="188" customFormat="1" ht="15.95" customHeight="1">
      <c r="A27" s="700" t="s">
        <v>439</v>
      </c>
      <c r="B27" s="936"/>
      <c r="C27" s="764"/>
      <c r="D27" s="764"/>
      <c r="E27" s="764"/>
      <c r="F27" s="764"/>
      <c r="G27" s="937"/>
    </row>
    <row r="28" spans="1:8" s="188" customFormat="1" ht="15.95" customHeight="1">
      <c r="A28" s="699" t="s">
        <v>1215</v>
      </c>
      <c r="B28" s="936">
        <v>852404.7</v>
      </c>
      <c r="C28" s="939">
        <v>124526.2</v>
      </c>
      <c r="D28" s="939">
        <v>2595.9</v>
      </c>
      <c r="E28" s="939">
        <v>868200.5</v>
      </c>
      <c r="F28" s="764">
        <v>117920.40000000001</v>
      </c>
      <c r="G28" s="937">
        <v>4728.8</v>
      </c>
    </row>
    <row r="29" spans="1:8" s="188" customFormat="1" ht="15.95" customHeight="1">
      <c r="A29" s="700" t="s">
        <v>1216</v>
      </c>
      <c r="B29" s="936"/>
      <c r="C29" s="764"/>
      <c r="D29" s="764"/>
      <c r="E29" s="764"/>
      <c r="F29" s="764"/>
      <c r="G29" s="940"/>
    </row>
    <row r="30" spans="1:8" s="188" customFormat="1" ht="15.95" customHeight="1">
      <c r="A30" s="934" t="s">
        <v>1237</v>
      </c>
      <c r="B30" s="941">
        <v>1942580.9</v>
      </c>
      <c r="C30" s="942">
        <v>66241.100000000006</v>
      </c>
      <c r="D30" s="942">
        <v>16355.8</v>
      </c>
      <c r="E30" s="928">
        <v>1977796.2</v>
      </c>
      <c r="F30" s="929">
        <v>135296.70000000001</v>
      </c>
      <c r="G30" s="930">
        <v>14724.6</v>
      </c>
      <c r="H30" s="697"/>
    </row>
    <row r="31" spans="1:8" s="188" customFormat="1" ht="15.95" customHeight="1">
      <c r="A31" s="943" t="s">
        <v>1238</v>
      </c>
      <c r="B31" s="938"/>
      <c r="C31" s="939"/>
      <c r="D31" s="939"/>
      <c r="E31" s="939"/>
      <c r="F31" s="929"/>
      <c r="G31" s="937"/>
    </row>
    <row r="32" spans="1:8" s="188" customFormat="1" ht="15.95" customHeight="1">
      <c r="A32" s="1943" t="s">
        <v>1212</v>
      </c>
      <c r="B32" s="938"/>
      <c r="C32" s="939"/>
      <c r="D32" s="939"/>
      <c r="E32" s="939"/>
      <c r="F32" s="764"/>
      <c r="G32" s="937"/>
    </row>
    <row r="33" spans="1:7" s="188" customFormat="1" ht="15.95" customHeight="1">
      <c r="A33" s="1945" t="s">
        <v>1213</v>
      </c>
      <c r="B33" s="936"/>
      <c r="C33" s="764"/>
      <c r="D33" s="764"/>
      <c r="E33" s="764"/>
      <c r="F33" s="764"/>
      <c r="G33" s="937"/>
    </row>
    <row r="34" spans="1:7" s="188" customFormat="1" ht="15.95" customHeight="1">
      <c r="A34" s="1723" t="s">
        <v>121</v>
      </c>
      <c r="B34" s="936">
        <v>609872.6</v>
      </c>
      <c r="C34" s="764">
        <v>11353.5</v>
      </c>
      <c r="D34" s="764">
        <v>4663.3999999999996</v>
      </c>
      <c r="E34" s="764">
        <v>607502.4</v>
      </c>
      <c r="F34" s="764">
        <v>49446.7</v>
      </c>
      <c r="G34" s="937">
        <v>3186.9</v>
      </c>
    </row>
    <row r="35" spans="1:7" s="188" customFormat="1" ht="15.95" customHeight="1">
      <c r="A35" s="700" t="s">
        <v>122</v>
      </c>
      <c r="B35" s="936"/>
      <c r="C35" s="764"/>
      <c r="D35" s="764"/>
      <c r="E35" s="764"/>
      <c r="F35" s="764"/>
      <c r="G35" s="937"/>
    </row>
    <row r="36" spans="1:7" s="188" customFormat="1" ht="15.95" customHeight="1">
      <c r="A36" s="699" t="s">
        <v>137</v>
      </c>
      <c r="B36" s="936">
        <v>950986.9</v>
      </c>
      <c r="C36" s="764">
        <v>29024.400000000001</v>
      </c>
      <c r="D36" s="764">
        <v>8940.4</v>
      </c>
      <c r="E36" s="764">
        <v>963533</v>
      </c>
      <c r="F36" s="764">
        <v>56990.7</v>
      </c>
      <c r="G36" s="937">
        <v>8696.9</v>
      </c>
    </row>
    <row r="37" spans="1:7" s="188" customFormat="1" ht="15.95" customHeight="1">
      <c r="A37" s="700" t="s">
        <v>439</v>
      </c>
      <c r="B37" s="936"/>
      <c r="C37" s="764"/>
      <c r="D37" s="764"/>
      <c r="E37" s="764"/>
      <c r="F37" s="764"/>
      <c r="G37" s="937"/>
    </row>
  </sheetData>
  <mergeCells count="4">
    <mergeCell ref="A3:A5"/>
    <mergeCell ref="B3:D3"/>
    <mergeCell ref="E3:G3"/>
    <mergeCell ref="B5:G5"/>
  </mergeCells>
  <hyperlinks>
    <hyperlink ref="A1" location="'SPIS TABLIC'!A1" display="TABL. 8.  PRZYCHODY  I  KOSZTY  SZKÓŁ  WYŻSZYCH  W  POLSCE  W  2016  R.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Q7597"/>
  <sheetViews>
    <sheetView showGridLines="0" topLeftCell="C1" zoomScaleNormal="100" workbookViewId="0">
      <selection activeCell="A7" sqref="A7:A8"/>
    </sheetView>
  </sheetViews>
  <sheetFormatPr defaultRowHeight="13.15"/>
  <cols>
    <col min="1" max="1" width="54.25" style="57" customWidth="1"/>
    <col min="2" max="2" width="3.75" style="42" bestFit="1" customWidth="1"/>
    <col min="3" max="3" width="9.625" style="2042" customWidth="1"/>
    <col min="4" max="4" width="8.875" style="56" customWidth="1"/>
    <col min="5" max="5" width="8.375" style="34" bestFit="1" customWidth="1"/>
    <col min="6" max="6" width="8.375" style="56" customWidth="1"/>
    <col min="7" max="7" width="6.875" style="56" bestFit="1" customWidth="1"/>
    <col min="8" max="9" width="6.875" style="34" bestFit="1" customWidth="1"/>
    <col min="10" max="10" width="6.875" style="59" bestFit="1" customWidth="1"/>
    <col min="11" max="11" width="7.25" style="59" customWidth="1"/>
    <col min="12" max="12" width="8" style="59" customWidth="1"/>
    <col min="13" max="13" width="6.875" style="34" bestFit="1" customWidth="1"/>
    <col min="14" max="15" width="12.125" style="49" customWidth="1"/>
    <col min="16" max="16" width="12.125" style="60" customWidth="1"/>
    <col min="17" max="17" width="12.125" style="58" customWidth="1"/>
    <col min="18" max="16384" width="9" style="34"/>
  </cols>
  <sheetData>
    <row r="1" spans="1:17" s="1563" customFormat="1" ht="15.95" customHeight="1">
      <c r="A1" s="2247" t="s">
        <v>2928</v>
      </c>
      <c r="B1" s="2247"/>
      <c r="C1" s="2247"/>
      <c r="D1" s="2247"/>
      <c r="E1" s="2247"/>
      <c r="F1" s="2247"/>
      <c r="G1" s="2247"/>
      <c r="H1" s="2247"/>
      <c r="I1" s="2247"/>
      <c r="J1" s="2247"/>
      <c r="K1" s="2247"/>
      <c r="L1" s="2247"/>
      <c r="M1" s="2247"/>
      <c r="N1" s="2247"/>
      <c r="O1" s="2247"/>
      <c r="P1" s="2247"/>
      <c r="Q1" s="2247"/>
    </row>
    <row r="2" spans="1:17" s="1563" customFormat="1" ht="15.95" customHeight="1">
      <c r="A2" s="2248" t="s">
        <v>2126</v>
      </c>
      <c r="B2" s="2248"/>
      <c r="C2" s="2248"/>
      <c r="D2" s="2248"/>
      <c r="E2" s="2248"/>
      <c r="F2" s="2248"/>
      <c r="G2" s="2248"/>
      <c r="H2" s="2248"/>
      <c r="I2" s="2248"/>
      <c r="J2" s="2248"/>
      <c r="K2" s="2248"/>
      <c r="L2" s="2248"/>
      <c r="M2" s="2248"/>
      <c r="N2" s="2248"/>
      <c r="O2" s="2248"/>
      <c r="P2" s="2248"/>
      <c r="Q2" s="2248"/>
    </row>
    <row r="3" spans="1:17" s="1563" customFormat="1" ht="15.95" customHeight="1">
      <c r="A3" s="2249" t="s">
        <v>2938</v>
      </c>
      <c r="B3" s="2249"/>
      <c r="C3" s="2249"/>
      <c r="D3" s="2249"/>
      <c r="E3" s="2249"/>
      <c r="F3" s="2249"/>
      <c r="G3" s="2249"/>
      <c r="H3" s="2249"/>
      <c r="I3" s="2249"/>
      <c r="J3" s="2249"/>
      <c r="K3" s="2249"/>
      <c r="L3" s="2249"/>
      <c r="M3" s="2249"/>
      <c r="N3" s="2249"/>
      <c r="O3" s="2249"/>
      <c r="P3" s="2249"/>
      <c r="Q3" s="2249"/>
    </row>
    <row r="4" spans="1:17" s="1563" customFormat="1" ht="15.95" customHeight="1">
      <c r="A4" s="2249" t="s">
        <v>2127</v>
      </c>
      <c r="B4" s="2249"/>
      <c r="C4" s="2249"/>
      <c r="D4" s="2249"/>
      <c r="E4" s="2249"/>
      <c r="F4" s="2249"/>
      <c r="G4" s="2249"/>
      <c r="H4" s="2249"/>
      <c r="I4" s="2249"/>
      <c r="J4" s="2249"/>
      <c r="K4" s="2249"/>
      <c r="L4" s="2249"/>
      <c r="M4" s="2249"/>
      <c r="N4" s="2249"/>
      <c r="O4" s="2249"/>
      <c r="P4" s="2249"/>
      <c r="Q4" s="2249"/>
    </row>
    <row r="5" spans="1:17" ht="30" customHeight="1">
      <c r="A5" s="2250" t="s">
        <v>1428</v>
      </c>
      <c r="B5" s="2252"/>
      <c r="C5" s="2255" t="s">
        <v>1435</v>
      </c>
      <c r="D5" s="2257" t="s">
        <v>1436</v>
      </c>
      <c r="E5" s="2257" t="s">
        <v>2795</v>
      </c>
      <c r="F5" s="2257"/>
      <c r="G5" s="2257"/>
      <c r="H5" s="2257"/>
      <c r="I5" s="2257"/>
      <c r="J5" s="2257"/>
      <c r="K5" s="2257"/>
      <c r="L5" s="2257"/>
      <c r="M5" s="2257"/>
      <c r="N5" s="2257"/>
      <c r="O5" s="2257"/>
      <c r="P5" s="2259" t="s">
        <v>2800</v>
      </c>
    </row>
    <row r="6" spans="1:17" ht="54.95" customHeight="1">
      <c r="A6" s="2251"/>
      <c r="B6" s="2253"/>
      <c r="C6" s="2255"/>
      <c r="D6" s="2257"/>
      <c r="E6" s="2257" t="s">
        <v>2796</v>
      </c>
      <c r="F6" s="2257"/>
      <c r="G6" s="2257"/>
      <c r="H6" s="2257"/>
      <c r="I6" s="2257"/>
      <c r="J6" s="2257"/>
      <c r="K6" s="2257"/>
      <c r="L6" s="2261" t="s">
        <v>2797</v>
      </c>
      <c r="M6" s="2261"/>
      <c r="N6" s="2261"/>
      <c r="O6" s="2262" t="s">
        <v>2799</v>
      </c>
      <c r="P6" s="2259"/>
    </row>
    <row r="7" spans="1:17" ht="62.25" customHeight="1">
      <c r="A7" s="2264" t="s">
        <v>2934</v>
      </c>
      <c r="B7" s="2253"/>
      <c r="C7" s="2255"/>
      <c r="D7" s="2257"/>
      <c r="E7" s="2257" t="s">
        <v>1443</v>
      </c>
      <c r="F7" s="2266" t="s">
        <v>2881</v>
      </c>
      <c r="G7" s="2257" t="s">
        <v>2882</v>
      </c>
      <c r="H7" s="2257"/>
      <c r="I7" s="2257"/>
      <c r="J7" s="2257"/>
      <c r="K7" s="2257"/>
      <c r="L7" s="2261"/>
      <c r="M7" s="2261"/>
      <c r="N7" s="2261"/>
      <c r="O7" s="2262"/>
      <c r="P7" s="2259"/>
    </row>
    <row r="8" spans="1:17" ht="110.1" customHeight="1" thickBot="1">
      <c r="A8" s="2265"/>
      <c r="B8" s="2254"/>
      <c r="C8" s="2256"/>
      <c r="D8" s="2258"/>
      <c r="E8" s="2258"/>
      <c r="F8" s="2267"/>
      <c r="G8" s="36" t="s">
        <v>222</v>
      </c>
      <c r="H8" s="36" t="s">
        <v>223</v>
      </c>
      <c r="I8" s="36" t="s">
        <v>224</v>
      </c>
      <c r="J8" s="36" t="s">
        <v>225</v>
      </c>
      <c r="K8" s="36" t="s">
        <v>226</v>
      </c>
      <c r="L8" s="1832" t="s">
        <v>1443</v>
      </c>
      <c r="M8" s="1832" t="s">
        <v>2798</v>
      </c>
      <c r="N8" s="1830" t="s">
        <v>2781</v>
      </c>
      <c r="O8" s="2263"/>
      <c r="P8" s="2260"/>
    </row>
    <row r="9" spans="1:17" ht="15.95" customHeight="1">
      <c r="A9" s="2045" t="s">
        <v>110</v>
      </c>
      <c r="B9" s="2092" t="s">
        <v>111</v>
      </c>
      <c r="C9" s="1961">
        <v>1348822</v>
      </c>
      <c r="D9" s="40">
        <v>776464</v>
      </c>
      <c r="E9" s="40">
        <v>994555</v>
      </c>
      <c r="F9" s="40">
        <v>547720</v>
      </c>
      <c r="G9" s="40">
        <v>344407</v>
      </c>
      <c r="H9" s="40">
        <v>255362</v>
      </c>
      <c r="I9" s="40">
        <v>256578</v>
      </c>
      <c r="J9" s="40">
        <v>106237</v>
      </c>
      <c r="K9" s="40">
        <v>25328</v>
      </c>
      <c r="L9" s="40">
        <v>330668</v>
      </c>
      <c r="M9" s="40">
        <v>216406</v>
      </c>
      <c r="N9" s="640">
        <v>152425</v>
      </c>
      <c r="O9" s="640">
        <v>23599</v>
      </c>
      <c r="P9" s="640">
        <v>102693</v>
      </c>
      <c r="Q9" s="2043"/>
    </row>
    <row r="10" spans="1:17" ht="15.95" customHeight="1">
      <c r="A10" s="2046" t="s">
        <v>228</v>
      </c>
      <c r="B10" s="2092" t="s">
        <v>229</v>
      </c>
      <c r="C10" s="1961">
        <v>479565</v>
      </c>
      <c r="D10" s="40">
        <v>312695</v>
      </c>
      <c r="E10" s="40">
        <v>135187</v>
      </c>
      <c r="F10" s="40">
        <v>88543</v>
      </c>
      <c r="G10" s="40">
        <v>30973</v>
      </c>
      <c r="H10" s="40">
        <v>25872</v>
      </c>
      <c r="I10" s="40">
        <v>24176</v>
      </c>
      <c r="J10" s="40">
        <v>23092</v>
      </c>
      <c r="K10" s="40">
        <v>24431</v>
      </c>
      <c r="L10" s="40">
        <v>330668</v>
      </c>
      <c r="M10" s="40">
        <v>216406</v>
      </c>
      <c r="N10" s="640">
        <v>152425</v>
      </c>
      <c r="O10" s="640">
        <v>13710</v>
      </c>
      <c r="P10" s="640">
        <v>102693</v>
      </c>
      <c r="Q10" s="2043"/>
    </row>
    <row r="11" spans="1:17" ht="15.95" customHeight="1">
      <c r="A11" s="2047" t="s">
        <v>230</v>
      </c>
      <c r="B11" s="2092" t="s">
        <v>231</v>
      </c>
      <c r="C11" s="1961">
        <v>330480</v>
      </c>
      <c r="D11" s="40">
        <v>108468</v>
      </c>
      <c r="E11" s="40">
        <v>327816</v>
      </c>
      <c r="F11" s="40">
        <v>107903</v>
      </c>
      <c r="G11" s="40">
        <v>101753</v>
      </c>
      <c r="H11" s="40">
        <v>74825</v>
      </c>
      <c r="I11" s="40">
        <v>72020</v>
      </c>
      <c r="J11" s="40">
        <v>78321</v>
      </c>
      <c r="K11" s="40">
        <v>897</v>
      </c>
      <c r="L11" s="50" t="s">
        <v>136</v>
      </c>
      <c r="M11" s="41" t="s">
        <v>136</v>
      </c>
      <c r="N11" s="41" t="s">
        <v>136</v>
      </c>
      <c r="O11" s="640">
        <v>2664</v>
      </c>
      <c r="P11" s="640" t="s">
        <v>136</v>
      </c>
      <c r="Q11" s="2043"/>
    </row>
    <row r="12" spans="1:17" ht="15.95" customHeight="1">
      <c r="A12" s="2047"/>
      <c r="B12" s="2092" t="s">
        <v>232</v>
      </c>
      <c r="C12" s="1961">
        <v>538777</v>
      </c>
      <c r="D12" s="40">
        <v>355301</v>
      </c>
      <c r="E12" s="40">
        <v>531552</v>
      </c>
      <c r="F12" s="40">
        <v>351274</v>
      </c>
      <c r="G12" s="40">
        <v>211681</v>
      </c>
      <c r="H12" s="40">
        <v>154665</v>
      </c>
      <c r="I12" s="40">
        <v>160382</v>
      </c>
      <c r="J12" s="40">
        <v>4824</v>
      </c>
      <c r="K12" s="40" t="s">
        <v>136</v>
      </c>
      <c r="L12" s="50" t="s">
        <v>136</v>
      </c>
      <c r="M12" s="41" t="s">
        <v>136</v>
      </c>
      <c r="N12" s="41" t="s">
        <v>136</v>
      </c>
      <c r="O12" s="640">
        <v>7225</v>
      </c>
      <c r="P12" s="640" t="s">
        <v>136</v>
      </c>
      <c r="Q12" s="2043"/>
    </row>
    <row r="13" spans="1:17" ht="15.95" customHeight="1">
      <c r="A13" s="2045" t="s">
        <v>1469</v>
      </c>
      <c r="B13" s="2092" t="s">
        <v>111</v>
      </c>
      <c r="C13" s="2038">
        <v>102152</v>
      </c>
      <c r="D13" s="40">
        <v>82420</v>
      </c>
      <c r="E13" s="40">
        <v>60558</v>
      </c>
      <c r="F13" s="40">
        <v>47347</v>
      </c>
      <c r="G13" s="40">
        <v>22320</v>
      </c>
      <c r="H13" s="40">
        <v>18579</v>
      </c>
      <c r="I13" s="40">
        <v>19444</v>
      </c>
      <c r="J13" s="40">
        <v>212</v>
      </c>
      <c r="K13" s="40">
        <v>3</v>
      </c>
      <c r="L13" s="41">
        <v>39373</v>
      </c>
      <c r="M13" s="41">
        <v>33495</v>
      </c>
      <c r="N13" s="640">
        <v>20581</v>
      </c>
      <c r="O13" s="640">
        <v>2221</v>
      </c>
      <c r="P13" s="640">
        <v>17468</v>
      </c>
      <c r="Q13" s="2043"/>
    </row>
    <row r="14" spans="1:17" ht="15.95" customHeight="1">
      <c r="A14" s="2048" t="s">
        <v>143</v>
      </c>
      <c r="B14" s="2092" t="s">
        <v>229</v>
      </c>
      <c r="C14" s="1961">
        <v>40720</v>
      </c>
      <c r="D14" s="40">
        <v>34527</v>
      </c>
      <c r="E14" s="40">
        <v>14</v>
      </c>
      <c r="F14" s="40">
        <v>6</v>
      </c>
      <c r="G14" s="40">
        <v>5</v>
      </c>
      <c r="H14" s="40">
        <v>3</v>
      </c>
      <c r="I14" s="40">
        <v>1</v>
      </c>
      <c r="J14" s="40">
        <v>2</v>
      </c>
      <c r="K14" s="40">
        <v>3</v>
      </c>
      <c r="L14" s="41">
        <v>39373</v>
      </c>
      <c r="M14" s="41">
        <v>33495</v>
      </c>
      <c r="N14" s="640">
        <v>20581</v>
      </c>
      <c r="O14" s="41">
        <v>1333</v>
      </c>
      <c r="P14" s="640">
        <v>17468</v>
      </c>
      <c r="Q14" s="2043"/>
    </row>
    <row r="15" spans="1:17" ht="15.95" customHeight="1">
      <c r="A15" s="2047" t="s">
        <v>230</v>
      </c>
      <c r="B15" s="2092" t="s">
        <v>231</v>
      </c>
      <c r="C15" s="1961">
        <v>641</v>
      </c>
      <c r="D15" s="40">
        <v>112</v>
      </c>
      <c r="E15" s="40">
        <v>640</v>
      </c>
      <c r="F15" s="40">
        <v>112</v>
      </c>
      <c r="G15" s="40">
        <v>166</v>
      </c>
      <c r="H15" s="40">
        <v>145</v>
      </c>
      <c r="I15" s="40">
        <v>157</v>
      </c>
      <c r="J15" s="40">
        <v>172</v>
      </c>
      <c r="K15" s="40" t="s">
        <v>136</v>
      </c>
      <c r="L15" s="41" t="s">
        <v>136</v>
      </c>
      <c r="M15" s="41" t="s">
        <v>136</v>
      </c>
      <c r="N15" s="41" t="s">
        <v>136</v>
      </c>
      <c r="O15" s="640">
        <v>1</v>
      </c>
      <c r="P15" s="640" t="s">
        <v>136</v>
      </c>
      <c r="Q15" s="2043"/>
    </row>
    <row r="16" spans="1:17" ht="15.95" customHeight="1">
      <c r="A16" s="2047" t="s">
        <v>230</v>
      </c>
      <c r="B16" s="2092" t="s">
        <v>232</v>
      </c>
      <c r="C16" s="1961">
        <v>60791</v>
      </c>
      <c r="D16" s="40">
        <v>47781</v>
      </c>
      <c r="E16" s="40">
        <v>59904</v>
      </c>
      <c r="F16" s="40">
        <v>47229</v>
      </c>
      <c r="G16" s="40">
        <v>22149</v>
      </c>
      <c r="H16" s="40">
        <v>18431</v>
      </c>
      <c r="I16" s="40">
        <v>19286</v>
      </c>
      <c r="J16" s="40">
        <v>38</v>
      </c>
      <c r="K16" s="40" t="s">
        <v>136</v>
      </c>
      <c r="L16" s="41" t="s">
        <v>136</v>
      </c>
      <c r="M16" s="41" t="s">
        <v>136</v>
      </c>
      <c r="N16" s="41" t="s">
        <v>136</v>
      </c>
      <c r="O16" s="640">
        <v>887</v>
      </c>
      <c r="P16" s="640" t="s">
        <v>136</v>
      </c>
      <c r="Q16" s="2043"/>
    </row>
    <row r="17" spans="1:17" ht="15.95" customHeight="1">
      <c r="A17" s="2049" t="s">
        <v>233</v>
      </c>
      <c r="B17" s="2093" t="s">
        <v>111</v>
      </c>
      <c r="C17" s="1962">
        <v>102137</v>
      </c>
      <c r="D17" s="44">
        <v>82406</v>
      </c>
      <c r="E17" s="44">
        <v>60558</v>
      </c>
      <c r="F17" s="44">
        <v>47347</v>
      </c>
      <c r="G17" s="44">
        <v>22320</v>
      </c>
      <c r="H17" s="44">
        <v>18579</v>
      </c>
      <c r="I17" s="44">
        <v>19444</v>
      </c>
      <c r="J17" s="44">
        <v>212</v>
      </c>
      <c r="K17" s="44">
        <v>3</v>
      </c>
      <c r="L17" s="45">
        <v>39358</v>
      </c>
      <c r="M17" s="45">
        <v>33481</v>
      </c>
      <c r="N17" s="444">
        <v>20581</v>
      </c>
      <c r="O17" s="444">
        <v>2221</v>
      </c>
      <c r="P17" s="444">
        <v>17468</v>
      </c>
      <c r="Q17" s="2043"/>
    </row>
    <row r="18" spans="1:17" ht="15.95" customHeight="1">
      <c r="A18" s="2050" t="s">
        <v>557</v>
      </c>
      <c r="B18" s="2093" t="s">
        <v>229</v>
      </c>
      <c r="C18" s="1962">
        <v>40705</v>
      </c>
      <c r="D18" s="44">
        <v>34513</v>
      </c>
      <c r="E18" s="44">
        <v>14</v>
      </c>
      <c r="F18" s="44">
        <v>6</v>
      </c>
      <c r="G18" s="44">
        <v>5</v>
      </c>
      <c r="H18" s="44">
        <v>3</v>
      </c>
      <c r="I18" s="44">
        <v>1</v>
      </c>
      <c r="J18" s="44">
        <v>2</v>
      </c>
      <c r="K18" s="44">
        <v>3</v>
      </c>
      <c r="L18" s="45">
        <v>39358</v>
      </c>
      <c r="M18" s="45">
        <v>33481</v>
      </c>
      <c r="N18" s="444">
        <v>20581</v>
      </c>
      <c r="O18" s="45">
        <v>1333</v>
      </c>
      <c r="P18" s="444">
        <v>17468</v>
      </c>
      <c r="Q18" s="2043"/>
    </row>
    <row r="19" spans="1:17" ht="15.95" customHeight="1">
      <c r="A19" s="2051"/>
      <c r="B19" s="2093" t="s">
        <v>231</v>
      </c>
      <c r="C19" s="1962">
        <v>641</v>
      </c>
      <c r="D19" s="44">
        <v>112</v>
      </c>
      <c r="E19" s="44">
        <v>640</v>
      </c>
      <c r="F19" s="44">
        <v>112</v>
      </c>
      <c r="G19" s="44">
        <v>166</v>
      </c>
      <c r="H19" s="44">
        <v>145</v>
      </c>
      <c r="I19" s="44">
        <v>157</v>
      </c>
      <c r="J19" s="44">
        <v>172</v>
      </c>
      <c r="K19" s="44" t="s">
        <v>136</v>
      </c>
      <c r="L19" s="45" t="s">
        <v>136</v>
      </c>
      <c r="M19" s="45" t="s">
        <v>136</v>
      </c>
      <c r="N19" s="45" t="s">
        <v>136</v>
      </c>
      <c r="O19" s="444">
        <v>1</v>
      </c>
      <c r="P19" s="444" t="s">
        <v>136</v>
      </c>
      <c r="Q19" s="2043"/>
    </row>
    <row r="20" spans="1:17" ht="15.95" customHeight="1">
      <c r="A20" s="2052" t="s">
        <v>230</v>
      </c>
      <c r="B20" s="2093" t="s">
        <v>232</v>
      </c>
      <c r="C20" s="1962">
        <v>60791</v>
      </c>
      <c r="D20" s="44">
        <v>47781</v>
      </c>
      <c r="E20" s="44">
        <v>59904</v>
      </c>
      <c r="F20" s="44">
        <v>47229</v>
      </c>
      <c r="G20" s="44">
        <v>22149</v>
      </c>
      <c r="H20" s="44">
        <v>18431</v>
      </c>
      <c r="I20" s="44">
        <v>19286</v>
      </c>
      <c r="J20" s="44">
        <v>38</v>
      </c>
      <c r="K20" s="44" t="s">
        <v>136</v>
      </c>
      <c r="L20" s="45" t="s">
        <v>136</v>
      </c>
      <c r="M20" s="45" t="s">
        <v>136</v>
      </c>
      <c r="N20" s="45" t="s">
        <v>136</v>
      </c>
      <c r="O20" s="444">
        <v>887</v>
      </c>
      <c r="P20" s="444" t="s">
        <v>136</v>
      </c>
      <c r="Q20" s="2043"/>
    </row>
    <row r="21" spans="1:17" ht="15.95" customHeight="1">
      <c r="A21" s="2049" t="s">
        <v>1409</v>
      </c>
      <c r="B21" s="2093"/>
      <c r="C21" s="1962"/>
      <c r="D21" s="44"/>
      <c r="E21" s="44"/>
      <c r="F21" s="44"/>
      <c r="G21" s="44"/>
      <c r="H21" s="44"/>
      <c r="I21" s="44"/>
      <c r="J21" s="44"/>
      <c r="K21" s="44"/>
      <c r="L21" s="45"/>
      <c r="M21" s="45"/>
      <c r="N21" s="444"/>
      <c r="O21" s="444"/>
      <c r="P21" s="444"/>
      <c r="Q21" s="2043"/>
    </row>
    <row r="22" spans="1:17" ht="15.95" customHeight="1">
      <c r="A22" s="2053" t="s">
        <v>2128</v>
      </c>
      <c r="B22" s="2093" t="s">
        <v>1280</v>
      </c>
      <c r="C22" s="1962">
        <v>15</v>
      </c>
      <c r="D22" s="44">
        <v>14</v>
      </c>
      <c r="E22" s="44" t="s">
        <v>136</v>
      </c>
      <c r="F22" s="44" t="s">
        <v>136</v>
      </c>
      <c r="G22" s="44" t="s">
        <v>136</v>
      </c>
      <c r="H22" s="44" t="s">
        <v>136</v>
      </c>
      <c r="I22" s="44" t="s">
        <v>136</v>
      </c>
      <c r="J22" s="44" t="s">
        <v>136</v>
      </c>
      <c r="K22" s="44" t="s">
        <v>136</v>
      </c>
      <c r="L22" s="45">
        <v>15</v>
      </c>
      <c r="M22" s="45">
        <v>14</v>
      </c>
      <c r="N22" s="444" t="s">
        <v>136</v>
      </c>
      <c r="O22" s="444" t="s">
        <v>136</v>
      </c>
      <c r="P22" s="444" t="s">
        <v>136</v>
      </c>
      <c r="Q22" s="2043"/>
    </row>
    <row r="23" spans="1:17" ht="15.95" customHeight="1">
      <c r="A23" s="2050" t="s">
        <v>241</v>
      </c>
      <c r="B23" s="2093"/>
      <c r="C23" s="1962"/>
      <c r="D23" s="44"/>
      <c r="E23" s="44"/>
      <c r="F23" s="44"/>
      <c r="G23" s="44"/>
      <c r="H23" s="44"/>
      <c r="I23" s="44"/>
      <c r="J23" s="44"/>
      <c r="K23" s="44"/>
      <c r="L23" s="45"/>
      <c r="M23" s="45"/>
      <c r="N23" s="444"/>
      <c r="O23" s="46"/>
      <c r="P23" s="444"/>
      <c r="Q23" s="2043"/>
    </row>
    <row r="24" spans="1:17" ht="15.95" customHeight="1">
      <c r="A24" s="2051" t="s">
        <v>2129</v>
      </c>
      <c r="B24" s="2093"/>
      <c r="C24" s="1962"/>
      <c r="D24" s="44"/>
      <c r="E24" s="44"/>
      <c r="F24" s="44"/>
      <c r="G24" s="44"/>
      <c r="H24" s="44"/>
      <c r="I24" s="44"/>
      <c r="J24" s="44"/>
      <c r="K24" s="44"/>
      <c r="L24" s="45"/>
      <c r="M24" s="45"/>
      <c r="N24" s="46"/>
      <c r="O24" s="48"/>
      <c r="P24" s="46"/>
      <c r="Q24" s="2043"/>
    </row>
    <row r="25" spans="1:17" ht="15.95" customHeight="1">
      <c r="A25" s="2045" t="s">
        <v>1470</v>
      </c>
      <c r="B25" s="2092" t="s">
        <v>111</v>
      </c>
      <c r="C25" s="1961">
        <v>127371</v>
      </c>
      <c r="D25" s="40">
        <v>89169</v>
      </c>
      <c r="E25" s="40">
        <v>93912</v>
      </c>
      <c r="F25" s="40">
        <v>64054</v>
      </c>
      <c r="G25" s="40">
        <v>38659</v>
      </c>
      <c r="H25" s="40">
        <v>25436</v>
      </c>
      <c r="I25" s="40">
        <v>24152</v>
      </c>
      <c r="J25" s="40">
        <v>3067</v>
      </c>
      <c r="K25" s="40">
        <v>1971</v>
      </c>
      <c r="L25" s="41">
        <v>31824</v>
      </c>
      <c r="M25" s="41">
        <v>24046</v>
      </c>
      <c r="N25" s="640">
        <v>16877</v>
      </c>
      <c r="O25" s="640">
        <v>1635</v>
      </c>
      <c r="P25" s="640">
        <v>12797</v>
      </c>
      <c r="Q25" s="2043"/>
    </row>
    <row r="26" spans="1:17" ht="15.95" customHeight="1">
      <c r="A26" s="2048" t="s">
        <v>234</v>
      </c>
      <c r="B26" s="2092" t="s">
        <v>229</v>
      </c>
      <c r="C26" s="1961">
        <v>42228</v>
      </c>
      <c r="D26" s="40">
        <v>29173</v>
      </c>
      <c r="E26" s="40">
        <v>9552</v>
      </c>
      <c r="F26" s="40">
        <v>4565</v>
      </c>
      <c r="G26" s="40">
        <v>1883</v>
      </c>
      <c r="H26" s="40">
        <v>1699</v>
      </c>
      <c r="I26" s="40">
        <v>1689</v>
      </c>
      <c r="J26" s="40">
        <v>1683</v>
      </c>
      <c r="K26" s="40">
        <v>1971</v>
      </c>
      <c r="L26" s="41">
        <v>31824</v>
      </c>
      <c r="M26" s="41">
        <v>24046</v>
      </c>
      <c r="N26" s="640">
        <v>16877</v>
      </c>
      <c r="O26" s="640">
        <v>852</v>
      </c>
      <c r="P26" s="640">
        <v>12797</v>
      </c>
      <c r="Q26" s="2043"/>
    </row>
    <row r="27" spans="1:17" ht="15.95" customHeight="1">
      <c r="A27" s="2047"/>
      <c r="B27" s="2092" t="s">
        <v>231</v>
      </c>
      <c r="C27" s="1961">
        <v>530</v>
      </c>
      <c r="D27" s="40">
        <v>439</v>
      </c>
      <c r="E27" s="40">
        <v>530</v>
      </c>
      <c r="F27" s="40">
        <v>439</v>
      </c>
      <c r="G27" s="40">
        <v>169</v>
      </c>
      <c r="H27" s="40">
        <v>160</v>
      </c>
      <c r="I27" s="40">
        <v>121</v>
      </c>
      <c r="J27" s="40">
        <v>80</v>
      </c>
      <c r="K27" s="40" t="s">
        <v>136</v>
      </c>
      <c r="L27" s="41" t="s">
        <v>136</v>
      </c>
      <c r="M27" s="41" t="s">
        <v>136</v>
      </c>
      <c r="N27" s="41" t="s">
        <v>136</v>
      </c>
      <c r="O27" s="640" t="s">
        <v>136</v>
      </c>
      <c r="P27" s="41" t="s">
        <v>136</v>
      </c>
      <c r="Q27" s="2043"/>
    </row>
    <row r="28" spans="1:17" ht="15.95" customHeight="1">
      <c r="A28" s="2047" t="s">
        <v>230</v>
      </c>
      <c r="B28" s="2092" t="s">
        <v>232</v>
      </c>
      <c r="C28" s="1961">
        <v>84613</v>
      </c>
      <c r="D28" s="40">
        <v>59557</v>
      </c>
      <c r="E28" s="40">
        <v>83830</v>
      </c>
      <c r="F28" s="40">
        <v>59050</v>
      </c>
      <c r="G28" s="40">
        <v>36607</v>
      </c>
      <c r="H28" s="40">
        <v>23577</v>
      </c>
      <c r="I28" s="40">
        <v>22342</v>
      </c>
      <c r="J28" s="40">
        <v>1304</v>
      </c>
      <c r="K28" s="40" t="s">
        <v>136</v>
      </c>
      <c r="L28" s="41" t="s">
        <v>136</v>
      </c>
      <c r="M28" s="41" t="s">
        <v>136</v>
      </c>
      <c r="N28" s="41" t="s">
        <v>136</v>
      </c>
      <c r="O28" s="640">
        <v>783</v>
      </c>
      <c r="P28" s="640" t="s">
        <v>136</v>
      </c>
      <c r="Q28" s="2043"/>
    </row>
    <row r="29" spans="1:17" ht="15.95" customHeight="1">
      <c r="A29" s="2049" t="s">
        <v>235</v>
      </c>
      <c r="B29" s="2093" t="s">
        <v>111</v>
      </c>
      <c r="C29" s="1962">
        <v>33777</v>
      </c>
      <c r="D29" s="44">
        <v>23319</v>
      </c>
      <c r="E29" s="44">
        <v>25428</v>
      </c>
      <c r="F29" s="44">
        <v>17379</v>
      </c>
      <c r="G29" s="44">
        <v>8795</v>
      </c>
      <c r="H29" s="44">
        <v>7033</v>
      </c>
      <c r="I29" s="44">
        <v>6523</v>
      </c>
      <c r="J29" s="44">
        <v>2071</v>
      </c>
      <c r="K29" s="44">
        <v>937</v>
      </c>
      <c r="L29" s="45">
        <v>7558</v>
      </c>
      <c r="M29" s="45">
        <v>5479</v>
      </c>
      <c r="N29" s="444">
        <v>3859</v>
      </c>
      <c r="O29" s="444">
        <v>791</v>
      </c>
      <c r="P29" s="444">
        <v>2796</v>
      </c>
      <c r="Q29" s="2043"/>
    </row>
    <row r="30" spans="1:17" ht="15.95" customHeight="1">
      <c r="A30" s="2050" t="s">
        <v>236</v>
      </c>
      <c r="B30" s="2093" t="s">
        <v>229</v>
      </c>
      <c r="C30" s="1962">
        <v>12730</v>
      </c>
      <c r="D30" s="44">
        <v>9103</v>
      </c>
      <c r="E30" s="44">
        <v>4718</v>
      </c>
      <c r="F30" s="44">
        <v>3343</v>
      </c>
      <c r="G30" s="44">
        <v>1045</v>
      </c>
      <c r="H30" s="44">
        <v>951</v>
      </c>
      <c r="I30" s="44">
        <v>885</v>
      </c>
      <c r="J30" s="44">
        <v>831</v>
      </c>
      <c r="K30" s="44">
        <v>937</v>
      </c>
      <c r="L30" s="45">
        <v>7558</v>
      </c>
      <c r="M30" s="45">
        <v>5479</v>
      </c>
      <c r="N30" s="444">
        <v>3859</v>
      </c>
      <c r="O30" s="444">
        <v>454</v>
      </c>
      <c r="P30" s="444">
        <v>2796</v>
      </c>
      <c r="Q30" s="2043"/>
    </row>
    <row r="31" spans="1:17" ht="15.95" customHeight="1">
      <c r="A31" s="2052"/>
      <c r="B31" s="2093" t="s">
        <v>231</v>
      </c>
      <c r="C31" s="1962">
        <v>530</v>
      </c>
      <c r="D31" s="44">
        <v>439</v>
      </c>
      <c r="E31" s="44">
        <v>530</v>
      </c>
      <c r="F31" s="44">
        <v>439</v>
      </c>
      <c r="G31" s="44">
        <v>169</v>
      </c>
      <c r="H31" s="44">
        <v>160</v>
      </c>
      <c r="I31" s="44">
        <v>121</v>
      </c>
      <c r="J31" s="44">
        <v>80</v>
      </c>
      <c r="K31" s="44" t="s">
        <v>136</v>
      </c>
      <c r="L31" s="45" t="s">
        <v>136</v>
      </c>
      <c r="M31" s="45" t="s">
        <v>136</v>
      </c>
      <c r="N31" s="45" t="s">
        <v>136</v>
      </c>
      <c r="O31" s="444" t="s">
        <v>136</v>
      </c>
      <c r="P31" s="45" t="s">
        <v>136</v>
      </c>
      <c r="Q31" s="2043"/>
    </row>
    <row r="32" spans="1:17" ht="15.95" customHeight="1">
      <c r="A32" s="2052" t="s">
        <v>230</v>
      </c>
      <c r="B32" s="2093" t="s">
        <v>232</v>
      </c>
      <c r="C32" s="1962">
        <v>20517</v>
      </c>
      <c r="D32" s="44">
        <v>13777</v>
      </c>
      <c r="E32" s="44">
        <v>20180</v>
      </c>
      <c r="F32" s="44">
        <v>13597</v>
      </c>
      <c r="G32" s="44">
        <v>7581</v>
      </c>
      <c r="H32" s="44">
        <v>5922</v>
      </c>
      <c r="I32" s="44">
        <v>5517</v>
      </c>
      <c r="J32" s="44">
        <v>1160</v>
      </c>
      <c r="K32" s="44" t="s">
        <v>136</v>
      </c>
      <c r="L32" s="45" t="s">
        <v>136</v>
      </c>
      <c r="M32" s="45" t="s">
        <v>136</v>
      </c>
      <c r="N32" s="45" t="s">
        <v>136</v>
      </c>
      <c r="O32" s="444">
        <v>337</v>
      </c>
      <c r="P32" s="444" t="s">
        <v>136</v>
      </c>
      <c r="Q32" s="2043"/>
    </row>
    <row r="33" spans="1:17" ht="15.95" customHeight="1">
      <c r="A33" s="2049" t="s">
        <v>237</v>
      </c>
      <c r="B33" s="2093" t="s">
        <v>111</v>
      </c>
      <c r="C33" s="1962">
        <v>23035</v>
      </c>
      <c r="D33" s="44">
        <v>10150</v>
      </c>
      <c r="E33" s="44">
        <v>17981</v>
      </c>
      <c r="F33" s="44">
        <v>7602</v>
      </c>
      <c r="G33" s="44">
        <v>7383</v>
      </c>
      <c r="H33" s="44">
        <v>4343</v>
      </c>
      <c r="I33" s="44">
        <v>3796</v>
      </c>
      <c r="J33" s="44">
        <v>869</v>
      </c>
      <c r="K33" s="44">
        <v>1032</v>
      </c>
      <c r="L33" s="45">
        <v>4857</v>
      </c>
      <c r="M33" s="45">
        <v>2455</v>
      </c>
      <c r="N33" s="444">
        <v>2446</v>
      </c>
      <c r="O33" s="444">
        <v>197</v>
      </c>
      <c r="P33" s="444">
        <v>1194</v>
      </c>
      <c r="Q33" s="2043"/>
    </row>
    <row r="34" spans="1:17" ht="15.95" customHeight="1">
      <c r="A34" s="2050" t="s">
        <v>238</v>
      </c>
      <c r="B34" s="2093" t="s">
        <v>229</v>
      </c>
      <c r="C34" s="1962">
        <v>9830</v>
      </c>
      <c r="D34" s="44">
        <v>3746</v>
      </c>
      <c r="E34" s="44">
        <v>4831</v>
      </c>
      <c r="F34" s="44">
        <v>1219</v>
      </c>
      <c r="G34" s="44">
        <v>838</v>
      </c>
      <c r="H34" s="44">
        <v>747</v>
      </c>
      <c r="I34" s="44">
        <v>804</v>
      </c>
      <c r="J34" s="44">
        <v>852</v>
      </c>
      <c r="K34" s="44">
        <v>1032</v>
      </c>
      <c r="L34" s="45">
        <v>4857</v>
      </c>
      <c r="M34" s="45">
        <v>2455</v>
      </c>
      <c r="N34" s="444">
        <v>2446</v>
      </c>
      <c r="O34" s="444">
        <v>142</v>
      </c>
      <c r="P34" s="444">
        <v>1194</v>
      </c>
      <c r="Q34" s="2043"/>
    </row>
    <row r="35" spans="1:17" ht="15.95" customHeight="1">
      <c r="A35" s="2052" t="s">
        <v>230</v>
      </c>
      <c r="B35" s="2093" t="s">
        <v>232</v>
      </c>
      <c r="C35" s="1962">
        <v>13205</v>
      </c>
      <c r="D35" s="44">
        <v>6404</v>
      </c>
      <c r="E35" s="44">
        <v>13150</v>
      </c>
      <c r="F35" s="44">
        <v>6383</v>
      </c>
      <c r="G35" s="44">
        <v>6545</v>
      </c>
      <c r="H35" s="44">
        <v>3596</v>
      </c>
      <c r="I35" s="44">
        <v>2992</v>
      </c>
      <c r="J35" s="44">
        <v>17</v>
      </c>
      <c r="K35" s="44" t="s">
        <v>136</v>
      </c>
      <c r="L35" s="45" t="s">
        <v>136</v>
      </c>
      <c r="M35" s="45" t="s">
        <v>136</v>
      </c>
      <c r="N35" s="45" t="s">
        <v>136</v>
      </c>
      <c r="O35" s="444">
        <v>55</v>
      </c>
      <c r="P35" s="444" t="s">
        <v>136</v>
      </c>
      <c r="Q35" s="2043"/>
    </row>
    <row r="36" spans="1:17" ht="15.95" customHeight="1">
      <c r="A36" s="2049" t="s">
        <v>1471</v>
      </c>
      <c r="B36" s="2093" t="s">
        <v>111</v>
      </c>
      <c r="C36" s="1962">
        <v>70217</v>
      </c>
      <c r="D36" s="44">
        <v>55486</v>
      </c>
      <c r="E36" s="44">
        <v>50247</v>
      </c>
      <c r="F36" s="44">
        <v>38914</v>
      </c>
      <c r="G36" s="44">
        <v>22305</v>
      </c>
      <c r="H36" s="44">
        <v>14010</v>
      </c>
      <c r="I36" s="44">
        <v>13803</v>
      </c>
      <c r="J36" s="44">
        <v>127</v>
      </c>
      <c r="K36" s="44">
        <v>2</v>
      </c>
      <c r="L36" s="45">
        <v>19323</v>
      </c>
      <c r="M36" s="45">
        <v>16057</v>
      </c>
      <c r="N36" s="444">
        <v>10543</v>
      </c>
      <c r="O36" s="444">
        <v>647</v>
      </c>
      <c r="P36" s="444">
        <v>8788</v>
      </c>
      <c r="Q36" s="2043"/>
    </row>
    <row r="37" spans="1:17" ht="15.95" customHeight="1">
      <c r="A37" s="2050" t="s">
        <v>240</v>
      </c>
      <c r="B37" s="2093" t="s">
        <v>229</v>
      </c>
      <c r="C37" s="1962">
        <v>19582</v>
      </c>
      <c r="D37" s="44">
        <v>16269</v>
      </c>
      <c r="E37" s="44">
        <v>3</v>
      </c>
      <c r="F37" s="44">
        <v>3</v>
      </c>
      <c r="G37" s="44" t="s">
        <v>136</v>
      </c>
      <c r="H37" s="44">
        <v>1</v>
      </c>
      <c r="I37" s="44" t="s">
        <v>136</v>
      </c>
      <c r="J37" s="44" t="s">
        <v>136</v>
      </c>
      <c r="K37" s="44">
        <v>2</v>
      </c>
      <c r="L37" s="45">
        <v>19323</v>
      </c>
      <c r="M37" s="45">
        <v>16057</v>
      </c>
      <c r="N37" s="444">
        <v>10543</v>
      </c>
      <c r="O37" s="444">
        <v>256</v>
      </c>
      <c r="P37" s="444">
        <v>8788</v>
      </c>
      <c r="Q37" s="2043"/>
    </row>
    <row r="38" spans="1:17" ht="15.95" customHeight="1">
      <c r="A38" s="2052" t="s">
        <v>230</v>
      </c>
      <c r="B38" s="2093" t="s">
        <v>232</v>
      </c>
      <c r="C38" s="1962">
        <v>50635</v>
      </c>
      <c r="D38" s="44">
        <v>39217</v>
      </c>
      <c r="E38" s="44">
        <v>50244</v>
      </c>
      <c r="F38" s="44">
        <v>38911</v>
      </c>
      <c r="G38" s="44">
        <v>22305</v>
      </c>
      <c r="H38" s="44">
        <v>14009</v>
      </c>
      <c r="I38" s="44">
        <v>13803</v>
      </c>
      <c r="J38" s="44">
        <v>127</v>
      </c>
      <c r="K38" s="44" t="s">
        <v>136</v>
      </c>
      <c r="L38" s="45" t="s">
        <v>136</v>
      </c>
      <c r="M38" s="45" t="s">
        <v>136</v>
      </c>
      <c r="N38" s="45" t="s">
        <v>136</v>
      </c>
      <c r="O38" s="444">
        <v>391</v>
      </c>
      <c r="P38" s="444" t="s">
        <v>136</v>
      </c>
      <c r="Q38" s="2043"/>
    </row>
    <row r="39" spans="1:17" ht="15.95" customHeight="1">
      <c r="A39" s="2049" t="s">
        <v>1409</v>
      </c>
      <c r="B39" s="2093"/>
      <c r="C39" s="1962"/>
      <c r="D39" s="44"/>
      <c r="E39" s="44"/>
      <c r="F39" s="44"/>
      <c r="G39" s="44"/>
      <c r="H39" s="44"/>
      <c r="I39" s="44"/>
      <c r="J39" s="44"/>
      <c r="K39" s="44"/>
      <c r="L39" s="45"/>
      <c r="M39" s="45"/>
      <c r="N39" s="444"/>
      <c r="O39" s="444"/>
      <c r="P39" s="444"/>
      <c r="Q39" s="2043"/>
    </row>
    <row r="40" spans="1:17" ht="15.95" customHeight="1">
      <c r="A40" s="2053" t="s">
        <v>1472</v>
      </c>
      <c r="B40" s="2093" t="s">
        <v>111</v>
      </c>
      <c r="C40" s="1962">
        <v>342</v>
      </c>
      <c r="D40" s="44">
        <v>214</v>
      </c>
      <c r="E40" s="44">
        <v>256</v>
      </c>
      <c r="F40" s="44">
        <v>159</v>
      </c>
      <c r="G40" s="44">
        <v>176</v>
      </c>
      <c r="H40" s="44">
        <v>50</v>
      </c>
      <c r="I40" s="44">
        <v>30</v>
      </c>
      <c r="J40" s="44" t="s">
        <v>136</v>
      </c>
      <c r="K40" s="44" t="s">
        <v>136</v>
      </c>
      <c r="L40" s="45">
        <v>86</v>
      </c>
      <c r="M40" s="45">
        <v>55</v>
      </c>
      <c r="N40" s="444">
        <v>29</v>
      </c>
      <c r="O40" s="444" t="s">
        <v>136</v>
      </c>
      <c r="P40" s="444">
        <v>19</v>
      </c>
      <c r="Q40" s="2043"/>
    </row>
    <row r="41" spans="1:17" ht="15.95" customHeight="1">
      <c r="A41" s="2050" t="s">
        <v>241</v>
      </c>
      <c r="B41" s="2093" t="s">
        <v>229</v>
      </c>
      <c r="C41" s="1962">
        <v>86</v>
      </c>
      <c r="D41" s="44">
        <v>55</v>
      </c>
      <c r="E41" s="44" t="s">
        <v>136</v>
      </c>
      <c r="F41" s="44" t="s">
        <v>136</v>
      </c>
      <c r="G41" s="44" t="s">
        <v>136</v>
      </c>
      <c r="H41" s="44" t="s">
        <v>136</v>
      </c>
      <c r="I41" s="44" t="s">
        <v>136</v>
      </c>
      <c r="J41" s="44" t="s">
        <v>136</v>
      </c>
      <c r="K41" s="44" t="s">
        <v>136</v>
      </c>
      <c r="L41" s="45">
        <v>86</v>
      </c>
      <c r="M41" s="45">
        <v>55</v>
      </c>
      <c r="N41" s="444">
        <v>29</v>
      </c>
      <c r="O41" s="46" t="s">
        <v>136</v>
      </c>
      <c r="P41" s="444">
        <v>19</v>
      </c>
      <c r="Q41" s="2043"/>
    </row>
    <row r="42" spans="1:17" ht="15.95" customHeight="1">
      <c r="A42" s="2051" t="s">
        <v>242</v>
      </c>
      <c r="B42" s="2093" t="s">
        <v>232</v>
      </c>
      <c r="C42" s="1962">
        <v>256</v>
      </c>
      <c r="D42" s="44">
        <v>159</v>
      </c>
      <c r="E42" s="44">
        <v>256</v>
      </c>
      <c r="F42" s="44">
        <v>159</v>
      </c>
      <c r="G42" s="44">
        <v>176</v>
      </c>
      <c r="H42" s="44">
        <v>50</v>
      </c>
      <c r="I42" s="44">
        <v>30</v>
      </c>
      <c r="J42" s="44" t="s">
        <v>136</v>
      </c>
      <c r="K42" s="44" t="s">
        <v>136</v>
      </c>
      <c r="L42" s="45" t="s">
        <v>136</v>
      </c>
      <c r="M42" s="45" t="s">
        <v>136</v>
      </c>
      <c r="N42" s="46" t="s">
        <v>136</v>
      </c>
      <c r="O42" s="48" t="s">
        <v>136</v>
      </c>
      <c r="P42" s="46" t="s">
        <v>136</v>
      </c>
      <c r="Q42" s="2043"/>
    </row>
    <row r="43" spans="1:17" ht="15.95" customHeight="1">
      <c r="A43" s="2045" t="s">
        <v>1473</v>
      </c>
      <c r="B43" s="2092" t="s">
        <v>111</v>
      </c>
      <c r="C43" s="1961">
        <v>159746</v>
      </c>
      <c r="D43" s="40">
        <v>104216</v>
      </c>
      <c r="E43" s="40">
        <v>115035</v>
      </c>
      <c r="F43" s="40">
        <v>75010</v>
      </c>
      <c r="G43" s="40">
        <v>43787</v>
      </c>
      <c r="H43" s="40">
        <v>29640</v>
      </c>
      <c r="I43" s="40">
        <v>31620</v>
      </c>
      <c r="J43" s="40">
        <v>4597</v>
      </c>
      <c r="K43" s="40">
        <v>5391</v>
      </c>
      <c r="L43" s="41">
        <v>41526</v>
      </c>
      <c r="M43" s="41">
        <v>27334</v>
      </c>
      <c r="N43" s="640">
        <v>20071</v>
      </c>
      <c r="O43" s="640">
        <v>3185</v>
      </c>
      <c r="P43" s="640">
        <v>13501</v>
      </c>
      <c r="Q43" s="2043"/>
    </row>
    <row r="44" spans="1:17" ht="15.95" customHeight="1">
      <c r="A44" s="2048" t="s">
        <v>156</v>
      </c>
      <c r="B44" s="2092" t="s">
        <v>229</v>
      </c>
      <c r="C44" s="1961">
        <v>70307</v>
      </c>
      <c r="D44" s="40">
        <v>50498</v>
      </c>
      <c r="E44" s="40">
        <v>26912</v>
      </c>
      <c r="F44" s="40">
        <v>21980</v>
      </c>
      <c r="G44" s="40">
        <v>6933</v>
      </c>
      <c r="H44" s="40">
        <v>5330</v>
      </c>
      <c r="I44" s="40">
        <v>4845</v>
      </c>
      <c r="J44" s="40">
        <v>4413</v>
      </c>
      <c r="K44" s="40">
        <v>5391</v>
      </c>
      <c r="L44" s="41">
        <v>41526</v>
      </c>
      <c r="M44" s="41">
        <v>27334</v>
      </c>
      <c r="N44" s="640">
        <v>20071</v>
      </c>
      <c r="O44" s="640">
        <v>1869</v>
      </c>
      <c r="P44" s="640">
        <v>13501</v>
      </c>
      <c r="Q44" s="2043"/>
    </row>
    <row r="45" spans="1:17" ht="15.95" customHeight="1">
      <c r="A45" s="2054"/>
      <c r="B45" s="2092" t="s">
        <v>231</v>
      </c>
      <c r="C45" s="1961">
        <v>566</v>
      </c>
      <c r="D45" s="40">
        <v>272</v>
      </c>
      <c r="E45" s="40">
        <v>566</v>
      </c>
      <c r="F45" s="40">
        <v>272</v>
      </c>
      <c r="G45" s="40">
        <v>341</v>
      </c>
      <c r="H45" s="40">
        <v>97</v>
      </c>
      <c r="I45" s="40">
        <v>46</v>
      </c>
      <c r="J45" s="40">
        <v>82</v>
      </c>
      <c r="K45" s="40" t="s">
        <v>136</v>
      </c>
      <c r="L45" s="41" t="s">
        <v>136</v>
      </c>
      <c r="M45" s="41" t="s">
        <v>136</v>
      </c>
      <c r="N45" s="47" t="s">
        <v>136</v>
      </c>
      <c r="O45" s="640" t="s">
        <v>136</v>
      </c>
      <c r="P45" s="640" t="s">
        <v>136</v>
      </c>
      <c r="Q45" s="2043"/>
    </row>
    <row r="46" spans="1:17" ht="15.95" customHeight="1">
      <c r="A46" s="2047" t="s">
        <v>230</v>
      </c>
      <c r="B46" s="2092" t="s">
        <v>232</v>
      </c>
      <c r="C46" s="1961">
        <v>88873</v>
      </c>
      <c r="D46" s="40">
        <v>53446</v>
      </c>
      <c r="E46" s="40">
        <v>87557</v>
      </c>
      <c r="F46" s="40">
        <v>52758</v>
      </c>
      <c r="G46" s="40">
        <v>36513</v>
      </c>
      <c r="H46" s="40">
        <v>24213</v>
      </c>
      <c r="I46" s="40">
        <v>26729</v>
      </c>
      <c r="J46" s="40">
        <v>102</v>
      </c>
      <c r="K46" s="40" t="s">
        <v>136</v>
      </c>
      <c r="L46" s="41" t="s">
        <v>136</v>
      </c>
      <c r="M46" s="41" t="s">
        <v>136</v>
      </c>
      <c r="N46" s="47" t="s">
        <v>136</v>
      </c>
      <c r="O46" s="640">
        <v>1316</v>
      </c>
      <c r="P46" s="640" t="s">
        <v>136</v>
      </c>
      <c r="Q46" s="2043"/>
    </row>
    <row r="47" spans="1:17" ht="15.95" customHeight="1">
      <c r="A47" s="2049" t="s">
        <v>1474</v>
      </c>
      <c r="B47" s="2093" t="s">
        <v>111</v>
      </c>
      <c r="C47" s="1962">
        <v>141158</v>
      </c>
      <c r="D47" s="44">
        <v>91783</v>
      </c>
      <c r="E47" s="44">
        <v>102226</v>
      </c>
      <c r="F47" s="44">
        <v>66484</v>
      </c>
      <c r="G47" s="44">
        <v>38588</v>
      </c>
      <c r="H47" s="44">
        <v>25762</v>
      </c>
      <c r="I47" s="44">
        <v>27888</v>
      </c>
      <c r="J47" s="44">
        <v>4597</v>
      </c>
      <c r="K47" s="44">
        <v>5391</v>
      </c>
      <c r="L47" s="45">
        <v>35974</v>
      </c>
      <c r="M47" s="45">
        <v>23573</v>
      </c>
      <c r="N47" s="444">
        <v>17395</v>
      </c>
      <c r="O47" s="444">
        <v>2958</v>
      </c>
      <c r="P47" s="444">
        <v>11607</v>
      </c>
      <c r="Q47" s="2043"/>
    </row>
    <row r="48" spans="1:17" ht="15.95" customHeight="1">
      <c r="A48" s="2050" t="s">
        <v>245</v>
      </c>
      <c r="B48" s="2093" t="s">
        <v>229</v>
      </c>
      <c r="C48" s="1962">
        <v>64634</v>
      </c>
      <c r="D48" s="44">
        <v>46662</v>
      </c>
      <c r="E48" s="44">
        <v>26912</v>
      </c>
      <c r="F48" s="44">
        <v>21980</v>
      </c>
      <c r="G48" s="44">
        <v>6933</v>
      </c>
      <c r="H48" s="44">
        <v>5330</v>
      </c>
      <c r="I48" s="44">
        <v>4845</v>
      </c>
      <c r="J48" s="44">
        <v>4413</v>
      </c>
      <c r="K48" s="44">
        <v>5391</v>
      </c>
      <c r="L48" s="45">
        <v>35974</v>
      </c>
      <c r="M48" s="45">
        <v>23573</v>
      </c>
      <c r="N48" s="444">
        <v>17395</v>
      </c>
      <c r="O48" s="444">
        <v>1748</v>
      </c>
      <c r="P48" s="444">
        <v>11607</v>
      </c>
      <c r="Q48" s="2043"/>
    </row>
    <row r="49" spans="1:17" ht="15.95" customHeight="1">
      <c r="A49" s="2052" t="s">
        <v>230</v>
      </c>
      <c r="B49" s="2093" t="s">
        <v>231</v>
      </c>
      <c r="C49" s="1962">
        <v>566</v>
      </c>
      <c r="D49" s="44">
        <v>272</v>
      </c>
      <c r="E49" s="44">
        <v>566</v>
      </c>
      <c r="F49" s="44">
        <v>272</v>
      </c>
      <c r="G49" s="44">
        <v>341</v>
      </c>
      <c r="H49" s="44">
        <v>97</v>
      </c>
      <c r="I49" s="44">
        <v>46</v>
      </c>
      <c r="J49" s="44">
        <v>82</v>
      </c>
      <c r="K49" s="44" t="s">
        <v>136</v>
      </c>
      <c r="L49" s="45" t="s">
        <v>136</v>
      </c>
      <c r="M49" s="45" t="s">
        <v>136</v>
      </c>
      <c r="N49" s="46" t="s">
        <v>136</v>
      </c>
      <c r="O49" s="444" t="s">
        <v>136</v>
      </c>
      <c r="P49" s="444" t="s">
        <v>136</v>
      </c>
      <c r="Q49" s="2043"/>
    </row>
    <row r="50" spans="1:17" ht="15.95" customHeight="1">
      <c r="A50" s="2052" t="s">
        <v>230</v>
      </c>
      <c r="B50" s="2093" t="s">
        <v>232</v>
      </c>
      <c r="C50" s="1962">
        <v>75958</v>
      </c>
      <c r="D50" s="44">
        <v>44849</v>
      </c>
      <c r="E50" s="44">
        <v>74748</v>
      </c>
      <c r="F50" s="44">
        <v>44232</v>
      </c>
      <c r="G50" s="44">
        <v>31314</v>
      </c>
      <c r="H50" s="44">
        <v>20335</v>
      </c>
      <c r="I50" s="44">
        <v>22997</v>
      </c>
      <c r="J50" s="44">
        <v>102</v>
      </c>
      <c r="K50" s="44" t="s">
        <v>136</v>
      </c>
      <c r="L50" s="45" t="s">
        <v>136</v>
      </c>
      <c r="M50" s="45" t="s">
        <v>136</v>
      </c>
      <c r="N50" s="46" t="s">
        <v>136</v>
      </c>
      <c r="O50" s="444">
        <v>1210</v>
      </c>
      <c r="P50" s="444" t="s">
        <v>136</v>
      </c>
      <c r="Q50" s="2043"/>
    </row>
    <row r="51" spans="1:17" ht="15.95" customHeight="1">
      <c r="A51" s="2049" t="s">
        <v>246</v>
      </c>
      <c r="B51" s="2093" t="s">
        <v>111</v>
      </c>
      <c r="C51" s="1962">
        <v>17599</v>
      </c>
      <c r="D51" s="44">
        <v>11809</v>
      </c>
      <c r="E51" s="44">
        <v>12094</v>
      </c>
      <c r="F51" s="44">
        <v>8039</v>
      </c>
      <c r="G51" s="44">
        <v>4613</v>
      </c>
      <c r="H51" s="44">
        <v>3749</v>
      </c>
      <c r="I51" s="44">
        <v>3732</v>
      </c>
      <c r="J51" s="44" t="s">
        <v>136</v>
      </c>
      <c r="K51" s="44" t="s">
        <v>136</v>
      </c>
      <c r="L51" s="45">
        <v>5278</v>
      </c>
      <c r="M51" s="45">
        <v>3624</v>
      </c>
      <c r="N51" s="444">
        <v>2591</v>
      </c>
      <c r="O51" s="444">
        <v>227</v>
      </c>
      <c r="P51" s="444">
        <v>1830</v>
      </c>
      <c r="Q51" s="2043"/>
    </row>
    <row r="52" spans="1:17" ht="15.95" customHeight="1">
      <c r="A52" s="2050" t="s">
        <v>247</v>
      </c>
      <c r="B52" s="2093" t="s">
        <v>229</v>
      </c>
      <c r="C52" s="1962">
        <v>5399</v>
      </c>
      <c r="D52" s="44">
        <v>3699</v>
      </c>
      <c r="E52" s="44" t="s">
        <v>136</v>
      </c>
      <c r="F52" s="44" t="s">
        <v>136</v>
      </c>
      <c r="G52" s="44" t="s">
        <v>136</v>
      </c>
      <c r="H52" s="44" t="s">
        <v>136</v>
      </c>
      <c r="I52" s="44" t="s">
        <v>136</v>
      </c>
      <c r="J52" s="44" t="s">
        <v>136</v>
      </c>
      <c r="K52" s="44" t="s">
        <v>136</v>
      </c>
      <c r="L52" s="45">
        <v>5278</v>
      </c>
      <c r="M52" s="45">
        <v>3624</v>
      </c>
      <c r="N52" s="444">
        <v>2591</v>
      </c>
      <c r="O52" s="46">
        <v>121</v>
      </c>
      <c r="P52" s="444">
        <v>1830</v>
      </c>
      <c r="Q52" s="2043"/>
    </row>
    <row r="53" spans="1:17" ht="15.95" customHeight="1">
      <c r="A53" s="2055" t="s">
        <v>230</v>
      </c>
      <c r="B53" s="2093" t="s">
        <v>232</v>
      </c>
      <c r="C53" s="1962">
        <v>12200</v>
      </c>
      <c r="D53" s="44">
        <v>8110</v>
      </c>
      <c r="E53" s="44">
        <v>12094</v>
      </c>
      <c r="F53" s="44">
        <v>8039</v>
      </c>
      <c r="G53" s="44">
        <v>4613</v>
      </c>
      <c r="H53" s="44">
        <v>3749</v>
      </c>
      <c r="I53" s="44">
        <v>3732</v>
      </c>
      <c r="J53" s="44" t="s">
        <v>136</v>
      </c>
      <c r="K53" s="44" t="s">
        <v>136</v>
      </c>
      <c r="L53" s="45" t="s">
        <v>136</v>
      </c>
      <c r="M53" s="45" t="s">
        <v>136</v>
      </c>
      <c r="N53" s="46" t="s">
        <v>136</v>
      </c>
      <c r="O53" s="444">
        <v>106</v>
      </c>
      <c r="P53" s="681" t="s">
        <v>136</v>
      </c>
      <c r="Q53" s="2043"/>
    </row>
    <row r="54" spans="1:17" ht="15.95" customHeight="1">
      <c r="A54" s="2055" t="s">
        <v>1410</v>
      </c>
      <c r="B54" s="2093"/>
      <c r="C54" s="1962"/>
      <c r="D54" s="44"/>
      <c r="E54" s="44"/>
      <c r="F54" s="44"/>
      <c r="G54" s="44"/>
      <c r="H54" s="44"/>
      <c r="I54" s="44"/>
      <c r="J54" s="44"/>
      <c r="K54" s="44"/>
      <c r="L54" s="45"/>
      <c r="M54" s="45"/>
      <c r="N54" s="46"/>
      <c r="O54" s="46"/>
      <c r="P54" s="46"/>
      <c r="Q54" s="2043"/>
    </row>
    <row r="55" spans="1:17" ht="15.95" customHeight="1">
      <c r="A55" s="2056" t="s">
        <v>2724</v>
      </c>
      <c r="B55" s="2093"/>
      <c r="C55" s="1962"/>
      <c r="D55" s="44"/>
      <c r="E55" s="44"/>
      <c r="F55" s="44"/>
      <c r="G55" s="44"/>
      <c r="H55" s="44"/>
      <c r="I55" s="44"/>
      <c r="J55" s="44"/>
      <c r="K55" s="44"/>
      <c r="L55" s="45"/>
      <c r="M55" s="45"/>
      <c r="N55" s="46"/>
      <c r="O55" s="46"/>
      <c r="P55" s="46"/>
      <c r="Q55" s="2043"/>
    </row>
    <row r="56" spans="1:17" ht="15.95" customHeight="1">
      <c r="A56" s="2053" t="s">
        <v>2723</v>
      </c>
      <c r="B56" s="2093" t="s">
        <v>111</v>
      </c>
      <c r="C56" s="1962">
        <v>989</v>
      </c>
      <c r="D56" s="44">
        <v>624</v>
      </c>
      <c r="E56" s="44">
        <v>715</v>
      </c>
      <c r="F56" s="44">
        <v>487</v>
      </c>
      <c r="G56" s="44">
        <v>586</v>
      </c>
      <c r="H56" s="44">
        <v>129</v>
      </c>
      <c r="I56" s="44" t="s">
        <v>136</v>
      </c>
      <c r="J56" s="44" t="s">
        <v>136</v>
      </c>
      <c r="K56" s="44" t="s">
        <v>136</v>
      </c>
      <c r="L56" s="45">
        <v>274</v>
      </c>
      <c r="M56" s="45">
        <v>137</v>
      </c>
      <c r="N56" s="46">
        <v>85</v>
      </c>
      <c r="O56" s="46" t="s">
        <v>136</v>
      </c>
      <c r="P56" s="46">
        <v>64</v>
      </c>
      <c r="Q56" s="2043"/>
    </row>
    <row r="57" spans="1:17" ht="15.95" customHeight="1">
      <c r="A57" s="2050" t="s">
        <v>1411</v>
      </c>
      <c r="B57" s="2093" t="s">
        <v>229</v>
      </c>
      <c r="C57" s="1962">
        <v>274</v>
      </c>
      <c r="D57" s="44">
        <v>137</v>
      </c>
      <c r="E57" s="44" t="s">
        <v>136</v>
      </c>
      <c r="F57" s="44" t="s">
        <v>136</v>
      </c>
      <c r="G57" s="44" t="s">
        <v>136</v>
      </c>
      <c r="H57" s="44" t="s">
        <v>136</v>
      </c>
      <c r="I57" s="44" t="s">
        <v>136</v>
      </c>
      <c r="J57" s="44" t="s">
        <v>136</v>
      </c>
      <c r="K57" s="44" t="s">
        <v>136</v>
      </c>
      <c r="L57" s="45">
        <v>274</v>
      </c>
      <c r="M57" s="45">
        <v>137</v>
      </c>
      <c r="N57" s="46">
        <v>85</v>
      </c>
      <c r="O57" s="46" t="s">
        <v>136</v>
      </c>
      <c r="P57" s="46">
        <v>64</v>
      </c>
      <c r="Q57" s="2043"/>
    </row>
    <row r="58" spans="1:17" s="49" customFormat="1" ht="15.95" customHeight="1">
      <c r="A58" s="2057" t="s">
        <v>1412</v>
      </c>
      <c r="B58" s="2094" t="s">
        <v>232</v>
      </c>
      <c r="C58" s="1963">
        <v>715</v>
      </c>
      <c r="D58" s="48">
        <v>487</v>
      </c>
      <c r="E58" s="48">
        <v>715</v>
      </c>
      <c r="F58" s="44">
        <v>487</v>
      </c>
      <c r="G58" s="48">
        <v>586</v>
      </c>
      <c r="H58" s="48">
        <v>129</v>
      </c>
      <c r="I58" s="48" t="s">
        <v>136</v>
      </c>
      <c r="J58" s="48" t="s">
        <v>136</v>
      </c>
      <c r="K58" s="48" t="s">
        <v>136</v>
      </c>
      <c r="L58" s="46" t="s">
        <v>136</v>
      </c>
      <c r="M58" s="46" t="s">
        <v>136</v>
      </c>
      <c r="N58" s="48" t="s">
        <v>136</v>
      </c>
      <c r="O58" s="48" t="s">
        <v>136</v>
      </c>
      <c r="P58" s="48" t="s">
        <v>136</v>
      </c>
      <c r="Q58" s="2043"/>
    </row>
    <row r="59" spans="1:17" ht="15.95" customHeight="1">
      <c r="A59" s="2045" t="s">
        <v>248</v>
      </c>
      <c r="B59" s="2092" t="s">
        <v>111</v>
      </c>
      <c r="C59" s="1961">
        <v>305870</v>
      </c>
      <c r="D59" s="40">
        <v>190333</v>
      </c>
      <c r="E59" s="40">
        <v>207887</v>
      </c>
      <c r="F59" s="40">
        <v>123953</v>
      </c>
      <c r="G59" s="40">
        <v>70141</v>
      </c>
      <c r="H59" s="40">
        <v>56392</v>
      </c>
      <c r="I59" s="40">
        <v>57549</v>
      </c>
      <c r="J59" s="40">
        <v>14130</v>
      </c>
      <c r="K59" s="40">
        <v>9675</v>
      </c>
      <c r="L59" s="41">
        <v>91681</v>
      </c>
      <c r="M59" s="41">
        <v>62697</v>
      </c>
      <c r="N59" s="640">
        <v>43009</v>
      </c>
      <c r="O59" s="640">
        <v>6302</v>
      </c>
      <c r="P59" s="640">
        <v>29977</v>
      </c>
      <c r="Q59" s="2043"/>
    </row>
    <row r="60" spans="1:17" ht="15.95" customHeight="1">
      <c r="A60" s="2048" t="s">
        <v>162</v>
      </c>
      <c r="B60" s="2092" t="s">
        <v>229</v>
      </c>
      <c r="C60" s="1961">
        <v>142870</v>
      </c>
      <c r="D60" s="40">
        <v>93145</v>
      </c>
      <c r="E60" s="40">
        <v>47151</v>
      </c>
      <c r="F60" s="40">
        <v>28009</v>
      </c>
      <c r="G60" s="40">
        <v>10815</v>
      </c>
      <c r="H60" s="40">
        <v>9239</v>
      </c>
      <c r="I60" s="40">
        <v>8844</v>
      </c>
      <c r="J60" s="40">
        <v>8578</v>
      </c>
      <c r="K60" s="40">
        <v>9675</v>
      </c>
      <c r="L60" s="41">
        <v>91681</v>
      </c>
      <c r="M60" s="41">
        <v>62697</v>
      </c>
      <c r="N60" s="640">
        <v>43009</v>
      </c>
      <c r="O60" s="640">
        <v>4038</v>
      </c>
      <c r="P60" s="640">
        <v>29977</v>
      </c>
      <c r="Q60" s="2043"/>
    </row>
    <row r="61" spans="1:17" ht="15.95" customHeight="1">
      <c r="A61" s="2047" t="s">
        <v>230</v>
      </c>
      <c r="B61" s="2092" t="s">
        <v>231</v>
      </c>
      <c r="C61" s="1961">
        <v>23568</v>
      </c>
      <c r="D61" s="40">
        <v>9851</v>
      </c>
      <c r="E61" s="40">
        <v>23443</v>
      </c>
      <c r="F61" s="40">
        <v>9807</v>
      </c>
      <c r="G61" s="40">
        <v>7737</v>
      </c>
      <c r="H61" s="40">
        <v>5697</v>
      </c>
      <c r="I61" s="40">
        <v>5046</v>
      </c>
      <c r="J61" s="40">
        <v>4963</v>
      </c>
      <c r="K61" s="40" t="s">
        <v>136</v>
      </c>
      <c r="L61" s="41" t="s">
        <v>136</v>
      </c>
      <c r="M61" s="41" t="s">
        <v>136</v>
      </c>
      <c r="N61" s="47" t="s">
        <v>136</v>
      </c>
      <c r="O61" s="640">
        <v>125</v>
      </c>
      <c r="P61" s="640" t="s">
        <v>136</v>
      </c>
      <c r="Q61" s="2043"/>
    </row>
    <row r="62" spans="1:17" ht="15.95" customHeight="1">
      <c r="A62" s="2047" t="s">
        <v>230</v>
      </c>
      <c r="B62" s="2092" t="s">
        <v>232</v>
      </c>
      <c r="C62" s="1961">
        <v>139432</v>
      </c>
      <c r="D62" s="40">
        <v>87337</v>
      </c>
      <c r="E62" s="40">
        <v>137293</v>
      </c>
      <c r="F62" s="40">
        <v>86137</v>
      </c>
      <c r="G62" s="40">
        <v>51589</v>
      </c>
      <c r="H62" s="40">
        <v>41456</v>
      </c>
      <c r="I62" s="40">
        <v>43659</v>
      </c>
      <c r="J62" s="40">
        <v>589</v>
      </c>
      <c r="K62" s="40" t="s">
        <v>136</v>
      </c>
      <c r="L62" s="41" t="s">
        <v>136</v>
      </c>
      <c r="M62" s="41" t="s">
        <v>136</v>
      </c>
      <c r="N62" s="47" t="s">
        <v>136</v>
      </c>
      <c r="O62" s="640">
        <v>2139</v>
      </c>
      <c r="P62" s="640" t="s">
        <v>136</v>
      </c>
      <c r="Q62" s="2043"/>
    </row>
    <row r="63" spans="1:17" ht="15.95" customHeight="1">
      <c r="A63" s="2049" t="s">
        <v>1468</v>
      </c>
      <c r="B63" s="2093" t="s">
        <v>111</v>
      </c>
      <c r="C63" s="1962">
        <v>252176</v>
      </c>
      <c r="D63" s="44">
        <v>157964</v>
      </c>
      <c r="E63" s="44">
        <v>157462</v>
      </c>
      <c r="F63" s="44">
        <v>93850</v>
      </c>
      <c r="G63" s="44">
        <v>57832</v>
      </c>
      <c r="H63" s="44">
        <v>46240</v>
      </c>
      <c r="I63" s="44">
        <v>47838</v>
      </c>
      <c r="J63" s="44">
        <v>5552</v>
      </c>
      <c r="K63" s="44" t="s">
        <v>136</v>
      </c>
      <c r="L63" s="45">
        <v>88990</v>
      </c>
      <c r="M63" s="45">
        <v>60788</v>
      </c>
      <c r="N63" s="444">
        <v>41779</v>
      </c>
      <c r="O63" s="444">
        <v>5724</v>
      </c>
      <c r="P63" s="444">
        <v>29096</v>
      </c>
      <c r="Q63" s="2043"/>
    </row>
    <row r="64" spans="1:17" ht="15.95" customHeight="1">
      <c r="A64" s="2050" t="s">
        <v>250</v>
      </c>
      <c r="B64" s="2093" t="s">
        <v>229</v>
      </c>
      <c r="C64" s="1962">
        <v>92456</v>
      </c>
      <c r="D64" s="44">
        <v>62876</v>
      </c>
      <c r="E64" s="44" t="s">
        <v>136</v>
      </c>
      <c r="F64" s="44" t="s">
        <v>136</v>
      </c>
      <c r="G64" s="44" t="s">
        <v>136</v>
      </c>
      <c r="H64" s="44" t="s">
        <v>136</v>
      </c>
      <c r="I64" s="44" t="s">
        <v>136</v>
      </c>
      <c r="J64" s="44" t="s">
        <v>136</v>
      </c>
      <c r="K64" s="44" t="s">
        <v>136</v>
      </c>
      <c r="L64" s="45">
        <v>88990</v>
      </c>
      <c r="M64" s="45">
        <v>60788</v>
      </c>
      <c r="N64" s="444">
        <v>41779</v>
      </c>
      <c r="O64" s="444">
        <v>3466</v>
      </c>
      <c r="P64" s="444">
        <v>29096</v>
      </c>
      <c r="Q64" s="2043"/>
    </row>
    <row r="65" spans="1:17" ht="15.95" customHeight="1">
      <c r="A65" s="2055" t="s">
        <v>230</v>
      </c>
      <c r="B65" s="2093" t="s">
        <v>231</v>
      </c>
      <c r="C65" s="1962">
        <v>23355</v>
      </c>
      <c r="D65" s="44">
        <v>9745</v>
      </c>
      <c r="E65" s="44">
        <v>23230</v>
      </c>
      <c r="F65" s="44">
        <v>9701</v>
      </c>
      <c r="G65" s="44">
        <v>7524</v>
      </c>
      <c r="H65" s="44">
        <v>5697</v>
      </c>
      <c r="I65" s="44">
        <v>5046</v>
      </c>
      <c r="J65" s="44">
        <v>4963</v>
      </c>
      <c r="K65" s="44" t="s">
        <v>136</v>
      </c>
      <c r="L65" s="45" t="s">
        <v>136</v>
      </c>
      <c r="M65" s="45" t="s">
        <v>136</v>
      </c>
      <c r="N65" s="46" t="s">
        <v>136</v>
      </c>
      <c r="O65" s="444">
        <v>125</v>
      </c>
      <c r="P65" s="444" t="s">
        <v>136</v>
      </c>
      <c r="Q65" s="2043"/>
    </row>
    <row r="66" spans="1:17" ht="15.95" customHeight="1">
      <c r="A66" s="2055" t="s">
        <v>230</v>
      </c>
      <c r="B66" s="2093" t="s">
        <v>232</v>
      </c>
      <c r="C66" s="1962">
        <v>136365</v>
      </c>
      <c r="D66" s="44">
        <v>85343</v>
      </c>
      <c r="E66" s="44">
        <v>134232</v>
      </c>
      <c r="F66" s="44">
        <v>84149</v>
      </c>
      <c r="G66" s="44">
        <v>50308</v>
      </c>
      <c r="H66" s="44">
        <v>40543</v>
      </c>
      <c r="I66" s="44">
        <v>42792</v>
      </c>
      <c r="J66" s="44">
        <v>589</v>
      </c>
      <c r="K66" s="44" t="s">
        <v>136</v>
      </c>
      <c r="L66" s="45" t="s">
        <v>136</v>
      </c>
      <c r="M66" s="45" t="s">
        <v>136</v>
      </c>
      <c r="N66" s="46" t="s">
        <v>136</v>
      </c>
      <c r="O66" s="444">
        <v>2133</v>
      </c>
      <c r="P66" s="444" t="s">
        <v>136</v>
      </c>
      <c r="Q66" s="2043"/>
    </row>
    <row r="67" spans="1:17" ht="15.95" customHeight="1">
      <c r="A67" s="2049" t="s">
        <v>1467</v>
      </c>
      <c r="B67" s="2093" t="s">
        <v>111</v>
      </c>
      <c r="C67" s="1962">
        <v>53201</v>
      </c>
      <c r="D67" s="44">
        <v>32117</v>
      </c>
      <c r="E67" s="44">
        <v>49980</v>
      </c>
      <c r="F67" s="44">
        <v>29886</v>
      </c>
      <c r="G67" s="44">
        <v>11896</v>
      </c>
      <c r="H67" s="44">
        <v>10120</v>
      </c>
      <c r="I67" s="44">
        <v>9711</v>
      </c>
      <c r="J67" s="44">
        <v>8578</v>
      </c>
      <c r="K67" s="44">
        <v>9675</v>
      </c>
      <c r="L67" s="45">
        <v>2643</v>
      </c>
      <c r="M67" s="45">
        <v>1874</v>
      </c>
      <c r="N67" s="444">
        <v>1230</v>
      </c>
      <c r="O67" s="444">
        <v>578</v>
      </c>
      <c r="P67" s="444">
        <v>881</v>
      </c>
      <c r="Q67" s="2043"/>
    </row>
    <row r="68" spans="1:17" ht="15.95" customHeight="1">
      <c r="A68" s="2050" t="s">
        <v>252</v>
      </c>
      <c r="B68" s="2093" t="s">
        <v>229</v>
      </c>
      <c r="C68" s="1962">
        <v>50366</v>
      </c>
      <c r="D68" s="44">
        <v>30234</v>
      </c>
      <c r="E68" s="44">
        <v>47151</v>
      </c>
      <c r="F68" s="44">
        <v>28009</v>
      </c>
      <c r="G68" s="44">
        <v>10815</v>
      </c>
      <c r="H68" s="44">
        <v>9239</v>
      </c>
      <c r="I68" s="44">
        <v>8844</v>
      </c>
      <c r="J68" s="44">
        <v>8578</v>
      </c>
      <c r="K68" s="44">
        <v>9675</v>
      </c>
      <c r="L68" s="45">
        <v>2643</v>
      </c>
      <c r="M68" s="45">
        <v>1874</v>
      </c>
      <c r="N68" s="444">
        <v>1230</v>
      </c>
      <c r="O68" s="444">
        <v>572</v>
      </c>
      <c r="P68" s="444">
        <v>881</v>
      </c>
      <c r="Q68" s="2043"/>
    </row>
    <row r="69" spans="1:17" ht="15.75" customHeight="1">
      <c r="A69" s="2055"/>
      <c r="B69" s="2093" t="s">
        <v>232</v>
      </c>
      <c r="C69" s="1962">
        <v>2835</v>
      </c>
      <c r="D69" s="44">
        <v>1883</v>
      </c>
      <c r="E69" s="44">
        <v>2829</v>
      </c>
      <c r="F69" s="44">
        <v>1877</v>
      </c>
      <c r="G69" s="44">
        <v>1081</v>
      </c>
      <c r="H69" s="44">
        <v>881</v>
      </c>
      <c r="I69" s="44">
        <v>867</v>
      </c>
      <c r="J69" s="44" t="s">
        <v>136</v>
      </c>
      <c r="K69" s="44" t="s">
        <v>136</v>
      </c>
      <c r="L69" s="45" t="s">
        <v>136</v>
      </c>
      <c r="M69" s="45" t="s">
        <v>136</v>
      </c>
      <c r="N69" s="46" t="s">
        <v>136</v>
      </c>
      <c r="O69" s="444">
        <v>6</v>
      </c>
      <c r="P69" s="46" t="s">
        <v>136</v>
      </c>
      <c r="Q69" s="2043"/>
    </row>
    <row r="70" spans="1:17" ht="17.25" customHeight="1">
      <c r="A70" s="2055" t="s">
        <v>264</v>
      </c>
      <c r="B70" s="2093"/>
      <c r="C70" s="1962"/>
      <c r="D70" s="44"/>
      <c r="E70" s="44"/>
      <c r="F70" s="44"/>
      <c r="G70" s="44"/>
      <c r="H70" s="44"/>
      <c r="I70" s="44"/>
      <c r="J70" s="44"/>
      <c r="K70" s="44"/>
      <c r="L70" s="45"/>
      <c r="M70" s="45"/>
      <c r="N70" s="46"/>
      <c r="O70" s="46"/>
      <c r="P70" s="46"/>
      <c r="Q70" s="2043"/>
    </row>
    <row r="71" spans="1:17" ht="15.95" customHeight="1">
      <c r="A71" s="2058" t="s">
        <v>2130</v>
      </c>
      <c r="B71" s="2093" t="s">
        <v>111</v>
      </c>
      <c r="C71" s="1962">
        <v>493</v>
      </c>
      <c r="D71" s="44">
        <v>252</v>
      </c>
      <c r="E71" s="44">
        <v>445</v>
      </c>
      <c r="F71" s="44">
        <v>217</v>
      </c>
      <c r="G71" s="44">
        <v>413</v>
      </c>
      <c r="H71" s="44">
        <v>32</v>
      </c>
      <c r="I71" s="44" t="s">
        <v>136</v>
      </c>
      <c r="J71" s="44" t="s">
        <v>136</v>
      </c>
      <c r="K71" s="44" t="s">
        <v>136</v>
      </c>
      <c r="L71" s="45">
        <v>48</v>
      </c>
      <c r="M71" s="45">
        <v>35</v>
      </c>
      <c r="N71" s="46" t="s">
        <v>136</v>
      </c>
      <c r="O71" s="46" t="s">
        <v>136</v>
      </c>
      <c r="P71" s="46" t="s">
        <v>136</v>
      </c>
      <c r="Q71" s="2043"/>
    </row>
    <row r="72" spans="1:17" ht="15.95" customHeight="1">
      <c r="A72" s="2050" t="s">
        <v>1411</v>
      </c>
      <c r="B72" s="2093" t="s">
        <v>229</v>
      </c>
      <c r="C72" s="1962">
        <v>48</v>
      </c>
      <c r="D72" s="44">
        <v>35</v>
      </c>
      <c r="E72" s="44" t="s">
        <v>136</v>
      </c>
      <c r="F72" s="44" t="s">
        <v>136</v>
      </c>
      <c r="G72" s="44" t="s">
        <v>136</v>
      </c>
      <c r="H72" s="44" t="s">
        <v>136</v>
      </c>
      <c r="I72" s="44" t="s">
        <v>136</v>
      </c>
      <c r="J72" s="44" t="s">
        <v>136</v>
      </c>
      <c r="K72" s="44" t="s">
        <v>136</v>
      </c>
      <c r="L72" s="45">
        <v>48</v>
      </c>
      <c r="M72" s="45">
        <v>35</v>
      </c>
      <c r="N72" s="48" t="s">
        <v>136</v>
      </c>
      <c r="O72" s="48" t="s">
        <v>136</v>
      </c>
      <c r="P72" s="46" t="s">
        <v>136</v>
      </c>
      <c r="Q72" s="2043"/>
    </row>
    <row r="73" spans="1:17" ht="15.95" customHeight="1">
      <c r="A73" s="2051" t="s">
        <v>1413</v>
      </c>
      <c r="B73" s="2093" t="s">
        <v>231</v>
      </c>
      <c r="C73" s="1962">
        <v>213</v>
      </c>
      <c r="D73" s="44">
        <v>106</v>
      </c>
      <c r="E73" s="44">
        <v>213</v>
      </c>
      <c r="F73" s="44">
        <v>106</v>
      </c>
      <c r="G73" s="44">
        <v>213</v>
      </c>
      <c r="H73" s="44" t="s">
        <v>136</v>
      </c>
      <c r="I73" s="44" t="s">
        <v>136</v>
      </c>
      <c r="J73" s="44" t="s">
        <v>136</v>
      </c>
      <c r="K73" s="44" t="s">
        <v>136</v>
      </c>
      <c r="L73" s="45" t="s">
        <v>136</v>
      </c>
      <c r="M73" s="45" t="s">
        <v>136</v>
      </c>
      <c r="N73" s="48" t="s">
        <v>136</v>
      </c>
      <c r="O73" s="48" t="s">
        <v>136</v>
      </c>
      <c r="P73" s="46" t="s">
        <v>136</v>
      </c>
      <c r="Q73" s="2043"/>
    </row>
    <row r="74" spans="1:17" ht="15.95" customHeight="1">
      <c r="A74" s="2051"/>
      <c r="B74" s="2093" t="s">
        <v>232</v>
      </c>
      <c r="C74" s="1962">
        <v>232</v>
      </c>
      <c r="D74" s="44">
        <v>111</v>
      </c>
      <c r="E74" s="44">
        <v>232</v>
      </c>
      <c r="F74" s="44">
        <v>111</v>
      </c>
      <c r="G74" s="44">
        <v>200</v>
      </c>
      <c r="H74" s="44">
        <v>32</v>
      </c>
      <c r="I74" s="44" t="s">
        <v>136</v>
      </c>
      <c r="J74" s="44" t="s">
        <v>136</v>
      </c>
      <c r="K74" s="44" t="s">
        <v>136</v>
      </c>
      <c r="L74" s="45" t="s">
        <v>136</v>
      </c>
      <c r="M74" s="45" t="s">
        <v>136</v>
      </c>
      <c r="N74" s="48" t="s">
        <v>136</v>
      </c>
      <c r="O74" s="48" t="s">
        <v>136</v>
      </c>
      <c r="P74" s="46" t="s">
        <v>136</v>
      </c>
      <c r="Q74" s="2043"/>
    </row>
    <row r="75" spans="1:17" s="35" customFormat="1" ht="15.95" customHeight="1">
      <c r="A75" s="2045" t="s">
        <v>1475</v>
      </c>
      <c r="B75" s="2092" t="s">
        <v>111</v>
      </c>
      <c r="C75" s="1961">
        <v>58434</v>
      </c>
      <c r="D75" s="40">
        <v>38461</v>
      </c>
      <c r="E75" s="40">
        <v>41760</v>
      </c>
      <c r="F75" s="40">
        <v>26854</v>
      </c>
      <c r="G75" s="40">
        <v>17291</v>
      </c>
      <c r="H75" s="40">
        <v>10531</v>
      </c>
      <c r="I75" s="40">
        <v>10615</v>
      </c>
      <c r="J75" s="40">
        <v>3312</v>
      </c>
      <c r="K75" s="40">
        <v>11</v>
      </c>
      <c r="L75" s="41">
        <v>15890</v>
      </c>
      <c r="M75" s="41">
        <v>11142</v>
      </c>
      <c r="N75" s="640">
        <v>8068</v>
      </c>
      <c r="O75" s="640">
        <v>784</v>
      </c>
      <c r="P75" s="640">
        <v>5666</v>
      </c>
      <c r="Q75" s="1634"/>
    </row>
    <row r="76" spans="1:17" ht="15.95" customHeight="1">
      <c r="A76" s="2048" t="s">
        <v>255</v>
      </c>
      <c r="B76" s="2092" t="s">
        <v>229</v>
      </c>
      <c r="C76" s="1961">
        <v>16454</v>
      </c>
      <c r="D76" s="40">
        <v>11525</v>
      </c>
      <c r="E76" s="40">
        <v>59</v>
      </c>
      <c r="F76" s="40">
        <v>34</v>
      </c>
      <c r="G76" s="40">
        <v>28</v>
      </c>
      <c r="H76" s="40">
        <v>6</v>
      </c>
      <c r="I76" s="40">
        <v>8</v>
      </c>
      <c r="J76" s="40">
        <v>6</v>
      </c>
      <c r="K76" s="40">
        <v>11</v>
      </c>
      <c r="L76" s="41">
        <v>15890</v>
      </c>
      <c r="M76" s="41">
        <v>11142</v>
      </c>
      <c r="N76" s="640">
        <v>8068</v>
      </c>
      <c r="O76" s="640">
        <v>505</v>
      </c>
      <c r="P76" s="640">
        <v>5666</v>
      </c>
      <c r="Q76" s="2043"/>
    </row>
    <row r="77" spans="1:17" ht="15.95" customHeight="1">
      <c r="A77" s="2047"/>
      <c r="B77" s="2092" t="s">
        <v>231</v>
      </c>
      <c r="C77" s="1961">
        <v>13055</v>
      </c>
      <c r="D77" s="40">
        <v>7912</v>
      </c>
      <c r="E77" s="40">
        <v>12919</v>
      </c>
      <c r="F77" s="40">
        <v>7886</v>
      </c>
      <c r="G77" s="40">
        <v>4257</v>
      </c>
      <c r="H77" s="40">
        <v>2815</v>
      </c>
      <c r="I77" s="40">
        <v>2694</v>
      </c>
      <c r="J77" s="40">
        <v>3153</v>
      </c>
      <c r="K77" s="40" t="s">
        <v>136</v>
      </c>
      <c r="L77" s="41" t="s">
        <v>136</v>
      </c>
      <c r="M77" s="41" t="s">
        <v>136</v>
      </c>
      <c r="N77" s="47" t="s">
        <v>136</v>
      </c>
      <c r="O77" s="640">
        <v>136</v>
      </c>
      <c r="P77" s="640" t="s">
        <v>136</v>
      </c>
      <c r="Q77" s="2043"/>
    </row>
    <row r="78" spans="1:17" ht="15.95" customHeight="1">
      <c r="A78" s="2047"/>
      <c r="B78" s="2092" t="s">
        <v>232</v>
      </c>
      <c r="C78" s="1961">
        <v>28925</v>
      </c>
      <c r="D78" s="40">
        <v>19024</v>
      </c>
      <c r="E78" s="40">
        <v>28782</v>
      </c>
      <c r="F78" s="40">
        <v>18934</v>
      </c>
      <c r="G78" s="40">
        <v>13006</v>
      </c>
      <c r="H78" s="40">
        <v>7710</v>
      </c>
      <c r="I78" s="40">
        <v>7913</v>
      </c>
      <c r="J78" s="40">
        <v>153</v>
      </c>
      <c r="K78" s="40" t="s">
        <v>136</v>
      </c>
      <c r="L78" s="41" t="s">
        <v>136</v>
      </c>
      <c r="M78" s="41" t="s">
        <v>136</v>
      </c>
      <c r="N78" s="47" t="s">
        <v>136</v>
      </c>
      <c r="O78" s="640">
        <v>143</v>
      </c>
      <c r="P78" s="640" t="s">
        <v>136</v>
      </c>
      <c r="Q78" s="2043"/>
    </row>
    <row r="79" spans="1:17" ht="15.95" customHeight="1">
      <c r="A79" s="2049" t="s">
        <v>1476</v>
      </c>
      <c r="B79" s="2093" t="s">
        <v>111</v>
      </c>
      <c r="C79" s="1962">
        <v>16627</v>
      </c>
      <c r="D79" s="44">
        <v>12942</v>
      </c>
      <c r="E79" s="44">
        <v>11962</v>
      </c>
      <c r="F79" s="44">
        <v>9201</v>
      </c>
      <c r="G79" s="44">
        <v>4888</v>
      </c>
      <c r="H79" s="44">
        <v>3197</v>
      </c>
      <c r="I79" s="44">
        <v>3122</v>
      </c>
      <c r="J79" s="44">
        <v>755</v>
      </c>
      <c r="K79" s="44" t="s">
        <v>136</v>
      </c>
      <c r="L79" s="45">
        <v>4508</v>
      </c>
      <c r="M79" s="45">
        <v>3619</v>
      </c>
      <c r="N79" s="444">
        <v>2294</v>
      </c>
      <c r="O79" s="444">
        <v>157</v>
      </c>
      <c r="P79" s="444">
        <v>1820</v>
      </c>
      <c r="Q79" s="2043"/>
    </row>
    <row r="80" spans="1:17" ht="15.95" customHeight="1">
      <c r="A80" s="2050" t="s">
        <v>257</v>
      </c>
      <c r="B80" s="2093" t="s">
        <v>229</v>
      </c>
      <c r="C80" s="1962">
        <v>4638</v>
      </c>
      <c r="D80" s="44">
        <v>3721</v>
      </c>
      <c r="E80" s="44" t="s">
        <v>136</v>
      </c>
      <c r="F80" s="44" t="s">
        <v>136</v>
      </c>
      <c r="G80" s="44" t="s">
        <v>136</v>
      </c>
      <c r="H80" s="44" t="s">
        <v>136</v>
      </c>
      <c r="I80" s="44" t="s">
        <v>136</v>
      </c>
      <c r="J80" s="44" t="s">
        <v>136</v>
      </c>
      <c r="K80" s="44" t="s">
        <v>136</v>
      </c>
      <c r="L80" s="45">
        <v>4508</v>
      </c>
      <c r="M80" s="45">
        <v>3619</v>
      </c>
      <c r="N80" s="444">
        <v>2294</v>
      </c>
      <c r="O80" s="46">
        <v>130</v>
      </c>
      <c r="P80" s="444">
        <v>1820</v>
      </c>
      <c r="Q80" s="2043"/>
    </row>
    <row r="81" spans="1:17" ht="15.95" customHeight="1">
      <c r="A81" s="2055" t="s">
        <v>230</v>
      </c>
      <c r="B81" s="2093" t="s">
        <v>231</v>
      </c>
      <c r="C81" s="1962">
        <v>3014</v>
      </c>
      <c r="D81" s="44">
        <v>2336</v>
      </c>
      <c r="E81" s="44">
        <v>3014</v>
      </c>
      <c r="F81" s="44">
        <v>2336</v>
      </c>
      <c r="G81" s="44">
        <v>948</v>
      </c>
      <c r="H81" s="44">
        <v>652</v>
      </c>
      <c r="I81" s="44">
        <v>659</v>
      </c>
      <c r="J81" s="44">
        <v>755</v>
      </c>
      <c r="K81" s="44" t="s">
        <v>136</v>
      </c>
      <c r="L81" s="45" t="s">
        <v>136</v>
      </c>
      <c r="M81" s="45" t="s">
        <v>136</v>
      </c>
      <c r="N81" s="46" t="s">
        <v>136</v>
      </c>
      <c r="O81" s="444" t="s">
        <v>136</v>
      </c>
      <c r="P81" s="444" t="s">
        <v>136</v>
      </c>
      <c r="Q81" s="2043"/>
    </row>
    <row r="82" spans="1:17" ht="15.95" customHeight="1">
      <c r="A82" s="2055" t="s">
        <v>230</v>
      </c>
      <c r="B82" s="2093" t="s">
        <v>232</v>
      </c>
      <c r="C82" s="1962">
        <v>8975</v>
      </c>
      <c r="D82" s="44">
        <v>6885</v>
      </c>
      <c r="E82" s="44">
        <v>8948</v>
      </c>
      <c r="F82" s="44">
        <v>6865</v>
      </c>
      <c r="G82" s="44">
        <v>3940</v>
      </c>
      <c r="H82" s="44">
        <v>2545</v>
      </c>
      <c r="I82" s="44">
        <v>2463</v>
      </c>
      <c r="J82" s="44" t="s">
        <v>136</v>
      </c>
      <c r="K82" s="44" t="s">
        <v>136</v>
      </c>
      <c r="L82" s="45" t="s">
        <v>136</v>
      </c>
      <c r="M82" s="45" t="s">
        <v>136</v>
      </c>
      <c r="N82" s="46" t="s">
        <v>136</v>
      </c>
      <c r="O82" s="444">
        <v>27</v>
      </c>
      <c r="P82" s="444" t="s">
        <v>136</v>
      </c>
      <c r="Q82" s="2043"/>
    </row>
    <row r="83" spans="1:17" ht="15.95" customHeight="1">
      <c r="A83" s="2049" t="s">
        <v>1477</v>
      </c>
      <c r="B83" s="2093" t="s">
        <v>111</v>
      </c>
      <c r="C83" s="1962">
        <v>6271</v>
      </c>
      <c r="D83" s="44">
        <v>4134</v>
      </c>
      <c r="E83" s="44">
        <v>4131</v>
      </c>
      <c r="F83" s="44">
        <v>2594</v>
      </c>
      <c r="G83" s="44">
        <v>1397</v>
      </c>
      <c r="H83" s="44">
        <v>761</v>
      </c>
      <c r="I83" s="44">
        <v>1010</v>
      </c>
      <c r="J83" s="44">
        <v>963</v>
      </c>
      <c r="K83" s="44" t="s">
        <v>136</v>
      </c>
      <c r="L83" s="45">
        <v>2047</v>
      </c>
      <c r="M83" s="45">
        <v>1476</v>
      </c>
      <c r="N83" s="444">
        <v>938</v>
      </c>
      <c r="O83" s="444">
        <v>93</v>
      </c>
      <c r="P83" s="444">
        <v>673</v>
      </c>
      <c r="Q83" s="2043"/>
    </row>
    <row r="84" spans="1:17" ht="15.95" customHeight="1">
      <c r="A84" s="2050" t="s">
        <v>259</v>
      </c>
      <c r="B84" s="2093" t="s">
        <v>229</v>
      </c>
      <c r="C84" s="1962">
        <v>2122</v>
      </c>
      <c r="D84" s="44">
        <v>1524</v>
      </c>
      <c r="E84" s="44" t="s">
        <v>136</v>
      </c>
      <c r="F84" s="44" t="s">
        <v>136</v>
      </c>
      <c r="G84" s="44" t="s">
        <v>136</v>
      </c>
      <c r="H84" s="44" t="s">
        <v>136</v>
      </c>
      <c r="I84" s="44" t="s">
        <v>136</v>
      </c>
      <c r="J84" s="44" t="s">
        <v>136</v>
      </c>
      <c r="K84" s="44" t="s">
        <v>136</v>
      </c>
      <c r="L84" s="45">
        <v>2047</v>
      </c>
      <c r="M84" s="45">
        <v>1476</v>
      </c>
      <c r="N84" s="444">
        <v>938</v>
      </c>
      <c r="O84" s="46">
        <v>75</v>
      </c>
      <c r="P84" s="444">
        <v>673</v>
      </c>
      <c r="Q84" s="2043"/>
    </row>
    <row r="85" spans="1:17" ht="15.95" customHeight="1">
      <c r="A85" s="2055" t="s">
        <v>230</v>
      </c>
      <c r="B85" s="2093" t="s">
        <v>231</v>
      </c>
      <c r="C85" s="1962">
        <v>2707</v>
      </c>
      <c r="D85" s="44">
        <v>1699</v>
      </c>
      <c r="E85" s="44">
        <v>2697</v>
      </c>
      <c r="F85" s="44">
        <v>1690</v>
      </c>
      <c r="G85" s="44">
        <v>711</v>
      </c>
      <c r="H85" s="44">
        <v>451</v>
      </c>
      <c r="I85" s="44">
        <v>572</v>
      </c>
      <c r="J85" s="44">
        <v>963</v>
      </c>
      <c r="K85" s="44" t="s">
        <v>136</v>
      </c>
      <c r="L85" s="45" t="s">
        <v>136</v>
      </c>
      <c r="M85" s="45" t="s">
        <v>136</v>
      </c>
      <c r="N85" s="46" t="s">
        <v>136</v>
      </c>
      <c r="O85" s="444">
        <v>10</v>
      </c>
      <c r="P85" s="444" t="s">
        <v>136</v>
      </c>
      <c r="Q85" s="2043"/>
    </row>
    <row r="86" spans="1:17" ht="15.95" customHeight="1">
      <c r="A86" s="2055" t="s">
        <v>230</v>
      </c>
      <c r="B86" s="2093" t="s">
        <v>232</v>
      </c>
      <c r="C86" s="1962">
        <v>1442</v>
      </c>
      <c r="D86" s="44">
        <v>911</v>
      </c>
      <c r="E86" s="44">
        <v>1434</v>
      </c>
      <c r="F86" s="44">
        <v>904</v>
      </c>
      <c r="G86" s="44">
        <v>686</v>
      </c>
      <c r="H86" s="44">
        <v>310</v>
      </c>
      <c r="I86" s="44">
        <v>438</v>
      </c>
      <c r="J86" s="44" t="s">
        <v>136</v>
      </c>
      <c r="K86" s="44" t="s">
        <v>136</v>
      </c>
      <c r="L86" s="45" t="s">
        <v>136</v>
      </c>
      <c r="M86" s="45" t="s">
        <v>136</v>
      </c>
      <c r="N86" s="46" t="s">
        <v>136</v>
      </c>
      <c r="O86" s="444">
        <v>8</v>
      </c>
      <c r="P86" s="444" t="s">
        <v>136</v>
      </c>
      <c r="Q86" s="2043"/>
    </row>
    <row r="87" spans="1:17" ht="15.95" customHeight="1">
      <c r="A87" s="2049" t="s">
        <v>1478</v>
      </c>
      <c r="B87" s="2093" t="s">
        <v>111</v>
      </c>
      <c r="C87" s="1962">
        <v>24498</v>
      </c>
      <c r="D87" s="44">
        <v>14614</v>
      </c>
      <c r="E87" s="44">
        <v>18008</v>
      </c>
      <c r="F87" s="44">
        <v>10547</v>
      </c>
      <c r="G87" s="44">
        <v>7684</v>
      </c>
      <c r="H87" s="44">
        <v>4506</v>
      </c>
      <c r="I87" s="44">
        <v>4317</v>
      </c>
      <c r="J87" s="44">
        <v>1491</v>
      </c>
      <c r="K87" s="44">
        <v>10</v>
      </c>
      <c r="L87" s="45">
        <v>6144</v>
      </c>
      <c r="M87" s="45">
        <v>3911</v>
      </c>
      <c r="N87" s="444">
        <v>3075</v>
      </c>
      <c r="O87" s="444">
        <v>346</v>
      </c>
      <c r="P87" s="444">
        <v>1968</v>
      </c>
      <c r="Q87" s="2043"/>
    </row>
    <row r="88" spans="1:17" ht="15.95" customHeight="1">
      <c r="A88" s="2050" t="s">
        <v>261</v>
      </c>
      <c r="B88" s="2093" t="s">
        <v>229</v>
      </c>
      <c r="C88" s="1962">
        <v>6380</v>
      </c>
      <c r="D88" s="44">
        <v>4056</v>
      </c>
      <c r="E88" s="44">
        <v>58</v>
      </c>
      <c r="F88" s="44">
        <v>33</v>
      </c>
      <c r="G88" s="44">
        <v>28</v>
      </c>
      <c r="H88" s="44">
        <v>6</v>
      </c>
      <c r="I88" s="44">
        <v>8</v>
      </c>
      <c r="J88" s="44">
        <v>6</v>
      </c>
      <c r="K88" s="44">
        <v>10</v>
      </c>
      <c r="L88" s="45">
        <v>6144</v>
      </c>
      <c r="M88" s="45">
        <v>3911</v>
      </c>
      <c r="N88" s="444">
        <v>3075</v>
      </c>
      <c r="O88" s="444">
        <v>178</v>
      </c>
      <c r="P88" s="444">
        <v>1968</v>
      </c>
      <c r="Q88" s="2043"/>
    </row>
    <row r="89" spans="1:17" ht="15.95" customHeight="1">
      <c r="A89" s="2055" t="s">
        <v>230</v>
      </c>
      <c r="B89" s="2093" t="s">
        <v>231</v>
      </c>
      <c r="C89" s="1962">
        <v>6521</v>
      </c>
      <c r="D89" s="44">
        <v>3391</v>
      </c>
      <c r="E89" s="44">
        <v>6395</v>
      </c>
      <c r="F89" s="44">
        <v>3374</v>
      </c>
      <c r="G89" s="44">
        <v>2217</v>
      </c>
      <c r="H89" s="44">
        <v>1490</v>
      </c>
      <c r="I89" s="44">
        <v>1345</v>
      </c>
      <c r="J89" s="44">
        <v>1343</v>
      </c>
      <c r="K89" s="44" t="s">
        <v>136</v>
      </c>
      <c r="L89" s="45" t="s">
        <v>136</v>
      </c>
      <c r="M89" s="45" t="s">
        <v>136</v>
      </c>
      <c r="N89" s="46" t="s">
        <v>136</v>
      </c>
      <c r="O89" s="444">
        <v>126</v>
      </c>
      <c r="P89" s="444" t="s">
        <v>136</v>
      </c>
      <c r="Q89" s="2043"/>
    </row>
    <row r="90" spans="1:17" ht="15.95" customHeight="1">
      <c r="A90" s="2055" t="s">
        <v>230</v>
      </c>
      <c r="B90" s="2093" t="s">
        <v>232</v>
      </c>
      <c r="C90" s="1962">
        <v>11597</v>
      </c>
      <c r="D90" s="44">
        <v>7167</v>
      </c>
      <c r="E90" s="44">
        <v>11555</v>
      </c>
      <c r="F90" s="44">
        <v>7140</v>
      </c>
      <c r="G90" s="44">
        <v>5439</v>
      </c>
      <c r="H90" s="44">
        <v>3010</v>
      </c>
      <c r="I90" s="44">
        <v>2964</v>
      </c>
      <c r="J90" s="44">
        <v>142</v>
      </c>
      <c r="K90" s="44" t="s">
        <v>136</v>
      </c>
      <c r="L90" s="45" t="s">
        <v>136</v>
      </c>
      <c r="M90" s="45" t="s">
        <v>136</v>
      </c>
      <c r="N90" s="46" t="s">
        <v>136</v>
      </c>
      <c r="O90" s="444">
        <v>42</v>
      </c>
      <c r="P90" s="444" t="s">
        <v>136</v>
      </c>
      <c r="Q90" s="2043"/>
    </row>
    <row r="91" spans="1:17" ht="15.95" customHeight="1">
      <c r="A91" s="2049" t="s">
        <v>1479</v>
      </c>
      <c r="B91" s="2093" t="s">
        <v>111</v>
      </c>
      <c r="C91" s="1962">
        <v>10977</v>
      </c>
      <c r="D91" s="44">
        <v>6723</v>
      </c>
      <c r="E91" s="44">
        <v>7598</v>
      </c>
      <c r="F91" s="44">
        <v>4464</v>
      </c>
      <c r="G91" s="44">
        <v>3261</v>
      </c>
      <c r="H91" s="44">
        <v>2067</v>
      </c>
      <c r="I91" s="44">
        <v>2166</v>
      </c>
      <c r="J91" s="44">
        <v>103</v>
      </c>
      <c r="K91" s="44">
        <v>1</v>
      </c>
      <c r="L91" s="45">
        <v>3191</v>
      </c>
      <c r="M91" s="45">
        <v>2136</v>
      </c>
      <c r="N91" s="444">
        <v>1761</v>
      </c>
      <c r="O91" s="444">
        <v>188</v>
      </c>
      <c r="P91" s="444">
        <v>1205</v>
      </c>
      <c r="Q91" s="2043"/>
    </row>
    <row r="92" spans="1:17" ht="15.95" customHeight="1">
      <c r="A92" s="2050" t="s">
        <v>263</v>
      </c>
      <c r="B92" s="2093" t="s">
        <v>229</v>
      </c>
      <c r="C92" s="1962">
        <v>3314</v>
      </c>
      <c r="D92" s="44">
        <v>2224</v>
      </c>
      <c r="E92" s="44">
        <v>1</v>
      </c>
      <c r="F92" s="44">
        <v>1</v>
      </c>
      <c r="G92" s="44" t="s">
        <v>136</v>
      </c>
      <c r="H92" s="44" t="s">
        <v>136</v>
      </c>
      <c r="I92" s="44" t="s">
        <v>136</v>
      </c>
      <c r="J92" s="44" t="s">
        <v>136</v>
      </c>
      <c r="K92" s="44">
        <v>1</v>
      </c>
      <c r="L92" s="45">
        <v>3191</v>
      </c>
      <c r="M92" s="45">
        <v>2136</v>
      </c>
      <c r="N92" s="444">
        <v>1761</v>
      </c>
      <c r="O92" s="444">
        <v>122</v>
      </c>
      <c r="P92" s="444">
        <v>1205</v>
      </c>
      <c r="Q92" s="2043"/>
    </row>
    <row r="93" spans="1:17" ht="15.95" customHeight="1">
      <c r="A93" s="2055" t="s">
        <v>230</v>
      </c>
      <c r="B93" s="2093" t="s">
        <v>231</v>
      </c>
      <c r="C93" s="1962">
        <v>787</v>
      </c>
      <c r="D93" s="44">
        <v>467</v>
      </c>
      <c r="E93" s="44">
        <v>787</v>
      </c>
      <c r="F93" s="44">
        <v>467</v>
      </c>
      <c r="G93" s="44">
        <v>355</v>
      </c>
      <c r="H93" s="44">
        <v>222</v>
      </c>
      <c r="I93" s="44">
        <v>118</v>
      </c>
      <c r="J93" s="44">
        <v>92</v>
      </c>
      <c r="K93" s="44" t="s">
        <v>136</v>
      </c>
      <c r="L93" s="45" t="s">
        <v>136</v>
      </c>
      <c r="M93" s="45" t="s">
        <v>136</v>
      </c>
      <c r="N93" s="46" t="s">
        <v>136</v>
      </c>
      <c r="O93" s="444" t="s">
        <v>136</v>
      </c>
      <c r="P93" s="46" t="s">
        <v>136</v>
      </c>
      <c r="Q93" s="2043"/>
    </row>
    <row r="94" spans="1:17" ht="15.95" customHeight="1">
      <c r="A94" s="2055" t="s">
        <v>230</v>
      </c>
      <c r="B94" s="2093" t="s">
        <v>232</v>
      </c>
      <c r="C94" s="1962">
        <v>6876</v>
      </c>
      <c r="D94" s="44">
        <v>4032</v>
      </c>
      <c r="E94" s="44">
        <v>6810</v>
      </c>
      <c r="F94" s="44">
        <v>3996</v>
      </c>
      <c r="G94" s="44">
        <v>2906</v>
      </c>
      <c r="H94" s="44">
        <v>1845</v>
      </c>
      <c r="I94" s="44">
        <v>2048</v>
      </c>
      <c r="J94" s="44">
        <v>11</v>
      </c>
      <c r="K94" s="44" t="s">
        <v>136</v>
      </c>
      <c r="L94" s="45" t="s">
        <v>136</v>
      </c>
      <c r="M94" s="45" t="s">
        <v>136</v>
      </c>
      <c r="N94" s="46" t="s">
        <v>136</v>
      </c>
      <c r="O94" s="444">
        <v>66</v>
      </c>
      <c r="P94" s="444" t="s">
        <v>136</v>
      </c>
      <c r="Q94" s="2043"/>
    </row>
    <row r="95" spans="1:17" ht="15.95" customHeight="1">
      <c r="A95" s="2055" t="s">
        <v>264</v>
      </c>
      <c r="B95" s="2093"/>
      <c r="C95" s="1962"/>
      <c r="D95" s="44"/>
      <c r="E95" s="44"/>
      <c r="F95" s="44"/>
      <c r="G95" s="44"/>
      <c r="H95" s="44"/>
      <c r="I95" s="44"/>
      <c r="J95" s="44"/>
      <c r="K95" s="44"/>
      <c r="L95" s="45"/>
      <c r="M95" s="45"/>
      <c r="N95" s="46"/>
      <c r="O95" s="444"/>
      <c r="P95" s="46"/>
      <c r="Q95" s="2043"/>
    </row>
    <row r="96" spans="1:17">
      <c r="A96" s="2053" t="s">
        <v>1480</v>
      </c>
      <c r="B96" s="2093" t="s">
        <v>111</v>
      </c>
      <c r="C96" s="1962">
        <v>61</v>
      </c>
      <c r="D96" s="44">
        <v>48</v>
      </c>
      <c r="E96" s="44">
        <v>61</v>
      </c>
      <c r="F96" s="44">
        <v>48</v>
      </c>
      <c r="G96" s="44">
        <v>61</v>
      </c>
      <c r="H96" s="44" t="s">
        <v>136</v>
      </c>
      <c r="I96" s="44" t="s">
        <v>136</v>
      </c>
      <c r="J96" s="44" t="s">
        <v>136</v>
      </c>
      <c r="K96" s="44" t="s">
        <v>136</v>
      </c>
      <c r="L96" s="45" t="s">
        <v>136</v>
      </c>
      <c r="M96" s="45" t="s">
        <v>136</v>
      </c>
      <c r="N96" s="46" t="s">
        <v>136</v>
      </c>
      <c r="O96" s="444" t="s">
        <v>136</v>
      </c>
      <c r="P96" s="46" t="s">
        <v>136</v>
      </c>
      <c r="Q96" s="2043"/>
    </row>
    <row r="97" spans="1:17" ht="15.95" customHeight="1">
      <c r="A97" s="2050" t="s">
        <v>1411</v>
      </c>
      <c r="B97" s="2093" t="s">
        <v>231</v>
      </c>
      <c r="C97" s="1962">
        <v>26</v>
      </c>
      <c r="D97" s="44">
        <v>19</v>
      </c>
      <c r="E97" s="44">
        <v>26</v>
      </c>
      <c r="F97" s="44">
        <v>19</v>
      </c>
      <c r="G97" s="44">
        <v>26</v>
      </c>
      <c r="H97" s="44" t="s">
        <v>136</v>
      </c>
      <c r="I97" s="44" t="s">
        <v>136</v>
      </c>
      <c r="J97" s="44" t="s">
        <v>136</v>
      </c>
      <c r="K97" s="44" t="s">
        <v>136</v>
      </c>
      <c r="L97" s="45" t="s">
        <v>136</v>
      </c>
      <c r="M97" s="45" t="s">
        <v>136</v>
      </c>
      <c r="N97" s="444" t="s">
        <v>136</v>
      </c>
      <c r="O97" s="48" t="s">
        <v>136</v>
      </c>
      <c r="P97" s="48" t="s">
        <v>136</v>
      </c>
      <c r="Q97" s="2043"/>
    </row>
    <row r="98" spans="1:17" ht="15.95" customHeight="1">
      <c r="A98" s="2051" t="s">
        <v>1414</v>
      </c>
      <c r="B98" s="2093" t="s">
        <v>232</v>
      </c>
      <c r="C98" s="1962">
        <v>35</v>
      </c>
      <c r="D98" s="44">
        <v>29</v>
      </c>
      <c r="E98" s="44">
        <v>35</v>
      </c>
      <c r="F98" s="44">
        <v>29</v>
      </c>
      <c r="G98" s="44">
        <v>35</v>
      </c>
      <c r="H98" s="44" t="s">
        <v>136</v>
      </c>
      <c r="I98" s="44" t="s">
        <v>136</v>
      </c>
      <c r="J98" s="44" t="s">
        <v>136</v>
      </c>
      <c r="K98" s="44" t="s">
        <v>136</v>
      </c>
      <c r="L98" s="45" t="s">
        <v>136</v>
      </c>
      <c r="M98" s="45" t="s">
        <v>136</v>
      </c>
      <c r="N98" s="444" t="s">
        <v>136</v>
      </c>
      <c r="O98" s="48" t="s">
        <v>136</v>
      </c>
      <c r="P98" s="48" t="s">
        <v>136</v>
      </c>
      <c r="Q98" s="2043"/>
    </row>
    <row r="99" spans="1:17" ht="15.95" customHeight="1">
      <c r="A99" s="2045" t="s">
        <v>1482</v>
      </c>
      <c r="B99" s="2092" t="s">
        <v>111</v>
      </c>
      <c r="C99" s="1961">
        <v>73941</v>
      </c>
      <c r="D99" s="40">
        <v>10162</v>
      </c>
      <c r="E99" s="40">
        <v>61034</v>
      </c>
      <c r="F99" s="40">
        <v>7981</v>
      </c>
      <c r="G99" s="40">
        <v>23032</v>
      </c>
      <c r="H99" s="40">
        <v>14901</v>
      </c>
      <c r="I99" s="40">
        <v>12960</v>
      </c>
      <c r="J99" s="40">
        <v>10119</v>
      </c>
      <c r="K99" s="40">
        <v>22</v>
      </c>
      <c r="L99" s="41">
        <v>11368</v>
      </c>
      <c r="M99" s="41">
        <v>2004</v>
      </c>
      <c r="N99" s="640">
        <v>4468</v>
      </c>
      <c r="O99" s="640">
        <v>1539</v>
      </c>
      <c r="P99" s="640">
        <v>790</v>
      </c>
      <c r="Q99" s="2043"/>
    </row>
    <row r="100" spans="1:17" ht="15.95" customHeight="1">
      <c r="A100" s="2048" t="s">
        <v>266</v>
      </c>
      <c r="B100" s="2092" t="s">
        <v>229</v>
      </c>
      <c r="C100" s="1961">
        <v>12100</v>
      </c>
      <c r="D100" s="40">
        <v>2103</v>
      </c>
      <c r="E100" s="40">
        <v>7</v>
      </c>
      <c r="F100" s="40">
        <v>1</v>
      </c>
      <c r="G100" s="40" t="s">
        <v>136</v>
      </c>
      <c r="H100" s="40" t="s">
        <v>136</v>
      </c>
      <c r="I100" s="40" t="s">
        <v>136</v>
      </c>
      <c r="J100" s="40" t="s">
        <v>136</v>
      </c>
      <c r="K100" s="40">
        <v>7</v>
      </c>
      <c r="L100" s="41">
        <v>11368</v>
      </c>
      <c r="M100" s="41">
        <v>2004</v>
      </c>
      <c r="N100" s="640">
        <v>4468</v>
      </c>
      <c r="O100" s="640">
        <v>725</v>
      </c>
      <c r="P100" s="640">
        <v>790</v>
      </c>
      <c r="Q100" s="2043"/>
    </row>
    <row r="101" spans="1:17" ht="15.95" customHeight="1">
      <c r="A101" s="2047"/>
      <c r="B101" s="2092" t="s">
        <v>231</v>
      </c>
      <c r="C101" s="1961">
        <v>51519</v>
      </c>
      <c r="D101" s="40">
        <v>5916</v>
      </c>
      <c r="E101" s="40">
        <v>50818</v>
      </c>
      <c r="F101" s="40">
        <v>5857</v>
      </c>
      <c r="G101" s="40">
        <v>18390</v>
      </c>
      <c r="H101" s="40">
        <v>12039</v>
      </c>
      <c r="I101" s="40">
        <v>10384</v>
      </c>
      <c r="J101" s="40">
        <v>9990</v>
      </c>
      <c r="K101" s="40">
        <v>15</v>
      </c>
      <c r="L101" s="41" t="s">
        <v>136</v>
      </c>
      <c r="M101" s="41" t="s">
        <v>136</v>
      </c>
      <c r="N101" s="47" t="s">
        <v>136</v>
      </c>
      <c r="O101" s="640">
        <v>701</v>
      </c>
      <c r="P101" s="640" t="s">
        <v>136</v>
      </c>
      <c r="Q101" s="2043"/>
    </row>
    <row r="102" spans="1:17" ht="15.95" customHeight="1">
      <c r="A102" s="2047"/>
      <c r="B102" s="2092" t="s">
        <v>232</v>
      </c>
      <c r="C102" s="1961">
        <v>10322</v>
      </c>
      <c r="D102" s="40">
        <v>2143</v>
      </c>
      <c r="E102" s="40">
        <v>10209</v>
      </c>
      <c r="F102" s="40">
        <v>2123</v>
      </c>
      <c r="G102" s="40">
        <v>4642</v>
      </c>
      <c r="H102" s="40">
        <v>2862</v>
      </c>
      <c r="I102" s="40">
        <v>2576</v>
      </c>
      <c r="J102" s="40">
        <v>129</v>
      </c>
      <c r="K102" s="40" t="s">
        <v>136</v>
      </c>
      <c r="L102" s="41" t="s">
        <v>136</v>
      </c>
      <c r="M102" s="41" t="s">
        <v>136</v>
      </c>
      <c r="N102" s="47" t="s">
        <v>136</v>
      </c>
      <c r="O102" s="640">
        <v>113</v>
      </c>
      <c r="P102" s="640" t="s">
        <v>136</v>
      </c>
      <c r="Q102" s="2043"/>
    </row>
    <row r="103" spans="1:17" ht="15.95" customHeight="1">
      <c r="A103" s="2049" t="s">
        <v>1481</v>
      </c>
      <c r="B103" s="2093" t="s">
        <v>111</v>
      </c>
      <c r="C103" s="1962">
        <v>51690</v>
      </c>
      <c r="D103" s="44">
        <v>6307</v>
      </c>
      <c r="E103" s="44">
        <v>43329</v>
      </c>
      <c r="F103" s="40">
        <v>5183</v>
      </c>
      <c r="G103" s="44">
        <v>15891</v>
      </c>
      <c r="H103" s="44">
        <v>10713</v>
      </c>
      <c r="I103" s="44">
        <v>9013</v>
      </c>
      <c r="J103" s="44">
        <v>7697</v>
      </c>
      <c r="K103" s="44">
        <v>15</v>
      </c>
      <c r="L103" s="45">
        <v>7461</v>
      </c>
      <c r="M103" s="45">
        <v>1037</v>
      </c>
      <c r="N103" s="444">
        <v>2652</v>
      </c>
      <c r="O103" s="444">
        <v>900</v>
      </c>
      <c r="P103" s="444">
        <v>343</v>
      </c>
      <c r="Q103" s="2043"/>
    </row>
    <row r="104" spans="1:17" ht="15.95" customHeight="1">
      <c r="A104" s="2050" t="s">
        <v>308</v>
      </c>
      <c r="B104" s="2093" t="s">
        <v>229</v>
      </c>
      <c r="C104" s="1962">
        <v>7951</v>
      </c>
      <c r="D104" s="44">
        <v>1087</v>
      </c>
      <c r="E104" s="44" t="s">
        <v>136</v>
      </c>
      <c r="F104" s="44" t="s">
        <v>136</v>
      </c>
      <c r="G104" s="44" t="s">
        <v>136</v>
      </c>
      <c r="H104" s="44" t="s">
        <v>136</v>
      </c>
      <c r="I104" s="44" t="s">
        <v>136</v>
      </c>
      <c r="J104" s="44" t="s">
        <v>136</v>
      </c>
      <c r="K104" s="44" t="s">
        <v>136</v>
      </c>
      <c r="L104" s="45">
        <v>7461</v>
      </c>
      <c r="M104" s="45">
        <v>1037</v>
      </c>
      <c r="N104" s="444">
        <v>2652</v>
      </c>
      <c r="O104" s="444">
        <v>490</v>
      </c>
      <c r="P104" s="444">
        <v>343</v>
      </c>
      <c r="Q104" s="2043"/>
    </row>
    <row r="105" spans="1:17" ht="15.95" customHeight="1">
      <c r="A105" s="2051"/>
      <c r="B105" s="2093" t="s">
        <v>231</v>
      </c>
      <c r="C105" s="1962">
        <v>38897</v>
      </c>
      <c r="D105" s="44">
        <v>4462</v>
      </c>
      <c r="E105" s="44">
        <v>38527</v>
      </c>
      <c r="F105" s="44">
        <v>4429</v>
      </c>
      <c r="G105" s="44">
        <v>13705</v>
      </c>
      <c r="H105" s="44">
        <v>9368</v>
      </c>
      <c r="I105" s="44">
        <v>7871</v>
      </c>
      <c r="J105" s="44">
        <v>7568</v>
      </c>
      <c r="K105" s="44">
        <v>15</v>
      </c>
      <c r="L105" s="45" t="s">
        <v>136</v>
      </c>
      <c r="M105" s="45" t="s">
        <v>136</v>
      </c>
      <c r="N105" s="46" t="s">
        <v>136</v>
      </c>
      <c r="O105" s="444">
        <v>370</v>
      </c>
      <c r="P105" s="444" t="s">
        <v>136</v>
      </c>
      <c r="Q105" s="2043"/>
    </row>
    <row r="106" spans="1:17" ht="15.95" customHeight="1">
      <c r="A106" s="2047"/>
      <c r="B106" s="2093" t="s">
        <v>232</v>
      </c>
      <c r="C106" s="1962">
        <v>4842</v>
      </c>
      <c r="D106" s="44">
        <v>758</v>
      </c>
      <c r="E106" s="44">
        <v>4802</v>
      </c>
      <c r="F106" s="44">
        <v>754</v>
      </c>
      <c r="G106" s="44">
        <v>2186</v>
      </c>
      <c r="H106" s="44">
        <v>1345</v>
      </c>
      <c r="I106" s="44">
        <v>1142</v>
      </c>
      <c r="J106" s="44">
        <v>129</v>
      </c>
      <c r="K106" s="44" t="s">
        <v>136</v>
      </c>
      <c r="L106" s="45" t="s">
        <v>136</v>
      </c>
      <c r="M106" s="45" t="s">
        <v>136</v>
      </c>
      <c r="N106" s="46" t="s">
        <v>136</v>
      </c>
      <c r="O106" s="444">
        <v>40</v>
      </c>
      <c r="P106" s="444" t="s">
        <v>136</v>
      </c>
      <c r="Q106" s="2043"/>
    </row>
    <row r="107" spans="1:17" ht="15.75" customHeight="1">
      <c r="A107" s="2055" t="s">
        <v>303</v>
      </c>
      <c r="B107" s="2093"/>
      <c r="C107" s="1962"/>
      <c r="D107" s="44"/>
      <c r="E107" s="44"/>
      <c r="F107" s="44"/>
      <c r="G107" s="44"/>
      <c r="H107" s="44"/>
      <c r="I107" s="44"/>
      <c r="J107" s="44"/>
      <c r="K107" s="44"/>
      <c r="L107" s="45"/>
      <c r="M107" s="45"/>
      <c r="N107" s="46"/>
      <c r="O107" s="48"/>
      <c r="P107" s="48"/>
      <c r="Q107" s="2043"/>
    </row>
    <row r="108" spans="1:17" ht="15.95" customHeight="1">
      <c r="A108" s="2053" t="s">
        <v>1502</v>
      </c>
      <c r="B108" s="2093" t="s">
        <v>111</v>
      </c>
      <c r="C108" s="1962">
        <v>22251</v>
      </c>
      <c r="D108" s="44">
        <v>3855</v>
      </c>
      <c r="E108" s="44">
        <v>17705</v>
      </c>
      <c r="F108" s="44">
        <v>2798</v>
      </c>
      <c r="G108" s="44">
        <v>7141</v>
      </c>
      <c r="H108" s="44">
        <v>4188</v>
      </c>
      <c r="I108" s="44">
        <v>3947</v>
      </c>
      <c r="J108" s="44">
        <v>2422</v>
      </c>
      <c r="K108" s="44">
        <v>7</v>
      </c>
      <c r="L108" s="45">
        <v>3907</v>
      </c>
      <c r="M108" s="45">
        <v>967</v>
      </c>
      <c r="N108" s="444">
        <v>1816</v>
      </c>
      <c r="O108" s="444">
        <v>639</v>
      </c>
      <c r="P108" s="444">
        <v>447</v>
      </c>
      <c r="Q108" s="2043"/>
    </row>
    <row r="109" spans="1:17" ht="15.95" customHeight="1">
      <c r="A109" s="2050" t="s">
        <v>1415</v>
      </c>
      <c r="B109" s="2093" t="s">
        <v>229</v>
      </c>
      <c r="C109" s="1962">
        <v>4149</v>
      </c>
      <c r="D109" s="44">
        <v>1016</v>
      </c>
      <c r="E109" s="44">
        <v>7</v>
      </c>
      <c r="F109" s="44">
        <v>1</v>
      </c>
      <c r="G109" s="44" t="s">
        <v>136</v>
      </c>
      <c r="H109" s="44" t="s">
        <v>136</v>
      </c>
      <c r="I109" s="44" t="s">
        <v>136</v>
      </c>
      <c r="J109" s="44" t="s">
        <v>136</v>
      </c>
      <c r="K109" s="44">
        <v>7</v>
      </c>
      <c r="L109" s="45">
        <v>3907</v>
      </c>
      <c r="M109" s="45">
        <v>967</v>
      </c>
      <c r="N109" s="444">
        <v>1816</v>
      </c>
      <c r="O109" s="444">
        <v>235</v>
      </c>
      <c r="P109" s="444">
        <v>447</v>
      </c>
      <c r="Q109" s="2043"/>
    </row>
    <row r="110" spans="1:17" ht="15.95" customHeight="1">
      <c r="A110" s="2051" t="s">
        <v>1416</v>
      </c>
      <c r="B110" s="2093" t="s">
        <v>231</v>
      </c>
      <c r="C110" s="1962">
        <v>12622</v>
      </c>
      <c r="D110" s="44">
        <v>1454</v>
      </c>
      <c r="E110" s="44">
        <v>12291</v>
      </c>
      <c r="F110" s="44">
        <v>1428</v>
      </c>
      <c r="G110" s="44">
        <v>4685</v>
      </c>
      <c r="H110" s="44">
        <v>2671</v>
      </c>
      <c r="I110" s="44">
        <v>2513</v>
      </c>
      <c r="J110" s="44">
        <v>2422</v>
      </c>
      <c r="K110" s="44" t="s">
        <v>136</v>
      </c>
      <c r="L110" s="45" t="s">
        <v>136</v>
      </c>
      <c r="M110" s="45" t="s">
        <v>136</v>
      </c>
      <c r="N110" s="46" t="s">
        <v>136</v>
      </c>
      <c r="O110" s="444">
        <v>331</v>
      </c>
      <c r="P110" s="444" t="s">
        <v>136</v>
      </c>
      <c r="Q110" s="2043"/>
    </row>
    <row r="111" spans="1:17" ht="15.95" customHeight="1">
      <c r="A111" s="2059"/>
      <c r="B111" s="2093" t="s">
        <v>232</v>
      </c>
      <c r="C111" s="1962">
        <v>5480</v>
      </c>
      <c r="D111" s="44">
        <v>1385</v>
      </c>
      <c r="E111" s="44">
        <v>5407</v>
      </c>
      <c r="F111" s="44">
        <v>1369</v>
      </c>
      <c r="G111" s="44">
        <v>2456</v>
      </c>
      <c r="H111" s="44">
        <v>1517</v>
      </c>
      <c r="I111" s="44">
        <v>1434</v>
      </c>
      <c r="J111" s="44" t="s">
        <v>136</v>
      </c>
      <c r="K111" s="44" t="s">
        <v>136</v>
      </c>
      <c r="L111" s="45" t="s">
        <v>136</v>
      </c>
      <c r="M111" s="45" t="s">
        <v>136</v>
      </c>
      <c r="N111" s="46" t="s">
        <v>136</v>
      </c>
      <c r="O111" s="444">
        <v>73</v>
      </c>
      <c r="P111" s="444" t="s">
        <v>136</v>
      </c>
      <c r="Q111" s="2043"/>
    </row>
    <row r="112" spans="1:17" ht="15.95" customHeight="1">
      <c r="A112" s="2045" t="s">
        <v>1483</v>
      </c>
      <c r="B112" s="2092" t="s">
        <v>111</v>
      </c>
      <c r="C112" s="1961">
        <v>259577</v>
      </c>
      <c r="D112" s="40">
        <v>93298</v>
      </c>
      <c r="E112" s="40">
        <v>206586</v>
      </c>
      <c r="F112" s="40">
        <v>71812</v>
      </c>
      <c r="G112" s="40">
        <v>61012</v>
      </c>
      <c r="H112" s="40">
        <v>46771</v>
      </c>
      <c r="I112" s="40">
        <v>46692</v>
      </c>
      <c r="J112" s="40">
        <v>51276</v>
      </c>
      <c r="K112" s="40">
        <v>835</v>
      </c>
      <c r="L112" s="41">
        <v>49031</v>
      </c>
      <c r="M112" s="41">
        <v>20200</v>
      </c>
      <c r="N112" s="640">
        <v>16079</v>
      </c>
      <c r="O112" s="640">
        <v>3960</v>
      </c>
      <c r="P112" s="640">
        <v>5897</v>
      </c>
      <c r="Q112" s="2043"/>
    </row>
    <row r="113" spans="1:17" ht="15.95" customHeight="1">
      <c r="A113" s="2048" t="s">
        <v>186</v>
      </c>
      <c r="B113" s="2092" t="s">
        <v>229</v>
      </c>
      <c r="C113" s="1961">
        <v>51700</v>
      </c>
      <c r="D113" s="40">
        <v>21149</v>
      </c>
      <c r="E113" s="40">
        <v>31</v>
      </c>
      <c r="F113" s="40">
        <v>5</v>
      </c>
      <c r="G113" s="40">
        <v>10</v>
      </c>
      <c r="H113" s="40">
        <v>6</v>
      </c>
      <c r="I113" s="40">
        <v>6</v>
      </c>
      <c r="J113" s="40">
        <v>6</v>
      </c>
      <c r="K113" s="40">
        <v>3</v>
      </c>
      <c r="L113" s="41">
        <v>49031</v>
      </c>
      <c r="M113" s="41">
        <v>20200</v>
      </c>
      <c r="N113" s="640">
        <v>16079</v>
      </c>
      <c r="O113" s="640">
        <v>2638</v>
      </c>
      <c r="P113" s="640">
        <v>5897</v>
      </c>
      <c r="Q113" s="2043"/>
    </row>
    <row r="114" spans="1:17" ht="15.95" customHeight="1">
      <c r="A114" s="2047" t="s">
        <v>230</v>
      </c>
      <c r="B114" s="2092" t="s">
        <v>231</v>
      </c>
      <c r="C114" s="1961">
        <v>205053</v>
      </c>
      <c r="D114" s="40">
        <v>70224</v>
      </c>
      <c r="E114" s="40">
        <v>203759</v>
      </c>
      <c r="F114" s="40">
        <v>69905</v>
      </c>
      <c r="G114" s="40">
        <v>59946</v>
      </c>
      <c r="H114" s="40">
        <v>45966</v>
      </c>
      <c r="I114" s="40">
        <v>45984</v>
      </c>
      <c r="J114" s="40">
        <v>51031</v>
      </c>
      <c r="K114" s="40">
        <v>832</v>
      </c>
      <c r="L114" s="41" t="s">
        <v>136</v>
      </c>
      <c r="M114" s="41" t="s">
        <v>136</v>
      </c>
      <c r="N114" s="47" t="s">
        <v>136</v>
      </c>
      <c r="O114" s="640">
        <v>1294</v>
      </c>
      <c r="P114" s="640" t="s">
        <v>136</v>
      </c>
      <c r="Q114" s="2043"/>
    </row>
    <row r="115" spans="1:17" ht="15.95" customHeight="1">
      <c r="A115" s="2047" t="s">
        <v>230</v>
      </c>
      <c r="B115" s="2092" t="s">
        <v>232</v>
      </c>
      <c r="C115" s="1961">
        <v>2824</v>
      </c>
      <c r="D115" s="40">
        <v>1925</v>
      </c>
      <c r="E115" s="40">
        <v>2796</v>
      </c>
      <c r="F115" s="40">
        <v>1902</v>
      </c>
      <c r="G115" s="40">
        <v>1056</v>
      </c>
      <c r="H115" s="40">
        <v>799</v>
      </c>
      <c r="I115" s="40">
        <v>702</v>
      </c>
      <c r="J115" s="40">
        <v>239</v>
      </c>
      <c r="K115" s="40" t="s">
        <v>136</v>
      </c>
      <c r="L115" s="41" t="s">
        <v>136</v>
      </c>
      <c r="M115" s="41" t="s">
        <v>136</v>
      </c>
      <c r="N115" s="47" t="s">
        <v>136</v>
      </c>
      <c r="O115" s="640">
        <v>28</v>
      </c>
      <c r="P115" s="640" t="s">
        <v>136</v>
      </c>
      <c r="Q115" s="2043"/>
    </row>
    <row r="116" spans="1:17" ht="15.95" customHeight="1">
      <c r="A116" s="2049" t="s">
        <v>1484</v>
      </c>
      <c r="B116" s="2093" t="s">
        <v>111</v>
      </c>
      <c r="C116" s="1962">
        <v>142720</v>
      </c>
      <c r="D116" s="44">
        <v>35422</v>
      </c>
      <c r="E116" s="44">
        <v>115901</v>
      </c>
      <c r="F116" s="44">
        <v>27385</v>
      </c>
      <c r="G116" s="44">
        <v>35940</v>
      </c>
      <c r="H116" s="44">
        <v>26372</v>
      </c>
      <c r="I116" s="44">
        <v>25666</v>
      </c>
      <c r="J116" s="44">
        <v>27623</v>
      </c>
      <c r="K116" s="44">
        <v>300</v>
      </c>
      <c r="L116" s="45">
        <v>24899</v>
      </c>
      <c r="M116" s="45">
        <v>7611</v>
      </c>
      <c r="N116" s="444">
        <v>7827</v>
      </c>
      <c r="O116" s="444">
        <v>1920</v>
      </c>
      <c r="P116" s="444">
        <v>1857</v>
      </c>
      <c r="Q116" s="2043"/>
    </row>
    <row r="117" spans="1:17" ht="15.95" customHeight="1">
      <c r="A117" s="2050" t="s">
        <v>2131</v>
      </c>
      <c r="B117" s="2093" t="s">
        <v>229</v>
      </c>
      <c r="C117" s="1962">
        <v>26245</v>
      </c>
      <c r="D117" s="44">
        <v>7968</v>
      </c>
      <c r="E117" s="44">
        <v>29</v>
      </c>
      <c r="F117" s="44">
        <v>4</v>
      </c>
      <c r="G117" s="44">
        <v>10</v>
      </c>
      <c r="H117" s="44">
        <v>6</v>
      </c>
      <c r="I117" s="44">
        <v>6</v>
      </c>
      <c r="J117" s="44">
        <v>6</v>
      </c>
      <c r="K117" s="44">
        <v>1</v>
      </c>
      <c r="L117" s="45">
        <v>24899</v>
      </c>
      <c r="M117" s="45">
        <v>7611</v>
      </c>
      <c r="N117" s="444">
        <v>7827</v>
      </c>
      <c r="O117" s="444">
        <v>1317</v>
      </c>
      <c r="P117" s="444">
        <v>1857</v>
      </c>
      <c r="Q117" s="2043"/>
    </row>
    <row r="118" spans="1:17" ht="15.95" customHeight="1">
      <c r="A118" s="2051" t="s">
        <v>2132</v>
      </c>
      <c r="B118" s="2093" t="s">
        <v>231</v>
      </c>
      <c r="C118" s="1962">
        <v>115927</v>
      </c>
      <c r="D118" s="44">
        <v>27128</v>
      </c>
      <c r="E118" s="44">
        <v>115336</v>
      </c>
      <c r="F118" s="44">
        <v>27064</v>
      </c>
      <c r="G118" s="44">
        <v>35731</v>
      </c>
      <c r="H118" s="44">
        <v>26220</v>
      </c>
      <c r="I118" s="44">
        <v>25514</v>
      </c>
      <c r="J118" s="44">
        <v>27572</v>
      </c>
      <c r="K118" s="44">
        <v>299</v>
      </c>
      <c r="L118" s="45" t="s">
        <v>136</v>
      </c>
      <c r="M118" s="45" t="s">
        <v>136</v>
      </c>
      <c r="N118" s="46" t="s">
        <v>136</v>
      </c>
      <c r="O118" s="444">
        <v>591</v>
      </c>
      <c r="P118" s="444" t="s">
        <v>136</v>
      </c>
      <c r="Q118" s="2043"/>
    </row>
    <row r="119" spans="1:17" ht="15.95" customHeight="1">
      <c r="A119" s="2060"/>
      <c r="B119" s="2093" t="s">
        <v>232</v>
      </c>
      <c r="C119" s="1962">
        <v>548</v>
      </c>
      <c r="D119" s="44">
        <v>326</v>
      </c>
      <c r="E119" s="44">
        <v>536</v>
      </c>
      <c r="F119" s="44">
        <v>317</v>
      </c>
      <c r="G119" s="44">
        <v>199</v>
      </c>
      <c r="H119" s="44">
        <v>146</v>
      </c>
      <c r="I119" s="44">
        <v>146</v>
      </c>
      <c r="J119" s="44">
        <v>45</v>
      </c>
      <c r="K119" s="44" t="s">
        <v>136</v>
      </c>
      <c r="L119" s="45" t="s">
        <v>136</v>
      </c>
      <c r="M119" s="45" t="s">
        <v>136</v>
      </c>
      <c r="N119" s="46" t="s">
        <v>136</v>
      </c>
      <c r="O119" s="444">
        <v>12</v>
      </c>
      <c r="P119" s="444" t="s">
        <v>136</v>
      </c>
      <c r="Q119" s="2043"/>
    </row>
    <row r="120" spans="1:17" ht="15.95" customHeight="1">
      <c r="A120" s="2049" t="s">
        <v>1485</v>
      </c>
      <c r="B120" s="2093" t="s">
        <v>111</v>
      </c>
      <c r="C120" s="1962">
        <v>45606</v>
      </c>
      <c r="D120" s="44">
        <v>24038</v>
      </c>
      <c r="E120" s="44">
        <v>36050</v>
      </c>
      <c r="F120" s="44">
        <v>18740</v>
      </c>
      <c r="G120" s="44">
        <v>10163</v>
      </c>
      <c r="H120" s="44">
        <v>8057</v>
      </c>
      <c r="I120" s="44">
        <v>8404</v>
      </c>
      <c r="J120" s="44">
        <v>9409</v>
      </c>
      <c r="K120" s="44">
        <v>17</v>
      </c>
      <c r="L120" s="45">
        <v>9015</v>
      </c>
      <c r="M120" s="45">
        <v>5018</v>
      </c>
      <c r="N120" s="444">
        <v>2945</v>
      </c>
      <c r="O120" s="444">
        <v>541</v>
      </c>
      <c r="P120" s="444">
        <v>1628</v>
      </c>
      <c r="Q120" s="2043"/>
    </row>
    <row r="121" spans="1:17" ht="15.95" customHeight="1">
      <c r="A121" s="2050" t="s">
        <v>272</v>
      </c>
      <c r="B121" s="2093" t="s">
        <v>229</v>
      </c>
      <c r="C121" s="1962">
        <v>9364</v>
      </c>
      <c r="D121" s="44">
        <v>5196</v>
      </c>
      <c r="E121" s="44" t="s">
        <v>136</v>
      </c>
      <c r="F121" s="44" t="s">
        <v>136</v>
      </c>
      <c r="G121" s="44" t="s">
        <v>136</v>
      </c>
      <c r="H121" s="44" t="s">
        <v>136</v>
      </c>
      <c r="I121" s="44" t="s">
        <v>136</v>
      </c>
      <c r="J121" s="44" t="s">
        <v>136</v>
      </c>
      <c r="K121" s="44" t="s">
        <v>136</v>
      </c>
      <c r="L121" s="45">
        <v>9015</v>
      </c>
      <c r="M121" s="45">
        <v>5018</v>
      </c>
      <c r="N121" s="444">
        <v>2945</v>
      </c>
      <c r="O121" s="46">
        <v>349</v>
      </c>
      <c r="P121" s="444">
        <v>1628</v>
      </c>
      <c r="Q121" s="2043"/>
    </row>
    <row r="122" spans="1:17" ht="15.95" customHeight="1">
      <c r="A122" s="2055" t="s">
        <v>230</v>
      </c>
      <c r="B122" s="2093" t="s">
        <v>231</v>
      </c>
      <c r="C122" s="1962">
        <v>34950</v>
      </c>
      <c r="D122" s="44">
        <v>17909</v>
      </c>
      <c r="E122" s="44">
        <v>34772</v>
      </c>
      <c r="F122" s="44">
        <v>17820</v>
      </c>
      <c r="G122" s="44">
        <v>9632</v>
      </c>
      <c r="H122" s="44">
        <v>7669</v>
      </c>
      <c r="I122" s="44">
        <v>8138</v>
      </c>
      <c r="J122" s="44">
        <v>9316</v>
      </c>
      <c r="K122" s="44">
        <v>17</v>
      </c>
      <c r="L122" s="45" t="s">
        <v>136</v>
      </c>
      <c r="M122" s="45" t="s">
        <v>136</v>
      </c>
      <c r="N122" s="46" t="s">
        <v>136</v>
      </c>
      <c r="O122" s="444">
        <v>178</v>
      </c>
      <c r="P122" s="444" t="s">
        <v>136</v>
      </c>
      <c r="Q122" s="2043"/>
    </row>
    <row r="123" spans="1:17" ht="15.95" customHeight="1">
      <c r="A123" s="2055" t="s">
        <v>230</v>
      </c>
      <c r="B123" s="2093" t="s">
        <v>232</v>
      </c>
      <c r="C123" s="1962">
        <v>1292</v>
      </c>
      <c r="D123" s="44">
        <v>933</v>
      </c>
      <c r="E123" s="44">
        <v>1278</v>
      </c>
      <c r="F123" s="44">
        <v>920</v>
      </c>
      <c r="G123" s="44">
        <v>531</v>
      </c>
      <c r="H123" s="44">
        <v>388</v>
      </c>
      <c r="I123" s="44">
        <v>266</v>
      </c>
      <c r="J123" s="44">
        <v>93</v>
      </c>
      <c r="K123" s="44" t="s">
        <v>136</v>
      </c>
      <c r="L123" s="45" t="s">
        <v>136</v>
      </c>
      <c r="M123" s="45" t="s">
        <v>136</v>
      </c>
      <c r="N123" s="46" t="s">
        <v>136</v>
      </c>
      <c r="O123" s="444">
        <v>14</v>
      </c>
      <c r="P123" s="444" t="s">
        <v>136</v>
      </c>
      <c r="Q123" s="2043"/>
    </row>
    <row r="124" spans="1:17" ht="15.95" customHeight="1">
      <c r="A124" s="2049" t="s">
        <v>1486</v>
      </c>
      <c r="B124" s="2093" t="s">
        <v>111</v>
      </c>
      <c r="C124" s="1962">
        <v>67846</v>
      </c>
      <c r="D124" s="44">
        <v>32415</v>
      </c>
      <c r="E124" s="44">
        <v>52052</v>
      </c>
      <c r="F124" s="44">
        <v>24696</v>
      </c>
      <c r="G124" s="44">
        <v>14196</v>
      </c>
      <c r="H124" s="44">
        <v>11744</v>
      </c>
      <c r="I124" s="44">
        <v>11973</v>
      </c>
      <c r="J124" s="44">
        <v>13621</v>
      </c>
      <c r="K124" s="44">
        <v>518</v>
      </c>
      <c r="L124" s="45">
        <v>14401</v>
      </c>
      <c r="M124" s="45">
        <v>7164</v>
      </c>
      <c r="N124" s="444">
        <v>5045</v>
      </c>
      <c r="O124" s="444">
        <v>1393</v>
      </c>
      <c r="P124" s="444">
        <v>2274</v>
      </c>
      <c r="Q124" s="2043"/>
    </row>
    <row r="125" spans="1:17" ht="15.95" customHeight="1">
      <c r="A125" s="2050" t="s">
        <v>274</v>
      </c>
      <c r="B125" s="2093" t="s">
        <v>229</v>
      </c>
      <c r="C125" s="1962">
        <v>15365</v>
      </c>
      <c r="D125" s="44">
        <v>7575</v>
      </c>
      <c r="E125" s="44">
        <v>2</v>
      </c>
      <c r="F125" s="44">
        <v>1</v>
      </c>
      <c r="G125" s="44" t="s">
        <v>136</v>
      </c>
      <c r="H125" s="44" t="s">
        <v>136</v>
      </c>
      <c r="I125" s="44" t="s">
        <v>136</v>
      </c>
      <c r="J125" s="44" t="s">
        <v>136</v>
      </c>
      <c r="K125" s="44">
        <v>2</v>
      </c>
      <c r="L125" s="45">
        <v>14401</v>
      </c>
      <c r="M125" s="45">
        <v>7164</v>
      </c>
      <c r="N125" s="444">
        <v>5045</v>
      </c>
      <c r="O125" s="444">
        <v>962</v>
      </c>
      <c r="P125" s="444">
        <v>2274</v>
      </c>
      <c r="Q125" s="2043"/>
    </row>
    <row r="126" spans="1:17" ht="15.95" customHeight="1">
      <c r="A126" s="2055" t="s">
        <v>230</v>
      </c>
      <c r="B126" s="2093" t="s">
        <v>231</v>
      </c>
      <c r="C126" s="1962">
        <v>51497</v>
      </c>
      <c r="D126" s="44">
        <v>24174</v>
      </c>
      <c r="E126" s="44">
        <v>51068</v>
      </c>
      <c r="F126" s="44">
        <v>24030</v>
      </c>
      <c r="G126" s="44">
        <v>13870</v>
      </c>
      <c r="H126" s="44">
        <v>11479</v>
      </c>
      <c r="I126" s="44">
        <v>11683</v>
      </c>
      <c r="J126" s="44">
        <v>13520</v>
      </c>
      <c r="K126" s="44">
        <v>516</v>
      </c>
      <c r="L126" s="45" t="s">
        <v>136</v>
      </c>
      <c r="M126" s="45" t="s">
        <v>136</v>
      </c>
      <c r="N126" s="46" t="s">
        <v>136</v>
      </c>
      <c r="O126" s="444">
        <v>429</v>
      </c>
      <c r="P126" s="444" t="s">
        <v>136</v>
      </c>
      <c r="Q126" s="2043"/>
    </row>
    <row r="127" spans="1:17" ht="15.95" customHeight="1">
      <c r="A127" s="2055"/>
      <c r="B127" s="2093" t="s">
        <v>232</v>
      </c>
      <c r="C127" s="1962">
        <v>984</v>
      </c>
      <c r="D127" s="44">
        <v>666</v>
      </c>
      <c r="E127" s="44">
        <v>982</v>
      </c>
      <c r="F127" s="44">
        <v>665</v>
      </c>
      <c r="G127" s="44">
        <v>326</v>
      </c>
      <c r="H127" s="44">
        <v>265</v>
      </c>
      <c r="I127" s="44">
        <v>290</v>
      </c>
      <c r="J127" s="44">
        <v>101</v>
      </c>
      <c r="K127" s="44" t="s">
        <v>136</v>
      </c>
      <c r="L127" s="45" t="s">
        <v>136</v>
      </c>
      <c r="M127" s="45" t="s">
        <v>136</v>
      </c>
      <c r="N127" s="46" t="s">
        <v>136</v>
      </c>
      <c r="O127" s="444">
        <v>2</v>
      </c>
      <c r="P127" s="444" t="s">
        <v>136</v>
      </c>
      <c r="Q127" s="2043"/>
    </row>
    <row r="128" spans="1:17" ht="15.95" customHeight="1">
      <c r="A128" s="2055" t="s">
        <v>264</v>
      </c>
      <c r="B128" s="2093"/>
      <c r="C128" s="1962"/>
      <c r="D128" s="44"/>
      <c r="E128" s="44"/>
      <c r="F128" s="44"/>
      <c r="G128" s="44"/>
      <c r="H128" s="44"/>
      <c r="I128" s="44"/>
      <c r="J128" s="44"/>
      <c r="K128" s="44"/>
      <c r="L128" s="45"/>
      <c r="M128" s="45"/>
      <c r="N128" s="48"/>
      <c r="O128" s="48"/>
      <c r="P128" s="48"/>
      <c r="Q128" s="2043"/>
    </row>
    <row r="129" spans="1:17" ht="15.95" customHeight="1">
      <c r="A129" s="2053" t="s">
        <v>1264</v>
      </c>
      <c r="B129" s="2093" t="s">
        <v>111</v>
      </c>
      <c r="C129" s="1962">
        <v>3405</v>
      </c>
      <c r="D129" s="44">
        <v>1423</v>
      </c>
      <c r="E129" s="44">
        <v>2583</v>
      </c>
      <c r="F129" s="44">
        <v>991</v>
      </c>
      <c r="G129" s="44">
        <v>713</v>
      </c>
      <c r="H129" s="44">
        <v>598</v>
      </c>
      <c r="I129" s="44">
        <v>649</v>
      </c>
      <c r="J129" s="44">
        <v>623</v>
      </c>
      <c r="K129" s="44" t="s">
        <v>136</v>
      </c>
      <c r="L129" s="45">
        <v>716</v>
      </c>
      <c r="M129" s="45">
        <v>407</v>
      </c>
      <c r="N129" s="444">
        <v>262</v>
      </c>
      <c r="O129" s="444">
        <v>106</v>
      </c>
      <c r="P129" s="444">
        <v>138</v>
      </c>
      <c r="Q129" s="2043"/>
    </row>
    <row r="130" spans="1:17" ht="15.95" customHeight="1">
      <c r="A130" s="2050" t="s">
        <v>1415</v>
      </c>
      <c r="B130" s="2093" t="s">
        <v>229</v>
      </c>
      <c r="C130" s="1962">
        <v>726</v>
      </c>
      <c r="D130" s="44">
        <v>410</v>
      </c>
      <c r="E130" s="44" t="s">
        <v>136</v>
      </c>
      <c r="F130" s="44" t="s">
        <v>136</v>
      </c>
      <c r="G130" s="44" t="s">
        <v>136</v>
      </c>
      <c r="H130" s="44" t="s">
        <v>136</v>
      </c>
      <c r="I130" s="44" t="s">
        <v>136</v>
      </c>
      <c r="J130" s="44" t="s">
        <v>136</v>
      </c>
      <c r="K130" s="44" t="s">
        <v>136</v>
      </c>
      <c r="L130" s="45">
        <v>716</v>
      </c>
      <c r="M130" s="45">
        <v>407</v>
      </c>
      <c r="N130" s="444">
        <v>262</v>
      </c>
      <c r="O130" s="46">
        <v>10</v>
      </c>
      <c r="P130" s="444">
        <v>138</v>
      </c>
      <c r="Q130" s="2043"/>
    </row>
    <row r="131" spans="1:17" ht="15.95" customHeight="1">
      <c r="A131" s="2051" t="s">
        <v>1417</v>
      </c>
      <c r="B131" s="2093" t="s">
        <v>231</v>
      </c>
      <c r="C131" s="1962">
        <v>2679</v>
      </c>
      <c r="D131" s="44">
        <v>1013</v>
      </c>
      <c r="E131" s="44">
        <v>2583</v>
      </c>
      <c r="F131" s="44">
        <v>991</v>
      </c>
      <c r="G131" s="44">
        <v>713</v>
      </c>
      <c r="H131" s="44">
        <v>598</v>
      </c>
      <c r="I131" s="44">
        <v>649</v>
      </c>
      <c r="J131" s="44">
        <v>623</v>
      </c>
      <c r="K131" s="44" t="s">
        <v>136</v>
      </c>
      <c r="L131" s="45" t="s">
        <v>136</v>
      </c>
      <c r="M131" s="45" t="s">
        <v>136</v>
      </c>
      <c r="N131" s="46" t="s">
        <v>136</v>
      </c>
      <c r="O131" s="444">
        <v>96</v>
      </c>
      <c r="P131" s="444" t="s">
        <v>136</v>
      </c>
      <c r="Q131" s="2043"/>
    </row>
    <row r="132" spans="1:17" ht="15.95" customHeight="1">
      <c r="A132" s="2045" t="s">
        <v>1487</v>
      </c>
      <c r="B132" s="2092" t="s">
        <v>111</v>
      </c>
      <c r="C132" s="1961">
        <v>24299</v>
      </c>
      <c r="D132" s="40">
        <v>13048</v>
      </c>
      <c r="E132" s="40">
        <v>21023</v>
      </c>
      <c r="F132" s="40">
        <v>11450</v>
      </c>
      <c r="G132" s="40">
        <v>5823</v>
      </c>
      <c r="H132" s="40">
        <v>4536</v>
      </c>
      <c r="I132" s="40">
        <v>4487</v>
      </c>
      <c r="J132" s="40">
        <v>4596</v>
      </c>
      <c r="K132" s="40">
        <v>839</v>
      </c>
      <c r="L132" s="41">
        <v>2863</v>
      </c>
      <c r="M132" s="41">
        <v>1415</v>
      </c>
      <c r="N132" s="640">
        <v>1185</v>
      </c>
      <c r="O132" s="640">
        <v>413</v>
      </c>
      <c r="P132" s="640">
        <v>550</v>
      </c>
      <c r="Q132" s="2043"/>
    </row>
    <row r="133" spans="1:17" ht="15.95" customHeight="1">
      <c r="A133" s="2048" t="s">
        <v>275</v>
      </c>
      <c r="B133" s="2092" t="s">
        <v>229</v>
      </c>
      <c r="C133" s="1961">
        <v>8588</v>
      </c>
      <c r="D133" s="40">
        <v>5719</v>
      </c>
      <c r="E133" s="40">
        <v>5504</v>
      </c>
      <c r="F133" s="40">
        <v>4186</v>
      </c>
      <c r="G133" s="40">
        <v>1096</v>
      </c>
      <c r="H133" s="40">
        <v>995</v>
      </c>
      <c r="I133" s="40">
        <v>984</v>
      </c>
      <c r="J133" s="40">
        <v>874</v>
      </c>
      <c r="K133" s="40">
        <v>813</v>
      </c>
      <c r="L133" s="41">
        <v>2863</v>
      </c>
      <c r="M133" s="41">
        <v>1415</v>
      </c>
      <c r="N133" s="640">
        <v>1185</v>
      </c>
      <c r="O133" s="640">
        <v>221</v>
      </c>
      <c r="P133" s="640">
        <v>550</v>
      </c>
      <c r="Q133" s="2043"/>
    </row>
    <row r="134" spans="1:17" ht="15.95" customHeight="1">
      <c r="A134" s="2047" t="s">
        <v>230</v>
      </c>
      <c r="B134" s="2092" t="s">
        <v>231</v>
      </c>
      <c r="C134" s="1961">
        <v>15661</v>
      </c>
      <c r="D134" s="40">
        <v>7293</v>
      </c>
      <c r="E134" s="40">
        <v>15469</v>
      </c>
      <c r="F134" s="40">
        <v>7228</v>
      </c>
      <c r="G134" s="40">
        <v>4727</v>
      </c>
      <c r="H134" s="40">
        <v>3528</v>
      </c>
      <c r="I134" s="40">
        <v>3495</v>
      </c>
      <c r="J134" s="40">
        <v>3693</v>
      </c>
      <c r="K134" s="40">
        <v>26</v>
      </c>
      <c r="L134" s="41" t="s">
        <v>136</v>
      </c>
      <c r="M134" s="41" t="s">
        <v>136</v>
      </c>
      <c r="N134" s="47" t="s">
        <v>136</v>
      </c>
      <c r="O134" s="640">
        <v>192</v>
      </c>
      <c r="P134" s="640" t="s">
        <v>136</v>
      </c>
      <c r="Q134" s="2043"/>
    </row>
    <row r="135" spans="1:17" ht="15.95" customHeight="1">
      <c r="A135" s="2047"/>
      <c r="B135" s="2092" t="s">
        <v>232</v>
      </c>
      <c r="C135" s="1961">
        <v>50</v>
      </c>
      <c r="D135" s="40">
        <v>36</v>
      </c>
      <c r="E135" s="40">
        <v>50</v>
      </c>
      <c r="F135" s="40">
        <v>36</v>
      </c>
      <c r="G135" s="40" t="s">
        <v>136</v>
      </c>
      <c r="H135" s="40">
        <v>13</v>
      </c>
      <c r="I135" s="40">
        <v>8</v>
      </c>
      <c r="J135" s="40">
        <v>29</v>
      </c>
      <c r="K135" s="40" t="s">
        <v>136</v>
      </c>
      <c r="L135" s="41" t="s">
        <v>136</v>
      </c>
      <c r="M135" s="41" t="s">
        <v>136</v>
      </c>
      <c r="N135" s="47" t="s">
        <v>136</v>
      </c>
      <c r="O135" s="640" t="s">
        <v>136</v>
      </c>
      <c r="P135" s="640" t="s">
        <v>136</v>
      </c>
      <c r="Q135" s="2043"/>
    </row>
    <row r="136" spans="1:17" ht="15.95" customHeight="1">
      <c r="A136" s="2049" t="s">
        <v>1488</v>
      </c>
      <c r="B136" s="2093" t="s">
        <v>111</v>
      </c>
      <c r="C136" s="1962">
        <v>12345</v>
      </c>
      <c r="D136" s="44">
        <v>6556</v>
      </c>
      <c r="E136" s="44">
        <v>10174</v>
      </c>
      <c r="F136" s="44">
        <v>5303</v>
      </c>
      <c r="G136" s="44">
        <v>3054</v>
      </c>
      <c r="H136" s="44">
        <v>2300</v>
      </c>
      <c r="I136" s="44">
        <v>2238</v>
      </c>
      <c r="J136" s="44">
        <v>2556</v>
      </c>
      <c r="K136" s="44">
        <v>26</v>
      </c>
      <c r="L136" s="45">
        <v>1923</v>
      </c>
      <c r="M136" s="45">
        <v>1100</v>
      </c>
      <c r="N136" s="444">
        <v>674</v>
      </c>
      <c r="O136" s="444">
        <v>248</v>
      </c>
      <c r="P136" s="444">
        <v>380</v>
      </c>
      <c r="Q136" s="2043"/>
    </row>
    <row r="137" spans="1:17" ht="15.95" customHeight="1">
      <c r="A137" s="2050" t="s">
        <v>277</v>
      </c>
      <c r="B137" s="2093" t="s">
        <v>229</v>
      </c>
      <c r="C137" s="1962">
        <v>2092</v>
      </c>
      <c r="D137" s="44">
        <v>1210</v>
      </c>
      <c r="E137" s="44" t="s">
        <v>136</v>
      </c>
      <c r="F137" s="44" t="s">
        <v>136</v>
      </c>
      <c r="G137" s="44" t="s">
        <v>136</v>
      </c>
      <c r="H137" s="44" t="s">
        <v>136</v>
      </c>
      <c r="I137" s="44" t="s">
        <v>136</v>
      </c>
      <c r="J137" s="44" t="s">
        <v>136</v>
      </c>
      <c r="K137" s="44" t="s">
        <v>136</v>
      </c>
      <c r="L137" s="45">
        <v>1923</v>
      </c>
      <c r="M137" s="45">
        <v>1100</v>
      </c>
      <c r="N137" s="444">
        <v>674</v>
      </c>
      <c r="O137" s="46">
        <v>169</v>
      </c>
      <c r="P137" s="444">
        <v>380</v>
      </c>
      <c r="Q137" s="2043"/>
    </row>
    <row r="138" spans="1:17" ht="15.95" customHeight="1">
      <c r="A138" s="2055" t="s">
        <v>230</v>
      </c>
      <c r="B138" s="2093" t="s">
        <v>231</v>
      </c>
      <c r="C138" s="1962">
        <v>10203</v>
      </c>
      <c r="D138" s="44">
        <v>5310</v>
      </c>
      <c r="E138" s="44">
        <v>10124</v>
      </c>
      <c r="F138" s="44">
        <v>5267</v>
      </c>
      <c r="G138" s="44">
        <v>3054</v>
      </c>
      <c r="H138" s="44">
        <v>2287</v>
      </c>
      <c r="I138" s="44">
        <v>2230</v>
      </c>
      <c r="J138" s="44">
        <v>2527</v>
      </c>
      <c r="K138" s="44">
        <v>26</v>
      </c>
      <c r="L138" s="45" t="s">
        <v>136</v>
      </c>
      <c r="M138" s="45" t="s">
        <v>136</v>
      </c>
      <c r="N138" s="46" t="s">
        <v>136</v>
      </c>
      <c r="O138" s="444">
        <v>79</v>
      </c>
      <c r="P138" s="444" t="s">
        <v>136</v>
      </c>
      <c r="Q138" s="2043"/>
    </row>
    <row r="139" spans="1:17" ht="15.95" customHeight="1">
      <c r="A139" s="2055"/>
      <c r="B139" s="2093" t="s">
        <v>232</v>
      </c>
      <c r="C139" s="1962">
        <v>50</v>
      </c>
      <c r="D139" s="44">
        <v>36</v>
      </c>
      <c r="E139" s="44">
        <v>50</v>
      </c>
      <c r="F139" s="44">
        <v>36</v>
      </c>
      <c r="G139" s="44" t="s">
        <v>136</v>
      </c>
      <c r="H139" s="44">
        <v>13</v>
      </c>
      <c r="I139" s="44">
        <v>8</v>
      </c>
      <c r="J139" s="44">
        <v>29</v>
      </c>
      <c r="K139" s="44" t="s">
        <v>136</v>
      </c>
      <c r="L139" s="45" t="s">
        <v>136</v>
      </c>
      <c r="M139" s="45" t="s">
        <v>136</v>
      </c>
      <c r="N139" s="46" t="s">
        <v>136</v>
      </c>
      <c r="O139" s="444" t="s">
        <v>136</v>
      </c>
      <c r="P139" s="444" t="s">
        <v>136</v>
      </c>
      <c r="Q139" s="2043"/>
    </row>
    <row r="140" spans="1:17" ht="15.95" customHeight="1">
      <c r="A140" s="2049" t="s">
        <v>278</v>
      </c>
      <c r="B140" s="2093" t="s">
        <v>111</v>
      </c>
      <c r="C140" s="1962">
        <v>5832</v>
      </c>
      <c r="D140" s="44">
        <v>1817</v>
      </c>
      <c r="E140" s="44">
        <v>4746</v>
      </c>
      <c r="F140" s="44">
        <v>1477</v>
      </c>
      <c r="G140" s="44">
        <v>1488</v>
      </c>
      <c r="H140" s="44">
        <v>1087</v>
      </c>
      <c r="I140" s="44">
        <v>1113</v>
      </c>
      <c r="J140" s="44">
        <v>1058</v>
      </c>
      <c r="K140" s="44" t="s">
        <v>136</v>
      </c>
      <c r="L140" s="45">
        <v>921</v>
      </c>
      <c r="M140" s="45">
        <v>310</v>
      </c>
      <c r="N140" s="444">
        <v>511</v>
      </c>
      <c r="O140" s="444">
        <v>165</v>
      </c>
      <c r="P140" s="444">
        <v>170</v>
      </c>
      <c r="Q140" s="2043"/>
    </row>
    <row r="141" spans="1:17" ht="15.95" customHeight="1">
      <c r="A141" s="2050" t="s">
        <v>279</v>
      </c>
      <c r="B141" s="2093" t="s">
        <v>229</v>
      </c>
      <c r="C141" s="1962">
        <v>973</v>
      </c>
      <c r="D141" s="44">
        <v>318</v>
      </c>
      <c r="E141" s="44" t="s">
        <v>136</v>
      </c>
      <c r="F141" s="44" t="s">
        <v>136</v>
      </c>
      <c r="G141" s="44" t="s">
        <v>136</v>
      </c>
      <c r="H141" s="44" t="s">
        <v>136</v>
      </c>
      <c r="I141" s="44" t="s">
        <v>136</v>
      </c>
      <c r="J141" s="44" t="s">
        <v>136</v>
      </c>
      <c r="K141" s="44" t="s">
        <v>136</v>
      </c>
      <c r="L141" s="45">
        <v>921</v>
      </c>
      <c r="M141" s="45">
        <v>310</v>
      </c>
      <c r="N141" s="444">
        <v>511</v>
      </c>
      <c r="O141" s="46">
        <v>52</v>
      </c>
      <c r="P141" s="444">
        <v>170</v>
      </c>
      <c r="Q141" s="2043"/>
    </row>
    <row r="142" spans="1:17" ht="15.95" customHeight="1">
      <c r="A142" s="2055" t="s">
        <v>230</v>
      </c>
      <c r="B142" s="2093" t="s">
        <v>231</v>
      </c>
      <c r="C142" s="1962">
        <v>4859</v>
      </c>
      <c r="D142" s="44">
        <v>1499</v>
      </c>
      <c r="E142" s="44">
        <v>4746</v>
      </c>
      <c r="F142" s="44">
        <v>1477</v>
      </c>
      <c r="G142" s="44">
        <v>1488</v>
      </c>
      <c r="H142" s="44">
        <v>1087</v>
      </c>
      <c r="I142" s="44">
        <v>1113</v>
      </c>
      <c r="J142" s="44">
        <v>1058</v>
      </c>
      <c r="K142" s="44" t="s">
        <v>136</v>
      </c>
      <c r="L142" s="45" t="s">
        <v>136</v>
      </c>
      <c r="M142" s="45" t="s">
        <v>136</v>
      </c>
      <c r="N142" s="46" t="s">
        <v>136</v>
      </c>
      <c r="O142" s="444">
        <v>113</v>
      </c>
      <c r="P142" s="444" t="s">
        <v>136</v>
      </c>
      <c r="Q142" s="2043"/>
    </row>
    <row r="143" spans="1:17" ht="15.95" customHeight="1">
      <c r="A143" s="2049" t="s">
        <v>280</v>
      </c>
      <c r="B143" s="2093" t="s">
        <v>111</v>
      </c>
      <c r="C143" s="1962">
        <v>99</v>
      </c>
      <c r="D143" s="44">
        <v>25</v>
      </c>
      <c r="E143" s="44">
        <v>80</v>
      </c>
      <c r="F143" s="44">
        <v>20</v>
      </c>
      <c r="G143" s="44">
        <v>15</v>
      </c>
      <c r="H143" s="44">
        <v>14</v>
      </c>
      <c r="I143" s="44">
        <v>35</v>
      </c>
      <c r="J143" s="44">
        <v>16</v>
      </c>
      <c r="K143" s="44" t="s">
        <v>136</v>
      </c>
      <c r="L143" s="45">
        <v>19</v>
      </c>
      <c r="M143" s="45">
        <v>5</v>
      </c>
      <c r="N143" s="46" t="s">
        <v>136</v>
      </c>
      <c r="O143" s="444" t="s">
        <v>136</v>
      </c>
      <c r="P143" s="444" t="s">
        <v>136</v>
      </c>
      <c r="Q143" s="2043"/>
    </row>
    <row r="144" spans="1:17" ht="15.95" customHeight="1">
      <c r="A144" s="2050" t="s">
        <v>281</v>
      </c>
      <c r="B144" s="2093" t="s">
        <v>229</v>
      </c>
      <c r="C144" s="1962">
        <v>19</v>
      </c>
      <c r="D144" s="44">
        <v>5</v>
      </c>
      <c r="E144" s="44" t="s">
        <v>136</v>
      </c>
      <c r="F144" s="44" t="s">
        <v>136</v>
      </c>
      <c r="G144" s="44" t="s">
        <v>136</v>
      </c>
      <c r="H144" s="44" t="s">
        <v>136</v>
      </c>
      <c r="I144" s="44" t="s">
        <v>136</v>
      </c>
      <c r="J144" s="44" t="s">
        <v>136</v>
      </c>
      <c r="K144" s="44" t="s">
        <v>136</v>
      </c>
      <c r="L144" s="45">
        <v>19</v>
      </c>
      <c r="M144" s="45">
        <v>5</v>
      </c>
      <c r="N144" s="46" t="s">
        <v>136</v>
      </c>
      <c r="O144" s="46" t="s">
        <v>136</v>
      </c>
      <c r="P144" s="444" t="s">
        <v>136</v>
      </c>
      <c r="Q144" s="2043"/>
    </row>
    <row r="145" spans="1:17" ht="15.95" customHeight="1">
      <c r="A145" s="2055" t="s">
        <v>230</v>
      </c>
      <c r="B145" s="2093" t="s">
        <v>231</v>
      </c>
      <c r="C145" s="1962">
        <v>80</v>
      </c>
      <c r="D145" s="44">
        <v>20</v>
      </c>
      <c r="E145" s="44">
        <v>80</v>
      </c>
      <c r="F145" s="44">
        <v>20</v>
      </c>
      <c r="G145" s="44">
        <v>15</v>
      </c>
      <c r="H145" s="44">
        <v>14</v>
      </c>
      <c r="I145" s="44">
        <v>35</v>
      </c>
      <c r="J145" s="44">
        <v>16</v>
      </c>
      <c r="K145" s="44" t="s">
        <v>136</v>
      </c>
      <c r="L145" s="45" t="s">
        <v>136</v>
      </c>
      <c r="M145" s="45" t="s">
        <v>136</v>
      </c>
      <c r="N145" s="46" t="s">
        <v>136</v>
      </c>
      <c r="O145" s="444" t="s">
        <v>136</v>
      </c>
      <c r="P145" s="46" t="s">
        <v>136</v>
      </c>
      <c r="Q145" s="2043"/>
    </row>
    <row r="146" spans="1:17" ht="15.95" customHeight="1">
      <c r="A146" s="2049" t="s">
        <v>1489</v>
      </c>
      <c r="B146" s="2093" t="s">
        <v>111</v>
      </c>
      <c r="C146" s="1962">
        <v>6023</v>
      </c>
      <c r="D146" s="44">
        <v>4650</v>
      </c>
      <c r="E146" s="44">
        <v>6023</v>
      </c>
      <c r="F146" s="44">
        <v>4650</v>
      </c>
      <c r="G146" s="44">
        <v>1266</v>
      </c>
      <c r="H146" s="44">
        <v>1135</v>
      </c>
      <c r="I146" s="44">
        <v>1101</v>
      </c>
      <c r="J146" s="44">
        <v>966</v>
      </c>
      <c r="K146" s="44">
        <v>813</v>
      </c>
      <c r="L146" s="45" t="s">
        <v>136</v>
      </c>
      <c r="M146" s="45" t="s">
        <v>136</v>
      </c>
      <c r="N146" s="444" t="s">
        <v>136</v>
      </c>
      <c r="O146" s="444" t="s">
        <v>136</v>
      </c>
      <c r="P146" s="46" t="s">
        <v>136</v>
      </c>
      <c r="Q146" s="2043"/>
    </row>
    <row r="147" spans="1:17" ht="15.95" customHeight="1">
      <c r="A147" s="2050" t="s">
        <v>283</v>
      </c>
      <c r="B147" s="2093" t="s">
        <v>229</v>
      </c>
      <c r="C147" s="1962">
        <v>5504</v>
      </c>
      <c r="D147" s="44">
        <v>4186</v>
      </c>
      <c r="E147" s="44">
        <v>5504</v>
      </c>
      <c r="F147" s="44">
        <v>4186</v>
      </c>
      <c r="G147" s="44">
        <v>1096</v>
      </c>
      <c r="H147" s="44">
        <v>995</v>
      </c>
      <c r="I147" s="44">
        <v>984</v>
      </c>
      <c r="J147" s="44">
        <v>874</v>
      </c>
      <c r="K147" s="44">
        <v>813</v>
      </c>
      <c r="L147" s="45" t="s">
        <v>136</v>
      </c>
      <c r="M147" s="45" t="s">
        <v>136</v>
      </c>
      <c r="N147" s="444" t="s">
        <v>136</v>
      </c>
      <c r="O147" s="444" t="s">
        <v>136</v>
      </c>
      <c r="P147" s="46" t="s">
        <v>136</v>
      </c>
      <c r="Q147" s="2043"/>
    </row>
    <row r="148" spans="1:17" ht="15.95" customHeight="1">
      <c r="A148" s="2052" t="s">
        <v>230</v>
      </c>
      <c r="B148" s="2093" t="s">
        <v>231</v>
      </c>
      <c r="C148" s="1962">
        <v>519</v>
      </c>
      <c r="D148" s="44">
        <v>464</v>
      </c>
      <c r="E148" s="44">
        <v>519</v>
      </c>
      <c r="F148" s="44">
        <v>464</v>
      </c>
      <c r="G148" s="44">
        <v>170</v>
      </c>
      <c r="H148" s="44">
        <v>140</v>
      </c>
      <c r="I148" s="44">
        <v>117</v>
      </c>
      <c r="J148" s="44">
        <v>92</v>
      </c>
      <c r="K148" s="44" t="s">
        <v>136</v>
      </c>
      <c r="L148" s="45" t="s">
        <v>136</v>
      </c>
      <c r="M148" s="45" t="s">
        <v>136</v>
      </c>
      <c r="N148" s="46" t="s">
        <v>136</v>
      </c>
      <c r="O148" s="46" t="s">
        <v>136</v>
      </c>
      <c r="P148" s="46" t="s">
        <v>136</v>
      </c>
      <c r="Q148" s="2043"/>
    </row>
    <row r="149" spans="1:17" ht="15.95" customHeight="1">
      <c r="A149" s="2045" t="s">
        <v>1490</v>
      </c>
      <c r="B149" s="2092" t="s">
        <v>111</v>
      </c>
      <c r="C149" s="1961">
        <v>136126</v>
      </c>
      <c r="D149" s="40">
        <v>100469</v>
      </c>
      <c r="E149" s="40">
        <v>109671</v>
      </c>
      <c r="F149" s="40">
        <v>78053</v>
      </c>
      <c r="G149" s="40">
        <v>35080</v>
      </c>
      <c r="H149" s="40">
        <v>27438</v>
      </c>
      <c r="I149" s="40">
        <v>26225</v>
      </c>
      <c r="J149" s="40">
        <v>9104</v>
      </c>
      <c r="K149" s="40">
        <v>6550</v>
      </c>
      <c r="L149" s="41">
        <v>25019</v>
      </c>
      <c r="M149" s="41">
        <v>21376</v>
      </c>
      <c r="N149" s="640">
        <v>11870</v>
      </c>
      <c r="O149" s="640">
        <v>1436</v>
      </c>
      <c r="P149" s="640">
        <v>10062</v>
      </c>
      <c r="Q149" s="2043"/>
    </row>
    <row r="150" spans="1:17" ht="15.95" customHeight="1">
      <c r="A150" s="2048" t="s">
        <v>284</v>
      </c>
      <c r="B150" s="2092" t="s">
        <v>229</v>
      </c>
      <c r="C150" s="1961">
        <v>71769</v>
      </c>
      <c r="D150" s="40">
        <v>51778</v>
      </c>
      <c r="E150" s="40">
        <v>45946</v>
      </c>
      <c r="F150" s="40">
        <v>29749</v>
      </c>
      <c r="G150" s="40">
        <v>10203</v>
      </c>
      <c r="H150" s="40">
        <v>8594</v>
      </c>
      <c r="I150" s="40">
        <v>7799</v>
      </c>
      <c r="J150" s="40">
        <v>7526</v>
      </c>
      <c r="K150" s="40">
        <v>6550</v>
      </c>
      <c r="L150" s="41">
        <v>25019</v>
      </c>
      <c r="M150" s="41">
        <v>21376</v>
      </c>
      <c r="N150" s="640">
        <v>11870</v>
      </c>
      <c r="O150" s="640">
        <v>804</v>
      </c>
      <c r="P150" s="640">
        <v>10062</v>
      </c>
      <c r="Q150" s="2043"/>
    </row>
    <row r="151" spans="1:17" ht="15.95" customHeight="1">
      <c r="A151" s="2047"/>
      <c r="B151" s="2092" t="s">
        <v>231</v>
      </c>
      <c r="C151" s="1961">
        <v>522</v>
      </c>
      <c r="D151" s="40">
        <v>425</v>
      </c>
      <c r="E151" s="40">
        <v>522</v>
      </c>
      <c r="F151" s="40">
        <v>425</v>
      </c>
      <c r="G151" s="40">
        <v>268</v>
      </c>
      <c r="H151" s="40">
        <v>84</v>
      </c>
      <c r="I151" s="40">
        <v>69</v>
      </c>
      <c r="J151" s="40">
        <v>101</v>
      </c>
      <c r="K151" s="40" t="s">
        <v>136</v>
      </c>
      <c r="L151" s="41" t="s">
        <v>136</v>
      </c>
      <c r="M151" s="41" t="s">
        <v>136</v>
      </c>
      <c r="N151" s="47" t="s">
        <v>136</v>
      </c>
      <c r="O151" s="640" t="s">
        <v>136</v>
      </c>
      <c r="P151" s="47" t="s">
        <v>136</v>
      </c>
      <c r="Q151" s="2043"/>
    </row>
    <row r="152" spans="1:17" ht="15.95" customHeight="1">
      <c r="A152" s="2047" t="s">
        <v>230</v>
      </c>
      <c r="B152" s="2092" t="s">
        <v>232</v>
      </c>
      <c r="C152" s="1961">
        <v>63835</v>
      </c>
      <c r="D152" s="40">
        <v>48266</v>
      </c>
      <c r="E152" s="40">
        <v>63203</v>
      </c>
      <c r="F152" s="40">
        <v>47879</v>
      </c>
      <c r="G152" s="40">
        <v>24609</v>
      </c>
      <c r="H152" s="40">
        <v>18760</v>
      </c>
      <c r="I152" s="40">
        <v>18357</v>
      </c>
      <c r="J152" s="40">
        <v>1477</v>
      </c>
      <c r="K152" s="40" t="s">
        <v>136</v>
      </c>
      <c r="L152" s="41" t="s">
        <v>136</v>
      </c>
      <c r="M152" s="41" t="s">
        <v>136</v>
      </c>
      <c r="N152" s="47" t="s">
        <v>136</v>
      </c>
      <c r="O152" s="640">
        <v>632</v>
      </c>
      <c r="P152" s="640" t="s">
        <v>136</v>
      </c>
      <c r="Q152" s="2043"/>
    </row>
    <row r="153" spans="1:17" ht="15.95" customHeight="1">
      <c r="A153" s="2049" t="s">
        <v>1491</v>
      </c>
      <c r="B153" s="2093" t="s">
        <v>111</v>
      </c>
      <c r="C153" s="1962">
        <v>126759</v>
      </c>
      <c r="D153" s="44">
        <v>92602</v>
      </c>
      <c r="E153" s="44">
        <v>103297</v>
      </c>
      <c r="F153" s="44">
        <v>72744</v>
      </c>
      <c r="G153" s="44">
        <v>32579</v>
      </c>
      <c r="H153" s="44">
        <v>25566</v>
      </c>
      <c r="I153" s="44">
        <v>24249</v>
      </c>
      <c r="J153" s="44">
        <v>9079</v>
      </c>
      <c r="K153" s="44">
        <v>6550</v>
      </c>
      <c r="L153" s="45">
        <v>22146</v>
      </c>
      <c r="M153" s="45">
        <v>18917</v>
      </c>
      <c r="N153" s="444">
        <v>10501</v>
      </c>
      <c r="O153" s="444">
        <v>1316</v>
      </c>
      <c r="P153" s="444">
        <v>8868</v>
      </c>
      <c r="Q153" s="2043"/>
    </row>
    <row r="154" spans="1:17" ht="15.95" customHeight="1">
      <c r="A154" s="2050" t="s">
        <v>286</v>
      </c>
      <c r="B154" s="2093" t="s">
        <v>229</v>
      </c>
      <c r="C154" s="1962">
        <v>68805</v>
      </c>
      <c r="D154" s="44">
        <v>49243</v>
      </c>
      <c r="E154" s="44">
        <v>45901</v>
      </c>
      <c r="F154" s="44">
        <v>29710</v>
      </c>
      <c r="G154" s="44">
        <v>10188</v>
      </c>
      <c r="H154" s="44">
        <v>8578</v>
      </c>
      <c r="I154" s="44">
        <v>7785</v>
      </c>
      <c r="J154" s="44">
        <v>7526</v>
      </c>
      <c r="K154" s="44">
        <v>6550</v>
      </c>
      <c r="L154" s="45">
        <v>22146</v>
      </c>
      <c r="M154" s="45">
        <v>18917</v>
      </c>
      <c r="N154" s="444">
        <v>10501</v>
      </c>
      <c r="O154" s="444">
        <v>758</v>
      </c>
      <c r="P154" s="444">
        <v>8868</v>
      </c>
      <c r="Q154" s="2043"/>
    </row>
    <row r="155" spans="1:17" ht="15.95" customHeight="1">
      <c r="A155" s="2061"/>
      <c r="B155" s="2093" t="s">
        <v>231</v>
      </c>
      <c r="C155" s="1962">
        <v>522</v>
      </c>
      <c r="D155" s="44">
        <v>425</v>
      </c>
      <c r="E155" s="44">
        <v>522</v>
      </c>
      <c r="F155" s="44">
        <v>425</v>
      </c>
      <c r="G155" s="44">
        <v>268</v>
      </c>
      <c r="H155" s="44">
        <v>84</v>
      </c>
      <c r="I155" s="44">
        <v>69</v>
      </c>
      <c r="J155" s="44">
        <v>101</v>
      </c>
      <c r="K155" s="44" t="s">
        <v>136</v>
      </c>
      <c r="L155" s="45" t="s">
        <v>136</v>
      </c>
      <c r="M155" s="45" t="s">
        <v>136</v>
      </c>
      <c r="N155" s="44" t="s">
        <v>136</v>
      </c>
      <c r="O155" s="444" t="s">
        <v>136</v>
      </c>
      <c r="P155" s="44" t="s">
        <v>136</v>
      </c>
      <c r="Q155" s="2043"/>
    </row>
    <row r="156" spans="1:17" ht="15.95" customHeight="1">
      <c r="A156" s="2055"/>
      <c r="B156" s="2095" t="s">
        <v>232</v>
      </c>
      <c r="C156" s="1962">
        <v>57432</v>
      </c>
      <c r="D156" s="44">
        <v>42934</v>
      </c>
      <c r="E156" s="44">
        <v>56874</v>
      </c>
      <c r="F156" s="44">
        <v>42609</v>
      </c>
      <c r="G156" s="44">
        <v>22123</v>
      </c>
      <c r="H156" s="44">
        <v>16904</v>
      </c>
      <c r="I156" s="44">
        <v>16395</v>
      </c>
      <c r="J156" s="44">
        <v>1452</v>
      </c>
      <c r="K156" s="44" t="s">
        <v>136</v>
      </c>
      <c r="L156" s="44" t="s">
        <v>136</v>
      </c>
      <c r="M156" s="44" t="s">
        <v>136</v>
      </c>
      <c r="N156" s="44" t="s">
        <v>136</v>
      </c>
      <c r="O156" s="444">
        <v>558</v>
      </c>
      <c r="P156" s="444" t="s">
        <v>136</v>
      </c>
      <c r="Q156" s="2043"/>
    </row>
    <row r="157" spans="1:17" ht="15.95" customHeight="1">
      <c r="A157" s="2049" t="s">
        <v>1492</v>
      </c>
      <c r="B157" s="2093" t="s">
        <v>111</v>
      </c>
      <c r="C157" s="1964">
        <v>7071</v>
      </c>
      <c r="D157" s="50">
        <v>6162</v>
      </c>
      <c r="E157" s="50">
        <v>4991</v>
      </c>
      <c r="F157" s="44">
        <v>4295</v>
      </c>
      <c r="G157" s="50">
        <v>1805</v>
      </c>
      <c r="H157" s="50">
        <v>1462</v>
      </c>
      <c r="I157" s="50">
        <v>1724</v>
      </c>
      <c r="J157" s="50" t="s">
        <v>136</v>
      </c>
      <c r="K157" s="50" t="s">
        <v>136</v>
      </c>
      <c r="L157" s="50">
        <v>2006</v>
      </c>
      <c r="M157" s="50">
        <v>1805</v>
      </c>
      <c r="N157" s="444">
        <v>956</v>
      </c>
      <c r="O157" s="444">
        <v>74</v>
      </c>
      <c r="P157" s="444">
        <v>864</v>
      </c>
      <c r="Q157" s="2043"/>
    </row>
    <row r="158" spans="1:17" ht="15.95" customHeight="1">
      <c r="A158" s="2050" t="s">
        <v>288</v>
      </c>
      <c r="B158" s="2093" t="s">
        <v>229</v>
      </c>
      <c r="C158" s="1964">
        <v>2079</v>
      </c>
      <c r="D158" s="50">
        <v>1868</v>
      </c>
      <c r="E158" s="50">
        <v>45</v>
      </c>
      <c r="F158" s="44">
        <v>39</v>
      </c>
      <c r="G158" s="50">
        <v>15</v>
      </c>
      <c r="H158" s="50">
        <v>16</v>
      </c>
      <c r="I158" s="50">
        <v>14</v>
      </c>
      <c r="J158" s="50" t="s">
        <v>136</v>
      </c>
      <c r="K158" s="50" t="s">
        <v>136</v>
      </c>
      <c r="L158" s="50">
        <v>2006</v>
      </c>
      <c r="M158" s="50">
        <v>1805</v>
      </c>
      <c r="N158" s="444">
        <v>956</v>
      </c>
      <c r="O158" s="44">
        <v>28</v>
      </c>
      <c r="P158" s="444">
        <v>864</v>
      </c>
      <c r="Q158" s="2043"/>
    </row>
    <row r="159" spans="1:17" ht="15.95" customHeight="1">
      <c r="A159" s="2055" t="s">
        <v>230</v>
      </c>
      <c r="B159" s="2093" t="s">
        <v>232</v>
      </c>
      <c r="C159" s="1964">
        <v>4992</v>
      </c>
      <c r="D159" s="50">
        <v>4294</v>
      </c>
      <c r="E159" s="50">
        <v>4946</v>
      </c>
      <c r="F159" s="44">
        <v>4256</v>
      </c>
      <c r="G159" s="50">
        <v>1790</v>
      </c>
      <c r="H159" s="50">
        <v>1446</v>
      </c>
      <c r="I159" s="50">
        <v>1710</v>
      </c>
      <c r="J159" s="50" t="s">
        <v>136</v>
      </c>
      <c r="K159" s="50" t="s">
        <v>136</v>
      </c>
      <c r="L159" s="50" t="s">
        <v>136</v>
      </c>
      <c r="M159" s="50" t="s">
        <v>136</v>
      </c>
      <c r="N159" s="44" t="s">
        <v>136</v>
      </c>
      <c r="O159" s="444">
        <v>46</v>
      </c>
      <c r="P159" s="444" t="s">
        <v>136</v>
      </c>
      <c r="Q159" s="2043"/>
    </row>
    <row r="160" spans="1:17" ht="15.95" customHeight="1">
      <c r="A160" s="2055" t="s">
        <v>264</v>
      </c>
      <c r="B160" s="2093"/>
      <c r="C160" s="1964"/>
      <c r="D160" s="50"/>
      <c r="E160" s="50"/>
      <c r="F160" s="44"/>
      <c r="G160" s="50"/>
      <c r="H160" s="50"/>
      <c r="I160" s="50"/>
      <c r="J160" s="50"/>
      <c r="K160" s="50"/>
      <c r="L160" s="50"/>
      <c r="M160" s="50"/>
      <c r="N160" s="48"/>
      <c r="O160" s="48"/>
      <c r="P160" s="48"/>
      <c r="Q160" s="2043"/>
    </row>
    <row r="161" spans="1:17" ht="15.95" customHeight="1">
      <c r="A161" s="2053" t="s">
        <v>1258</v>
      </c>
      <c r="B161" s="2093" t="s">
        <v>111</v>
      </c>
      <c r="C161" s="1964">
        <v>2296</v>
      </c>
      <c r="D161" s="50">
        <v>1705</v>
      </c>
      <c r="E161" s="50">
        <v>1383</v>
      </c>
      <c r="F161" s="44">
        <v>1014</v>
      </c>
      <c r="G161" s="50">
        <v>696</v>
      </c>
      <c r="H161" s="50">
        <v>410</v>
      </c>
      <c r="I161" s="50">
        <v>252</v>
      </c>
      <c r="J161" s="50">
        <v>25</v>
      </c>
      <c r="K161" s="50" t="s">
        <v>136</v>
      </c>
      <c r="L161" s="50">
        <v>867</v>
      </c>
      <c r="M161" s="50">
        <v>654</v>
      </c>
      <c r="N161" s="444">
        <v>413</v>
      </c>
      <c r="O161" s="444">
        <v>46</v>
      </c>
      <c r="P161" s="444">
        <v>330</v>
      </c>
      <c r="Q161" s="2043"/>
    </row>
    <row r="162" spans="1:17" ht="15.95" customHeight="1">
      <c r="A162" s="2050" t="s">
        <v>1418</v>
      </c>
      <c r="B162" s="2093" t="s">
        <v>229</v>
      </c>
      <c r="C162" s="1964">
        <v>885</v>
      </c>
      <c r="D162" s="50">
        <v>667</v>
      </c>
      <c r="E162" s="50" t="s">
        <v>136</v>
      </c>
      <c r="F162" s="50" t="s">
        <v>136</v>
      </c>
      <c r="G162" s="50" t="s">
        <v>136</v>
      </c>
      <c r="H162" s="50" t="s">
        <v>136</v>
      </c>
      <c r="I162" s="50" t="s">
        <v>136</v>
      </c>
      <c r="J162" s="50" t="s">
        <v>136</v>
      </c>
      <c r="K162" s="50" t="s">
        <v>136</v>
      </c>
      <c r="L162" s="50">
        <v>867</v>
      </c>
      <c r="M162" s="50">
        <v>654</v>
      </c>
      <c r="N162" s="444">
        <v>413</v>
      </c>
      <c r="O162" s="48">
        <v>18</v>
      </c>
      <c r="P162" s="444">
        <v>330</v>
      </c>
      <c r="Q162" s="2043"/>
    </row>
    <row r="163" spans="1:17" ht="15.95" customHeight="1">
      <c r="A163" s="2051" t="s">
        <v>1419</v>
      </c>
      <c r="B163" s="2093" t="s">
        <v>232</v>
      </c>
      <c r="C163" s="1964">
        <v>1411</v>
      </c>
      <c r="D163" s="50">
        <v>1038</v>
      </c>
      <c r="E163" s="50">
        <v>1383</v>
      </c>
      <c r="F163" s="50">
        <v>1014</v>
      </c>
      <c r="G163" s="50">
        <v>696</v>
      </c>
      <c r="H163" s="50">
        <v>410</v>
      </c>
      <c r="I163" s="50">
        <v>252</v>
      </c>
      <c r="J163" s="50">
        <v>25</v>
      </c>
      <c r="K163" s="50" t="s">
        <v>136</v>
      </c>
      <c r="L163" s="50" t="s">
        <v>136</v>
      </c>
      <c r="M163" s="50" t="s">
        <v>136</v>
      </c>
      <c r="N163" s="44" t="s">
        <v>136</v>
      </c>
      <c r="O163" s="444">
        <v>28</v>
      </c>
      <c r="P163" s="444" t="s">
        <v>136</v>
      </c>
      <c r="Q163" s="2043"/>
    </row>
    <row r="164" spans="1:17" s="35" customFormat="1" ht="15.95" customHeight="1">
      <c r="A164" s="2045" t="s">
        <v>1493</v>
      </c>
      <c r="B164" s="2092" t="s">
        <v>111</v>
      </c>
      <c r="C164" s="1961">
        <v>101166</v>
      </c>
      <c r="D164" s="40">
        <v>54811</v>
      </c>
      <c r="E164" s="40">
        <v>76991</v>
      </c>
      <c r="F164" s="1951">
        <v>41156</v>
      </c>
      <c r="G164" s="40">
        <v>27226</v>
      </c>
      <c r="H164" s="40">
        <v>21114</v>
      </c>
      <c r="I164" s="40">
        <v>22807</v>
      </c>
      <c r="J164" s="40">
        <v>5820</v>
      </c>
      <c r="K164" s="40">
        <v>24</v>
      </c>
      <c r="L164" s="40">
        <v>22053</v>
      </c>
      <c r="M164" s="40">
        <v>12671</v>
      </c>
      <c r="N164" s="640">
        <v>10192</v>
      </c>
      <c r="O164" s="640">
        <v>2122</v>
      </c>
      <c r="P164" s="640">
        <v>5966</v>
      </c>
      <c r="Q164" s="1634"/>
    </row>
    <row r="165" spans="1:17" s="35" customFormat="1" ht="15.95" customHeight="1">
      <c r="A165" s="2048" t="s">
        <v>289</v>
      </c>
      <c r="B165" s="2092" t="s">
        <v>229</v>
      </c>
      <c r="C165" s="1961">
        <v>22776</v>
      </c>
      <c r="D165" s="40">
        <v>13043</v>
      </c>
      <c r="E165" s="40" t="s">
        <v>136</v>
      </c>
      <c r="F165" s="40" t="s">
        <v>136</v>
      </c>
      <c r="G165" s="40" t="s">
        <v>136</v>
      </c>
      <c r="H165" s="40" t="s">
        <v>136</v>
      </c>
      <c r="I165" s="40" t="s">
        <v>136</v>
      </c>
      <c r="J165" s="40" t="s">
        <v>136</v>
      </c>
      <c r="K165" s="40" t="s">
        <v>136</v>
      </c>
      <c r="L165" s="40">
        <v>22053</v>
      </c>
      <c r="M165" s="40">
        <v>12671</v>
      </c>
      <c r="N165" s="640">
        <v>10192</v>
      </c>
      <c r="O165" s="51">
        <v>723</v>
      </c>
      <c r="P165" s="640">
        <v>5966</v>
      </c>
      <c r="Q165" s="1634"/>
    </row>
    <row r="166" spans="1:17" s="35" customFormat="1" ht="15.95" customHeight="1">
      <c r="A166" s="2062" t="s">
        <v>230</v>
      </c>
      <c r="B166" s="2092" t="s">
        <v>231</v>
      </c>
      <c r="C166" s="1961">
        <v>19365</v>
      </c>
      <c r="D166" s="40">
        <v>6024</v>
      </c>
      <c r="E166" s="40">
        <v>19150</v>
      </c>
      <c r="F166" s="1951">
        <v>5972</v>
      </c>
      <c r="G166" s="40">
        <v>5752</v>
      </c>
      <c r="H166" s="40">
        <v>4294</v>
      </c>
      <c r="I166" s="40">
        <v>4024</v>
      </c>
      <c r="J166" s="40">
        <v>5056</v>
      </c>
      <c r="K166" s="40">
        <v>24</v>
      </c>
      <c r="L166" s="40" t="s">
        <v>136</v>
      </c>
      <c r="M166" s="40" t="s">
        <v>136</v>
      </c>
      <c r="N166" s="51" t="s">
        <v>136</v>
      </c>
      <c r="O166" s="640">
        <v>215</v>
      </c>
      <c r="P166" s="640" t="s">
        <v>136</v>
      </c>
      <c r="Q166" s="1634"/>
    </row>
    <row r="167" spans="1:17" s="35" customFormat="1" ht="15.95" customHeight="1">
      <c r="A167" s="2047" t="s">
        <v>230</v>
      </c>
      <c r="B167" s="2092" t="s">
        <v>232</v>
      </c>
      <c r="C167" s="1961">
        <v>59025</v>
      </c>
      <c r="D167" s="40">
        <v>35744</v>
      </c>
      <c r="E167" s="40">
        <v>57841</v>
      </c>
      <c r="F167" s="1951">
        <v>35184</v>
      </c>
      <c r="G167" s="40">
        <v>21474</v>
      </c>
      <c r="H167" s="40">
        <v>16820</v>
      </c>
      <c r="I167" s="40">
        <v>18783</v>
      </c>
      <c r="J167" s="40">
        <v>764</v>
      </c>
      <c r="K167" s="40" t="s">
        <v>136</v>
      </c>
      <c r="L167" s="40" t="s">
        <v>136</v>
      </c>
      <c r="M167" s="40" t="s">
        <v>136</v>
      </c>
      <c r="N167" s="51" t="s">
        <v>136</v>
      </c>
      <c r="O167" s="640">
        <v>1184</v>
      </c>
      <c r="P167" s="640" t="s">
        <v>136</v>
      </c>
      <c r="Q167" s="1634"/>
    </row>
    <row r="168" spans="1:17" s="35" customFormat="1" ht="15.95" customHeight="1">
      <c r="A168" s="2049" t="s">
        <v>290</v>
      </c>
      <c r="B168" s="2093" t="s">
        <v>111</v>
      </c>
      <c r="C168" s="1962">
        <v>39078</v>
      </c>
      <c r="D168" s="44">
        <v>29890</v>
      </c>
      <c r="E168" s="44">
        <v>29540</v>
      </c>
      <c r="F168" s="50">
        <v>22677</v>
      </c>
      <c r="G168" s="44">
        <v>11663</v>
      </c>
      <c r="H168" s="44">
        <v>8175</v>
      </c>
      <c r="I168" s="44">
        <v>8979</v>
      </c>
      <c r="J168" s="44">
        <v>723</v>
      </c>
      <c r="K168" s="44" t="s">
        <v>136</v>
      </c>
      <c r="L168" s="44">
        <v>8758</v>
      </c>
      <c r="M168" s="44">
        <v>6667</v>
      </c>
      <c r="N168" s="444">
        <v>4415</v>
      </c>
      <c r="O168" s="444">
        <v>780</v>
      </c>
      <c r="P168" s="444">
        <v>3347</v>
      </c>
      <c r="Q168" s="1634"/>
    </row>
    <row r="169" spans="1:17" s="35" customFormat="1" ht="15.95" customHeight="1">
      <c r="A169" s="2050" t="s">
        <v>291</v>
      </c>
      <c r="B169" s="2093" t="s">
        <v>229</v>
      </c>
      <c r="C169" s="1962">
        <v>9086</v>
      </c>
      <c r="D169" s="44">
        <v>6890</v>
      </c>
      <c r="E169" s="44" t="s">
        <v>136</v>
      </c>
      <c r="F169" s="44" t="s">
        <v>136</v>
      </c>
      <c r="G169" s="44" t="s">
        <v>136</v>
      </c>
      <c r="H169" s="44" t="s">
        <v>136</v>
      </c>
      <c r="I169" s="44" t="s">
        <v>136</v>
      </c>
      <c r="J169" s="44" t="s">
        <v>136</v>
      </c>
      <c r="K169" s="44" t="s">
        <v>136</v>
      </c>
      <c r="L169" s="44">
        <v>8758</v>
      </c>
      <c r="M169" s="44">
        <v>6667</v>
      </c>
      <c r="N169" s="444">
        <v>4415</v>
      </c>
      <c r="O169" s="48">
        <v>328</v>
      </c>
      <c r="P169" s="444">
        <v>3347</v>
      </c>
      <c r="Q169" s="1634"/>
    </row>
    <row r="170" spans="1:17" s="35" customFormat="1" ht="15.95" customHeight="1">
      <c r="A170" s="2055" t="s">
        <v>230</v>
      </c>
      <c r="B170" s="2093" t="s">
        <v>231</v>
      </c>
      <c r="C170" s="1962">
        <v>439</v>
      </c>
      <c r="D170" s="44">
        <v>275</v>
      </c>
      <c r="E170" s="44">
        <v>439</v>
      </c>
      <c r="F170" s="44">
        <v>275</v>
      </c>
      <c r="G170" s="44">
        <v>161</v>
      </c>
      <c r="H170" s="44">
        <v>115</v>
      </c>
      <c r="I170" s="44">
        <v>76</v>
      </c>
      <c r="J170" s="44">
        <v>87</v>
      </c>
      <c r="K170" s="44" t="s">
        <v>136</v>
      </c>
      <c r="L170" s="44" t="s">
        <v>136</v>
      </c>
      <c r="M170" s="44" t="s">
        <v>136</v>
      </c>
      <c r="N170" s="48" t="s">
        <v>136</v>
      </c>
      <c r="O170" s="444" t="s">
        <v>136</v>
      </c>
      <c r="P170" s="48" t="s">
        <v>136</v>
      </c>
      <c r="Q170" s="1634"/>
    </row>
    <row r="171" spans="1:17" s="35" customFormat="1" ht="15.95" customHeight="1">
      <c r="A171" s="2055" t="s">
        <v>230</v>
      </c>
      <c r="B171" s="2093" t="s">
        <v>232</v>
      </c>
      <c r="C171" s="1962">
        <v>29553</v>
      </c>
      <c r="D171" s="44">
        <v>22725</v>
      </c>
      <c r="E171" s="44">
        <v>29101</v>
      </c>
      <c r="F171" s="44">
        <v>22402</v>
      </c>
      <c r="G171" s="44">
        <v>11502</v>
      </c>
      <c r="H171" s="44">
        <v>8060</v>
      </c>
      <c r="I171" s="44">
        <v>8903</v>
      </c>
      <c r="J171" s="44">
        <v>636</v>
      </c>
      <c r="K171" s="44" t="s">
        <v>136</v>
      </c>
      <c r="L171" s="44" t="s">
        <v>136</v>
      </c>
      <c r="M171" s="44" t="s">
        <v>136</v>
      </c>
      <c r="N171" s="48" t="s">
        <v>136</v>
      </c>
      <c r="O171" s="444">
        <v>452</v>
      </c>
      <c r="P171" s="444" t="s">
        <v>136</v>
      </c>
      <c r="Q171" s="1634"/>
    </row>
    <row r="172" spans="1:17" s="35" customFormat="1" ht="15.95" customHeight="1">
      <c r="A172" s="2049" t="s">
        <v>292</v>
      </c>
      <c r="B172" s="2093" t="s">
        <v>111</v>
      </c>
      <c r="C172" s="1962">
        <v>2688</v>
      </c>
      <c r="D172" s="44">
        <v>1343</v>
      </c>
      <c r="E172" s="44">
        <v>2567</v>
      </c>
      <c r="F172" s="44">
        <v>1276</v>
      </c>
      <c r="G172" s="44">
        <v>677</v>
      </c>
      <c r="H172" s="44">
        <v>522</v>
      </c>
      <c r="I172" s="44">
        <v>542</v>
      </c>
      <c r="J172" s="44">
        <v>826</v>
      </c>
      <c r="K172" s="44" t="s">
        <v>136</v>
      </c>
      <c r="L172" s="44">
        <v>121</v>
      </c>
      <c r="M172" s="44">
        <v>67</v>
      </c>
      <c r="N172" s="444">
        <v>50</v>
      </c>
      <c r="O172" s="444" t="s">
        <v>136</v>
      </c>
      <c r="P172" s="444">
        <v>34</v>
      </c>
      <c r="Q172" s="1634"/>
    </row>
    <row r="173" spans="1:17" s="35" customFormat="1" ht="15.95" customHeight="1">
      <c r="A173" s="2050" t="s">
        <v>293</v>
      </c>
      <c r="B173" s="2093" t="s">
        <v>229</v>
      </c>
      <c r="C173" s="1962">
        <v>121</v>
      </c>
      <c r="D173" s="44">
        <v>67</v>
      </c>
      <c r="E173" s="44" t="s">
        <v>136</v>
      </c>
      <c r="F173" s="44" t="s">
        <v>136</v>
      </c>
      <c r="G173" s="44" t="s">
        <v>136</v>
      </c>
      <c r="H173" s="44" t="s">
        <v>136</v>
      </c>
      <c r="I173" s="44" t="s">
        <v>136</v>
      </c>
      <c r="J173" s="44" t="s">
        <v>136</v>
      </c>
      <c r="K173" s="44" t="s">
        <v>136</v>
      </c>
      <c r="L173" s="44">
        <v>121</v>
      </c>
      <c r="M173" s="44">
        <v>67</v>
      </c>
      <c r="N173" s="444">
        <v>50</v>
      </c>
      <c r="O173" s="48" t="s">
        <v>136</v>
      </c>
      <c r="P173" s="48">
        <v>34</v>
      </c>
      <c r="Q173" s="1634"/>
    </row>
    <row r="174" spans="1:17" s="35" customFormat="1" ht="15.95" customHeight="1">
      <c r="A174" s="2054"/>
      <c r="B174" s="2093" t="s">
        <v>231</v>
      </c>
      <c r="C174" s="1962">
        <v>2405</v>
      </c>
      <c r="D174" s="44">
        <v>1222</v>
      </c>
      <c r="E174" s="44">
        <v>2405</v>
      </c>
      <c r="F174" s="44">
        <v>1222</v>
      </c>
      <c r="G174" s="44">
        <v>615</v>
      </c>
      <c r="H174" s="44">
        <v>479</v>
      </c>
      <c r="I174" s="44">
        <v>521</v>
      </c>
      <c r="J174" s="44">
        <v>790</v>
      </c>
      <c r="K174" s="44" t="s">
        <v>136</v>
      </c>
      <c r="L174" s="44" t="s">
        <v>136</v>
      </c>
      <c r="M174" s="44" t="s">
        <v>136</v>
      </c>
      <c r="N174" s="48" t="s">
        <v>136</v>
      </c>
      <c r="O174" s="444" t="s">
        <v>136</v>
      </c>
      <c r="P174" s="444" t="s">
        <v>136</v>
      </c>
      <c r="Q174" s="1634"/>
    </row>
    <row r="175" spans="1:17" s="35" customFormat="1" ht="15.95" customHeight="1">
      <c r="A175" s="2061"/>
      <c r="B175" s="2093" t="s">
        <v>232</v>
      </c>
      <c r="C175" s="1962">
        <v>162</v>
      </c>
      <c r="D175" s="44">
        <v>54</v>
      </c>
      <c r="E175" s="44">
        <v>162</v>
      </c>
      <c r="F175" s="44">
        <v>54</v>
      </c>
      <c r="G175" s="44">
        <v>62</v>
      </c>
      <c r="H175" s="44">
        <v>43</v>
      </c>
      <c r="I175" s="44">
        <v>21</v>
      </c>
      <c r="J175" s="44">
        <v>36</v>
      </c>
      <c r="K175" s="44" t="s">
        <v>136</v>
      </c>
      <c r="L175" s="44" t="s">
        <v>136</v>
      </c>
      <c r="M175" s="44" t="s">
        <v>136</v>
      </c>
      <c r="N175" s="48" t="s">
        <v>136</v>
      </c>
      <c r="O175" s="444" t="s">
        <v>136</v>
      </c>
      <c r="P175" s="444" t="s">
        <v>136</v>
      </c>
      <c r="Q175" s="1634"/>
    </row>
    <row r="176" spans="1:17" s="35" customFormat="1" ht="15.95" customHeight="1">
      <c r="A176" s="2049" t="s">
        <v>1494</v>
      </c>
      <c r="B176" s="2093" t="s">
        <v>111</v>
      </c>
      <c r="C176" s="1962">
        <v>43221</v>
      </c>
      <c r="D176" s="44">
        <v>18907</v>
      </c>
      <c r="E176" s="44">
        <v>31135</v>
      </c>
      <c r="F176" s="44">
        <v>13436</v>
      </c>
      <c r="G176" s="44">
        <v>10405</v>
      </c>
      <c r="H176" s="44">
        <v>9359</v>
      </c>
      <c r="I176" s="44">
        <v>10414</v>
      </c>
      <c r="J176" s="44">
        <v>957</v>
      </c>
      <c r="K176" s="44" t="s">
        <v>136</v>
      </c>
      <c r="L176" s="44">
        <v>11117</v>
      </c>
      <c r="M176" s="44">
        <v>5141</v>
      </c>
      <c r="N176" s="444">
        <v>5028</v>
      </c>
      <c r="O176" s="444">
        <v>969</v>
      </c>
      <c r="P176" s="444">
        <v>2329</v>
      </c>
      <c r="Q176" s="1634"/>
    </row>
    <row r="177" spans="1:17" s="35" customFormat="1" ht="15.95" customHeight="1">
      <c r="A177" s="2063" t="s">
        <v>295</v>
      </c>
      <c r="B177" s="2093" t="s">
        <v>229</v>
      </c>
      <c r="C177" s="1962">
        <v>11367</v>
      </c>
      <c r="D177" s="44">
        <v>5237</v>
      </c>
      <c r="E177" s="44" t="s">
        <v>136</v>
      </c>
      <c r="F177" s="44" t="s">
        <v>136</v>
      </c>
      <c r="G177" s="44" t="s">
        <v>136</v>
      </c>
      <c r="H177" s="44" t="s">
        <v>136</v>
      </c>
      <c r="I177" s="44" t="s">
        <v>136</v>
      </c>
      <c r="J177" s="44" t="s">
        <v>136</v>
      </c>
      <c r="K177" s="44" t="s">
        <v>136</v>
      </c>
      <c r="L177" s="44">
        <v>11117</v>
      </c>
      <c r="M177" s="44">
        <v>5141</v>
      </c>
      <c r="N177" s="444">
        <v>5028</v>
      </c>
      <c r="O177" s="48">
        <v>250</v>
      </c>
      <c r="P177" s="444">
        <v>2329</v>
      </c>
      <c r="Q177" s="1634"/>
    </row>
    <row r="178" spans="1:17" s="35" customFormat="1" ht="15.95" customHeight="1">
      <c r="A178" s="2055" t="s">
        <v>230</v>
      </c>
      <c r="B178" s="2093" t="s">
        <v>231</v>
      </c>
      <c r="C178" s="1962">
        <v>3664</v>
      </c>
      <c r="D178" s="44">
        <v>1159</v>
      </c>
      <c r="E178" s="44">
        <v>3647</v>
      </c>
      <c r="F178" s="44">
        <v>1153</v>
      </c>
      <c r="G178" s="44">
        <v>905</v>
      </c>
      <c r="H178" s="44">
        <v>944</v>
      </c>
      <c r="I178" s="44">
        <v>854</v>
      </c>
      <c r="J178" s="44">
        <v>944</v>
      </c>
      <c r="K178" s="44" t="s">
        <v>136</v>
      </c>
      <c r="L178" s="44" t="s">
        <v>136</v>
      </c>
      <c r="M178" s="44" t="s">
        <v>136</v>
      </c>
      <c r="N178" s="48" t="s">
        <v>136</v>
      </c>
      <c r="O178" s="444">
        <v>17</v>
      </c>
      <c r="P178" s="444" t="s">
        <v>136</v>
      </c>
      <c r="Q178" s="1634"/>
    </row>
    <row r="179" spans="1:17" s="35" customFormat="1" ht="15.95" customHeight="1">
      <c r="A179" s="2055" t="s">
        <v>230</v>
      </c>
      <c r="B179" s="2093" t="s">
        <v>232</v>
      </c>
      <c r="C179" s="1962">
        <v>28190</v>
      </c>
      <c r="D179" s="44">
        <v>12511</v>
      </c>
      <c r="E179" s="44">
        <v>27488</v>
      </c>
      <c r="F179" s="44">
        <v>12283</v>
      </c>
      <c r="G179" s="44">
        <v>9500</v>
      </c>
      <c r="H179" s="44">
        <v>8415</v>
      </c>
      <c r="I179" s="44">
        <v>9560</v>
      </c>
      <c r="J179" s="44">
        <v>13</v>
      </c>
      <c r="K179" s="44" t="s">
        <v>136</v>
      </c>
      <c r="L179" s="44" t="s">
        <v>136</v>
      </c>
      <c r="M179" s="44" t="s">
        <v>136</v>
      </c>
      <c r="N179" s="48" t="s">
        <v>136</v>
      </c>
      <c r="O179" s="444">
        <v>702</v>
      </c>
      <c r="P179" s="444" t="s">
        <v>136</v>
      </c>
      <c r="Q179" s="1634"/>
    </row>
    <row r="180" spans="1:17" s="35" customFormat="1" ht="15.95" customHeight="1">
      <c r="A180" s="2049" t="s">
        <v>296</v>
      </c>
      <c r="B180" s="2093" t="s">
        <v>111</v>
      </c>
      <c r="C180" s="1962">
        <v>15634</v>
      </c>
      <c r="D180" s="44">
        <v>4341</v>
      </c>
      <c r="E180" s="44">
        <v>13333</v>
      </c>
      <c r="F180" s="44">
        <v>3514</v>
      </c>
      <c r="G180" s="44">
        <v>4282</v>
      </c>
      <c r="H180" s="44">
        <v>2926</v>
      </c>
      <c r="I180" s="44">
        <v>2787</v>
      </c>
      <c r="J180" s="44">
        <v>3314</v>
      </c>
      <c r="K180" s="44">
        <v>24</v>
      </c>
      <c r="L180" s="44">
        <v>1928</v>
      </c>
      <c r="M180" s="44">
        <v>719</v>
      </c>
      <c r="N180" s="444">
        <v>630</v>
      </c>
      <c r="O180" s="444">
        <v>373</v>
      </c>
      <c r="P180" s="444">
        <v>222</v>
      </c>
      <c r="Q180" s="1634"/>
    </row>
    <row r="181" spans="1:17" s="35" customFormat="1" ht="15.95" customHeight="1">
      <c r="A181" s="2050" t="s">
        <v>297</v>
      </c>
      <c r="B181" s="2093" t="s">
        <v>229</v>
      </c>
      <c r="C181" s="1962">
        <v>2073</v>
      </c>
      <c r="D181" s="44">
        <v>772</v>
      </c>
      <c r="E181" s="44" t="s">
        <v>136</v>
      </c>
      <c r="F181" s="44" t="s">
        <v>136</v>
      </c>
      <c r="G181" s="44" t="s">
        <v>136</v>
      </c>
      <c r="H181" s="44" t="s">
        <v>136</v>
      </c>
      <c r="I181" s="44" t="s">
        <v>136</v>
      </c>
      <c r="J181" s="44" t="s">
        <v>136</v>
      </c>
      <c r="K181" s="44" t="s">
        <v>136</v>
      </c>
      <c r="L181" s="44">
        <v>1928</v>
      </c>
      <c r="M181" s="44">
        <v>719</v>
      </c>
      <c r="N181" s="444">
        <v>630</v>
      </c>
      <c r="O181" s="48">
        <v>145</v>
      </c>
      <c r="P181" s="444">
        <v>222</v>
      </c>
      <c r="Q181" s="1634"/>
    </row>
    <row r="182" spans="1:17" s="35" customFormat="1" ht="15.95" customHeight="1">
      <c r="A182" s="2052" t="s">
        <v>230</v>
      </c>
      <c r="B182" s="2093" t="s">
        <v>231</v>
      </c>
      <c r="C182" s="1962">
        <v>12857</v>
      </c>
      <c r="D182" s="44">
        <v>3368</v>
      </c>
      <c r="E182" s="44">
        <v>12659</v>
      </c>
      <c r="F182" s="44">
        <v>3322</v>
      </c>
      <c r="G182" s="44">
        <v>4071</v>
      </c>
      <c r="H182" s="44">
        <v>2756</v>
      </c>
      <c r="I182" s="44">
        <v>2573</v>
      </c>
      <c r="J182" s="44">
        <v>3235</v>
      </c>
      <c r="K182" s="44">
        <v>24</v>
      </c>
      <c r="L182" s="44" t="s">
        <v>136</v>
      </c>
      <c r="M182" s="44" t="s">
        <v>136</v>
      </c>
      <c r="N182" s="48" t="s">
        <v>136</v>
      </c>
      <c r="O182" s="444">
        <v>198</v>
      </c>
      <c r="P182" s="444" t="s">
        <v>136</v>
      </c>
      <c r="Q182" s="1634"/>
    </row>
    <row r="183" spans="1:17" s="35" customFormat="1" ht="17.25" customHeight="1">
      <c r="A183" s="2052"/>
      <c r="B183" s="2093" t="s">
        <v>232</v>
      </c>
      <c r="C183" s="1962">
        <v>704</v>
      </c>
      <c r="D183" s="44">
        <v>201</v>
      </c>
      <c r="E183" s="44">
        <v>674</v>
      </c>
      <c r="F183" s="44">
        <v>192</v>
      </c>
      <c r="G183" s="44">
        <v>211</v>
      </c>
      <c r="H183" s="44">
        <v>170</v>
      </c>
      <c r="I183" s="44">
        <v>214</v>
      </c>
      <c r="J183" s="44">
        <v>79</v>
      </c>
      <c r="K183" s="44" t="s">
        <v>136</v>
      </c>
      <c r="L183" s="44" t="s">
        <v>136</v>
      </c>
      <c r="M183" s="44" t="s">
        <v>136</v>
      </c>
      <c r="N183" s="48" t="s">
        <v>136</v>
      </c>
      <c r="O183" s="444">
        <v>30</v>
      </c>
      <c r="P183" s="444" t="s">
        <v>136</v>
      </c>
      <c r="Q183" s="1634"/>
    </row>
    <row r="184" spans="1:17" ht="15.95" customHeight="1">
      <c r="A184" s="2055" t="s">
        <v>264</v>
      </c>
      <c r="B184" s="2093"/>
      <c r="C184" s="1964"/>
      <c r="D184" s="50"/>
      <c r="E184" s="50"/>
      <c r="F184" s="44"/>
      <c r="G184" s="50"/>
      <c r="H184" s="50"/>
      <c r="I184" s="50"/>
      <c r="J184" s="50"/>
      <c r="K184" s="50"/>
      <c r="L184" s="50"/>
      <c r="M184" s="50"/>
      <c r="N184" s="48"/>
      <c r="O184" s="48"/>
      <c r="P184" s="48"/>
      <c r="Q184" s="2043"/>
    </row>
    <row r="185" spans="1:17" ht="15.95" customHeight="1">
      <c r="A185" s="2053" t="s">
        <v>2133</v>
      </c>
      <c r="B185" s="2093" t="s">
        <v>111</v>
      </c>
      <c r="C185" s="1964">
        <v>545</v>
      </c>
      <c r="D185" s="50">
        <v>330</v>
      </c>
      <c r="E185" s="50">
        <v>416</v>
      </c>
      <c r="F185" s="44">
        <v>253</v>
      </c>
      <c r="G185" s="50">
        <v>199</v>
      </c>
      <c r="H185" s="50">
        <v>132</v>
      </c>
      <c r="I185" s="50">
        <v>85</v>
      </c>
      <c r="J185" s="50" t="s">
        <v>136</v>
      </c>
      <c r="K185" s="50" t="s">
        <v>136</v>
      </c>
      <c r="L185" s="50">
        <v>129</v>
      </c>
      <c r="M185" s="50">
        <v>77</v>
      </c>
      <c r="N185" s="444">
        <v>69</v>
      </c>
      <c r="O185" s="444" t="s">
        <v>136</v>
      </c>
      <c r="P185" s="444">
        <v>34</v>
      </c>
      <c r="Q185" s="2043"/>
    </row>
    <row r="186" spans="1:17" ht="15.95" customHeight="1">
      <c r="A186" s="2050" t="s">
        <v>1418</v>
      </c>
      <c r="B186" s="2093" t="s">
        <v>229</v>
      </c>
      <c r="C186" s="1964">
        <v>129</v>
      </c>
      <c r="D186" s="50">
        <v>77</v>
      </c>
      <c r="E186" s="50" t="s">
        <v>136</v>
      </c>
      <c r="F186" s="50" t="s">
        <v>136</v>
      </c>
      <c r="G186" s="50" t="s">
        <v>136</v>
      </c>
      <c r="H186" s="50" t="s">
        <v>136</v>
      </c>
      <c r="I186" s="50" t="s">
        <v>136</v>
      </c>
      <c r="J186" s="50" t="s">
        <v>136</v>
      </c>
      <c r="K186" s="50" t="s">
        <v>136</v>
      </c>
      <c r="L186" s="50">
        <v>129</v>
      </c>
      <c r="M186" s="50">
        <v>77</v>
      </c>
      <c r="N186" s="444">
        <v>69</v>
      </c>
      <c r="O186" s="48" t="s">
        <v>136</v>
      </c>
      <c r="P186" s="444">
        <v>34</v>
      </c>
      <c r="Q186" s="2043"/>
    </row>
    <row r="187" spans="1:17" ht="15.95" customHeight="1">
      <c r="A187" s="2051" t="s">
        <v>2134</v>
      </c>
      <c r="B187" s="2093" t="s">
        <v>232</v>
      </c>
      <c r="C187" s="1964">
        <v>416</v>
      </c>
      <c r="D187" s="50">
        <v>253</v>
      </c>
      <c r="E187" s="50">
        <v>416</v>
      </c>
      <c r="F187" s="44">
        <v>253</v>
      </c>
      <c r="G187" s="50">
        <v>199</v>
      </c>
      <c r="H187" s="50">
        <v>132</v>
      </c>
      <c r="I187" s="50">
        <v>85</v>
      </c>
      <c r="J187" s="50" t="s">
        <v>136</v>
      </c>
      <c r="K187" s="50" t="s">
        <v>136</v>
      </c>
      <c r="L187" s="50" t="s">
        <v>136</v>
      </c>
      <c r="M187" s="50" t="s">
        <v>136</v>
      </c>
      <c r="N187" s="40" t="s">
        <v>136</v>
      </c>
      <c r="O187" s="444" t="s">
        <v>136</v>
      </c>
      <c r="P187" s="444" t="s">
        <v>136</v>
      </c>
      <c r="Q187" s="2043"/>
    </row>
    <row r="188" spans="1:17" s="35" customFormat="1" ht="15.95" customHeight="1">
      <c r="A188" s="2045" t="s">
        <v>1495</v>
      </c>
      <c r="B188" s="2092" t="s">
        <v>111</v>
      </c>
      <c r="C188" s="1961">
        <v>140</v>
      </c>
      <c r="D188" s="40">
        <v>77</v>
      </c>
      <c r="E188" s="40">
        <v>98</v>
      </c>
      <c r="F188" s="40">
        <v>50</v>
      </c>
      <c r="G188" s="40">
        <v>36</v>
      </c>
      <c r="H188" s="40">
        <v>24</v>
      </c>
      <c r="I188" s="40">
        <v>27</v>
      </c>
      <c r="J188" s="40">
        <v>4</v>
      </c>
      <c r="K188" s="40">
        <v>7</v>
      </c>
      <c r="L188" s="40">
        <v>40</v>
      </c>
      <c r="M188" s="40">
        <v>26</v>
      </c>
      <c r="N188" s="640">
        <v>25</v>
      </c>
      <c r="O188" s="640">
        <v>2</v>
      </c>
      <c r="P188" s="640">
        <v>19</v>
      </c>
      <c r="Q188" s="1634"/>
    </row>
    <row r="189" spans="1:17" s="35" customFormat="1" ht="15.95" customHeight="1">
      <c r="A189" s="2048" t="s">
        <v>299</v>
      </c>
      <c r="B189" s="2092" t="s">
        <v>229</v>
      </c>
      <c r="C189" s="1961">
        <v>53</v>
      </c>
      <c r="D189" s="40">
        <v>35</v>
      </c>
      <c r="E189" s="40">
        <v>11</v>
      </c>
      <c r="F189" s="40">
        <v>8</v>
      </c>
      <c r="G189" s="40" t="s">
        <v>136</v>
      </c>
      <c r="H189" s="40" t="s">
        <v>136</v>
      </c>
      <c r="I189" s="40" t="s">
        <v>136</v>
      </c>
      <c r="J189" s="40">
        <v>4</v>
      </c>
      <c r="K189" s="40">
        <v>7</v>
      </c>
      <c r="L189" s="40">
        <v>40</v>
      </c>
      <c r="M189" s="40">
        <v>26</v>
      </c>
      <c r="N189" s="640">
        <v>25</v>
      </c>
      <c r="O189" s="640">
        <v>2</v>
      </c>
      <c r="P189" s="640">
        <v>19</v>
      </c>
      <c r="Q189" s="1634"/>
    </row>
    <row r="190" spans="1:17" ht="15.95" customHeight="1">
      <c r="A190" s="2048"/>
      <c r="B190" s="2092" t="s">
        <v>232</v>
      </c>
      <c r="C190" s="1961">
        <v>87</v>
      </c>
      <c r="D190" s="40">
        <v>42</v>
      </c>
      <c r="E190" s="40">
        <v>87</v>
      </c>
      <c r="F190" s="1951">
        <v>42</v>
      </c>
      <c r="G190" s="40">
        <v>36</v>
      </c>
      <c r="H190" s="40">
        <v>24</v>
      </c>
      <c r="I190" s="40">
        <v>27</v>
      </c>
      <c r="J190" s="40" t="s">
        <v>136</v>
      </c>
      <c r="K190" s="40" t="s">
        <v>136</v>
      </c>
      <c r="L190" s="40" t="s">
        <v>136</v>
      </c>
      <c r="M190" s="40" t="s">
        <v>136</v>
      </c>
      <c r="N190" s="51" t="s">
        <v>136</v>
      </c>
      <c r="O190" s="640" t="s">
        <v>136</v>
      </c>
      <c r="P190" s="51" t="s">
        <v>136</v>
      </c>
      <c r="Q190" s="2043"/>
    </row>
    <row r="191" spans="1:17" s="49" customFormat="1" ht="15.95" customHeight="1">
      <c r="A191" s="2268" t="s">
        <v>1758</v>
      </c>
      <c r="B191" s="2268"/>
      <c r="C191" s="2268"/>
      <c r="D191" s="2268"/>
      <c r="E191" s="2268"/>
      <c r="F191" s="2268"/>
      <c r="G191" s="2268"/>
      <c r="H191" s="2268"/>
      <c r="I191" s="2268"/>
      <c r="J191" s="2268"/>
      <c r="K191" s="2268"/>
      <c r="L191" s="2268"/>
      <c r="M191" s="2268"/>
      <c r="N191" s="2268"/>
      <c r="O191" s="2268"/>
      <c r="P191" s="2268"/>
      <c r="Q191" s="2269"/>
    </row>
    <row r="192" spans="1:17" s="49" customFormat="1" ht="15.95" customHeight="1">
      <c r="A192" s="2245" t="s">
        <v>1759</v>
      </c>
      <c r="B192" s="2245"/>
      <c r="C192" s="2245"/>
      <c r="D192" s="2245"/>
      <c r="E192" s="2245"/>
      <c r="F192" s="2245"/>
      <c r="G192" s="2245"/>
      <c r="H192" s="2245"/>
      <c r="I192" s="2245"/>
      <c r="J192" s="2245"/>
      <c r="K192" s="2245"/>
      <c r="L192" s="2245"/>
      <c r="M192" s="2245"/>
      <c r="N192" s="2245"/>
      <c r="O192" s="2245"/>
      <c r="P192" s="2245"/>
      <c r="Q192" s="2246"/>
    </row>
    <row r="193" spans="1:17" ht="15.95" customHeight="1">
      <c r="A193" s="2045" t="s">
        <v>300</v>
      </c>
      <c r="B193" s="2092" t="s">
        <v>111</v>
      </c>
      <c r="C193" s="1961">
        <v>1034161</v>
      </c>
      <c r="D193" s="40">
        <v>587284</v>
      </c>
      <c r="E193" s="40">
        <v>767120</v>
      </c>
      <c r="F193" s="1954">
        <v>417727</v>
      </c>
      <c r="G193" s="40">
        <v>265899</v>
      </c>
      <c r="H193" s="40">
        <v>193436</v>
      </c>
      <c r="I193" s="40">
        <v>192957</v>
      </c>
      <c r="J193" s="40">
        <v>88776</v>
      </c>
      <c r="K193" s="40">
        <v>19752</v>
      </c>
      <c r="L193" s="40">
        <v>252812</v>
      </c>
      <c r="M193" s="40">
        <v>162078</v>
      </c>
      <c r="N193" s="640">
        <v>113658</v>
      </c>
      <c r="O193" s="640">
        <v>14229</v>
      </c>
      <c r="P193" s="640">
        <v>75467</v>
      </c>
      <c r="Q193" s="2043"/>
    </row>
    <row r="194" spans="1:17" ht="15.95" customHeight="1">
      <c r="A194" s="2064" t="s">
        <v>1429</v>
      </c>
      <c r="B194" s="2092" t="s">
        <v>229</v>
      </c>
      <c r="C194" s="1961">
        <v>371685</v>
      </c>
      <c r="D194" s="40">
        <v>238672</v>
      </c>
      <c r="E194" s="40">
        <v>108942</v>
      </c>
      <c r="F194" s="1952">
        <v>71059</v>
      </c>
      <c r="G194" s="40">
        <v>25115</v>
      </c>
      <c r="H194" s="40">
        <v>21054</v>
      </c>
      <c r="I194" s="40">
        <v>19387</v>
      </c>
      <c r="J194" s="40">
        <v>18231</v>
      </c>
      <c r="K194" s="40">
        <v>18855</v>
      </c>
      <c r="L194" s="40">
        <v>252812</v>
      </c>
      <c r="M194" s="40">
        <v>162078</v>
      </c>
      <c r="N194" s="640">
        <v>113658</v>
      </c>
      <c r="O194" s="640">
        <v>9931</v>
      </c>
      <c r="P194" s="640">
        <v>75467</v>
      </c>
      <c r="Q194" s="2043"/>
    </row>
    <row r="195" spans="1:17" ht="15.95" customHeight="1">
      <c r="A195" s="2052" t="s">
        <v>230</v>
      </c>
      <c r="B195" s="2092" t="s">
        <v>231</v>
      </c>
      <c r="C195" s="1961">
        <v>290208</v>
      </c>
      <c r="D195" s="40">
        <v>99348</v>
      </c>
      <c r="E195" s="40">
        <v>288617</v>
      </c>
      <c r="F195" s="1952">
        <v>98938</v>
      </c>
      <c r="G195" s="40">
        <v>88993</v>
      </c>
      <c r="H195" s="40">
        <v>65801</v>
      </c>
      <c r="I195" s="40">
        <v>63837</v>
      </c>
      <c r="J195" s="40">
        <v>69089</v>
      </c>
      <c r="K195" s="40">
        <v>897</v>
      </c>
      <c r="L195" s="41" t="s">
        <v>136</v>
      </c>
      <c r="M195" s="41" t="s">
        <v>136</v>
      </c>
      <c r="N195" s="47" t="s">
        <v>136</v>
      </c>
      <c r="O195" s="640">
        <v>1591</v>
      </c>
      <c r="P195" s="640" t="s">
        <v>136</v>
      </c>
      <c r="Q195" s="2043"/>
    </row>
    <row r="196" spans="1:17" ht="15.95" customHeight="1">
      <c r="A196" s="2052" t="s">
        <v>230</v>
      </c>
      <c r="B196" s="2092" t="s">
        <v>232</v>
      </c>
      <c r="C196" s="1961">
        <v>372268</v>
      </c>
      <c r="D196" s="40">
        <v>249264</v>
      </c>
      <c r="E196" s="40">
        <v>369561</v>
      </c>
      <c r="F196" s="1952">
        <v>247730</v>
      </c>
      <c r="G196" s="40">
        <v>151791</v>
      </c>
      <c r="H196" s="40">
        <v>106581</v>
      </c>
      <c r="I196" s="40">
        <v>109733</v>
      </c>
      <c r="J196" s="40">
        <v>1456</v>
      </c>
      <c r="K196" s="41" t="s">
        <v>136</v>
      </c>
      <c r="L196" s="41" t="s">
        <v>136</v>
      </c>
      <c r="M196" s="41" t="s">
        <v>136</v>
      </c>
      <c r="N196" s="47" t="s">
        <v>136</v>
      </c>
      <c r="O196" s="640">
        <v>2707</v>
      </c>
      <c r="P196" s="640" t="s">
        <v>136</v>
      </c>
      <c r="Q196" s="2043"/>
    </row>
    <row r="197" spans="1:17" ht="15.95" customHeight="1">
      <c r="A197" s="2045" t="s">
        <v>1469</v>
      </c>
      <c r="B197" s="2092" t="s">
        <v>111</v>
      </c>
      <c r="C197" s="1961">
        <v>68370</v>
      </c>
      <c r="D197" s="40">
        <v>55117</v>
      </c>
      <c r="E197" s="40">
        <v>43048</v>
      </c>
      <c r="F197" s="1953">
        <v>33545</v>
      </c>
      <c r="G197" s="40">
        <v>16518</v>
      </c>
      <c r="H197" s="40">
        <v>13083</v>
      </c>
      <c r="I197" s="40">
        <v>13270</v>
      </c>
      <c r="J197" s="40">
        <v>174</v>
      </c>
      <c r="K197" s="41">
        <v>3</v>
      </c>
      <c r="L197" s="41">
        <v>24420</v>
      </c>
      <c r="M197" s="41">
        <v>20837</v>
      </c>
      <c r="N197" s="640">
        <v>12709</v>
      </c>
      <c r="O197" s="640">
        <v>902</v>
      </c>
      <c r="P197" s="640">
        <v>10850</v>
      </c>
      <c r="Q197" s="2043"/>
    </row>
    <row r="198" spans="1:17" ht="15.95" customHeight="1">
      <c r="A198" s="2065" t="s">
        <v>143</v>
      </c>
      <c r="B198" s="2092" t="s">
        <v>229</v>
      </c>
      <c r="C198" s="1961">
        <v>25089</v>
      </c>
      <c r="D198" s="40">
        <v>21398</v>
      </c>
      <c r="E198" s="40">
        <v>14</v>
      </c>
      <c r="F198" s="1955">
        <v>6</v>
      </c>
      <c r="G198" s="40">
        <v>5</v>
      </c>
      <c r="H198" s="40">
        <v>3</v>
      </c>
      <c r="I198" s="40">
        <v>1</v>
      </c>
      <c r="J198" s="40">
        <v>2</v>
      </c>
      <c r="K198" s="41">
        <v>3</v>
      </c>
      <c r="L198" s="41">
        <v>24420</v>
      </c>
      <c r="M198" s="41">
        <v>20837</v>
      </c>
      <c r="N198" s="640">
        <v>12709</v>
      </c>
      <c r="O198" s="47">
        <v>655</v>
      </c>
      <c r="P198" s="640">
        <v>10850</v>
      </c>
      <c r="Q198" s="2043"/>
    </row>
    <row r="199" spans="1:17" ht="15.95" customHeight="1">
      <c r="A199" s="2066" t="s">
        <v>230</v>
      </c>
      <c r="B199" s="2092" t="s">
        <v>231</v>
      </c>
      <c r="C199" s="1961">
        <v>641</v>
      </c>
      <c r="D199" s="40">
        <v>112</v>
      </c>
      <c r="E199" s="40">
        <v>640</v>
      </c>
      <c r="F199" s="1952">
        <v>112</v>
      </c>
      <c r="G199" s="40">
        <v>166</v>
      </c>
      <c r="H199" s="40">
        <v>145</v>
      </c>
      <c r="I199" s="40">
        <v>157</v>
      </c>
      <c r="J199" s="40">
        <v>172</v>
      </c>
      <c r="K199" s="41" t="s">
        <v>136</v>
      </c>
      <c r="L199" s="41" t="s">
        <v>136</v>
      </c>
      <c r="M199" s="41" t="s">
        <v>136</v>
      </c>
      <c r="N199" s="47" t="s">
        <v>136</v>
      </c>
      <c r="O199" s="640">
        <v>1</v>
      </c>
      <c r="P199" s="640" t="s">
        <v>136</v>
      </c>
      <c r="Q199" s="2043"/>
    </row>
    <row r="200" spans="1:17" ht="15.95" customHeight="1">
      <c r="A200" s="2047" t="s">
        <v>230</v>
      </c>
      <c r="B200" s="2092" t="s">
        <v>232</v>
      </c>
      <c r="C200" s="1961">
        <v>42640</v>
      </c>
      <c r="D200" s="40">
        <v>33607</v>
      </c>
      <c r="E200" s="40">
        <v>42394</v>
      </c>
      <c r="F200" s="1952">
        <v>33427</v>
      </c>
      <c r="G200" s="40">
        <v>16347</v>
      </c>
      <c r="H200" s="40">
        <v>12935</v>
      </c>
      <c r="I200" s="40">
        <v>13112</v>
      </c>
      <c r="J200" s="40" t="s">
        <v>136</v>
      </c>
      <c r="K200" s="41" t="s">
        <v>136</v>
      </c>
      <c r="L200" s="41" t="s">
        <v>136</v>
      </c>
      <c r="M200" s="41" t="s">
        <v>136</v>
      </c>
      <c r="N200" s="47" t="s">
        <v>136</v>
      </c>
      <c r="O200" s="640">
        <v>246</v>
      </c>
      <c r="P200" s="640" t="s">
        <v>136</v>
      </c>
      <c r="Q200" s="2043"/>
    </row>
    <row r="201" spans="1:17" ht="15.95" customHeight="1">
      <c r="A201" s="2049" t="s">
        <v>233</v>
      </c>
      <c r="B201" s="2093" t="s">
        <v>111</v>
      </c>
      <c r="C201" s="1962">
        <v>68355</v>
      </c>
      <c r="D201" s="44">
        <v>55103</v>
      </c>
      <c r="E201" s="44">
        <v>43048</v>
      </c>
      <c r="F201" s="1956">
        <v>33545</v>
      </c>
      <c r="G201" s="44">
        <v>16518</v>
      </c>
      <c r="H201" s="44">
        <v>13083</v>
      </c>
      <c r="I201" s="44">
        <v>13270</v>
      </c>
      <c r="J201" s="44">
        <v>174</v>
      </c>
      <c r="K201" s="45">
        <v>3</v>
      </c>
      <c r="L201" s="45">
        <v>24405</v>
      </c>
      <c r="M201" s="45">
        <v>20823</v>
      </c>
      <c r="N201" s="444">
        <v>12709</v>
      </c>
      <c r="O201" s="444">
        <v>902</v>
      </c>
      <c r="P201" s="444">
        <v>10850</v>
      </c>
      <c r="Q201" s="2043"/>
    </row>
    <row r="202" spans="1:17" ht="15.95" customHeight="1">
      <c r="A202" s="2067" t="s">
        <v>557</v>
      </c>
      <c r="B202" s="2093" t="s">
        <v>229</v>
      </c>
      <c r="C202" s="1962">
        <v>25074</v>
      </c>
      <c r="D202" s="44">
        <v>21384</v>
      </c>
      <c r="E202" s="44">
        <v>14</v>
      </c>
      <c r="F202" s="1956">
        <v>6</v>
      </c>
      <c r="G202" s="44">
        <v>5</v>
      </c>
      <c r="H202" s="44">
        <v>3</v>
      </c>
      <c r="I202" s="44">
        <v>1</v>
      </c>
      <c r="J202" s="44">
        <v>2</v>
      </c>
      <c r="K202" s="45">
        <v>3</v>
      </c>
      <c r="L202" s="45">
        <v>24405</v>
      </c>
      <c r="M202" s="45">
        <v>20823</v>
      </c>
      <c r="N202" s="444">
        <v>12709</v>
      </c>
      <c r="O202" s="47">
        <v>655</v>
      </c>
      <c r="P202" s="444">
        <v>10850</v>
      </c>
      <c r="Q202" s="2043"/>
    </row>
    <row r="203" spans="1:17" ht="15.95" customHeight="1">
      <c r="A203" s="2068"/>
      <c r="B203" s="2093" t="s">
        <v>231</v>
      </c>
      <c r="C203" s="1962">
        <v>641</v>
      </c>
      <c r="D203" s="44">
        <v>112</v>
      </c>
      <c r="E203" s="44">
        <v>640</v>
      </c>
      <c r="F203" s="1956">
        <v>112</v>
      </c>
      <c r="G203" s="44">
        <v>166</v>
      </c>
      <c r="H203" s="44">
        <v>145</v>
      </c>
      <c r="I203" s="44">
        <v>157</v>
      </c>
      <c r="J203" s="44">
        <v>172</v>
      </c>
      <c r="K203" s="45" t="s">
        <v>136</v>
      </c>
      <c r="L203" s="45" t="s">
        <v>136</v>
      </c>
      <c r="M203" s="45" t="s">
        <v>136</v>
      </c>
      <c r="N203" s="46" t="s">
        <v>136</v>
      </c>
      <c r="O203" s="444">
        <v>1</v>
      </c>
      <c r="P203" s="444" t="s">
        <v>136</v>
      </c>
      <c r="Q203" s="2043"/>
    </row>
    <row r="204" spans="1:17" ht="15.95" customHeight="1">
      <c r="A204" s="2052" t="s">
        <v>230</v>
      </c>
      <c r="B204" s="2093" t="s">
        <v>232</v>
      </c>
      <c r="C204" s="1962">
        <v>42640</v>
      </c>
      <c r="D204" s="44">
        <v>33607</v>
      </c>
      <c r="E204" s="44">
        <v>42394</v>
      </c>
      <c r="F204" s="1956">
        <v>33427</v>
      </c>
      <c r="G204" s="44">
        <v>16347</v>
      </c>
      <c r="H204" s="44">
        <v>12935</v>
      </c>
      <c r="I204" s="44">
        <v>13112</v>
      </c>
      <c r="J204" s="44" t="s">
        <v>136</v>
      </c>
      <c r="K204" s="45" t="s">
        <v>136</v>
      </c>
      <c r="L204" s="45" t="s">
        <v>136</v>
      </c>
      <c r="M204" s="45" t="s">
        <v>136</v>
      </c>
      <c r="N204" s="46" t="s">
        <v>136</v>
      </c>
      <c r="O204" s="444">
        <v>246</v>
      </c>
      <c r="P204" s="444" t="s">
        <v>136</v>
      </c>
      <c r="Q204" s="2043"/>
    </row>
    <row r="205" spans="1:17" ht="15" customHeight="1">
      <c r="A205" s="2049" t="s">
        <v>1497</v>
      </c>
      <c r="B205" s="2093"/>
      <c r="C205" s="1962"/>
      <c r="D205" s="44"/>
      <c r="E205" s="44"/>
      <c r="F205" s="40"/>
      <c r="G205" s="44"/>
      <c r="H205" s="44"/>
      <c r="I205" s="44"/>
      <c r="J205" s="44"/>
      <c r="K205" s="45"/>
      <c r="L205" s="45"/>
      <c r="M205" s="45"/>
      <c r="N205" s="48"/>
      <c r="O205" s="48"/>
      <c r="P205" s="48"/>
      <c r="Q205" s="2043"/>
    </row>
    <row r="206" spans="1:17" ht="15.95" customHeight="1">
      <c r="A206" s="2053" t="s">
        <v>2128</v>
      </c>
      <c r="B206" s="2093" t="s">
        <v>1280</v>
      </c>
      <c r="C206" s="1962">
        <v>15</v>
      </c>
      <c r="D206" s="44">
        <v>14</v>
      </c>
      <c r="E206" s="44" t="s">
        <v>136</v>
      </c>
      <c r="F206" s="44" t="s">
        <v>136</v>
      </c>
      <c r="G206" s="44" t="s">
        <v>136</v>
      </c>
      <c r="H206" s="44" t="s">
        <v>136</v>
      </c>
      <c r="I206" s="44" t="s">
        <v>136</v>
      </c>
      <c r="J206" s="44" t="s">
        <v>136</v>
      </c>
      <c r="K206" s="45" t="s">
        <v>136</v>
      </c>
      <c r="L206" s="45">
        <v>15</v>
      </c>
      <c r="M206" s="45">
        <v>14</v>
      </c>
      <c r="N206" s="444" t="s">
        <v>136</v>
      </c>
      <c r="O206" s="444" t="s">
        <v>136</v>
      </c>
      <c r="P206" s="444" t="s">
        <v>136</v>
      </c>
      <c r="Q206" s="2043"/>
    </row>
    <row r="207" spans="1:17" ht="15.95" customHeight="1">
      <c r="A207" s="2067" t="s">
        <v>1420</v>
      </c>
      <c r="B207" s="2093"/>
      <c r="C207" s="1962"/>
      <c r="D207" s="44"/>
      <c r="E207" s="44"/>
      <c r="F207" s="44"/>
      <c r="G207" s="44"/>
      <c r="H207" s="44"/>
      <c r="I207" s="44"/>
      <c r="J207" s="44"/>
      <c r="K207" s="45"/>
      <c r="L207" s="45"/>
      <c r="M207" s="45"/>
      <c r="N207" s="444"/>
      <c r="O207" s="40"/>
      <c r="P207" s="444"/>
      <c r="Q207" s="2043"/>
    </row>
    <row r="208" spans="1:17" ht="15.95" customHeight="1">
      <c r="A208" s="2068" t="s">
        <v>2129</v>
      </c>
      <c r="B208" s="2093"/>
      <c r="C208" s="1962"/>
      <c r="D208" s="44"/>
      <c r="E208" s="44"/>
      <c r="F208" s="44"/>
      <c r="G208" s="44"/>
      <c r="H208" s="44"/>
      <c r="I208" s="44"/>
      <c r="J208" s="44"/>
      <c r="K208" s="45"/>
      <c r="L208" s="45"/>
      <c r="M208" s="45"/>
      <c r="N208" s="47"/>
      <c r="O208" s="444"/>
      <c r="P208" s="47"/>
      <c r="Q208" s="2043"/>
    </row>
    <row r="209" spans="1:17" ht="15.95" customHeight="1">
      <c r="A209" s="2045" t="s">
        <v>1470</v>
      </c>
      <c r="B209" s="2092" t="s">
        <v>111</v>
      </c>
      <c r="C209" s="1961">
        <v>101813</v>
      </c>
      <c r="D209" s="40">
        <v>72651</v>
      </c>
      <c r="E209" s="40">
        <v>72495</v>
      </c>
      <c r="F209" s="40">
        <v>50708</v>
      </c>
      <c r="G209" s="40">
        <v>30648</v>
      </c>
      <c r="H209" s="40">
        <v>19667</v>
      </c>
      <c r="I209" s="40">
        <v>18675</v>
      </c>
      <c r="J209" s="40">
        <v>1856</v>
      </c>
      <c r="K209" s="41">
        <v>1365</v>
      </c>
      <c r="L209" s="41">
        <v>28149</v>
      </c>
      <c r="M209" s="41">
        <v>21149</v>
      </c>
      <c r="N209" s="640">
        <v>14917</v>
      </c>
      <c r="O209" s="640">
        <v>1169</v>
      </c>
      <c r="P209" s="640">
        <v>11254</v>
      </c>
      <c r="Q209" s="2043"/>
    </row>
    <row r="210" spans="1:17" ht="15.95" customHeight="1">
      <c r="A210" s="2065" t="s">
        <v>234</v>
      </c>
      <c r="B210" s="2092" t="s">
        <v>229</v>
      </c>
      <c r="C210" s="1961">
        <v>35446</v>
      </c>
      <c r="D210" s="40">
        <v>25371</v>
      </c>
      <c r="E210" s="40">
        <v>6575</v>
      </c>
      <c r="F210" s="40">
        <v>3743</v>
      </c>
      <c r="G210" s="40">
        <v>1329</v>
      </c>
      <c r="H210" s="40">
        <v>1216</v>
      </c>
      <c r="I210" s="40">
        <v>1190</v>
      </c>
      <c r="J210" s="40">
        <v>1191</v>
      </c>
      <c r="K210" s="41">
        <v>1365</v>
      </c>
      <c r="L210" s="41">
        <v>28149</v>
      </c>
      <c r="M210" s="41">
        <v>21149</v>
      </c>
      <c r="N210" s="640">
        <v>14917</v>
      </c>
      <c r="O210" s="640">
        <v>722</v>
      </c>
      <c r="P210" s="640">
        <v>11254</v>
      </c>
      <c r="Q210" s="2043"/>
    </row>
    <row r="211" spans="1:17" ht="15.95" customHeight="1">
      <c r="A211" s="2047"/>
      <c r="B211" s="2092" t="s">
        <v>231</v>
      </c>
      <c r="C211" s="1961">
        <v>388</v>
      </c>
      <c r="D211" s="40">
        <v>318</v>
      </c>
      <c r="E211" s="40">
        <v>388</v>
      </c>
      <c r="F211" s="40">
        <v>318</v>
      </c>
      <c r="G211" s="40">
        <v>95</v>
      </c>
      <c r="H211" s="40">
        <v>93</v>
      </c>
      <c r="I211" s="40">
        <v>120</v>
      </c>
      <c r="J211" s="40">
        <v>80</v>
      </c>
      <c r="K211" s="41" t="s">
        <v>136</v>
      </c>
      <c r="L211" s="41" t="s">
        <v>136</v>
      </c>
      <c r="M211" s="41" t="s">
        <v>136</v>
      </c>
      <c r="N211" s="47" t="s">
        <v>136</v>
      </c>
      <c r="O211" s="640" t="s">
        <v>136</v>
      </c>
      <c r="P211" s="47" t="s">
        <v>136</v>
      </c>
      <c r="Q211" s="2043"/>
    </row>
    <row r="212" spans="1:17" ht="15.95" customHeight="1">
      <c r="A212" s="2047" t="s">
        <v>230</v>
      </c>
      <c r="B212" s="2092" t="s">
        <v>232</v>
      </c>
      <c r="C212" s="1961">
        <v>65979</v>
      </c>
      <c r="D212" s="40">
        <v>46962</v>
      </c>
      <c r="E212" s="40">
        <v>65532</v>
      </c>
      <c r="F212" s="40">
        <v>46647</v>
      </c>
      <c r="G212" s="40">
        <v>29224</v>
      </c>
      <c r="H212" s="40">
        <v>18358</v>
      </c>
      <c r="I212" s="40">
        <v>17365</v>
      </c>
      <c r="J212" s="40">
        <v>585</v>
      </c>
      <c r="K212" s="41" t="s">
        <v>136</v>
      </c>
      <c r="L212" s="41" t="s">
        <v>136</v>
      </c>
      <c r="M212" s="41" t="s">
        <v>136</v>
      </c>
      <c r="N212" s="47" t="s">
        <v>136</v>
      </c>
      <c r="O212" s="640">
        <v>447</v>
      </c>
      <c r="P212" s="640" t="s">
        <v>136</v>
      </c>
      <c r="Q212" s="2043"/>
    </row>
    <row r="213" spans="1:17" ht="15.95" customHeight="1">
      <c r="A213" s="2049" t="s">
        <v>1496</v>
      </c>
      <c r="B213" s="2093" t="s">
        <v>111</v>
      </c>
      <c r="C213" s="1962">
        <v>25399</v>
      </c>
      <c r="D213" s="44">
        <v>17976</v>
      </c>
      <c r="E213" s="44">
        <v>17932</v>
      </c>
      <c r="F213" s="44">
        <v>12602</v>
      </c>
      <c r="G213" s="44">
        <v>5944</v>
      </c>
      <c r="H213" s="44">
        <v>4930</v>
      </c>
      <c r="I213" s="44">
        <v>4735</v>
      </c>
      <c r="J213" s="44">
        <v>1395</v>
      </c>
      <c r="K213" s="45">
        <v>860</v>
      </c>
      <c r="L213" s="45">
        <v>6953</v>
      </c>
      <c r="M213" s="45">
        <v>5049</v>
      </c>
      <c r="N213" s="444">
        <v>3575</v>
      </c>
      <c r="O213" s="444">
        <v>514</v>
      </c>
      <c r="P213" s="444">
        <v>2596</v>
      </c>
      <c r="Q213" s="2043"/>
    </row>
    <row r="214" spans="1:17" ht="15.95" customHeight="1">
      <c r="A214" s="2067" t="s">
        <v>236</v>
      </c>
      <c r="B214" s="2093" t="s">
        <v>229</v>
      </c>
      <c r="C214" s="1962">
        <v>11743</v>
      </c>
      <c r="D214" s="44">
        <v>8448</v>
      </c>
      <c r="E214" s="44">
        <v>4400</v>
      </c>
      <c r="F214" s="44">
        <v>3155</v>
      </c>
      <c r="G214" s="44">
        <v>965</v>
      </c>
      <c r="H214" s="44">
        <v>895</v>
      </c>
      <c r="I214" s="44">
        <v>827</v>
      </c>
      <c r="J214" s="44">
        <v>785</v>
      </c>
      <c r="K214" s="45">
        <v>860</v>
      </c>
      <c r="L214" s="45">
        <v>6953</v>
      </c>
      <c r="M214" s="45">
        <v>5049</v>
      </c>
      <c r="N214" s="444">
        <v>3575</v>
      </c>
      <c r="O214" s="444">
        <v>390</v>
      </c>
      <c r="P214" s="444">
        <v>2596</v>
      </c>
      <c r="Q214" s="2043"/>
    </row>
    <row r="215" spans="1:17" ht="15.95" customHeight="1">
      <c r="A215" s="2055"/>
      <c r="B215" s="2093" t="s">
        <v>231</v>
      </c>
      <c r="C215" s="1962">
        <v>388</v>
      </c>
      <c r="D215" s="44">
        <v>318</v>
      </c>
      <c r="E215" s="44">
        <v>388</v>
      </c>
      <c r="F215" s="44">
        <v>318</v>
      </c>
      <c r="G215" s="44">
        <v>95</v>
      </c>
      <c r="H215" s="44">
        <v>93</v>
      </c>
      <c r="I215" s="44">
        <v>120</v>
      </c>
      <c r="J215" s="44">
        <v>80</v>
      </c>
      <c r="K215" s="45" t="s">
        <v>136</v>
      </c>
      <c r="L215" s="45" t="s">
        <v>136</v>
      </c>
      <c r="M215" s="45" t="s">
        <v>136</v>
      </c>
      <c r="N215" s="46" t="s">
        <v>136</v>
      </c>
      <c r="O215" s="444" t="s">
        <v>136</v>
      </c>
      <c r="P215" s="46" t="s">
        <v>136</v>
      </c>
      <c r="Q215" s="2043"/>
    </row>
    <row r="216" spans="1:17" ht="15.95" customHeight="1">
      <c r="A216" s="2055" t="s">
        <v>230</v>
      </c>
      <c r="B216" s="2093" t="s">
        <v>232</v>
      </c>
      <c r="C216" s="1962">
        <v>13268</v>
      </c>
      <c r="D216" s="44">
        <v>9210</v>
      </c>
      <c r="E216" s="44">
        <v>13144</v>
      </c>
      <c r="F216" s="44">
        <v>9129</v>
      </c>
      <c r="G216" s="44">
        <v>4884</v>
      </c>
      <c r="H216" s="44">
        <v>3942</v>
      </c>
      <c r="I216" s="44">
        <v>3788</v>
      </c>
      <c r="J216" s="44">
        <v>530</v>
      </c>
      <c r="K216" s="45" t="s">
        <v>136</v>
      </c>
      <c r="L216" s="45" t="s">
        <v>136</v>
      </c>
      <c r="M216" s="45" t="s">
        <v>136</v>
      </c>
      <c r="N216" s="46" t="s">
        <v>136</v>
      </c>
      <c r="O216" s="444">
        <v>124</v>
      </c>
      <c r="P216" s="444" t="s">
        <v>136</v>
      </c>
      <c r="Q216" s="2043"/>
    </row>
    <row r="217" spans="1:17" ht="15.95" customHeight="1">
      <c r="A217" s="2049" t="s">
        <v>237</v>
      </c>
      <c r="B217" s="2093" t="s">
        <v>111</v>
      </c>
      <c r="C217" s="1962">
        <v>17648</v>
      </c>
      <c r="D217" s="44">
        <v>8215</v>
      </c>
      <c r="E217" s="44">
        <v>12966</v>
      </c>
      <c r="F217" s="44">
        <v>5863</v>
      </c>
      <c r="G217" s="44">
        <v>5808</v>
      </c>
      <c r="H217" s="44">
        <v>3194</v>
      </c>
      <c r="I217" s="44">
        <v>2839</v>
      </c>
      <c r="J217" s="44">
        <v>406</v>
      </c>
      <c r="K217" s="45">
        <v>503</v>
      </c>
      <c r="L217" s="45">
        <v>4518</v>
      </c>
      <c r="M217" s="45">
        <v>2273</v>
      </c>
      <c r="N217" s="444">
        <v>2255</v>
      </c>
      <c r="O217" s="444">
        <v>164</v>
      </c>
      <c r="P217" s="444">
        <v>1095</v>
      </c>
      <c r="Q217" s="2043"/>
    </row>
    <row r="218" spans="1:17" ht="15.95" customHeight="1">
      <c r="A218" s="2067" t="s">
        <v>238</v>
      </c>
      <c r="B218" s="2093" t="s">
        <v>229</v>
      </c>
      <c r="C218" s="1962">
        <v>6808</v>
      </c>
      <c r="D218" s="44">
        <v>2918</v>
      </c>
      <c r="E218" s="44">
        <v>2172</v>
      </c>
      <c r="F218" s="44">
        <v>585</v>
      </c>
      <c r="G218" s="44">
        <v>364</v>
      </c>
      <c r="H218" s="44">
        <v>320</v>
      </c>
      <c r="I218" s="44">
        <v>363</v>
      </c>
      <c r="J218" s="44">
        <v>406</v>
      </c>
      <c r="K218" s="45">
        <v>503</v>
      </c>
      <c r="L218" s="45">
        <v>4518</v>
      </c>
      <c r="M218" s="45">
        <v>2273</v>
      </c>
      <c r="N218" s="444">
        <v>2255</v>
      </c>
      <c r="O218" s="444">
        <v>118</v>
      </c>
      <c r="P218" s="444">
        <v>1095</v>
      </c>
      <c r="Q218" s="2043"/>
    </row>
    <row r="219" spans="1:17" ht="15.95" customHeight="1">
      <c r="A219" s="2069"/>
      <c r="B219" s="2093" t="s">
        <v>232</v>
      </c>
      <c r="C219" s="1962">
        <v>10840</v>
      </c>
      <c r="D219" s="44">
        <v>5297</v>
      </c>
      <c r="E219" s="44">
        <v>10794</v>
      </c>
      <c r="F219" s="44">
        <v>5278</v>
      </c>
      <c r="G219" s="44">
        <v>5444</v>
      </c>
      <c r="H219" s="44">
        <v>2874</v>
      </c>
      <c r="I219" s="44">
        <v>2476</v>
      </c>
      <c r="J219" s="44" t="s">
        <v>136</v>
      </c>
      <c r="K219" s="45" t="s">
        <v>136</v>
      </c>
      <c r="L219" s="45" t="s">
        <v>136</v>
      </c>
      <c r="M219" s="45" t="s">
        <v>136</v>
      </c>
      <c r="N219" s="46" t="s">
        <v>136</v>
      </c>
      <c r="O219" s="444">
        <v>46</v>
      </c>
      <c r="P219" s="444" t="s">
        <v>136</v>
      </c>
      <c r="Q219" s="2043"/>
    </row>
    <row r="220" spans="1:17" ht="15.95" customHeight="1">
      <c r="A220" s="2049" t="s">
        <v>1471</v>
      </c>
      <c r="B220" s="2093" t="s">
        <v>111</v>
      </c>
      <c r="C220" s="1962">
        <v>58424</v>
      </c>
      <c r="D220" s="44">
        <v>46246</v>
      </c>
      <c r="E220" s="44">
        <v>41341</v>
      </c>
      <c r="F220" s="44">
        <v>32084</v>
      </c>
      <c r="G220" s="44">
        <v>18720</v>
      </c>
      <c r="H220" s="44">
        <v>11493</v>
      </c>
      <c r="I220" s="44">
        <v>11071</v>
      </c>
      <c r="J220" s="44">
        <v>55</v>
      </c>
      <c r="K220" s="45">
        <v>2</v>
      </c>
      <c r="L220" s="45">
        <v>16592</v>
      </c>
      <c r="M220" s="45">
        <v>13772</v>
      </c>
      <c r="N220" s="444">
        <v>9058</v>
      </c>
      <c r="O220" s="444">
        <v>491</v>
      </c>
      <c r="P220" s="444">
        <v>7544</v>
      </c>
      <c r="Q220" s="2043"/>
    </row>
    <row r="221" spans="1:17" ht="15.95" customHeight="1">
      <c r="A221" s="2067" t="s">
        <v>240</v>
      </c>
      <c r="B221" s="2093" t="s">
        <v>229</v>
      </c>
      <c r="C221" s="1962">
        <v>16809</v>
      </c>
      <c r="D221" s="44">
        <v>13950</v>
      </c>
      <c r="E221" s="44">
        <v>3</v>
      </c>
      <c r="F221" s="44">
        <v>3</v>
      </c>
      <c r="G221" s="44" t="s">
        <v>136</v>
      </c>
      <c r="H221" s="44">
        <v>1</v>
      </c>
      <c r="I221" s="44" t="s">
        <v>136</v>
      </c>
      <c r="J221" s="44" t="s">
        <v>136</v>
      </c>
      <c r="K221" s="45">
        <v>2</v>
      </c>
      <c r="L221" s="45">
        <v>16592</v>
      </c>
      <c r="M221" s="45">
        <v>13772</v>
      </c>
      <c r="N221" s="444">
        <v>9058</v>
      </c>
      <c r="O221" s="444">
        <v>214</v>
      </c>
      <c r="P221" s="444">
        <v>7544</v>
      </c>
      <c r="Q221" s="2043"/>
    </row>
    <row r="222" spans="1:17" ht="15.95" customHeight="1">
      <c r="A222" s="2052" t="s">
        <v>230</v>
      </c>
      <c r="B222" s="2093" t="s">
        <v>232</v>
      </c>
      <c r="C222" s="1962">
        <v>41615</v>
      </c>
      <c r="D222" s="44">
        <v>32296</v>
      </c>
      <c r="E222" s="44">
        <v>41338</v>
      </c>
      <c r="F222" s="44">
        <v>32081</v>
      </c>
      <c r="G222" s="44">
        <v>18720</v>
      </c>
      <c r="H222" s="44">
        <v>11492</v>
      </c>
      <c r="I222" s="44">
        <v>11071</v>
      </c>
      <c r="J222" s="44">
        <v>55</v>
      </c>
      <c r="K222" s="45" t="s">
        <v>136</v>
      </c>
      <c r="L222" s="45" t="s">
        <v>136</v>
      </c>
      <c r="M222" s="45" t="s">
        <v>136</v>
      </c>
      <c r="N222" s="46" t="s">
        <v>136</v>
      </c>
      <c r="O222" s="444">
        <v>277</v>
      </c>
      <c r="P222" s="444" t="s">
        <v>136</v>
      </c>
      <c r="Q222" s="2043"/>
    </row>
    <row r="223" spans="1:17" ht="15.75" customHeight="1">
      <c r="A223" s="2049" t="s">
        <v>1497</v>
      </c>
      <c r="B223" s="2093"/>
      <c r="C223" s="1962"/>
      <c r="D223" s="44"/>
      <c r="E223" s="44"/>
      <c r="F223" s="44"/>
      <c r="G223" s="44"/>
      <c r="H223" s="44"/>
      <c r="I223" s="44"/>
      <c r="J223" s="44"/>
      <c r="K223" s="45"/>
      <c r="L223" s="45"/>
      <c r="M223" s="45"/>
      <c r="N223" s="48"/>
      <c r="O223" s="48"/>
      <c r="P223" s="48"/>
      <c r="Q223" s="2043"/>
    </row>
    <row r="224" spans="1:17" ht="15.95" customHeight="1">
      <c r="A224" s="2053" t="s">
        <v>1498</v>
      </c>
      <c r="B224" s="2093" t="s">
        <v>111</v>
      </c>
      <c r="C224" s="1962">
        <v>342</v>
      </c>
      <c r="D224" s="44">
        <v>214</v>
      </c>
      <c r="E224" s="44">
        <v>256</v>
      </c>
      <c r="F224" s="44">
        <v>159</v>
      </c>
      <c r="G224" s="44">
        <v>176</v>
      </c>
      <c r="H224" s="44">
        <v>50</v>
      </c>
      <c r="I224" s="44">
        <v>30</v>
      </c>
      <c r="J224" s="44" t="s">
        <v>136</v>
      </c>
      <c r="K224" s="45" t="s">
        <v>136</v>
      </c>
      <c r="L224" s="45">
        <v>86</v>
      </c>
      <c r="M224" s="45">
        <v>55</v>
      </c>
      <c r="N224" s="444">
        <v>29</v>
      </c>
      <c r="O224" s="444" t="s">
        <v>136</v>
      </c>
      <c r="P224" s="444">
        <v>19</v>
      </c>
      <c r="Q224" s="2043"/>
    </row>
    <row r="225" spans="1:17" ht="15.95" customHeight="1">
      <c r="A225" s="2067" t="s">
        <v>1420</v>
      </c>
      <c r="B225" s="2093" t="s">
        <v>229</v>
      </c>
      <c r="C225" s="1962">
        <v>86</v>
      </c>
      <c r="D225" s="44">
        <v>55</v>
      </c>
      <c r="E225" s="44" t="s">
        <v>136</v>
      </c>
      <c r="F225" s="44" t="s">
        <v>136</v>
      </c>
      <c r="G225" s="44" t="s">
        <v>136</v>
      </c>
      <c r="H225" s="44" t="s">
        <v>136</v>
      </c>
      <c r="I225" s="44" t="s">
        <v>136</v>
      </c>
      <c r="J225" s="44" t="s">
        <v>136</v>
      </c>
      <c r="K225" s="45" t="s">
        <v>136</v>
      </c>
      <c r="L225" s="45">
        <v>86</v>
      </c>
      <c r="M225" s="45">
        <v>55</v>
      </c>
      <c r="N225" s="444">
        <v>29</v>
      </c>
      <c r="O225" s="44" t="s">
        <v>136</v>
      </c>
      <c r="P225" s="444">
        <v>19</v>
      </c>
      <c r="Q225" s="2043"/>
    </row>
    <row r="226" spans="1:17" ht="15.95" customHeight="1">
      <c r="A226" s="2068" t="s">
        <v>242</v>
      </c>
      <c r="B226" s="2093" t="s">
        <v>232</v>
      </c>
      <c r="C226" s="1962">
        <v>256</v>
      </c>
      <c r="D226" s="44">
        <v>159</v>
      </c>
      <c r="E226" s="44">
        <v>256</v>
      </c>
      <c r="F226" s="44">
        <v>159</v>
      </c>
      <c r="G226" s="44">
        <v>176</v>
      </c>
      <c r="H226" s="44">
        <v>50</v>
      </c>
      <c r="I226" s="44">
        <v>30</v>
      </c>
      <c r="J226" s="44" t="s">
        <v>136</v>
      </c>
      <c r="K226" s="45" t="s">
        <v>136</v>
      </c>
      <c r="L226" s="45" t="s">
        <v>136</v>
      </c>
      <c r="M226" s="45" t="s">
        <v>136</v>
      </c>
      <c r="N226" s="46" t="s">
        <v>136</v>
      </c>
      <c r="O226" s="444" t="s">
        <v>136</v>
      </c>
      <c r="P226" s="46" t="s">
        <v>136</v>
      </c>
      <c r="Q226" s="2043"/>
    </row>
    <row r="227" spans="1:17" ht="15.95" customHeight="1">
      <c r="A227" s="2045" t="s">
        <v>1473</v>
      </c>
      <c r="B227" s="2092" t="s">
        <v>111</v>
      </c>
      <c r="C227" s="1961">
        <v>113117</v>
      </c>
      <c r="D227" s="40">
        <v>74475</v>
      </c>
      <c r="E227" s="40">
        <v>80253</v>
      </c>
      <c r="F227" s="40">
        <v>52353</v>
      </c>
      <c r="G227" s="40">
        <v>32296</v>
      </c>
      <c r="H227" s="40">
        <v>20843</v>
      </c>
      <c r="I227" s="40">
        <v>22179</v>
      </c>
      <c r="J227" s="40">
        <v>2338</v>
      </c>
      <c r="K227" s="41">
        <v>2597</v>
      </c>
      <c r="L227" s="41">
        <v>31675</v>
      </c>
      <c r="M227" s="41">
        <v>21412</v>
      </c>
      <c r="N227" s="640">
        <v>15020</v>
      </c>
      <c r="O227" s="640">
        <v>1189</v>
      </c>
      <c r="P227" s="640">
        <v>10423</v>
      </c>
      <c r="Q227" s="2043"/>
    </row>
    <row r="228" spans="1:17" ht="15.95" customHeight="1">
      <c r="A228" s="2065" t="s">
        <v>156</v>
      </c>
      <c r="B228" s="2092" t="s">
        <v>229</v>
      </c>
      <c r="C228" s="1961">
        <v>46733</v>
      </c>
      <c r="D228" s="40">
        <v>33743</v>
      </c>
      <c r="E228" s="40">
        <v>14287</v>
      </c>
      <c r="F228" s="40">
        <v>11847</v>
      </c>
      <c r="G228" s="40">
        <v>4039</v>
      </c>
      <c r="H228" s="40">
        <v>2928</v>
      </c>
      <c r="I228" s="40">
        <v>2505</v>
      </c>
      <c r="J228" s="40">
        <v>2218</v>
      </c>
      <c r="K228" s="41">
        <v>2597</v>
      </c>
      <c r="L228" s="41">
        <v>31675</v>
      </c>
      <c r="M228" s="41">
        <v>21412</v>
      </c>
      <c r="N228" s="640">
        <v>15020</v>
      </c>
      <c r="O228" s="640">
        <v>771</v>
      </c>
      <c r="P228" s="640">
        <v>10423</v>
      </c>
      <c r="Q228" s="2043"/>
    </row>
    <row r="229" spans="1:17" ht="15.95" customHeight="1">
      <c r="A229" s="2060"/>
      <c r="B229" s="2092" t="s">
        <v>231</v>
      </c>
      <c r="C229" s="1961">
        <v>224</v>
      </c>
      <c r="D229" s="40">
        <v>123</v>
      </c>
      <c r="E229" s="40">
        <v>224</v>
      </c>
      <c r="F229" s="40">
        <v>123</v>
      </c>
      <c r="G229" s="40">
        <v>103</v>
      </c>
      <c r="H229" s="40">
        <v>78</v>
      </c>
      <c r="I229" s="40">
        <v>13</v>
      </c>
      <c r="J229" s="40">
        <v>30</v>
      </c>
      <c r="K229" s="41" t="s">
        <v>136</v>
      </c>
      <c r="L229" s="41" t="s">
        <v>136</v>
      </c>
      <c r="M229" s="41" t="s">
        <v>136</v>
      </c>
      <c r="N229" s="47" t="s">
        <v>136</v>
      </c>
      <c r="O229" s="640" t="s">
        <v>136</v>
      </c>
      <c r="P229" s="640" t="s">
        <v>136</v>
      </c>
      <c r="Q229" s="2043"/>
    </row>
    <row r="230" spans="1:17" ht="15.95" customHeight="1">
      <c r="A230" s="2047" t="s">
        <v>230</v>
      </c>
      <c r="B230" s="2092" t="s">
        <v>232</v>
      </c>
      <c r="C230" s="1961">
        <v>66160</v>
      </c>
      <c r="D230" s="40">
        <v>40609</v>
      </c>
      <c r="E230" s="40">
        <v>65742</v>
      </c>
      <c r="F230" s="40">
        <v>40383</v>
      </c>
      <c r="G230" s="40">
        <v>28154</v>
      </c>
      <c r="H230" s="40">
        <v>17837</v>
      </c>
      <c r="I230" s="40">
        <v>19661</v>
      </c>
      <c r="J230" s="40">
        <v>90</v>
      </c>
      <c r="K230" s="41" t="s">
        <v>136</v>
      </c>
      <c r="L230" s="41" t="s">
        <v>136</v>
      </c>
      <c r="M230" s="41" t="s">
        <v>136</v>
      </c>
      <c r="N230" s="47" t="s">
        <v>136</v>
      </c>
      <c r="O230" s="640">
        <v>418</v>
      </c>
      <c r="P230" s="640" t="s">
        <v>136</v>
      </c>
      <c r="Q230" s="2043"/>
    </row>
    <row r="231" spans="1:17" ht="15.95" customHeight="1">
      <c r="A231" s="2049" t="s">
        <v>1474</v>
      </c>
      <c r="B231" s="2093" t="s">
        <v>111</v>
      </c>
      <c r="C231" s="1962">
        <v>99366</v>
      </c>
      <c r="D231" s="44">
        <v>64979</v>
      </c>
      <c r="E231" s="44">
        <v>70803</v>
      </c>
      <c r="F231" s="44">
        <v>45915</v>
      </c>
      <c r="G231" s="44">
        <v>28365</v>
      </c>
      <c r="H231" s="44">
        <v>18048</v>
      </c>
      <c r="I231" s="44">
        <v>19455</v>
      </c>
      <c r="J231" s="44">
        <v>2338</v>
      </c>
      <c r="K231" s="45">
        <v>2597</v>
      </c>
      <c r="L231" s="45">
        <v>27452</v>
      </c>
      <c r="M231" s="45">
        <v>18408</v>
      </c>
      <c r="N231" s="444">
        <v>12960</v>
      </c>
      <c r="O231" s="444">
        <v>1111</v>
      </c>
      <c r="P231" s="444">
        <v>8898</v>
      </c>
      <c r="Q231" s="2043"/>
    </row>
    <row r="232" spans="1:17" ht="15.95" customHeight="1">
      <c r="A232" s="2067" t="s">
        <v>245</v>
      </c>
      <c r="B232" s="2093" t="s">
        <v>229</v>
      </c>
      <c r="C232" s="1962">
        <v>42452</v>
      </c>
      <c r="D232" s="44">
        <v>30699</v>
      </c>
      <c r="E232" s="44">
        <v>14287</v>
      </c>
      <c r="F232" s="44">
        <v>11847</v>
      </c>
      <c r="G232" s="44">
        <v>4039</v>
      </c>
      <c r="H232" s="44">
        <v>2928</v>
      </c>
      <c r="I232" s="44">
        <v>2505</v>
      </c>
      <c r="J232" s="44">
        <v>2218</v>
      </c>
      <c r="K232" s="45">
        <v>2597</v>
      </c>
      <c r="L232" s="45">
        <v>27452</v>
      </c>
      <c r="M232" s="45">
        <v>18408</v>
      </c>
      <c r="N232" s="444">
        <v>12960</v>
      </c>
      <c r="O232" s="444">
        <v>713</v>
      </c>
      <c r="P232" s="444">
        <v>8898</v>
      </c>
      <c r="Q232" s="2043"/>
    </row>
    <row r="233" spans="1:17" ht="15.95" customHeight="1">
      <c r="A233" s="2055" t="s">
        <v>230</v>
      </c>
      <c r="B233" s="2093" t="s">
        <v>231</v>
      </c>
      <c r="C233" s="1962">
        <v>224</v>
      </c>
      <c r="D233" s="44">
        <v>123</v>
      </c>
      <c r="E233" s="44">
        <v>224</v>
      </c>
      <c r="F233" s="44">
        <v>123</v>
      </c>
      <c r="G233" s="44">
        <v>103</v>
      </c>
      <c r="H233" s="44">
        <v>78</v>
      </c>
      <c r="I233" s="44">
        <v>13</v>
      </c>
      <c r="J233" s="44">
        <v>30</v>
      </c>
      <c r="K233" s="45" t="s">
        <v>136</v>
      </c>
      <c r="L233" s="45" t="s">
        <v>136</v>
      </c>
      <c r="M233" s="45" t="s">
        <v>136</v>
      </c>
      <c r="N233" s="46" t="s">
        <v>136</v>
      </c>
      <c r="O233" s="444" t="s">
        <v>136</v>
      </c>
      <c r="P233" s="46" t="s">
        <v>136</v>
      </c>
      <c r="Q233" s="2043"/>
    </row>
    <row r="234" spans="1:17" ht="15.95" customHeight="1">
      <c r="A234" s="2055" t="s">
        <v>230</v>
      </c>
      <c r="B234" s="2093" t="s">
        <v>232</v>
      </c>
      <c r="C234" s="1962">
        <v>56690</v>
      </c>
      <c r="D234" s="44">
        <v>34157</v>
      </c>
      <c r="E234" s="44">
        <v>56292</v>
      </c>
      <c r="F234" s="44">
        <v>33945</v>
      </c>
      <c r="G234" s="44">
        <v>24223</v>
      </c>
      <c r="H234" s="44">
        <v>15042</v>
      </c>
      <c r="I234" s="44">
        <v>16937</v>
      </c>
      <c r="J234" s="44">
        <v>90</v>
      </c>
      <c r="K234" s="45" t="s">
        <v>136</v>
      </c>
      <c r="L234" s="45" t="s">
        <v>136</v>
      </c>
      <c r="M234" s="45" t="s">
        <v>136</v>
      </c>
      <c r="N234" s="46" t="s">
        <v>136</v>
      </c>
      <c r="O234" s="444">
        <v>398</v>
      </c>
      <c r="P234" s="444" t="s">
        <v>136</v>
      </c>
      <c r="Q234" s="2043"/>
    </row>
    <row r="235" spans="1:17" ht="15.95" customHeight="1">
      <c r="A235" s="2049" t="s">
        <v>1499</v>
      </c>
      <c r="B235" s="2093" t="s">
        <v>111</v>
      </c>
      <c r="C235" s="1962">
        <v>13105</v>
      </c>
      <c r="D235" s="44">
        <v>9050</v>
      </c>
      <c r="E235" s="44">
        <v>8867</v>
      </c>
      <c r="F235" s="44">
        <v>6038</v>
      </c>
      <c r="G235" s="44">
        <v>3477</v>
      </c>
      <c r="H235" s="44">
        <v>2666</v>
      </c>
      <c r="I235" s="44">
        <v>2724</v>
      </c>
      <c r="J235" s="44" t="s">
        <v>136</v>
      </c>
      <c r="K235" s="45" t="s">
        <v>136</v>
      </c>
      <c r="L235" s="45">
        <v>4160</v>
      </c>
      <c r="M235" s="45">
        <v>2958</v>
      </c>
      <c r="N235" s="444">
        <v>2039</v>
      </c>
      <c r="O235" s="444">
        <v>78</v>
      </c>
      <c r="P235" s="444">
        <v>1509</v>
      </c>
      <c r="Q235" s="2043"/>
    </row>
    <row r="236" spans="1:17" ht="15.95" customHeight="1">
      <c r="A236" s="2067" t="s">
        <v>247</v>
      </c>
      <c r="B236" s="2093" t="s">
        <v>229</v>
      </c>
      <c r="C236" s="1962">
        <v>4218</v>
      </c>
      <c r="D236" s="44">
        <v>2998</v>
      </c>
      <c r="E236" s="44" t="s">
        <v>136</v>
      </c>
      <c r="F236" s="44" t="s">
        <v>136</v>
      </c>
      <c r="G236" s="44" t="s">
        <v>136</v>
      </c>
      <c r="H236" s="44" t="s">
        <v>136</v>
      </c>
      <c r="I236" s="44" t="s">
        <v>136</v>
      </c>
      <c r="J236" s="44" t="s">
        <v>136</v>
      </c>
      <c r="K236" s="45" t="s">
        <v>136</v>
      </c>
      <c r="L236" s="45">
        <v>4160</v>
      </c>
      <c r="M236" s="45">
        <v>2958</v>
      </c>
      <c r="N236" s="444">
        <v>2039</v>
      </c>
      <c r="O236" s="46">
        <v>58</v>
      </c>
      <c r="P236" s="444">
        <v>1509</v>
      </c>
      <c r="Q236" s="2043"/>
    </row>
    <row r="237" spans="1:17" ht="15.95" customHeight="1">
      <c r="A237" s="2055" t="s">
        <v>230</v>
      </c>
      <c r="B237" s="2093" t="s">
        <v>232</v>
      </c>
      <c r="C237" s="1962">
        <v>8887</v>
      </c>
      <c r="D237" s="44">
        <v>6052</v>
      </c>
      <c r="E237" s="44">
        <v>8867</v>
      </c>
      <c r="F237" s="44">
        <v>6038</v>
      </c>
      <c r="G237" s="44">
        <v>3477</v>
      </c>
      <c r="H237" s="44">
        <v>2666</v>
      </c>
      <c r="I237" s="44">
        <v>2724</v>
      </c>
      <c r="J237" s="44" t="s">
        <v>136</v>
      </c>
      <c r="K237" s="45" t="s">
        <v>136</v>
      </c>
      <c r="L237" s="45" t="s">
        <v>136</v>
      </c>
      <c r="M237" s="45" t="s">
        <v>136</v>
      </c>
      <c r="N237" s="46" t="s">
        <v>136</v>
      </c>
      <c r="O237" s="444">
        <v>20</v>
      </c>
      <c r="P237" s="444" t="s">
        <v>136</v>
      </c>
      <c r="Q237" s="2043"/>
    </row>
    <row r="238" spans="1:17">
      <c r="A238" s="2055" t="s">
        <v>264</v>
      </c>
      <c r="B238" s="2093"/>
      <c r="C238" s="1962"/>
      <c r="D238" s="44"/>
      <c r="E238" s="44"/>
      <c r="F238" s="40"/>
      <c r="G238" s="44"/>
      <c r="H238" s="44"/>
      <c r="I238" s="44"/>
      <c r="J238" s="44"/>
      <c r="K238" s="45"/>
      <c r="L238" s="45"/>
      <c r="M238" s="45"/>
      <c r="N238" s="46"/>
      <c r="O238" s="46"/>
      <c r="P238" s="46"/>
      <c r="Q238" s="2043"/>
    </row>
    <row r="239" spans="1:17" ht="15.95" customHeight="1">
      <c r="A239" s="2053" t="s">
        <v>1500</v>
      </c>
      <c r="B239" s="2093" t="s">
        <v>111</v>
      </c>
      <c r="C239" s="1962">
        <v>646</v>
      </c>
      <c r="D239" s="44">
        <v>446</v>
      </c>
      <c r="E239" s="44">
        <v>583</v>
      </c>
      <c r="F239" s="44">
        <v>400</v>
      </c>
      <c r="G239" s="44">
        <v>454</v>
      </c>
      <c r="H239" s="44">
        <v>129</v>
      </c>
      <c r="I239" s="44" t="s">
        <v>136</v>
      </c>
      <c r="J239" s="44" t="s">
        <v>136</v>
      </c>
      <c r="K239" s="45" t="s">
        <v>136</v>
      </c>
      <c r="L239" s="45">
        <v>63</v>
      </c>
      <c r="M239" s="45">
        <v>46</v>
      </c>
      <c r="N239" s="46">
        <v>21</v>
      </c>
      <c r="O239" s="46" t="s">
        <v>136</v>
      </c>
      <c r="P239" s="46">
        <v>16</v>
      </c>
      <c r="Q239" s="2043"/>
    </row>
    <row r="240" spans="1:17" ht="15.95" customHeight="1">
      <c r="A240" s="2067" t="s">
        <v>1421</v>
      </c>
      <c r="B240" s="2093" t="s">
        <v>229</v>
      </c>
      <c r="C240" s="1962">
        <v>63</v>
      </c>
      <c r="D240" s="44">
        <v>46</v>
      </c>
      <c r="E240" s="44" t="s">
        <v>136</v>
      </c>
      <c r="F240" s="44" t="s">
        <v>136</v>
      </c>
      <c r="G240" s="44" t="s">
        <v>136</v>
      </c>
      <c r="H240" s="44" t="s">
        <v>136</v>
      </c>
      <c r="I240" s="44" t="s">
        <v>136</v>
      </c>
      <c r="J240" s="44" t="s">
        <v>136</v>
      </c>
      <c r="K240" s="45" t="s">
        <v>136</v>
      </c>
      <c r="L240" s="45">
        <v>63</v>
      </c>
      <c r="M240" s="45">
        <v>46</v>
      </c>
      <c r="N240" s="46">
        <v>21</v>
      </c>
      <c r="O240" s="46" t="s">
        <v>136</v>
      </c>
      <c r="P240" s="46">
        <v>16</v>
      </c>
      <c r="Q240" s="2043"/>
    </row>
    <row r="241" spans="1:17" ht="15.95" customHeight="1">
      <c r="A241" s="2068" t="s">
        <v>1412</v>
      </c>
      <c r="B241" s="2093" t="s">
        <v>232</v>
      </c>
      <c r="C241" s="1962">
        <v>583</v>
      </c>
      <c r="D241" s="44">
        <v>400</v>
      </c>
      <c r="E241" s="44">
        <v>583</v>
      </c>
      <c r="F241" s="44">
        <v>400</v>
      </c>
      <c r="G241" s="44">
        <v>454</v>
      </c>
      <c r="H241" s="44">
        <v>129</v>
      </c>
      <c r="I241" s="44" t="s">
        <v>136</v>
      </c>
      <c r="J241" s="44" t="s">
        <v>136</v>
      </c>
      <c r="K241" s="45" t="s">
        <v>136</v>
      </c>
      <c r="L241" s="45" t="s">
        <v>136</v>
      </c>
      <c r="M241" s="45" t="s">
        <v>136</v>
      </c>
      <c r="N241" s="46" t="s">
        <v>136</v>
      </c>
      <c r="O241" s="46" t="s">
        <v>136</v>
      </c>
      <c r="P241" s="46" t="s">
        <v>136</v>
      </c>
      <c r="Q241" s="2043"/>
    </row>
    <row r="242" spans="1:17" ht="15.95" customHeight="1">
      <c r="A242" s="2045" t="s">
        <v>1501</v>
      </c>
      <c r="B242" s="2092" t="s">
        <v>111</v>
      </c>
      <c r="C242" s="1961">
        <v>193712</v>
      </c>
      <c r="D242" s="40">
        <v>123840</v>
      </c>
      <c r="E242" s="40">
        <v>130726</v>
      </c>
      <c r="F242" s="40">
        <v>80344</v>
      </c>
      <c r="G242" s="40">
        <v>44039</v>
      </c>
      <c r="H242" s="40">
        <v>34692</v>
      </c>
      <c r="I242" s="40">
        <v>35189</v>
      </c>
      <c r="J242" s="40">
        <v>9307</v>
      </c>
      <c r="K242" s="41">
        <v>7499</v>
      </c>
      <c r="L242" s="41">
        <v>59589</v>
      </c>
      <c r="M242" s="41">
        <v>41424</v>
      </c>
      <c r="N242" s="640">
        <v>27159</v>
      </c>
      <c r="O242" s="640">
        <v>3397</v>
      </c>
      <c r="P242" s="640">
        <v>19329</v>
      </c>
      <c r="Q242" s="2043"/>
    </row>
    <row r="243" spans="1:17" ht="15.95" customHeight="1">
      <c r="A243" s="2065" t="s">
        <v>162</v>
      </c>
      <c r="B243" s="2092" t="s">
        <v>229</v>
      </c>
      <c r="C243" s="1961">
        <v>98922</v>
      </c>
      <c r="D243" s="40">
        <v>64677</v>
      </c>
      <c r="E243" s="40">
        <v>36630</v>
      </c>
      <c r="F243" s="40">
        <v>21561</v>
      </c>
      <c r="G243" s="40">
        <v>8527</v>
      </c>
      <c r="H243" s="40">
        <v>7306</v>
      </c>
      <c r="I243" s="40">
        <v>6894</v>
      </c>
      <c r="J243" s="40">
        <v>6404</v>
      </c>
      <c r="K243" s="41">
        <v>7499</v>
      </c>
      <c r="L243" s="41">
        <v>59589</v>
      </c>
      <c r="M243" s="41">
        <v>41424</v>
      </c>
      <c r="N243" s="640">
        <v>27159</v>
      </c>
      <c r="O243" s="640">
        <v>2703</v>
      </c>
      <c r="P243" s="640">
        <v>19329</v>
      </c>
      <c r="Q243" s="2043"/>
    </row>
    <row r="244" spans="1:17" ht="15.95" customHeight="1">
      <c r="A244" s="2047" t="s">
        <v>230</v>
      </c>
      <c r="B244" s="2092" t="s">
        <v>231</v>
      </c>
      <c r="C244" s="1961">
        <v>13189</v>
      </c>
      <c r="D244" s="40">
        <v>6524</v>
      </c>
      <c r="E244" s="40">
        <v>13122</v>
      </c>
      <c r="F244" s="40">
        <v>6495</v>
      </c>
      <c r="G244" s="40">
        <v>4460</v>
      </c>
      <c r="H244" s="40">
        <v>3084</v>
      </c>
      <c r="I244" s="40">
        <v>2774</v>
      </c>
      <c r="J244" s="40">
        <v>2804</v>
      </c>
      <c r="K244" s="41" t="s">
        <v>136</v>
      </c>
      <c r="L244" s="41" t="s">
        <v>136</v>
      </c>
      <c r="M244" s="41" t="s">
        <v>136</v>
      </c>
      <c r="N244" s="47" t="s">
        <v>136</v>
      </c>
      <c r="O244" s="640">
        <v>67</v>
      </c>
      <c r="P244" s="640" t="s">
        <v>136</v>
      </c>
      <c r="Q244" s="2043"/>
    </row>
    <row r="245" spans="1:17" ht="15.95" customHeight="1">
      <c r="A245" s="2047" t="s">
        <v>230</v>
      </c>
      <c r="B245" s="2092" t="s">
        <v>232</v>
      </c>
      <c r="C245" s="1961">
        <v>81601</v>
      </c>
      <c r="D245" s="40">
        <v>52639</v>
      </c>
      <c r="E245" s="40">
        <v>80974</v>
      </c>
      <c r="F245" s="40">
        <v>52288</v>
      </c>
      <c r="G245" s="40">
        <v>31052</v>
      </c>
      <c r="H245" s="40">
        <v>24302</v>
      </c>
      <c r="I245" s="40">
        <v>25521</v>
      </c>
      <c r="J245" s="40">
        <v>99</v>
      </c>
      <c r="K245" s="41" t="s">
        <v>136</v>
      </c>
      <c r="L245" s="41" t="s">
        <v>136</v>
      </c>
      <c r="M245" s="41" t="s">
        <v>136</v>
      </c>
      <c r="N245" s="47" t="s">
        <v>136</v>
      </c>
      <c r="O245" s="640">
        <v>627</v>
      </c>
      <c r="P245" s="640" t="s">
        <v>136</v>
      </c>
      <c r="Q245" s="2043"/>
    </row>
    <row r="246" spans="1:17" ht="15.95" customHeight="1">
      <c r="A246" s="2049" t="s">
        <v>1468</v>
      </c>
      <c r="B246" s="2093" t="s">
        <v>111</v>
      </c>
      <c r="C246" s="1962">
        <v>153584</v>
      </c>
      <c r="D246" s="44">
        <v>99886</v>
      </c>
      <c r="E246" s="44">
        <v>92529</v>
      </c>
      <c r="F246" s="44">
        <v>57785</v>
      </c>
      <c r="G246" s="44">
        <v>34676</v>
      </c>
      <c r="H246" s="44">
        <v>27010</v>
      </c>
      <c r="I246" s="44">
        <v>27940</v>
      </c>
      <c r="J246" s="44">
        <v>2903</v>
      </c>
      <c r="K246" s="45" t="s">
        <v>136</v>
      </c>
      <c r="L246" s="45">
        <v>57936</v>
      </c>
      <c r="M246" s="45">
        <v>40230</v>
      </c>
      <c r="N246" s="444">
        <v>26478</v>
      </c>
      <c r="O246" s="444">
        <v>3119</v>
      </c>
      <c r="P246" s="444">
        <v>18812</v>
      </c>
      <c r="Q246" s="2043"/>
    </row>
    <row r="247" spans="1:17" ht="15.95" customHeight="1">
      <c r="A247" s="2067" t="s">
        <v>250</v>
      </c>
      <c r="B247" s="2093" t="s">
        <v>229</v>
      </c>
      <c r="C247" s="1962">
        <v>60362</v>
      </c>
      <c r="D247" s="44">
        <v>41722</v>
      </c>
      <c r="E247" s="44" t="s">
        <v>136</v>
      </c>
      <c r="F247" s="44" t="s">
        <v>136</v>
      </c>
      <c r="G247" s="44" t="s">
        <v>136</v>
      </c>
      <c r="H247" s="44" t="s">
        <v>136</v>
      </c>
      <c r="I247" s="44" t="s">
        <v>136</v>
      </c>
      <c r="J247" s="44" t="s">
        <v>136</v>
      </c>
      <c r="K247" s="45" t="s">
        <v>136</v>
      </c>
      <c r="L247" s="45">
        <v>57936</v>
      </c>
      <c r="M247" s="45">
        <v>40230</v>
      </c>
      <c r="N247" s="444">
        <v>26478</v>
      </c>
      <c r="O247" s="444">
        <v>2426</v>
      </c>
      <c r="P247" s="444">
        <v>18812</v>
      </c>
      <c r="Q247" s="2043"/>
    </row>
    <row r="248" spans="1:17" ht="15.95" customHeight="1">
      <c r="A248" s="2055" t="s">
        <v>230</v>
      </c>
      <c r="B248" s="2093" t="s">
        <v>231</v>
      </c>
      <c r="C248" s="1962">
        <v>12976</v>
      </c>
      <c r="D248" s="44">
        <v>6418</v>
      </c>
      <c r="E248" s="44">
        <v>12909</v>
      </c>
      <c r="F248" s="44">
        <v>6389</v>
      </c>
      <c r="G248" s="44">
        <v>4247</v>
      </c>
      <c r="H248" s="44">
        <v>3084</v>
      </c>
      <c r="I248" s="44">
        <v>2774</v>
      </c>
      <c r="J248" s="44">
        <v>2804</v>
      </c>
      <c r="K248" s="45" t="s">
        <v>136</v>
      </c>
      <c r="L248" s="45" t="s">
        <v>136</v>
      </c>
      <c r="M248" s="45" t="s">
        <v>136</v>
      </c>
      <c r="N248" s="46" t="s">
        <v>136</v>
      </c>
      <c r="O248" s="444">
        <v>67</v>
      </c>
      <c r="P248" s="444" t="s">
        <v>136</v>
      </c>
      <c r="Q248" s="2043"/>
    </row>
    <row r="249" spans="1:17" ht="15.95" customHeight="1">
      <c r="A249" s="2055" t="s">
        <v>230</v>
      </c>
      <c r="B249" s="2093" t="s">
        <v>232</v>
      </c>
      <c r="C249" s="1962">
        <v>80246</v>
      </c>
      <c r="D249" s="44">
        <v>51746</v>
      </c>
      <c r="E249" s="44">
        <v>79620</v>
      </c>
      <c r="F249" s="44">
        <v>51396</v>
      </c>
      <c r="G249" s="44">
        <v>30429</v>
      </c>
      <c r="H249" s="44">
        <v>23926</v>
      </c>
      <c r="I249" s="44">
        <v>25166</v>
      </c>
      <c r="J249" s="44">
        <v>99</v>
      </c>
      <c r="K249" s="45" t="s">
        <v>136</v>
      </c>
      <c r="L249" s="45" t="s">
        <v>136</v>
      </c>
      <c r="M249" s="45" t="s">
        <v>136</v>
      </c>
      <c r="N249" s="46" t="s">
        <v>136</v>
      </c>
      <c r="O249" s="444">
        <v>626</v>
      </c>
      <c r="P249" s="444" t="s">
        <v>136</v>
      </c>
      <c r="Q249" s="2043"/>
    </row>
    <row r="250" spans="1:17" ht="15.95" customHeight="1">
      <c r="A250" s="2049" t="s">
        <v>1467</v>
      </c>
      <c r="B250" s="2093" t="s">
        <v>111</v>
      </c>
      <c r="C250" s="1962">
        <v>39712</v>
      </c>
      <c r="D250" s="44">
        <v>23758</v>
      </c>
      <c r="E250" s="44">
        <v>37829</v>
      </c>
      <c r="F250" s="44">
        <v>22398</v>
      </c>
      <c r="G250" s="44">
        <v>8995</v>
      </c>
      <c r="H250" s="44">
        <v>7682</v>
      </c>
      <c r="I250" s="44">
        <v>7249</v>
      </c>
      <c r="J250" s="44">
        <v>6404</v>
      </c>
      <c r="K250" s="45">
        <v>7499</v>
      </c>
      <c r="L250" s="45">
        <v>1605</v>
      </c>
      <c r="M250" s="45">
        <v>1159</v>
      </c>
      <c r="N250" s="444">
        <v>681</v>
      </c>
      <c r="O250" s="444">
        <v>278</v>
      </c>
      <c r="P250" s="444">
        <v>517</v>
      </c>
      <c r="Q250" s="2043"/>
    </row>
    <row r="251" spans="1:17" ht="15.95" customHeight="1">
      <c r="A251" s="2067" t="s">
        <v>252</v>
      </c>
      <c r="B251" s="2093" t="s">
        <v>229</v>
      </c>
      <c r="C251" s="1962">
        <v>38512</v>
      </c>
      <c r="D251" s="44">
        <v>22920</v>
      </c>
      <c r="E251" s="44">
        <v>36630</v>
      </c>
      <c r="F251" s="44">
        <v>21561</v>
      </c>
      <c r="G251" s="44">
        <v>8527</v>
      </c>
      <c r="H251" s="44">
        <v>7306</v>
      </c>
      <c r="I251" s="44">
        <v>6894</v>
      </c>
      <c r="J251" s="44">
        <v>6404</v>
      </c>
      <c r="K251" s="45">
        <v>7499</v>
      </c>
      <c r="L251" s="45">
        <v>1605</v>
      </c>
      <c r="M251" s="45">
        <v>1159</v>
      </c>
      <c r="N251" s="444">
        <v>681</v>
      </c>
      <c r="O251" s="444">
        <v>277</v>
      </c>
      <c r="P251" s="444">
        <v>517</v>
      </c>
      <c r="Q251" s="2043"/>
    </row>
    <row r="252" spans="1:17" ht="15.95" customHeight="1">
      <c r="A252" s="2052"/>
      <c r="B252" s="2093" t="s">
        <v>232</v>
      </c>
      <c r="C252" s="1962">
        <v>1200</v>
      </c>
      <c r="D252" s="44">
        <v>838</v>
      </c>
      <c r="E252" s="44">
        <v>1199</v>
      </c>
      <c r="F252" s="44">
        <v>837</v>
      </c>
      <c r="G252" s="44">
        <v>468</v>
      </c>
      <c r="H252" s="44">
        <v>376</v>
      </c>
      <c r="I252" s="44">
        <v>355</v>
      </c>
      <c r="J252" s="44" t="s">
        <v>136</v>
      </c>
      <c r="K252" s="45" t="s">
        <v>136</v>
      </c>
      <c r="L252" s="45" t="s">
        <v>136</v>
      </c>
      <c r="M252" s="45" t="s">
        <v>136</v>
      </c>
      <c r="N252" s="46" t="s">
        <v>136</v>
      </c>
      <c r="O252" s="444">
        <v>1</v>
      </c>
      <c r="P252" s="46" t="s">
        <v>136</v>
      </c>
      <c r="Q252" s="2043"/>
    </row>
    <row r="253" spans="1:17" ht="15.95" customHeight="1">
      <c r="A253" s="2070" t="s">
        <v>264</v>
      </c>
      <c r="B253" s="2093"/>
      <c r="C253" s="1962"/>
      <c r="D253" s="44"/>
      <c r="E253" s="44"/>
      <c r="F253" s="44"/>
      <c r="G253" s="44"/>
      <c r="H253" s="44"/>
      <c r="I253" s="44"/>
      <c r="J253" s="44"/>
      <c r="K253" s="45"/>
      <c r="L253" s="45"/>
      <c r="M253" s="45"/>
      <c r="N253" s="46"/>
      <c r="O253" s="444"/>
      <c r="P253" s="46"/>
      <c r="Q253" s="2043"/>
    </row>
    <row r="254" spans="1:17" ht="15.95" customHeight="1">
      <c r="A254" s="2058" t="s">
        <v>2130</v>
      </c>
      <c r="B254" s="2093" t="s">
        <v>111</v>
      </c>
      <c r="C254" s="1962">
        <v>416</v>
      </c>
      <c r="D254" s="44">
        <v>196</v>
      </c>
      <c r="E254" s="44">
        <v>368</v>
      </c>
      <c r="F254" s="44">
        <v>161</v>
      </c>
      <c r="G254" s="44">
        <v>368</v>
      </c>
      <c r="H254" s="44" t="s">
        <v>136</v>
      </c>
      <c r="I254" s="44" t="s">
        <v>136</v>
      </c>
      <c r="J254" s="44" t="s">
        <v>136</v>
      </c>
      <c r="K254" s="45" t="s">
        <v>136</v>
      </c>
      <c r="L254" s="45">
        <v>48</v>
      </c>
      <c r="M254" s="45">
        <v>35</v>
      </c>
      <c r="N254" s="46" t="s">
        <v>136</v>
      </c>
      <c r="O254" s="444" t="s">
        <v>136</v>
      </c>
      <c r="P254" s="46" t="s">
        <v>136</v>
      </c>
      <c r="Q254" s="2043"/>
    </row>
    <row r="255" spans="1:17" ht="15.95" customHeight="1">
      <c r="A255" s="2071" t="s">
        <v>1420</v>
      </c>
      <c r="B255" s="2093" t="s">
        <v>229</v>
      </c>
      <c r="C255" s="1962">
        <v>48</v>
      </c>
      <c r="D255" s="44">
        <v>35</v>
      </c>
      <c r="E255" s="44" t="s">
        <v>136</v>
      </c>
      <c r="F255" s="44" t="s">
        <v>136</v>
      </c>
      <c r="G255" s="44" t="s">
        <v>136</v>
      </c>
      <c r="H255" s="44" t="s">
        <v>136</v>
      </c>
      <c r="I255" s="44" t="s">
        <v>136</v>
      </c>
      <c r="J255" s="44" t="s">
        <v>136</v>
      </c>
      <c r="K255" s="45" t="s">
        <v>136</v>
      </c>
      <c r="L255" s="45">
        <v>48</v>
      </c>
      <c r="M255" s="45">
        <v>35</v>
      </c>
      <c r="N255" s="48" t="s">
        <v>136</v>
      </c>
      <c r="O255" s="48" t="s">
        <v>136</v>
      </c>
      <c r="P255" s="48" t="s">
        <v>136</v>
      </c>
      <c r="Q255" s="2043"/>
    </row>
    <row r="256" spans="1:17" ht="15.95" customHeight="1">
      <c r="A256" s="2057" t="s">
        <v>2135</v>
      </c>
      <c r="B256" s="2093" t="s">
        <v>231</v>
      </c>
      <c r="C256" s="1962">
        <v>213</v>
      </c>
      <c r="D256" s="44">
        <v>106</v>
      </c>
      <c r="E256" s="44">
        <v>213</v>
      </c>
      <c r="F256" s="44">
        <v>106</v>
      </c>
      <c r="G256" s="44">
        <v>213</v>
      </c>
      <c r="H256" s="44" t="s">
        <v>136</v>
      </c>
      <c r="I256" s="44" t="s">
        <v>136</v>
      </c>
      <c r="J256" s="44" t="s">
        <v>136</v>
      </c>
      <c r="K256" s="45" t="s">
        <v>136</v>
      </c>
      <c r="L256" s="45" t="s">
        <v>136</v>
      </c>
      <c r="M256" s="45" t="s">
        <v>136</v>
      </c>
      <c r="N256" s="48" t="s">
        <v>136</v>
      </c>
      <c r="O256" s="48" t="s">
        <v>136</v>
      </c>
      <c r="P256" s="48" t="s">
        <v>136</v>
      </c>
      <c r="Q256" s="2043"/>
    </row>
    <row r="257" spans="1:17" ht="15.95" customHeight="1">
      <c r="A257" s="2072"/>
      <c r="B257" s="2093" t="s">
        <v>232</v>
      </c>
      <c r="C257" s="1962">
        <v>155</v>
      </c>
      <c r="D257" s="44">
        <v>55</v>
      </c>
      <c r="E257" s="44">
        <v>155</v>
      </c>
      <c r="F257" s="44">
        <v>55</v>
      </c>
      <c r="G257" s="44">
        <v>155</v>
      </c>
      <c r="H257" s="44" t="s">
        <v>136</v>
      </c>
      <c r="I257" s="44" t="s">
        <v>136</v>
      </c>
      <c r="J257" s="44" t="s">
        <v>136</v>
      </c>
      <c r="K257" s="45" t="s">
        <v>136</v>
      </c>
      <c r="L257" s="45" t="s">
        <v>136</v>
      </c>
      <c r="M257" s="45" t="s">
        <v>136</v>
      </c>
      <c r="N257" s="48" t="s">
        <v>136</v>
      </c>
      <c r="O257" s="48" t="s">
        <v>136</v>
      </c>
      <c r="P257" s="48" t="s">
        <v>136</v>
      </c>
      <c r="Q257" s="2043"/>
    </row>
    <row r="258" spans="1:17" ht="15.95" customHeight="1">
      <c r="A258" s="2045" t="s">
        <v>1475</v>
      </c>
      <c r="B258" s="2092" t="s">
        <v>111</v>
      </c>
      <c r="C258" s="1961">
        <v>56832</v>
      </c>
      <c r="D258" s="40">
        <v>38074</v>
      </c>
      <c r="E258" s="40">
        <v>40479</v>
      </c>
      <c r="F258" s="40">
        <v>26576</v>
      </c>
      <c r="G258" s="40">
        <v>16981</v>
      </c>
      <c r="H258" s="40">
        <v>10300</v>
      </c>
      <c r="I258" s="40">
        <v>10314</v>
      </c>
      <c r="J258" s="40">
        <v>2873</v>
      </c>
      <c r="K258" s="41">
        <v>11</v>
      </c>
      <c r="L258" s="41">
        <v>15692</v>
      </c>
      <c r="M258" s="41">
        <v>11051</v>
      </c>
      <c r="N258" s="640">
        <v>7971</v>
      </c>
      <c r="O258" s="640">
        <v>661</v>
      </c>
      <c r="P258" s="640">
        <v>5614</v>
      </c>
      <c r="Q258" s="2043"/>
    </row>
    <row r="259" spans="1:17" ht="15.95" customHeight="1">
      <c r="A259" s="2065" t="s">
        <v>255</v>
      </c>
      <c r="B259" s="2092" t="s">
        <v>229</v>
      </c>
      <c r="C259" s="1961">
        <v>16245</v>
      </c>
      <c r="D259" s="40">
        <v>11428</v>
      </c>
      <c r="E259" s="40">
        <v>59</v>
      </c>
      <c r="F259" s="40">
        <v>34</v>
      </c>
      <c r="G259" s="40">
        <v>28</v>
      </c>
      <c r="H259" s="40">
        <v>6</v>
      </c>
      <c r="I259" s="40">
        <v>8</v>
      </c>
      <c r="J259" s="40">
        <v>6</v>
      </c>
      <c r="K259" s="41">
        <v>11</v>
      </c>
      <c r="L259" s="41">
        <v>15692</v>
      </c>
      <c r="M259" s="41">
        <v>11051</v>
      </c>
      <c r="N259" s="640">
        <v>7971</v>
      </c>
      <c r="O259" s="640">
        <v>494</v>
      </c>
      <c r="P259" s="640">
        <v>5614</v>
      </c>
      <c r="Q259" s="2043"/>
    </row>
    <row r="260" spans="1:17" ht="15.95" customHeight="1">
      <c r="A260" s="2047"/>
      <c r="B260" s="2092" t="s">
        <v>231</v>
      </c>
      <c r="C260" s="1961">
        <v>11723</v>
      </c>
      <c r="D260" s="40">
        <v>7657</v>
      </c>
      <c r="E260" s="40">
        <v>11699</v>
      </c>
      <c r="F260" s="40">
        <v>7643</v>
      </c>
      <c r="G260" s="40">
        <v>3981</v>
      </c>
      <c r="H260" s="40">
        <v>2607</v>
      </c>
      <c r="I260" s="40">
        <v>2397</v>
      </c>
      <c r="J260" s="40">
        <v>2714</v>
      </c>
      <c r="K260" s="41" t="s">
        <v>136</v>
      </c>
      <c r="L260" s="41" t="s">
        <v>136</v>
      </c>
      <c r="M260" s="41" t="s">
        <v>136</v>
      </c>
      <c r="N260" s="47" t="s">
        <v>136</v>
      </c>
      <c r="O260" s="640">
        <v>24</v>
      </c>
      <c r="P260" s="640" t="s">
        <v>136</v>
      </c>
      <c r="Q260" s="2043"/>
    </row>
    <row r="261" spans="1:17" ht="15.95" customHeight="1">
      <c r="A261" s="2047"/>
      <c r="B261" s="2092" t="s">
        <v>232</v>
      </c>
      <c r="C261" s="1961">
        <v>28864</v>
      </c>
      <c r="D261" s="40">
        <v>18989</v>
      </c>
      <c r="E261" s="40">
        <v>28721</v>
      </c>
      <c r="F261" s="40">
        <v>18899</v>
      </c>
      <c r="G261" s="40">
        <v>12972</v>
      </c>
      <c r="H261" s="40">
        <v>7687</v>
      </c>
      <c r="I261" s="40">
        <v>7909</v>
      </c>
      <c r="J261" s="40">
        <v>153</v>
      </c>
      <c r="K261" s="41" t="s">
        <v>136</v>
      </c>
      <c r="L261" s="41" t="s">
        <v>136</v>
      </c>
      <c r="M261" s="41" t="s">
        <v>136</v>
      </c>
      <c r="N261" s="47" t="s">
        <v>136</v>
      </c>
      <c r="O261" s="640">
        <v>143</v>
      </c>
      <c r="P261" s="640" t="s">
        <v>136</v>
      </c>
      <c r="Q261" s="2043"/>
    </row>
    <row r="262" spans="1:17" ht="15.95" customHeight="1">
      <c r="A262" s="2073" t="s">
        <v>1476</v>
      </c>
      <c r="B262" s="2093" t="s">
        <v>111</v>
      </c>
      <c r="C262" s="1962">
        <v>16595</v>
      </c>
      <c r="D262" s="44">
        <v>12918</v>
      </c>
      <c r="E262" s="44">
        <v>11930</v>
      </c>
      <c r="F262" s="44">
        <v>9177</v>
      </c>
      <c r="G262" s="44">
        <v>4873</v>
      </c>
      <c r="H262" s="44">
        <v>3184</v>
      </c>
      <c r="I262" s="44">
        <v>3118</v>
      </c>
      <c r="J262" s="44">
        <v>755</v>
      </c>
      <c r="K262" s="45" t="s">
        <v>136</v>
      </c>
      <c r="L262" s="45">
        <v>4508</v>
      </c>
      <c r="M262" s="45">
        <v>3619</v>
      </c>
      <c r="N262" s="444">
        <v>2294</v>
      </c>
      <c r="O262" s="444">
        <v>157</v>
      </c>
      <c r="P262" s="444">
        <v>1820</v>
      </c>
      <c r="Q262" s="2043"/>
    </row>
    <row r="263" spans="1:17" ht="15.95" customHeight="1">
      <c r="A263" s="2059" t="s">
        <v>257</v>
      </c>
      <c r="B263" s="2093" t="s">
        <v>229</v>
      </c>
      <c r="C263" s="1962">
        <v>4638</v>
      </c>
      <c r="D263" s="44">
        <v>3721</v>
      </c>
      <c r="E263" s="44" t="s">
        <v>136</v>
      </c>
      <c r="F263" s="44" t="s">
        <v>136</v>
      </c>
      <c r="G263" s="44" t="s">
        <v>136</v>
      </c>
      <c r="H263" s="44" t="s">
        <v>136</v>
      </c>
      <c r="I263" s="44" t="s">
        <v>136</v>
      </c>
      <c r="J263" s="44" t="s">
        <v>136</v>
      </c>
      <c r="K263" s="45" t="s">
        <v>136</v>
      </c>
      <c r="L263" s="45">
        <v>4508</v>
      </c>
      <c r="M263" s="45">
        <v>3619</v>
      </c>
      <c r="N263" s="444">
        <v>2294</v>
      </c>
      <c r="O263" s="46">
        <v>130</v>
      </c>
      <c r="P263" s="444">
        <v>1820</v>
      </c>
      <c r="Q263" s="2043"/>
    </row>
    <row r="264" spans="1:17" ht="15.95" customHeight="1">
      <c r="A264" s="2052" t="s">
        <v>230</v>
      </c>
      <c r="B264" s="2093" t="s">
        <v>231</v>
      </c>
      <c r="C264" s="1962">
        <v>3014</v>
      </c>
      <c r="D264" s="44">
        <v>2336</v>
      </c>
      <c r="E264" s="44">
        <v>3014</v>
      </c>
      <c r="F264" s="44">
        <v>2336</v>
      </c>
      <c r="G264" s="44">
        <v>948</v>
      </c>
      <c r="H264" s="44">
        <v>652</v>
      </c>
      <c r="I264" s="44">
        <v>659</v>
      </c>
      <c r="J264" s="44">
        <v>755</v>
      </c>
      <c r="K264" s="45" t="s">
        <v>136</v>
      </c>
      <c r="L264" s="45" t="s">
        <v>136</v>
      </c>
      <c r="M264" s="45" t="s">
        <v>136</v>
      </c>
      <c r="N264" s="46" t="s">
        <v>136</v>
      </c>
      <c r="O264" s="444" t="s">
        <v>136</v>
      </c>
      <c r="P264" s="444" t="s">
        <v>136</v>
      </c>
      <c r="Q264" s="2043"/>
    </row>
    <row r="265" spans="1:17" ht="15.95" customHeight="1">
      <c r="A265" s="2052" t="s">
        <v>230</v>
      </c>
      <c r="B265" s="2093" t="s">
        <v>232</v>
      </c>
      <c r="C265" s="1962">
        <v>8943</v>
      </c>
      <c r="D265" s="44">
        <v>6861</v>
      </c>
      <c r="E265" s="44">
        <v>8916</v>
      </c>
      <c r="F265" s="44">
        <v>6841</v>
      </c>
      <c r="G265" s="44">
        <v>3925</v>
      </c>
      <c r="H265" s="44">
        <v>2532</v>
      </c>
      <c r="I265" s="44">
        <v>2459</v>
      </c>
      <c r="J265" s="44" t="s">
        <v>136</v>
      </c>
      <c r="K265" s="45" t="s">
        <v>136</v>
      </c>
      <c r="L265" s="45" t="s">
        <v>136</v>
      </c>
      <c r="M265" s="45" t="s">
        <v>136</v>
      </c>
      <c r="N265" s="46" t="s">
        <v>136</v>
      </c>
      <c r="O265" s="444">
        <v>27</v>
      </c>
      <c r="P265" s="444" t="s">
        <v>136</v>
      </c>
      <c r="Q265" s="2043"/>
    </row>
    <row r="266" spans="1:17" ht="15.95" customHeight="1">
      <c r="A266" s="2073" t="s">
        <v>1477</v>
      </c>
      <c r="B266" s="2093" t="s">
        <v>111</v>
      </c>
      <c r="C266" s="1962">
        <v>5767</v>
      </c>
      <c r="D266" s="44">
        <v>3947</v>
      </c>
      <c r="E266" s="44">
        <v>3808</v>
      </c>
      <c r="F266" s="44">
        <v>2486</v>
      </c>
      <c r="G266" s="44">
        <v>1346</v>
      </c>
      <c r="H266" s="44">
        <v>694</v>
      </c>
      <c r="I266" s="44">
        <v>913</v>
      </c>
      <c r="J266" s="44">
        <v>855</v>
      </c>
      <c r="K266" s="45" t="s">
        <v>136</v>
      </c>
      <c r="L266" s="45">
        <v>1877</v>
      </c>
      <c r="M266" s="45">
        <v>1403</v>
      </c>
      <c r="N266" s="444">
        <v>856</v>
      </c>
      <c r="O266" s="444">
        <v>82</v>
      </c>
      <c r="P266" s="444">
        <v>633</v>
      </c>
      <c r="Q266" s="2043"/>
    </row>
    <row r="267" spans="1:17" ht="15.95" customHeight="1">
      <c r="A267" s="2059" t="s">
        <v>259</v>
      </c>
      <c r="B267" s="2093" t="s">
        <v>229</v>
      </c>
      <c r="C267" s="1962">
        <v>1941</v>
      </c>
      <c r="D267" s="44">
        <v>1445</v>
      </c>
      <c r="E267" s="44" t="s">
        <v>136</v>
      </c>
      <c r="F267" s="44" t="s">
        <v>136</v>
      </c>
      <c r="G267" s="44" t="s">
        <v>136</v>
      </c>
      <c r="H267" s="44" t="s">
        <v>136</v>
      </c>
      <c r="I267" s="44" t="s">
        <v>136</v>
      </c>
      <c r="J267" s="44" t="s">
        <v>136</v>
      </c>
      <c r="K267" s="45" t="s">
        <v>136</v>
      </c>
      <c r="L267" s="45">
        <v>1877</v>
      </c>
      <c r="M267" s="45">
        <v>1403</v>
      </c>
      <c r="N267" s="444">
        <v>856</v>
      </c>
      <c r="O267" s="46">
        <v>64</v>
      </c>
      <c r="P267" s="444">
        <v>633</v>
      </c>
      <c r="Q267" s="2043"/>
    </row>
    <row r="268" spans="1:17" ht="15.95" customHeight="1">
      <c r="A268" s="2052" t="s">
        <v>230</v>
      </c>
      <c r="B268" s="2093" t="s">
        <v>231</v>
      </c>
      <c r="C268" s="1962">
        <v>2384</v>
      </c>
      <c r="D268" s="44">
        <v>1591</v>
      </c>
      <c r="E268" s="44">
        <v>2374</v>
      </c>
      <c r="F268" s="44">
        <v>1582</v>
      </c>
      <c r="G268" s="44">
        <v>660</v>
      </c>
      <c r="H268" s="44">
        <v>384</v>
      </c>
      <c r="I268" s="44">
        <v>475</v>
      </c>
      <c r="J268" s="44">
        <v>855</v>
      </c>
      <c r="K268" s="45" t="s">
        <v>136</v>
      </c>
      <c r="L268" s="45" t="s">
        <v>136</v>
      </c>
      <c r="M268" s="45" t="s">
        <v>136</v>
      </c>
      <c r="N268" s="46" t="s">
        <v>136</v>
      </c>
      <c r="O268" s="444">
        <v>10</v>
      </c>
      <c r="P268" s="444" t="s">
        <v>136</v>
      </c>
      <c r="Q268" s="2043"/>
    </row>
    <row r="269" spans="1:17" ht="15.95" customHeight="1">
      <c r="A269" s="2052" t="s">
        <v>230</v>
      </c>
      <c r="B269" s="2093" t="s">
        <v>232</v>
      </c>
      <c r="C269" s="1962">
        <v>1442</v>
      </c>
      <c r="D269" s="44">
        <v>911</v>
      </c>
      <c r="E269" s="44">
        <v>1434</v>
      </c>
      <c r="F269" s="44">
        <v>904</v>
      </c>
      <c r="G269" s="44">
        <v>686</v>
      </c>
      <c r="H269" s="44">
        <v>310</v>
      </c>
      <c r="I269" s="44">
        <v>438</v>
      </c>
      <c r="J269" s="44" t="s">
        <v>136</v>
      </c>
      <c r="K269" s="45" t="s">
        <v>136</v>
      </c>
      <c r="L269" s="45" t="s">
        <v>136</v>
      </c>
      <c r="M269" s="45" t="s">
        <v>136</v>
      </c>
      <c r="N269" s="46" t="s">
        <v>136</v>
      </c>
      <c r="O269" s="444">
        <v>8</v>
      </c>
      <c r="P269" s="444" t="s">
        <v>136</v>
      </c>
      <c r="Q269" s="2043"/>
    </row>
    <row r="270" spans="1:17" ht="15.95" customHeight="1">
      <c r="A270" s="2074" t="s">
        <v>1478</v>
      </c>
      <c r="B270" s="2093" t="s">
        <v>111</v>
      </c>
      <c r="C270" s="1962">
        <v>23485</v>
      </c>
      <c r="D270" s="44">
        <v>14465</v>
      </c>
      <c r="E270" s="44">
        <v>17109</v>
      </c>
      <c r="F270" s="44">
        <v>10410</v>
      </c>
      <c r="G270" s="44">
        <v>7458</v>
      </c>
      <c r="H270" s="44">
        <v>4364</v>
      </c>
      <c r="I270" s="44">
        <v>4117</v>
      </c>
      <c r="J270" s="44">
        <v>1160</v>
      </c>
      <c r="K270" s="45">
        <v>10</v>
      </c>
      <c r="L270" s="45">
        <v>6142</v>
      </c>
      <c r="M270" s="45">
        <v>3911</v>
      </c>
      <c r="N270" s="444">
        <v>3075</v>
      </c>
      <c r="O270" s="444">
        <v>234</v>
      </c>
      <c r="P270" s="444">
        <v>1968</v>
      </c>
      <c r="Q270" s="2043"/>
    </row>
    <row r="271" spans="1:17" ht="15.95" customHeight="1">
      <c r="A271" s="2059" t="s">
        <v>261</v>
      </c>
      <c r="B271" s="2093" t="s">
        <v>229</v>
      </c>
      <c r="C271" s="1962">
        <v>6378</v>
      </c>
      <c r="D271" s="44">
        <v>4056</v>
      </c>
      <c r="E271" s="44">
        <v>58</v>
      </c>
      <c r="F271" s="44">
        <v>33</v>
      </c>
      <c r="G271" s="44">
        <v>28</v>
      </c>
      <c r="H271" s="44">
        <v>6</v>
      </c>
      <c r="I271" s="44">
        <v>8</v>
      </c>
      <c r="J271" s="44">
        <v>6</v>
      </c>
      <c r="K271" s="45">
        <v>10</v>
      </c>
      <c r="L271" s="45">
        <v>6142</v>
      </c>
      <c r="M271" s="45">
        <v>3911</v>
      </c>
      <c r="N271" s="444">
        <v>3075</v>
      </c>
      <c r="O271" s="444">
        <v>178</v>
      </c>
      <c r="P271" s="444">
        <v>1968</v>
      </c>
      <c r="Q271" s="2043"/>
    </row>
    <row r="272" spans="1:17" ht="15.95" customHeight="1">
      <c r="A272" s="2052" t="s">
        <v>230</v>
      </c>
      <c r="B272" s="2093" t="s">
        <v>231</v>
      </c>
      <c r="C272" s="1962">
        <v>5512</v>
      </c>
      <c r="D272" s="44">
        <v>3244</v>
      </c>
      <c r="E272" s="44">
        <v>5498</v>
      </c>
      <c r="F272" s="44">
        <v>3239</v>
      </c>
      <c r="G272" s="44">
        <v>1992</v>
      </c>
      <c r="H272" s="44">
        <v>1349</v>
      </c>
      <c r="I272" s="44">
        <v>1145</v>
      </c>
      <c r="J272" s="44">
        <v>1012</v>
      </c>
      <c r="K272" s="45" t="s">
        <v>136</v>
      </c>
      <c r="L272" s="45" t="s">
        <v>136</v>
      </c>
      <c r="M272" s="45" t="s">
        <v>136</v>
      </c>
      <c r="N272" s="46" t="s">
        <v>136</v>
      </c>
      <c r="O272" s="444">
        <v>14</v>
      </c>
      <c r="P272" s="444" t="s">
        <v>136</v>
      </c>
      <c r="Q272" s="2043"/>
    </row>
    <row r="273" spans="1:17" ht="15.95" customHeight="1">
      <c r="A273" s="2052" t="s">
        <v>230</v>
      </c>
      <c r="B273" s="2093" t="s">
        <v>232</v>
      </c>
      <c r="C273" s="1962">
        <v>11595</v>
      </c>
      <c r="D273" s="44">
        <v>7165</v>
      </c>
      <c r="E273" s="44">
        <v>11553</v>
      </c>
      <c r="F273" s="44">
        <v>7138</v>
      </c>
      <c r="G273" s="44">
        <v>5438</v>
      </c>
      <c r="H273" s="44">
        <v>3009</v>
      </c>
      <c r="I273" s="44">
        <v>2964</v>
      </c>
      <c r="J273" s="44">
        <v>142</v>
      </c>
      <c r="K273" s="45" t="s">
        <v>136</v>
      </c>
      <c r="L273" s="45" t="s">
        <v>136</v>
      </c>
      <c r="M273" s="45" t="s">
        <v>136</v>
      </c>
      <c r="N273" s="46" t="s">
        <v>136</v>
      </c>
      <c r="O273" s="444">
        <v>42</v>
      </c>
      <c r="P273" s="444" t="s">
        <v>136</v>
      </c>
      <c r="Q273" s="2043"/>
    </row>
    <row r="274" spans="1:17" ht="15.95" customHeight="1">
      <c r="A274" s="2073" t="s">
        <v>1479</v>
      </c>
      <c r="B274" s="2093" t="s">
        <v>111</v>
      </c>
      <c r="C274" s="1962">
        <v>10924</v>
      </c>
      <c r="D274" s="44">
        <v>6696</v>
      </c>
      <c r="E274" s="44">
        <v>7571</v>
      </c>
      <c r="F274" s="44">
        <v>4455</v>
      </c>
      <c r="G274" s="44">
        <v>3243</v>
      </c>
      <c r="H274" s="44">
        <v>2058</v>
      </c>
      <c r="I274" s="44">
        <v>2166</v>
      </c>
      <c r="J274" s="44">
        <v>103</v>
      </c>
      <c r="K274" s="45">
        <v>1</v>
      </c>
      <c r="L274" s="45">
        <v>3165</v>
      </c>
      <c r="M274" s="45">
        <v>2118</v>
      </c>
      <c r="N274" s="444">
        <v>1746</v>
      </c>
      <c r="O274" s="444">
        <v>188</v>
      </c>
      <c r="P274" s="444">
        <v>1193</v>
      </c>
      <c r="Q274" s="2043"/>
    </row>
    <row r="275" spans="1:17" ht="15.95" customHeight="1">
      <c r="A275" s="2059" t="s">
        <v>263</v>
      </c>
      <c r="B275" s="2093" t="s">
        <v>229</v>
      </c>
      <c r="C275" s="1962">
        <v>3288</v>
      </c>
      <c r="D275" s="44">
        <v>2206</v>
      </c>
      <c r="E275" s="44">
        <v>1</v>
      </c>
      <c r="F275" s="44">
        <v>1</v>
      </c>
      <c r="G275" s="44" t="s">
        <v>136</v>
      </c>
      <c r="H275" s="44" t="s">
        <v>136</v>
      </c>
      <c r="I275" s="44" t="s">
        <v>136</v>
      </c>
      <c r="J275" s="44" t="s">
        <v>136</v>
      </c>
      <c r="K275" s="45">
        <v>1</v>
      </c>
      <c r="L275" s="45">
        <v>3165</v>
      </c>
      <c r="M275" s="45">
        <v>2118</v>
      </c>
      <c r="N275" s="444">
        <v>1746</v>
      </c>
      <c r="O275" s="444">
        <v>122</v>
      </c>
      <c r="P275" s="444">
        <v>1193</v>
      </c>
      <c r="Q275" s="2043"/>
    </row>
    <row r="276" spans="1:17" ht="15.95" customHeight="1">
      <c r="A276" s="2052" t="s">
        <v>230</v>
      </c>
      <c r="B276" s="2093" t="s">
        <v>231</v>
      </c>
      <c r="C276" s="1962">
        <v>787</v>
      </c>
      <c r="D276" s="44">
        <v>467</v>
      </c>
      <c r="E276" s="44">
        <v>787</v>
      </c>
      <c r="F276" s="44">
        <v>467</v>
      </c>
      <c r="G276" s="44">
        <v>355</v>
      </c>
      <c r="H276" s="44">
        <v>222</v>
      </c>
      <c r="I276" s="44">
        <v>118</v>
      </c>
      <c r="J276" s="44">
        <v>92</v>
      </c>
      <c r="K276" s="45" t="s">
        <v>136</v>
      </c>
      <c r="L276" s="45" t="s">
        <v>136</v>
      </c>
      <c r="M276" s="45" t="s">
        <v>136</v>
      </c>
      <c r="N276" s="46" t="s">
        <v>136</v>
      </c>
      <c r="O276" s="444" t="s">
        <v>136</v>
      </c>
      <c r="P276" s="46" t="s">
        <v>136</v>
      </c>
      <c r="Q276" s="2043"/>
    </row>
    <row r="277" spans="1:17" ht="15.95" customHeight="1">
      <c r="A277" s="2052" t="s">
        <v>230</v>
      </c>
      <c r="B277" s="2093" t="s">
        <v>232</v>
      </c>
      <c r="C277" s="1962">
        <v>6849</v>
      </c>
      <c r="D277" s="44">
        <v>4023</v>
      </c>
      <c r="E277" s="44">
        <v>6783</v>
      </c>
      <c r="F277" s="44">
        <v>3987</v>
      </c>
      <c r="G277" s="44">
        <v>2888</v>
      </c>
      <c r="H277" s="44">
        <v>1836</v>
      </c>
      <c r="I277" s="44">
        <v>2048</v>
      </c>
      <c r="J277" s="44">
        <v>11</v>
      </c>
      <c r="K277" s="45" t="s">
        <v>136</v>
      </c>
      <c r="L277" s="45" t="s">
        <v>136</v>
      </c>
      <c r="M277" s="45" t="s">
        <v>136</v>
      </c>
      <c r="N277" s="46" t="s">
        <v>136</v>
      </c>
      <c r="O277" s="444">
        <v>66</v>
      </c>
      <c r="P277" s="444" t="s">
        <v>136</v>
      </c>
      <c r="Q277" s="2043"/>
    </row>
    <row r="278" spans="1:17" ht="15.95" customHeight="1">
      <c r="A278" s="2055" t="s">
        <v>264</v>
      </c>
      <c r="B278" s="2093"/>
      <c r="C278" s="1962"/>
      <c r="D278" s="44"/>
      <c r="E278" s="44"/>
      <c r="F278" s="44"/>
      <c r="G278" s="44"/>
      <c r="H278" s="44"/>
      <c r="I278" s="44"/>
      <c r="J278" s="44"/>
      <c r="K278" s="45"/>
      <c r="L278" s="45"/>
      <c r="M278" s="45"/>
      <c r="N278" s="46"/>
      <c r="O278" s="444"/>
      <c r="P278" s="46"/>
      <c r="Q278" s="2043"/>
    </row>
    <row r="279" spans="1:17" ht="15.95" customHeight="1">
      <c r="A279" s="2053" t="s">
        <v>1480</v>
      </c>
      <c r="B279" s="2093" t="s">
        <v>111</v>
      </c>
      <c r="C279" s="1962">
        <v>61</v>
      </c>
      <c r="D279" s="44">
        <v>48</v>
      </c>
      <c r="E279" s="44">
        <v>61</v>
      </c>
      <c r="F279" s="44">
        <v>48</v>
      </c>
      <c r="G279" s="44">
        <v>61</v>
      </c>
      <c r="H279" s="44" t="s">
        <v>136</v>
      </c>
      <c r="I279" s="44" t="s">
        <v>136</v>
      </c>
      <c r="J279" s="44" t="s">
        <v>136</v>
      </c>
      <c r="K279" s="45" t="s">
        <v>136</v>
      </c>
      <c r="L279" s="45" t="s">
        <v>136</v>
      </c>
      <c r="M279" s="45" t="s">
        <v>136</v>
      </c>
      <c r="N279" s="46" t="s">
        <v>136</v>
      </c>
      <c r="O279" s="444" t="s">
        <v>136</v>
      </c>
      <c r="P279" s="46" t="s">
        <v>136</v>
      </c>
      <c r="Q279" s="2043"/>
    </row>
    <row r="280" spans="1:17" ht="15.95" customHeight="1">
      <c r="A280" s="2050" t="s">
        <v>1420</v>
      </c>
      <c r="B280" s="2093" t="s">
        <v>231</v>
      </c>
      <c r="C280" s="1962">
        <v>26</v>
      </c>
      <c r="D280" s="44">
        <v>19</v>
      </c>
      <c r="E280" s="44">
        <v>26</v>
      </c>
      <c r="F280" s="44">
        <v>19</v>
      </c>
      <c r="G280" s="44">
        <v>26</v>
      </c>
      <c r="H280" s="44" t="s">
        <v>136</v>
      </c>
      <c r="I280" s="44" t="s">
        <v>136</v>
      </c>
      <c r="J280" s="44" t="s">
        <v>136</v>
      </c>
      <c r="K280" s="45" t="s">
        <v>136</v>
      </c>
      <c r="L280" s="45" t="s">
        <v>136</v>
      </c>
      <c r="M280" s="45" t="s">
        <v>136</v>
      </c>
      <c r="N280" s="48" t="s">
        <v>136</v>
      </c>
      <c r="O280" s="48" t="s">
        <v>136</v>
      </c>
      <c r="P280" s="48" t="s">
        <v>136</v>
      </c>
      <c r="Q280" s="2043"/>
    </row>
    <row r="281" spans="1:17" ht="15.95" customHeight="1">
      <c r="A281" s="2051" t="s">
        <v>1414</v>
      </c>
      <c r="B281" s="2093" t="s">
        <v>232</v>
      </c>
      <c r="C281" s="1962">
        <v>35</v>
      </c>
      <c r="D281" s="44">
        <v>29</v>
      </c>
      <c r="E281" s="44">
        <v>35</v>
      </c>
      <c r="F281" s="44">
        <v>29</v>
      </c>
      <c r="G281" s="44">
        <v>35</v>
      </c>
      <c r="H281" s="44" t="s">
        <v>136</v>
      </c>
      <c r="I281" s="44" t="s">
        <v>136</v>
      </c>
      <c r="J281" s="44" t="s">
        <v>136</v>
      </c>
      <c r="K281" s="45" t="s">
        <v>136</v>
      </c>
      <c r="L281" s="45" t="s">
        <v>136</v>
      </c>
      <c r="M281" s="45" t="s">
        <v>136</v>
      </c>
      <c r="N281" s="48" t="s">
        <v>136</v>
      </c>
      <c r="O281" s="48" t="s">
        <v>136</v>
      </c>
      <c r="P281" s="48" t="s">
        <v>136</v>
      </c>
      <c r="Q281" s="2043"/>
    </row>
    <row r="282" spans="1:17" ht="15.95" customHeight="1">
      <c r="A282" s="2075" t="s">
        <v>1482</v>
      </c>
      <c r="B282" s="2092" t="s">
        <v>111</v>
      </c>
      <c r="C282" s="1961">
        <v>55034</v>
      </c>
      <c r="D282" s="40">
        <v>8088</v>
      </c>
      <c r="E282" s="40">
        <v>44172</v>
      </c>
      <c r="F282" s="40">
        <v>6171</v>
      </c>
      <c r="G282" s="40">
        <v>16617</v>
      </c>
      <c r="H282" s="40">
        <v>10956</v>
      </c>
      <c r="I282" s="40">
        <v>9646</v>
      </c>
      <c r="J282" s="40">
        <v>6931</v>
      </c>
      <c r="K282" s="41">
        <v>22</v>
      </c>
      <c r="L282" s="41">
        <v>10065</v>
      </c>
      <c r="M282" s="41">
        <v>1797</v>
      </c>
      <c r="N282" s="640">
        <v>3889</v>
      </c>
      <c r="O282" s="640">
        <v>797</v>
      </c>
      <c r="P282" s="640">
        <v>704</v>
      </c>
      <c r="Q282" s="2043"/>
    </row>
    <row r="283" spans="1:17" ht="15.95" customHeight="1">
      <c r="A283" s="2048" t="s">
        <v>266</v>
      </c>
      <c r="B283" s="2092" t="s">
        <v>229</v>
      </c>
      <c r="C283" s="1961">
        <v>10608</v>
      </c>
      <c r="D283" s="40">
        <v>1879</v>
      </c>
      <c r="E283" s="40">
        <v>7</v>
      </c>
      <c r="F283" s="40">
        <v>1</v>
      </c>
      <c r="G283" s="40" t="s">
        <v>136</v>
      </c>
      <c r="H283" s="40" t="s">
        <v>136</v>
      </c>
      <c r="I283" s="40" t="s">
        <v>136</v>
      </c>
      <c r="J283" s="40" t="s">
        <v>136</v>
      </c>
      <c r="K283" s="41">
        <v>7</v>
      </c>
      <c r="L283" s="41">
        <v>10065</v>
      </c>
      <c r="M283" s="41">
        <v>1797</v>
      </c>
      <c r="N283" s="640">
        <v>3889</v>
      </c>
      <c r="O283" s="640">
        <v>536</v>
      </c>
      <c r="P283" s="640">
        <v>704</v>
      </c>
      <c r="Q283" s="2043"/>
    </row>
    <row r="284" spans="1:17" ht="15.95" customHeight="1">
      <c r="A284" s="2047"/>
      <c r="B284" s="2092" t="s">
        <v>231</v>
      </c>
      <c r="C284" s="1961">
        <v>35690</v>
      </c>
      <c r="D284" s="40">
        <v>4240</v>
      </c>
      <c r="E284" s="40">
        <v>35530</v>
      </c>
      <c r="F284" s="40">
        <v>4221</v>
      </c>
      <c r="G284" s="40">
        <v>12609</v>
      </c>
      <c r="H284" s="40">
        <v>8556</v>
      </c>
      <c r="I284" s="40">
        <v>7433</v>
      </c>
      <c r="J284" s="40">
        <v>6917</v>
      </c>
      <c r="K284" s="41">
        <v>15</v>
      </c>
      <c r="L284" s="41" t="s">
        <v>136</v>
      </c>
      <c r="M284" s="41" t="s">
        <v>136</v>
      </c>
      <c r="N284" s="47" t="s">
        <v>136</v>
      </c>
      <c r="O284" s="640">
        <v>160</v>
      </c>
      <c r="P284" s="640" t="s">
        <v>136</v>
      </c>
      <c r="Q284" s="2043"/>
    </row>
    <row r="285" spans="1:17" ht="15.95" customHeight="1">
      <c r="A285" s="2047"/>
      <c r="B285" s="2092" t="s">
        <v>232</v>
      </c>
      <c r="C285" s="1961">
        <v>8736</v>
      </c>
      <c r="D285" s="40">
        <v>1969</v>
      </c>
      <c r="E285" s="40">
        <v>8635</v>
      </c>
      <c r="F285" s="40">
        <v>1949</v>
      </c>
      <c r="G285" s="40">
        <v>4008</v>
      </c>
      <c r="H285" s="40">
        <v>2400</v>
      </c>
      <c r="I285" s="40">
        <v>2213</v>
      </c>
      <c r="J285" s="40">
        <v>14</v>
      </c>
      <c r="K285" s="41" t="s">
        <v>136</v>
      </c>
      <c r="L285" s="41" t="s">
        <v>136</v>
      </c>
      <c r="M285" s="41" t="s">
        <v>136</v>
      </c>
      <c r="N285" s="47" t="s">
        <v>136</v>
      </c>
      <c r="O285" s="640">
        <v>101</v>
      </c>
      <c r="P285" s="640" t="s">
        <v>136</v>
      </c>
      <c r="Q285" s="2043"/>
    </row>
    <row r="286" spans="1:17" ht="15.95" customHeight="1">
      <c r="A286" s="2049" t="s">
        <v>1481</v>
      </c>
      <c r="B286" s="2093" t="s">
        <v>111</v>
      </c>
      <c r="C286" s="1962">
        <v>40458</v>
      </c>
      <c r="D286" s="44">
        <v>5020</v>
      </c>
      <c r="E286" s="44">
        <v>33236</v>
      </c>
      <c r="F286" s="44">
        <v>4068</v>
      </c>
      <c r="G286" s="44">
        <v>12118</v>
      </c>
      <c r="H286" s="44">
        <v>8354</v>
      </c>
      <c r="I286" s="44">
        <v>7121</v>
      </c>
      <c r="J286" s="44">
        <v>5628</v>
      </c>
      <c r="K286" s="45">
        <v>15</v>
      </c>
      <c r="L286" s="45">
        <v>6668</v>
      </c>
      <c r="M286" s="45">
        <v>891</v>
      </c>
      <c r="N286" s="444">
        <v>2317</v>
      </c>
      <c r="O286" s="444">
        <v>554</v>
      </c>
      <c r="P286" s="444">
        <v>281</v>
      </c>
      <c r="Q286" s="2043"/>
    </row>
    <row r="287" spans="1:17" ht="15.95" customHeight="1">
      <c r="A287" s="2050" t="s">
        <v>302</v>
      </c>
      <c r="B287" s="2093" t="s">
        <v>229</v>
      </c>
      <c r="C287" s="1962">
        <v>7050</v>
      </c>
      <c r="D287" s="44">
        <v>929</v>
      </c>
      <c r="E287" s="44" t="s">
        <v>136</v>
      </c>
      <c r="F287" s="44" t="s">
        <v>136</v>
      </c>
      <c r="G287" s="44" t="s">
        <v>136</v>
      </c>
      <c r="H287" s="44" t="s">
        <v>136</v>
      </c>
      <c r="I287" s="44" t="s">
        <v>136</v>
      </c>
      <c r="J287" s="44" t="s">
        <v>136</v>
      </c>
      <c r="K287" s="45" t="s">
        <v>136</v>
      </c>
      <c r="L287" s="45">
        <v>6668</v>
      </c>
      <c r="M287" s="45">
        <v>891</v>
      </c>
      <c r="N287" s="444">
        <v>2317</v>
      </c>
      <c r="O287" s="444">
        <v>382</v>
      </c>
      <c r="P287" s="444">
        <v>281</v>
      </c>
      <c r="Q287" s="2043"/>
    </row>
    <row r="288" spans="1:17" ht="15.95" customHeight="1">
      <c r="A288" s="2061"/>
      <c r="B288" s="2093" t="s">
        <v>231</v>
      </c>
      <c r="C288" s="1962">
        <v>29145</v>
      </c>
      <c r="D288" s="44">
        <v>3379</v>
      </c>
      <c r="E288" s="44">
        <v>29008</v>
      </c>
      <c r="F288" s="44">
        <v>3360</v>
      </c>
      <c r="G288" s="44">
        <v>10105</v>
      </c>
      <c r="H288" s="44">
        <v>7171</v>
      </c>
      <c r="I288" s="44">
        <v>6103</v>
      </c>
      <c r="J288" s="44">
        <v>5614</v>
      </c>
      <c r="K288" s="45">
        <v>15</v>
      </c>
      <c r="L288" s="45" t="s">
        <v>136</v>
      </c>
      <c r="M288" s="45" t="s">
        <v>136</v>
      </c>
      <c r="N288" s="46" t="s">
        <v>136</v>
      </c>
      <c r="O288" s="444">
        <v>137</v>
      </c>
      <c r="P288" s="444" t="s">
        <v>136</v>
      </c>
      <c r="Q288" s="2043"/>
    </row>
    <row r="289" spans="1:17" ht="15.95" customHeight="1">
      <c r="A289" s="2076"/>
      <c r="B289" s="2093" t="s">
        <v>232</v>
      </c>
      <c r="C289" s="1962">
        <v>4263</v>
      </c>
      <c r="D289" s="44">
        <v>712</v>
      </c>
      <c r="E289" s="44">
        <v>4228</v>
      </c>
      <c r="F289" s="44">
        <v>708</v>
      </c>
      <c r="G289" s="44">
        <v>2013</v>
      </c>
      <c r="H289" s="44">
        <v>1183</v>
      </c>
      <c r="I289" s="44">
        <v>1018</v>
      </c>
      <c r="J289" s="44">
        <v>14</v>
      </c>
      <c r="K289" s="45" t="s">
        <v>136</v>
      </c>
      <c r="L289" s="45" t="s">
        <v>136</v>
      </c>
      <c r="M289" s="45" t="s">
        <v>136</v>
      </c>
      <c r="N289" s="46" t="s">
        <v>136</v>
      </c>
      <c r="O289" s="444">
        <v>35</v>
      </c>
      <c r="P289" s="444" t="s">
        <v>136</v>
      </c>
      <c r="Q289" s="2043"/>
    </row>
    <row r="290" spans="1:17" ht="15.95" customHeight="1">
      <c r="A290" s="2055" t="s">
        <v>303</v>
      </c>
      <c r="B290" s="2093"/>
      <c r="C290" s="1962"/>
      <c r="D290" s="44"/>
      <c r="E290" s="44"/>
      <c r="F290" s="44"/>
      <c r="G290" s="44"/>
      <c r="H290" s="44"/>
      <c r="I290" s="44"/>
      <c r="J290" s="44"/>
      <c r="K290" s="45"/>
      <c r="L290" s="45"/>
      <c r="M290" s="45"/>
      <c r="N290" s="48"/>
      <c r="O290" s="48"/>
      <c r="P290" s="48"/>
      <c r="Q290" s="2043"/>
    </row>
    <row r="291" spans="1:17" ht="15.95" customHeight="1">
      <c r="A291" s="2053" t="s">
        <v>1502</v>
      </c>
      <c r="B291" s="2093" t="s">
        <v>111</v>
      </c>
      <c r="C291" s="1962">
        <v>14576</v>
      </c>
      <c r="D291" s="44">
        <v>3068</v>
      </c>
      <c r="E291" s="44">
        <v>10936</v>
      </c>
      <c r="F291" s="44">
        <v>2103</v>
      </c>
      <c r="G291" s="44">
        <v>4499</v>
      </c>
      <c r="H291" s="44">
        <v>2602</v>
      </c>
      <c r="I291" s="44">
        <v>2525</v>
      </c>
      <c r="J291" s="44">
        <v>1303</v>
      </c>
      <c r="K291" s="45">
        <v>7</v>
      </c>
      <c r="L291" s="45">
        <v>3397</v>
      </c>
      <c r="M291" s="45">
        <v>906</v>
      </c>
      <c r="N291" s="444">
        <v>1572</v>
      </c>
      <c r="O291" s="444">
        <v>243</v>
      </c>
      <c r="P291" s="444">
        <v>423</v>
      </c>
      <c r="Q291" s="2043"/>
    </row>
    <row r="292" spans="1:17" ht="15.95" customHeight="1">
      <c r="A292" s="2050" t="s">
        <v>1420</v>
      </c>
      <c r="B292" s="2093" t="s">
        <v>229</v>
      </c>
      <c r="C292" s="1962">
        <v>3558</v>
      </c>
      <c r="D292" s="44">
        <v>950</v>
      </c>
      <c r="E292" s="44">
        <v>7</v>
      </c>
      <c r="F292" s="44">
        <v>1</v>
      </c>
      <c r="G292" s="44" t="s">
        <v>136</v>
      </c>
      <c r="H292" s="44" t="s">
        <v>136</v>
      </c>
      <c r="I292" s="44" t="s">
        <v>136</v>
      </c>
      <c r="J292" s="44" t="s">
        <v>136</v>
      </c>
      <c r="K292" s="45">
        <v>7</v>
      </c>
      <c r="L292" s="45">
        <v>3397</v>
      </c>
      <c r="M292" s="45">
        <v>906</v>
      </c>
      <c r="N292" s="444">
        <v>1572</v>
      </c>
      <c r="O292" s="444">
        <v>154</v>
      </c>
      <c r="P292" s="444">
        <v>423</v>
      </c>
      <c r="Q292" s="2043"/>
    </row>
    <row r="293" spans="1:17" ht="15.95" customHeight="1">
      <c r="A293" s="2051" t="s">
        <v>1416</v>
      </c>
      <c r="B293" s="2093" t="s">
        <v>231</v>
      </c>
      <c r="C293" s="1962">
        <v>6545</v>
      </c>
      <c r="D293" s="44">
        <v>861</v>
      </c>
      <c r="E293" s="44">
        <v>6522</v>
      </c>
      <c r="F293" s="44">
        <v>861</v>
      </c>
      <c r="G293" s="44">
        <v>2504</v>
      </c>
      <c r="H293" s="44">
        <v>1385</v>
      </c>
      <c r="I293" s="44">
        <v>1330</v>
      </c>
      <c r="J293" s="44">
        <v>1303</v>
      </c>
      <c r="K293" s="45" t="s">
        <v>136</v>
      </c>
      <c r="L293" s="45" t="s">
        <v>136</v>
      </c>
      <c r="M293" s="45" t="s">
        <v>136</v>
      </c>
      <c r="N293" s="46" t="s">
        <v>136</v>
      </c>
      <c r="O293" s="444">
        <v>23</v>
      </c>
      <c r="P293" s="444" t="s">
        <v>136</v>
      </c>
      <c r="Q293" s="2043"/>
    </row>
    <row r="294" spans="1:17" ht="15.95" customHeight="1">
      <c r="A294" s="2077"/>
      <c r="B294" s="2093" t="s">
        <v>232</v>
      </c>
      <c r="C294" s="1962">
        <v>4473</v>
      </c>
      <c r="D294" s="44">
        <v>1257</v>
      </c>
      <c r="E294" s="44">
        <v>4407</v>
      </c>
      <c r="F294" s="44">
        <v>1241</v>
      </c>
      <c r="G294" s="44">
        <v>1995</v>
      </c>
      <c r="H294" s="44">
        <v>1217</v>
      </c>
      <c r="I294" s="44">
        <v>1195</v>
      </c>
      <c r="J294" s="44" t="s">
        <v>136</v>
      </c>
      <c r="K294" s="45" t="s">
        <v>136</v>
      </c>
      <c r="L294" s="45" t="s">
        <v>136</v>
      </c>
      <c r="M294" s="45" t="s">
        <v>136</v>
      </c>
      <c r="N294" s="46" t="s">
        <v>136</v>
      </c>
      <c r="O294" s="444">
        <v>66</v>
      </c>
      <c r="P294" s="444" t="s">
        <v>136</v>
      </c>
      <c r="Q294" s="2043"/>
    </row>
    <row r="295" spans="1:17" ht="15.95" customHeight="1">
      <c r="A295" s="2045" t="s">
        <v>1483</v>
      </c>
      <c r="B295" s="2092" t="s">
        <v>111</v>
      </c>
      <c r="C295" s="1961">
        <v>247252</v>
      </c>
      <c r="D295" s="40">
        <v>88686</v>
      </c>
      <c r="E295" s="40">
        <v>196058</v>
      </c>
      <c r="F295" s="40">
        <v>68032</v>
      </c>
      <c r="G295" s="40">
        <v>58256</v>
      </c>
      <c r="H295" s="40">
        <v>44289</v>
      </c>
      <c r="I295" s="40">
        <v>44326</v>
      </c>
      <c r="J295" s="40">
        <v>48352</v>
      </c>
      <c r="K295" s="41">
        <v>835</v>
      </c>
      <c r="L295" s="41">
        <v>47596</v>
      </c>
      <c r="M295" s="41">
        <v>19475</v>
      </c>
      <c r="N295" s="640">
        <v>15519</v>
      </c>
      <c r="O295" s="640">
        <v>3598</v>
      </c>
      <c r="P295" s="640">
        <v>5601</v>
      </c>
      <c r="Q295" s="2043"/>
    </row>
    <row r="296" spans="1:17" ht="15.95" customHeight="1">
      <c r="A296" s="2048" t="s">
        <v>186</v>
      </c>
      <c r="B296" s="2092" t="s">
        <v>229</v>
      </c>
      <c r="C296" s="1961">
        <v>50210</v>
      </c>
      <c r="D296" s="40">
        <v>20408</v>
      </c>
      <c r="E296" s="40">
        <v>31</v>
      </c>
      <c r="F296" s="40">
        <v>5</v>
      </c>
      <c r="G296" s="40">
        <v>10</v>
      </c>
      <c r="H296" s="40">
        <v>6</v>
      </c>
      <c r="I296" s="40">
        <v>6</v>
      </c>
      <c r="J296" s="40">
        <v>6</v>
      </c>
      <c r="K296" s="41">
        <v>3</v>
      </c>
      <c r="L296" s="41">
        <v>47596</v>
      </c>
      <c r="M296" s="41">
        <v>19475</v>
      </c>
      <c r="N296" s="640">
        <v>15519</v>
      </c>
      <c r="O296" s="640">
        <v>2583</v>
      </c>
      <c r="P296" s="640">
        <v>5601</v>
      </c>
      <c r="Q296" s="2043"/>
    </row>
    <row r="297" spans="1:17" ht="15.95" customHeight="1">
      <c r="A297" s="2047" t="s">
        <v>230</v>
      </c>
      <c r="B297" s="2092" t="s">
        <v>231</v>
      </c>
      <c r="C297" s="1961">
        <v>195329</v>
      </c>
      <c r="D297" s="40">
        <v>67133</v>
      </c>
      <c r="E297" s="40">
        <v>194327</v>
      </c>
      <c r="F297" s="40">
        <v>66891</v>
      </c>
      <c r="G297" s="40">
        <v>57616</v>
      </c>
      <c r="H297" s="40">
        <v>43829</v>
      </c>
      <c r="I297" s="40">
        <v>43849</v>
      </c>
      <c r="J297" s="40">
        <v>48201</v>
      </c>
      <c r="K297" s="41">
        <v>832</v>
      </c>
      <c r="L297" s="41" t="s">
        <v>136</v>
      </c>
      <c r="M297" s="41" t="s">
        <v>136</v>
      </c>
      <c r="N297" s="47" t="s">
        <v>136</v>
      </c>
      <c r="O297" s="640">
        <v>1002</v>
      </c>
      <c r="P297" s="640" t="s">
        <v>136</v>
      </c>
      <c r="Q297" s="2043"/>
    </row>
    <row r="298" spans="1:17" ht="15.95" customHeight="1">
      <c r="A298" s="2047" t="s">
        <v>230</v>
      </c>
      <c r="B298" s="2092" t="s">
        <v>232</v>
      </c>
      <c r="C298" s="1961">
        <v>1713</v>
      </c>
      <c r="D298" s="40">
        <v>1145</v>
      </c>
      <c r="E298" s="40">
        <v>1700</v>
      </c>
      <c r="F298" s="40">
        <v>1136</v>
      </c>
      <c r="G298" s="40">
        <v>630</v>
      </c>
      <c r="H298" s="40">
        <v>454</v>
      </c>
      <c r="I298" s="40">
        <v>471</v>
      </c>
      <c r="J298" s="40">
        <v>145</v>
      </c>
      <c r="K298" s="41" t="s">
        <v>136</v>
      </c>
      <c r="L298" s="41" t="s">
        <v>136</v>
      </c>
      <c r="M298" s="41" t="s">
        <v>136</v>
      </c>
      <c r="N298" s="47" t="s">
        <v>136</v>
      </c>
      <c r="O298" s="640">
        <v>13</v>
      </c>
      <c r="P298" s="640" t="s">
        <v>136</v>
      </c>
      <c r="Q298" s="2043"/>
    </row>
    <row r="299" spans="1:17" ht="15.95" customHeight="1">
      <c r="A299" s="2049" t="s">
        <v>1484</v>
      </c>
      <c r="B299" s="2093" t="s">
        <v>111</v>
      </c>
      <c r="C299" s="1962">
        <v>139969</v>
      </c>
      <c r="D299" s="44">
        <v>34832</v>
      </c>
      <c r="E299" s="44">
        <v>113522</v>
      </c>
      <c r="F299" s="44">
        <v>26950</v>
      </c>
      <c r="G299" s="44">
        <v>35283</v>
      </c>
      <c r="H299" s="44">
        <v>25747</v>
      </c>
      <c r="I299" s="44">
        <v>25141</v>
      </c>
      <c r="J299" s="44">
        <v>27051</v>
      </c>
      <c r="K299" s="45">
        <v>300</v>
      </c>
      <c r="L299" s="45">
        <v>24574</v>
      </c>
      <c r="M299" s="45">
        <v>7460</v>
      </c>
      <c r="N299" s="444">
        <v>7687</v>
      </c>
      <c r="O299" s="444">
        <v>1873</v>
      </c>
      <c r="P299" s="444">
        <v>1790</v>
      </c>
      <c r="Q299" s="2043"/>
    </row>
    <row r="300" spans="1:17" ht="15.95" customHeight="1">
      <c r="A300" s="2050" t="s">
        <v>304</v>
      </c>
      <c r="B300" s="2093" t="s">
        <v>229</v>
      </c>
      <c r="C300" s="1962">
        <v>25905</v>
      </c>
      <c r="D300" s="44">
        <v>7816</v>
      </c>
      <c r="E300" s="44">
        <v>29</v>
      </c>
      <c r="F300" s="44">
        <v>4</v>
      </c>
      <c r="G300" s="44">
        <v>10</v>
      </c>
      <c r="H300" s="44">
        <v>6</v>
      </c>
      <c r="I300" s="44">
        <v>6</v>
      </c>
      <c r="J300" s="44">
        <v>6</v>
      </c>
      <c r="K300" s="45">
        <v>1</v>
      </c>
      <c r="L300" s="45">
        <v>24574</v>
      </c>
      <c r="M300" s="45">
        <v>7460</v>
      </c>
      <c r="N300" s="444">
        <v>7687</v>
      </c>
      <c r="O300" s="444">
        <v>1302</v>
      </c>
      <c r="P300" s="444">
        <v>1790</v>
      </c>
      <c r="Q300" s="2043"/>
    </row>
    <row r="301" spans="1:17" ht="15.95" customHeight="1">
      <c r="A301" s="2061" t="s">
        <v>305</v>
      </c>
      <c r="B301" s="2093" t="s">
        <v>231</v>
      </c>
      <c r="C301" s="1962">
        <v>113616</v>
      </c>
      <c r="D301" s="44">
        <v>26755</v>
      </c>
      <c r="E301" s="44">
        <v>113057</v>
      </c>
      <c r="F301" s="44">
        <v>26694</v>
      </c>
      <c r="G301" s="44">
        <v>35109</v>
      </c>
      <c r="H301" s="44">
        <v>25627</v>
      </c>
      <c r="I301" s="44">
        <v>25022</v>
      </c>
      <c r="J301" s="44">
        <v>27000</v>
      </c>
      <c r="K301" s="45">
        <v>299</v>
      </c>
      <c r="L301" s="45" t="s">
        <v>136</v>
      </c>
      <c r="M301" s="45" t="s">
        <v>136</v>
      </c>
      <c r="N301" s="46" t="s">
        <v>136</v>
      </c>
      <c r="O301" s="444">
        <v>559</v>
      </c>
      <c r="P301" s="444" t="s">
        <v>136</v>
      </c>
      <c r="Q301" s="2043"/>
    </row>
    <row r="302" spans="1:17" ht="15.95" customHeight="1">
      <c r="A302" s="2069"/>
      <c r="B302" s="2093" t="s">
        <v>232</v>
      </c>
      <c r="C302" s="1962">
        <v>448</v>
      </c>
      <c r="D302" s="44">
        <v>261</v>
      </c>
      <c r="E302" s="44">
        <v>436</v>
      </c>
      <c r="F302" s="44">
        <v>252</v>
      </c>
      <c r="G302" s="44">
        <v>164</v>
      </c>
      <c r="H302" s="44">
        <v>114</v>
      </c>
      <c r="I302" s="44">
        <v>113</v>
      </c>
      <c r="J302" s="44">
        <v>45</v>
      </c>
      <c r="K302" s="45" t="s">
        <v>136</v>
      </c>
      <c r="L302" s="45" t="s">
        <v>136</v>
      </c>
      <c r="M302" s="45" t="s">
        <v>136</v>
      </c>
      <c r="N302" s="46" t="s">
        <v>136</v>
      </c>
      <c r="O302" s="444">
        <v>12</v>
      </c>
      <c r="P302" s="444" t="s">
        <v>136</v>
      </c>
      <c r="Q302" s="2043"/>
    </row>
    <row r="303" spans="1:17" ht="15.95" customHeight="1">
      <c r="A303" s="2049" t="s">
        <v>271</v>
      </c>
      <c r="B303" s="2093" t="s">
        <v>111</v>
      </c>
      <c r="C303" s="1962">
        <v>43153</v>
      </c>
      <c r="D303" s="44">
        <v>22837</v>
      </c>
      <c r="E303" s="44">
        <v>33805</v>
      </c>
      <c r="F303" s="44">
        <v>17654</v>
      </c>
      <c r="G303" s="44">
        <v>9410</v>
      </c>
      <c r="H303" s="44">
        <v>7437</v>
      </c>
      <c r="I303" s="44">
        <v>7905</v>
      </c>
      <c r="J303" s="44">
        <v>9036</v>
      </c>
      <c r="K303" s="45">
        <v>17</v>
      </c>
      <c r="L303" s="45">
        <v>8831</v>
      </c>
      <c r="M303" s="45">
        <v>4923</v>
      </c>
      <c r="N303" s="444">
        <v>2872</v>
      </c>
      <c r="O303" s="444">
        <v>517</v>
      </c>
      <c r="P303" s="444">
        <v>1578</v>
      </c>
      <c r="Q303" s="2043"/>
    </row>
    <row r="304" spans="1:17" ht="15.95" customHeight="1">
      <c r="A304" s="2050" t="s">
        <v>272</v>
      </c>
      <c r="B304" s="2093" t="s">
        <v>229</v>
      </c>
      <c r="C304" s="1962">
        <v>9175</v>
      </c>
      <c r="D304" s="44">
        <v>5097</v>
      </c>
      <c r="E304" s="44" t="s">
        <v>136</v>
      </c>
      <c r="F304" s="44" t="s">
        <v>136</v>
      </c>
      <c r="G304" s="44" t="s">
        <v>136</v>
      </c>
      <c r="H304" s="44" t="s">
        <v>136</v>
      </c>
      <c r="I304" s="44" t="s">
        <v>136</v>
      </c>
      <c r="J304" s="44" t="s">
        <v>136</v>
      </c>
      <c r="K304" s="45" t="s">
        <v>136</v>
      </c>
      <c r="L304" s="45">
        <v>8831</v>
      </c>
      <c r="M304" s="45">
        <v>4923</v>
      </c>
      <c r="N304" s="444">
        <v>2872</v>
      </c>
      <c r="O304" s="46">
        <v>344</v>
      </c>
      <c r="P304" s="444">
        <v>1578</v>
      </c>
      <c r="Q304" s="2043"/>
    </row>
    <row r="305" spans="1:17" ht="15.95" customHeight="1">
      <c r="A305" s="2055" t="s">
        <v>230</v>
      </c>
      <c r="B305" s="2093" t="s">
        <v>231</v>
      </c>
      <c r="C305" s="1962">
        <v>33639</v>
      </c>
      <c r="D305" s="44">
        <v>17490</v>
      </c>
      <c r="E305" s="44">
        <v>33466</v>
      </c>
      <c r="F305" s="44">
        <v>17404</v>
      </c>
      <c r="G305" s="44">
        <v>9270</v>
      </c>
      <c r="H305" s="44">
        <v>7354</v>
      </c>
      <c r="I305" s="44">
        <v>7821</v>
      </c>
      <c r="J305" s="44">
        <v>9004</v>
      </c>
      <c r="K305" s="45">
        <v>17</v>
      </c>
      <c r="L305" s="45" t="s">
        <v>136</v>
      </c>
      <c r="M305" s="45" t="s">
        <v>136</v>
      </c>
      <c r="N305" s="46" t="s">
        <v>136</v>
      </c>
      <c r="O305" s="444">
        <v>173</v>
      </c>
      <c r="P305" s="444" t="s">
        <v>136</v>
      </c>
      <c r="Q305" s="2043"/>
    </row>
    <row r="306" spans="1:17" ht="15.95" customHeight="1">
      <c r="A306" s="2055" t="s">
        <v>230</v>
      </c>
      <c r="B306" s="2093" t="s">
        <v>232</v>
      </c>
      <c r="C306" s="1962">
        <v>339</v>
      </c>
      <c r="D306" s="44">
        <v>250</v>
      </c>
      <c r="E306" s="44">
        <v>339</v>
      </c>
      <c r="F306" s="44">
        <v>250</v>
      </c>
      <c r="G306" s="44">
        <v>140</v>
      </c>
      <c r="H306" s="44">
        <v>83</v>
      </c>
      <c r="I306" s="44">
        <v>84</v>
      </c>
      <c r="J306" s="44">
        <v>32</v>
      </c>
      <c r="K306" s="45" t="s">
        <v>136</v>
      </c>
      <c r="L306" s="45" t="s">
        <v>136</v>
      </c>
      <c r="M306" s="45" t="s">
        <v>136</v>
      </c>
      <c r="N306" s="46" t="s">
        <v>136</v>
      </c>
      <c r="O306" s="444" t="s">
        <v>136</v>
      </c>
      <c r="P306" s="444" t="s">
        <v>136</v>
      </c>
      <c r="Q306" s="2043"/>
    </row>
    <row r="307" spans="1:17" ht="15.95" customHeight="1">
      <c r="A307" s="2049" t="s">
        <v>1486</v>
      </c>
      <c r="B307" s="2093" t="s">
        <v>111</v>
      </c>
      <c r="C307" s="1962">
        <v>61578</v>
      </c>
      <c r="D307" s="44">
        <v>29833</v>
      </c>
      <c r="E307" s="44">
        <v>46823</v>
      </c>
      <c r="F307" s="44">
        <v>22613</v>
      </c>
      <c r="G307" s="44">
        <v>13026</v>
      </c>
      <c r="H307" s="44">
        <v>10671</v>
      </c>
      <c r="I307" s="44">
        <v>10819</v>
      </c>
      <c r="J307" s="44">
        <v>11789</v>
      </c>
      <c r="K307" s="45">
        <v>518</v>
      </c>
      <c r="L307" s="45">
        <v>13558</v>
      </c>
      <c r="M307" s="45">
        <v>6726</v>
      </c>
      <c r="N307" s="444">
        <v>4724</v>
      </c>
      <c r="O307" s="444">
        <v>1197</v>
      </c>
      <c r="P307" s="444">
        <v>2106</v>
      </c>
      <c r="Q307" s="2043"/>
    </row>
    <row r="308" spans="1:17" ht="15.95" customHeight="1">
      <c r="A308" s="2050" t="s">
        <v>274</v>
      </c>
      <c r="B308" s="2093" t="s">
        <v>229</v>
      </c>
      <c r="C308" s="1962">
        <v>14487</v>
      </c>
      <c r="D308" s="44">
        <v>7126</v>
      </c>
      <c r="E308" s="44">
        <v>2</v>
      </c>
      <c r="F308" s="44">
        <v>1</v>
      </c>
      <c r="G308" s="44" t="s">
        <v>136</v>
      </c>
      <c r="H308" s="44" t="s">
        <v>136</v>
      </c>
      <c r="I308" s="44" t="s">
        <v>136</v>
      </c>
      <c r="J308" s="44" t="s">
        <v>136</v>
      </c>
      <c r="K308" s="45">
        <v>2</v>
      </c>
      <c r="L308" s="45">
        <v>13558</v>
      </c>
      <c r="M308" s="45">
        <v>6726</v>
      </c>
      <c r="N308" s="444">
        <v>4724</v>
      </c>
      <c r="O308" s="444">
        <v>927</v>
      </c>
      <c r="P308" s="444">
        <v>2106</v>
      </c>
      <c r="Q308" s="2043"/>
    </row>
    <row r="309" spans="1:17" ht="15.95" customHeight="1">
      <c r="A309" s="2055" t="s">
        <v>230</v>
      </c>
      <c r="B309" s="2093" t="s">
        <v>231</v>
      </c>
      <c r="C309" s="1962">
        <v>46165</v>
      </c>
      <c r="D309" s="44">
        <v>22073</v>
      </c>
      <c r="E309" s="44">
        <v>45896</v>
      </c>
      <c r="F309" s="44">
        <v>21978</v>
      </c>
      <c r="G309" s="44">
        <v>12700</v>
      </c>
      <c r="H309" s="44">
        <v>10414</v>
      </c>
      <c r="I309" s="44">
        <v>10545</v>
      </c>
      <c r="J309" s="44">
        <v>11721</v>
      </c>
      <c r="K309" s="45">
        <v>516</v>
      </c>
      <c r="L309" s="45" t="s">
        <v>136</v>
      </c>
      <c r="M309" s="45" t="s">
        <v>136</v>
      </c>
      <c r="N309" s="46" t="s">
        <v>136</v>
      </c>
      <c r="O309" s="444">
        <v>269</v>
      </c>
      <c r="P309" s="444" t="s">
        <v>136</v>
      </c>
      <c r="Q309" s="2043"/>
    </row>
    <row r="310" spans="1:17" ht="15.95" customHeight="1">
      <c r="A310" s="2055"/>
      <c r="B310" s="2093" t="s">
        <v>232</v>
      </c>
      <c r="C310" s="1962">
        <v>926</v>
      </c>
      <c r="D310" s="44">
        <v>634</v>
      </c>
      <c r="E310" s="44">
        <v>925</v>
      </c>
      <c r="F310" s="44">
        <v>634</v>
      </c>
      <c r="G310" s="44">
        <v>326</v>
      </c>
      <c r="H310" s="44">
        <v>257</v>
      </c>
      <c r="I310" s="44">
        <v>274</v>
      </c>
      <c r="J310" s="44">
        <v>68</v>
      </c>
      <c r="K310" s="45" t="s">
        <v>136</v>
      </c>
      <c r="L310" s="45" t="s">
        <v>136</v>
      </c>
      <c r="M310" s="45" t="s">
        <v>136</v>
      </c>
      <c r="N310" s="46" t="s">
        <v>136</v>
      </c>
      <c r="O310" s="444">
        <v>1</v>
      </c>
      <c r="P310" s="444" t="s">
        <v>136</v>
      </c>
      <c r="Q310" s="2043"/>
    </row>
    <row r="311" spans="1:17" ht="15.95" customHeight="1">
      <c r="A311" s="2055" t="s">
        <v>264</v>
      </c>
      <c r="B311" s="2093"/>
      <c r="C311" s="1962"/>
      <c r="D311" s="44"/>
      <c r="E311" s="44"/>
      <c r="F311" s="44"/>
      <c r="G311" s="44"/>
      <c r="H311" s="44"/>
      <c r="I311" s="44"/>
      <c r="J311" s="44"/>
      <c r="K311" s="45"/>
      <c r="L311" s="45"/>
      <c r="M311" s="45"/>
      <c r="N311" s="48"/>
      <c r="O311" s="48"/>
      <c r="P311" s="48"/>
      <c r="Q311" s="2043"/>
    </row>
    <row r="312" spans="1:17" ht="15.95" customHeight="1">
      <c r="A312" s="2053" t="s">
        <v>1264</v>
      </c>
      <c r="B312" s="2093" t="s">
        <v>111</v>
      </c>
      <c r="C312" s="1962">
        <v>2552</v>
      </c>
      <c r="D312" s="44">
        <v>1184</v>
      </c>
      <c r="E312" s="44">
        <v>1908</v>
      </c>
      <c r="F312" s="44">
        <v>815</v>
      </c>
      <c r="G312" s="44">
        <v>537</v>
      </c>
      <c r="H312" s="44">
        <v>434</v>
      </c>
      <c r="I312" s="44">
        <v>461</v>
      </c>
      <c r="J312" s="44">
        <v>476</v>
      </c>
      <c r="K312" s="45" t="s">
        <v>136</v>
      </c>
      <c r="L312" s="45">
        <v>633</v>
      </c>
      <c r="M312" s="45">
        <v>366</v>
      </c>
      <c r="N312" s="444">
        <v>236</v>
      </c>
      <c r="O312" s="444">
        <v>11</v>
      </c>
      <c r="P312" s="444">
        <v>127</v>
      </c>
      <c r="Q312" s="2043"/>
    </row>
    <row r="313" spans="1:17" ht="15.95" customHeight="1">
      <c r="A313" s="2050" t="s">
        <v>1411</v>
      </c>
      <c r="B313" s="2093" t="s">
        <v>229</v>
      </c>
      <c r="C313" s="1962">
        <v>643</v>
      </c>
      <c r="D313" s="44">
        <v>369</v>
      </c>
      <c r="E313" s="44" t="s">
        <v>136</v>
      </c>
      <c r="F313" s="44" t="s">
        <v>136</v>
      </c>
      <c r="G313" s="44" t="s">
        <v>136</v>
      </c>
      <c r="H313" s="44" t="s">
        <v>136</v>
      </c>
      <c r="I313" s="44" t="s">
        <v>136</v>
      </c>
      <c r="J313" s="44" t="s">
        <v>136</v>
      </c>
      <c r="K313" s="45" t="s">
        <v>136</v>
      </c>
      <c r="L313" s="45">
        <v>633</v>
      </c>
      <c r="M313" s="45">
        <v>366</v>
      </c>
      <c r="N313" s="444">
        <v>236</v>
      </c>
      <c r="O313" s="46">
        <v>10</v>
      </c>
      <c r="P313" s="444">
        <v>127</v>
      </c>
      <c r="Q313" s="2043"/>
    </row>
    <row r="314" spans="1:17" ht="15.95" customHeight="1">
      <c r="A314" s="2051" t="s">
        <v>1417</v>
      </c>
      <c r="B314" s="2093" t="s">
        <v>231</v>
      </c>
      <c r="C314" s="1962">
        <v>1909</v>
      </c>
      <c r="D314" s="44">
        <v>815</v>
      </c>
      <c r="E314" s="44">
        <v>1908</v>
      </c>
      <c r="F314" s="44">
        <v>815</v>
      </c>
      <c r="G314" s="44">
        <v>537</v>
      </c>
      <c r="H314" s="44">
        <v>434</v>
      </c>
      <c r="I314" s="44">
        <v>461</v>
      </c>
      <c r="J314" s="44">
        <v>476</v>
      </c>
      <c r="K314" s="45" t="s">
        <v>136</v>
      </c>
      <c r="L314" s="45" t="s">
        <v>136</v>
      </c>
      <c r="M314" s="45" t="s">
        <v>136</v>
      </c>
      <c r="N314" s="46" t="s">
        <v>136</v>
      </c>
      <c r="O314" s="444">
        <v>1</v>
      </c>
      <c r="P314" s="444" t="s">
        <v>136</v>
      </c>
      <c r="Q314" s="2043"/>
    </row>
    <row r="315" spans="1:17" ht="15.95" customHeight="1">
      <c r="A315" s="2045" t="s">
        <v>1487</v>
      </c>
      <c r="B315" s="2092" t="s">
        <v>111</v>
      </c>
      <c r="C315" s="1961">
        <v>23237</v>
      </c>
      <c r="D315" s="40">
        <v>12810</v>
      </c>
      <c r="E315" s="40">
        <v>20183</v>
      </c>
      <c r="F315" s="40">
        <v>11270</v>
      </c>
      <c r="G315" s="40">
        <v>5626</v>
      </c>
      <c r="H315" s="40">
        <v>4349</v>
      </c>
      <c r="I315" s="40">
        <v>4295</v>
      </c>
      <c r="J315" s="40">
        <v>4332</v>
      </c>
      <c r="K315" s="41">
        <v>839</v>
      </c>
      <c r="L315" s="41">
        <v>2709</v>
      </c>
      <c r="M315" s="41">
        <v>1368</v>
      </c>
      <c r="N315" s="640">
        <v>1160</v>
      </c>
      <c r="O315" s="640">
        <v>345</v>
      </c>
      <c r="P315" s="640">
        <v>538</v>
      </c>
      <c r="Q315" s="2043"/>
    </row>
    <row r="316" spans="1:17" ht="15.95" customHeight="1">
      <c r="A316" s="2048" t="s">
        <v>275</v>
      </c>
      <c r="B316" s="2092" t="s">
        <v>229</v>
      </c>
      <c r="C316" s="1961">
        <v>8434</v>
      </c>
      <c r="D316" s="40">
        <v>5672</v>
      </c>
      <c r="E316" s="40">
        <v>5504</v>
      </c>
      <c r="F316" s="40">
        <v>4186</v>
      </c>
      <c r="G316" s="40">
        <v>1096</v>
      </c>
      <c r="H316" s="40">
        <v>995</v>
      </c>
      <c r="I316" s="40">
        <v>984</v>
      </c>
      <c r="J316" s="40">
        <v>874</v>
      </c>
      <c r="K316" s="41">
        <v>813</v>
      </c>
      <c r="L316" s="41">
        <v>2709</v>
      </c>
      <c r="M316" s="41">
        <v>1368</v>
      </c>
      <c r="N316" s="640">
        <v>1160</v>
      </c>
      <c r="O316" s="640">
        <v>221</v>
      </c>
      <c r="P316" s="640">
        <v>538</v>
      </c>
      <c r="Q316" s="2043"/>
    </row>
    <row r="317" spans="1:17" ht="15.95" customHeight="1">
      <c r="A317" s="2047" t="s">
        <v>230</v>
      </c>
      <c r="B317" s="2092" t="s">
        <v>231</v>
      </c>
      <c r="C317" s="1961">
        <v>14753</v>
      </c>
      <c r="D317" s="40">
        <v>7102</v>
      </c>
      <c r="E317" s="40">
        <v>14629</v>
      </c>
      <c r="F317" s="40">
        <v>7048</v>
      </c>
      <c r="G317" s="40">
        <v>4530</v>
      </c>
      <c r="H317" s="40">
        <v>3341</v>
      </c>
      <c r="I317" s="40">
        <v>3303</v>
      </c>
      <c r="J317" s="40">
        <v>3429</v>
      </c>
      <c r="K317" s="41">
        <v>26</v>
      </c>
      <c r="L317" s="41" t="s">
        <v>136</v>
      </c>
      <c r="M317" s="41" t="s">
        <v>136</v>
      </c>
      <c r="N317" s="47" t="s">
        <v>136</v>
      </c>
      <c r="O317" s="640">
        <v>124</v>
      </c>
      <c r="P317" s="640" t="s">
        <v>136</v>
      </c>
      <c r="Q317" s="2043"/>
    </row>
    <row r="318" spans="1:17" ht="15.95" customHeight="1">
      <c r="A318" s="2047"/>
      <c r="B318" s="2092" t="s">
        <v>232</v>
      </c>
      <c r="C318" s="1961">
        <v>50</v>
      </c>
      <c r="D318" s="40">
        <v>36</v>
      </c>
      <c r="E318" s="40">
        <v>50</v>
      </c>
      <c r="F318" s="40">
        <v>36</v>
      </c>
      <c r="G318" s="40" t="s">
        <v>136</v>
      </c>
      <c r="H318" s="40">
        <v>13</v>
      </c>
      <c r="I318" s="40">
        <v>8</v>
      </c>
      <c r="J318" s="40">
        <v>29</v>
      </c>
      <c r="K318" s="41" t="s">
        <v>136</v>
      </c>
      <c r="L318" s="41" t="s">
        <v>136</v>
      </c>
      <c r="M318" s="41" t="s">
        <v>136</v>
      </c>
      <c r="N318" s="47" t="s">
        <v>136</v>
      </c>
      <c r="O318" s="640" t="s">
        <v>136</v>
      </c>
      <c r="P318" s="640" t="s">
        <v>136</v>
      </c>
      <c r="Q318" s="2043"/>
    </row>
    <row r="319" spans="1:17" ht="15.95" customHeight="1">
      <c r="A319" s="2049" t="s">
        <v>1488</v>
      </c>
      <c r="B319" s="2093" t="s">
        <v>111</v>
      </c>
      <c r="C319" s="1962">
        <v>11788</v>
      </c>
      <c r="D319" s="44">
        <v>6440</v>
      </c>
      <c r="E319" s="44">
        <v>9712</v>
      </c>
      <c r="F319" s="44">
        <v>5222</v>
      </c>
      <c r="G319" s="44">
        <v>2939</v>
      </c>
      <c r="H319" s="44">
        <v>2193</v>
      </c>
      <c r="I319" s="44">
        <v>2122</v>
      </c>
      <c r="J319" s="44">
        <v>2432</v>
      </c>
      <c r="K319" s="45">
        <v>26</v>
      </c>
      <c r="L319" s="45">
        <v>1828</v>
      </c>
      <c r="M319" s="45">
        <v>1065</v>
      </c>
      <c r="N319" s="444">
        <v>649</v>
      </c>
      <c r="O319" s="444">
        <v>248</v>
      </c>
      <c r="P319" s="444">
        <v>368</v>
      </c>
      <c r="Q319" s="2043"/>
    </row>
    <row r="320" spans="1:17" ht="15.95" customHeight="1">
      <c r="A320" s="2050" t="s">
        <v>277</v>
      </c>
      <c r="B320" s="2093" t="s">
        <v>229</v>
      </c>
      <c r="C320" s="1962">
        <v>1997</v>
      </c>
      <c r="D320" s="44">
        <v>1175</v>
      </c>
      <c r="E320" s="44" t="s">
        <v>136</v>
      </c>
      <c r="F320" s="44" t="s">
        <v>136</v>
      </c>
      <c r="G320" s="44" t="s">
        <v>136</v>
      </c>
      <c r="H320" s="44" t="s">
        <v>136</v>
      </c>
      <c r="I320" s="44" t="s">
        <v>136</v>
      </c>
      <c r="J320" s="44" t="s">
        <v>136</v>
      </c>
      <c r="K320" s="45" t="s">
        <v>136</v>
      </c>
      <c r="L320" s="45">
        <v>1828</v>
      </c>
      <c r="M320" s="45">
        <v>1065</v>
      </c>
      <c r="N320" s="444">
        <v>649</v>
      </c>
      <c r="O320" s="46">
        <v>169</v>
      </c>
      <c r="P320" s="444">
        <v>368</v>
      </c>
      <c r="Q320" s="2043"/>
    </row>
    <row r="321" spans="1:17" ht="15.95" customHeight="1">
      <c r="A321" s="2078" t="s">
        <v>230</v>
      </c>
      <c r="B321" s="2093" t="s">
        <v>231</v>
      </c>
      <c r="C321" s="1962">
        <v>9741</v>
      </c>
      <c r="D321" s="44">
        <v>5229</v>
      </c>
      <c r="E321" s="44">
        <v>9662</v>
      </c>
      <c r="F321" s="44">
        <v>5186</v>
      </c>
      <c r="G321" s="44">
        <v>2939</v>
      </c>
      <c r="H321" s="44">
        <v>2180</v>
      </c>
      <c r="I321" s="44">
        <v>2114</v>
      </c>
      <c r="J321" s="44">
        <v>2403</v>
      </c>
      <c r="K321" s="45">
        <v>26</v>
      </c>
      <c r="L321" s="45" t="s">
        <v>136</v>
      </c>
      <c r="M321" s="45" t="s">
        <v>136</v>
      </c>
      <c r="N321" s="46" t="s">
        <v>136</v>
      </c>
      <c r="O321" s="444">
        <v>79</v>
      </c>
      <c r="P321" s="444" t="s">
        <v>136</v>
      </c>
      <c r="Q321" s="2043"/>
    </row>
    <row r="322" spans="1:17" ht="15.95" customHeight="1">
      <c r="A322" s="2078"/>
      <c r="B322" s="2093" t="s">
        <v>232</v>
      </c>
      <c r="C322" s="1962">
        <v>50</v>
      </c>
      <c r="D322" s="44">
        <v>36</v>
      </c>
      <c r="E322" s="44">
        <v>50</v>
      </c>
      <c r="F322" s="44">
        <v>36</v>
      </c>
      <c r="G322" s="44" t="s">
        <v>136</v>
      </c>
      <c r="H322" s="44">
        <v>13</v>
      </c>
      <c r="I322" s="44">
        <v>8</v>
      </c>
      <c r="J322" s="44">
        <v>29</v>
      </c>
      <c r="K322" s="45" t="s">
        <v>136</v>
      </c>
      <c r="L322" s="45" t="s">
        <v>136</v>
      </c>
      <c r="M322" s="45" t="s">
        <v>136</v>
      </c>
      <c r="N322" s="46" t="s">
        <v>136</v>
      </c>
      <c r="O322" s="444" t="s">
        <v>136</v>
      </c>
      <c r="P322" s="444" t="s">
        <v>136</v>
      </c>
      <c r="Q322" s="2043"/>
    </row>
    <row r="323" spans="1:17" ht="15.95" customHeight="1">
      <c r="A323" s="2049" t="s">
        <v>278</v>
      </c>
      <c r="B323" s="2093" t="s">
        <v>111</v>
      </c>
      <c r="C323" s="1962">
        <v>5327</v>
      </c>
      <c r="D323" s="44">
        <v>1695</v>
      </c>
      <c r="E323" s="44">
        <v>4368</v>
      </c>
      <c r="F323" s="44">
        <v>1378</v>
      </c>
      <c r="G323" s="44">
        <v>1406</v>
      </c>
      <c r="H323" s="44">
        <v>1007</v>
      </c>
      <c r="I323" s="44">
        <v>1037</v>
      </c>
      <c r="J323" s="44">
        <v>918</v>
      </c>
      <c r="K323" s="45" t="s">
        <v>136</v>
      </c>
      <c r="L323" s="45">
        <v>862</v>
      </c>
      <c r="M323" s="45">
        <v>298</v>
      </c>
      <c r="N323" s="444">
        <v>511</v>
      </c>
      <c r="O323" s="444">
        <v>97</v>
      </c>
      <c r="P323" s="444">
        <v>170</v>
      </c>
      <c r="Q323" s="2043"/>
    </row>
    <row r="324" spans="1:17" ht="15.95" customHeight="1">
      <c r="A324" s="2050" t="s">
        <v>279</v>
      </c>
      <c r="B324" s="2093" t="s">
        <v>229</v>
      </c>
      <c r="C324" s="1962">
        <v>914</v>
      </c>
      <c r="D324" s="44">
        <v>306</v>
      </c>
      <c r="E324" s="44" t="s">
        <v>136</v>
      </c>
      <c r="F324" s="44" t="s">
        <v>136</v>
      </c>
      <c r="G324" s="44" t="s">
        <v>136</v>
      </c>
      <c r="H324" s="44" t="s">
        <v>136</v>
      </c>
      <c r="I324" s="44" t="s">
        <v>136</v>
      </c>
      <c r="J324" s="44" t="s">
        <v>136</v>
      </c>
      <c r="K324" s="45" t="s">
        <v>136</v>
      </c>
      <c r="L324" s="45">
        <v>862</v>
      </c>
      <c r="M324" s="45">
        <v>298</v>
      </c>
      <c r="N324" s="444">
        <v>511</v>
      </c>
      <c r="O324" s="44">
        <v>52</v>
      </c>
      <c r="P324" s="444">
        <v>170</v>
      </c>
      <c r="Q324" s="2043"/>
    </row>
    <row r="325" spans="1:17" ht="15.95" customHeight="1">
      <c r="A325" s="2055" t="s">
        <v>230</v>
      </c>
      <c r="B325" s="2093" t="s">
        <v>231</v>
      </c>
      <c r="C325" s="1962">
        <v>4413</v>
      </c>
      <c r="D325" s="44">
        <v>1389</v>
      </c>
      <c r="E325" s="44">
        <v>4368</v>
      </c>
      <c r="F325" s="44">
        <v>1378</v>
      </c>
      <c r="G325" s="44">
        <v>1406</v>
      </c>
      <c r="H325" s="44">
        <v>1007</v>
      </c>
      <c r="I325" s="44">
        <v>1037</v>
      </c>
      <c r="J325" s="44">
        <v>918</v>
      </c>
      <c r="K325" s="45" t="s">
        <v>136</v>
      </c>
      <c r="L325" s="45" t="s">
        <v>136</v>
      </c>
      <c r="M325" s="45" t="s">
        <v>136</v>
      </c>
      <c r="N325" s="46" t="s">
        <v>136</v>
      </c>
      <c r="O325" s="444">
        <v>45</v>
      </c>
      <c r="P325" s="444" t="s">
        <v>136</v>
      </c>
      <c r="Q325" s="2043"/>
    </row>
    <row r="326" spans="1:17" ht="15.95" customHeight="1">
      <c r="A326" s="2049" t="s">
        <v>280</v>
      </c>
      <c r="B326" s="2093" t="s">
        <v>111</v>
      </c>
      <c r="C326" s="1962">
        <v>99</v>
      </c>
      <c r="D326" s="44">
        <v>25</v>
      </c>
      <c r="E326" s="44">
        <v>80</v>
      </c>
      <c r="F326" s="44">
        <v>20</v>
      </c>
      <c r="G326" s="44">
        <v>15</v>
      </c>
      <c r="H326" s="44">
        <v>14</v>
      </c>
      <c r="I326" s="44">
        <v>35</v>
      </c>
      <c r="J326" s="44">
        <v>16</v>
      </c>
      <c r="K326" s="45" t="s">
        <v>136</v>
      </c>
      <c r="L326" s="45">
        <v>19</v>
      </c>
      <c r="M326" s="45">
        <v>5</v>
      </c>
      <c r="N326" s="46" t="s">
        <v>136</v>
      </c>
      <c r="O326" s="444" t="s">
        <v>136</v>
      </c>
      <c r="P326" s="444" t="s">
        <v>136</v>
      </c>
      <c r="Q326" s="2043"/>
    </row>
    <row r="327" spans="1:17" ht="15.95" customHeight="1">
      <c r="A327" s="2050" t="s">
        <v>281</v>
      </c>
      <c r="B327" s="2093" t="s">
        <v>229</v>
      </c>
      <c r="C327" s="1962">
        <v>19</v>
      </c>
      <c r="D327" s="44">
        <v>5</v>
      </c>
      <c r="E327" s="44" t="s">
        <v>136</v>
      </c>
      <c r="F327" s="44" t="s">
        <v>136</v>
      </c>
      <c r="G327" s="44" t="s">
        <v>136</v>
      </c>
      <c r="H327" s="44" t="s">
        <v>136</v>
      </c>
      <c r="I327" s="44" t="s">
        <v>136</v>
      </c>
      <c r="J327" s="44" t="s">
        <v>136</v>
      </c>
      <c r="K327" s="45" t="s">
        <v>136</v>
      </c>
      <c r="L327" s="45">
        <v>19</v>
      </c>
      <c r="M327" s="45">
        <v>5</v>
      </c>
      <c r="N327" s="46" t="s">
        <v>136</v>
      </c>
      <c r="O327" s="46" t="s">
        <v>136</v>
      </c>
      <c r="P327" s="444" t="s">
        <v>136</v>
      </c>
      <c r="Q327" s="2043"/>
    </row>
    <row r="328" spans="1:17" ht="15.95" customHeight="1">
      <c r="A328" s="2055" t="s">
        <v>230</v>
      </c>
      <c r="B328" s="2093" t="s">
        <v>231</v>
      </c>
      <c r="C328" s="1962">
        <v>80</v>
      </c>
      <c r="D328" s="44">
        <v>20</v>
      </c>
      <c r="E328" s="44">
        <v>80</v>
      </c>
      <c r="F328" s="44">
        <v>20</v>
      </c>
      <c r="G328" s="44">
        <v>15</v>
      </c>
      <c r="H328" s="44">
        <v>14</v>
      </c>
      <c r="I328" s="44">
        <v>35</v>
      </c>
      <c r="J328" s="44">
        <v>16</v>
      </c>
      <c r="K328" s="45" t="s">
        <v>136</v>
      </c>
      <c r="L328" s="45" t="s">
        <v>136</v>
      </c>
      <c r="M328" s="45" t="s">
        <v>136</v>
      </c>
      <c r="N328" s="46" t="s">
        <v>136</v>
      </c>
      <c r="O328" s="444" t="s">
        <v>136</v>
      </c>
      <c r="P328" s="46" t="s">
        <v>136</v>
      </c>
      <c r="Q328" s="2043"/>
    </row>
    <row r="329" spans="1:17" ht="15.95" customHeight="1">
      <c r="A329" s="2049" t="s">
        <v>1489</v>
      </c>
      <c r="B329" s="2093" t="s">
        <v>111</v>
      </c>
      <c r="C329" s="1962">
        <v>6023</v>
      </c>
      <c r="D329" s="44">
        <v>4650</v>
      </c>
      <c r="E329" s="44">
        <v>6023</v>
      </c>
      <c r="F329" s="44">
        <v>4650</v>
      </c>
      <c r="G329" s="44">
        <v>1266</v>
      </c>
      <c r="H329" s="44">
        <v>1135</v>
      </c>
      <c r="I329" s="44">
        <v>1101</v>
      </c>
      <c r="J329" s="44">
        <v>966</v>
      </c>
      <c r="K329" s="45">
        <v>813</v>
      </c>
      <c r="L329" s="45" t="s">
        <v>136</v>
      </c>
      <c r="M329" s="45" t="s">
        <v>136</v>
      </c>
      <c r="N329" s="444" t="s">
        <v>136</v>
      </c>
      <c r="O329" s="444" t="s">
        <v>136</v>
      </c>
      <c r="P329" s="46" t="s">
        <v>136</v>
      </c>
      <c r="Q329" s="2043"/>
    </row>
    <row r="330" spans="1:17" ht="15.95" customHeight="1">
      <c r="A330" s="2050" t="s">
        <v>283</v>
      </c>
      <c r="B330" s="2093" t="s">
        <v>229</v>
      </c>
      <c r="C330" s="1962">
        <v>5504</v>
      </c>
      <c r="D330" s="44">
        <v>4186</v>
      </c>
      <c r="E330" s="44">
        <v>5504</v>
      </c>
      <c r="F330" s="44">
        <v>4186</v>
      </c>
      <c r="G330" s="44">
        <v>1096</v>
      </c>
      <c r="H330" s="44">
        <v>995</v>
      </c>
      <c r="I330" s="44">
        <v>984</v>
      </c>
      <c r="J330" s="44">
        <v>874</v>
      </c>
      <c r="K330" s="45">
        <v>813</v>
      </c>
      <c r="L330" s="45" t="s">
        <v>136</v>
      </c>
      <c r="M330" s="45" t="s">
        <v>136</v>
      </c>
      <c r="N330" s="444" t="s">
        <v>136</v>
      </c>
      <c r="O330" s="444" t="s">
        <v>136</v>
      </c>
      <c r="P330" s="46" t="s">
        <v>136</v>
      </c>
      <c r="Q330" s="2043"/>
    </row>
    <row r="331" spans="1:17" ht="15.95" customHeight="1">
      <c r="A331" s="2052" t="s">
        <v>230</v>
      </c>
      <c r="B331" s="2093" t="s">
        <v>231</v>
      </c>
      <c r="C331" s="1962">
        <v>519</v>
      </c>
      <c r="D331" s="44">
        <v>464</v>
      </c>
      <c r="E331" s="44">
        <v>519</v>
      </c>
      <c r="F331" s="44">
        <v>464</v>
      </c>
      <c r="G331" s="44">
        <v>170</v>
      </c>
      <c r="H331" s="44">
        <v>140</v>
      </c>
      <c r="I331" s="44">
        <v>117</v>
      </c>
      <c r="J331" s="44">
        <v>92</v>
      </c>
      <c r="K331" s="45" t="s">
        <v>136</v>
      </c>
      <c r="L331" s="45" t="s">
        <v>136</v>
      </c>
      <c r="M331" s="45" t="s">
        <v>136</v>
      </c>
      <c r="N331" s="44" t="s">
        <v>136</v>
      </c>
      <c r="O331" s="46" t="s">
        <v>136</v>
      </c>
      <c r="P331" s="46" t="s">
        <v>136</v>
      </c>
      <c r="Q331" s="2043"/>
    </row>
    <row r="332" spans="1:17" ht="15.95" customHeight="1">
      <c r="A332" s="2045" t="s">
        <v>1490</v>
      </c>
      <c r="B332" s="2092" t="s">
        <v>111</v>
      </c>
      <c r="C332" s="1961">
        <v>109075</v>
      </c>
      <c r="D332" s="40">
        <v>81090</v>
      </c>
      <c r="E332" s="40">
        <v>89990</v>
      </c>
      <c r="F332" s="40">
        <v>64796</v>
      </c>
      <c r="G332" s="40">
        <v>27574</v>
      </c>
      <c r="H332" s="40">
        <v>21727</v>
      </c>
      <c r="I332" s="40">
        <v>20910</v>
      </c>
      <c r="J332" s="40">
        <v>7955</v>
      </c>
      <c r="K332" s="41">
        <v>6550</v>
      </c>
      <c r="L332" s="41">
        <v>18140</v>
      </c>
      <c r="M332" s="41">
        <v>15563</v>
      </c>
      <c r="N332" s="640">
        <v>8664</v>
      </c>
      <c r="O332" s="640">
        <v>945</v>
      </c>
      <c r="P332" s="640">
        <v>7512</v>
      </c>
      <c r="Q332" s="2043"/>
    </row>
    <row r="333" spans="1:17" ht="15.95" customHeight="1">
      <c r="A333" s="2048" t="s">
        <v>284</v>
      </c>
      <c r="B333" s="2092" t="s">
        <v>229</v>
      </c>
      <c r="C333" s="1961">
        <v>64674</v>
      </c>
      <c r="D333" s="40">
        <v>45811</v>
      </c>
      <c r="E333" s="40">
        <v>45824</v>
      </c>
      <c r="F333" s="40">
        <v>29668</v>
      </c>
      <c r="G333" s="40">
        <v>10081</v>
      </c>
      <c r="H333" s="40">
        <v>8594</v>
      </c>
      <c r="I333" s="40">
        <v>7799</v>
      </c>
      <c r="J333" s="40">
        <v>7526</v>
      </c>
      <c r="K333" s="41">
        <v>6550</v>
      </c>
      <c r="L333" s="41">
        <v>18140</v>
      </c>
      <c r="M333" s="41">
        <v>15563</v>
      </c>
      <c r="N333" s="640">
        <v>8664</v>
      </c>
      <c r="O333" s="640">
        <v>710</v>
      </c>
      <c r="P333" s="640">
        <v>7512</v>
      </c>
      <c r="Q333" s="2043"/>
    </row>
    <row r="334" spans="1:17" ht="15.95" customHeight="1">
      <c r="A334" s="2047"/>
      <c r="B334" s="2092" t="s">
        <v>231</v>
      </c>
      <c r="C334" s="1961">
        <v>520</v>
      </c>
      <c r="D334" s="40">
        <v>423</v>
      </c>
      <c r="E334" s="40">
        <v>520</v>
      </c>
      <c r="F334" s="40">
        <v>423</v>
      </c>
      <c r="G334" s="40">
        <v>268</v>
      </c>
      <c r="H334" s="40">
        <v>84</v>
      </c>
      <c r="I334" s="40">
        <v>67</v>
      </c>
      <c r="J334" s="40">
        <v>101</v>
      </c>
      <c r="K334" s="41" t="s">
        <v>136</v>
      </c>
      <c r="L334" s="41" t="s">
        <v>136</v>
      </c>
      <c r="M334" s="41" t="s">
        <v>136</v>
      </c>
      <c r="N334" s="47" t="s">
        <v>136</v>
      </c>
      <c r="O334" s="47" t="s">
        <v>136</v>
      </c>
      <c r="P334" s="47" t="s">
        <v>136</v>
      </c>
      <c r="Q334" s="2043"/>
    </row>
    <row r="335" spans="1:17" ht="15.95" customHeight="1">
      <c r="A335" s="2047" t="s">
        <v>230</v>
      </c>
      <c r="B335" s="2092" t="s">
        <v>232</v>
      </c>
      <c r="C335" s="1961">
        <v>43881</v>
      </c>
      <c r="D335" s="40">
        <v>34856</v>
      </c>
      <c r="E335" s="40">
        <v>43646</v>
      </c>
      <c r="F335" s="40">
        <v>34705</v>
      </c>
      <c r="G335" s="40">
        <v>17225</v>
      </c>
      <c r="H335" s="40">
        <v>13049</v>
      </c>
      <c r="I335" s="40">
        <v>13044</v>
      </c>
      <c r="J335" s="40">
        <v>328</v>
      </c>
      <c r="K335" s="41" t="s">
        <v>136</v>
      </c>
      <c r="L335" s="41" t="s">
        <v>136</v>
      </c>
      <c r="M335" s="41" t="s">
        <v>136</v>
      </c>
      <c r="N335" s="47" t="s">
        <v>136</v>
      </c>
      <c r="O335" s="640">
        <v>235</v>
      </c>
      <c r="P335" s="640" t="s">
        <v>136</v>
      </c>
      <c r="Q335" s="2043"/>
    </row>
    <row r="336" spans="1:17" ht="15.95" customHeight="1">
      <c r="A336" s="2049" t="s">
        <v>1491</v>
      </c>
      <c r="B336" s="2093" t="s">
        <v>111</v>
      </c>
      <c r="C336" s="1962">
        <v>101272</v>
      </c>
      <c r="D336" s="44">
        <v>74491</v>
      </c>
      <c r="E336" s="44">
        <v>84616</v>
      </c>
      <c r="F336" s="44">
        <v>60264</v>
      </c>
      <c r="G336" s="44">
        <v>25417</v>
      </c>
      <c r="H336" s="44">
        <v>20157</v>
      </c>
      <c r="I336" s="44">
        <v>19263</v>
      </c>
      <c r="J336" s="44">
        <v>7955</v>
      </c>
      <c r="K336" s="45">
        <v>6550</v>
      </c>
      <c r="L336" s="45">
        <v>15776</v>
      </c>
      <c r="M336" s="45">
        <v>13552</v>
      </c>
      <c r="N336" s="444">
        <v>7587</v>
      </c>
      <c r="O336" s="444">
        <v>880</v>
      </c>
      <c r="P336" s="444">
        <v>6576</v>
      </c>
      <c r="Q336" s="2043"/>
    </row>
    <row r="337" spans="1:17" ht="15.95" customHeight="1">
      <c r="A337" s="2050" t="s">
        <v>286</v>
      </c>
      <c r="B337" s="2093" t="s">
        <v>229</v>
      </c>
      <c r="C337" s="1962">
        <v>62229</v>
      </c>
      <c r="D337" s="44">
        <v>43731</v>
      </c>
      <c r="E337" s="44">
        <v>45779</v>
      </c>
      <c r="F337" s="44">
        <v>29629</v>
      </c>
      <c r="G337" s="44">
        <v>10066</v>
      </c>
      <c r="H337" s="44">
        <v>8578</v>
      </c>
      <c r="I337" s="44">
        <v>7785</v>
      </c>
      <c r="J337" s="44">
        <v>7526</v>
      </c>
      <c r="K337" s="45">
        <v>6550</v>
      </c>
      <c r="L337" s="45">
        <v>15776</v>
      </c>
      <c r="M337" s="45">
        <v>13552</v>
      </c>
      <c r="N337" s="444">
        <v>7587</v>
      </c>
      <c r="O337" s="444">
        <v>674</v>
      </c>
      <c r="P337" s="444">
        <v>6576</v>
      </c>
      <c r="Q337" s="2043"/>
    </row>
    <row r="338" spans="1:17" ht="15.95" customHeight="1">
      <c r="A338" s="2061"/>
      <c r="B338" s="2093" t="s">
        <v>231</v>
      </c>
      <c r="C338" s="1962">
        <v>520</v>
      </c>
      <c r="D338" s="44">
        <v>423</v>
      </c>
      <c r="E338" s="44">
        <v>520</v>
      </c>
      <c r="F338" s="44">
        <v>423</v>
      </c>
      <c r="G338" s="44">
        <v>268</v>
      </c>
      <c r="H338" s="44">
        <v>84</v>
      </c>
      <c r="I338" s="44">
        <v>67</v>
      </c>
      <c r="J338" s="44">
        <v>101</v>
      </c>
      <c r="K338" s="45" t="s">
        <v>136</v>
      </c>
      <c r="L338" s="45" t="s">
        <v>136</v>
      </c>
      <c r="M338" s="45" t="s">
        <v>136</v>
      </c>
      <c r="N338" s="46" t="s">
        <v>136</v>
      </c>
      <c r="O338" s="46" t="s">
        <v>136</v>
      </c>
      <c r="P338" s="46" t="s">
        <v>136</v>
      </c>
      <c r="Q338" s="2043"/>
    </row>
    <row r="339" spans="1:17" ht="15.95" customHeight="1">
      <c r="A339" s="2055"/>
      <c r="B339" s="2095" t="s">
        <v>232</v>
      </c>
      <c r="C339" s="1962">
        <v>38523</v>
      </c>
      <c r="D339" s="44">
        <v>30337</v>
      </c>
      <c r="E339" s="44">
        <v>38317</v>
      </c>
      <c r="F339" s="44">
        <v>30212</v>
      </c>
      <c r="G339" s="44">
        <v>15083</v>
      </c>
      <c r="H339" s="44">
        <v>11495</v>
      </c>
      <c r="I339" s="44">
        <v>11411</v>
      </c>
      <c r="J339" s="44">
        <v>328</v>
      </c>
      <c r="K339" s="45" t="s">
        <v>136</v>
      </c>
      <c r="L339" s="45" t="s">
        <v>136</v>
      </c>
      <c r="M339" s="45" t="s">
        <v>136</v>
      </c>
      <c r="N339" s="46" t="s">
        <v>136</v>
      </c>
      <c r="O339" s="444">
        <v>206</v>
      </c>
      <c r="P339" s="444" t="s">
        <v>136</v>
      </c>
      <c r="Q339" s="2043"/>
    </row>
    <row r="340" spans="1:17" ht="15.95" customHeight="1">
      <c r="A340" s="2049" t="s">
        <v>1492</v>
      </c>
      <c r="B340" s="2093" t="s">
        <v>111</v>
      </c>
      <c r="C340" s="1962">
        <v>6234</v>
      </c>
      <c r="D340" s="44">
        <v>5437</v>
      </c>
      <c r="E340" s="44">
        <v>4464</v>
      </c>
      <c r="F340" s="44">
        <v>3842</v>
      </c>
      <c r="G340" s="44">
        <v>1599</v>
      </c>
      <c r="H340" s="44">
        <v>1335</v>
      </c>
      <c r="I340" s="44">
        <v>1530</v>
      </c>
      <c r="J340" s="44" t="s">
        <v>136</v>
      </c>
      <c r="K340" s="45" t="s">
        <v>136</v>
      </c>
      <c r="L340" s="45">
        <v>1719</v>
      </c>
      <c r="M340" s="45">
        <v>1550</v>
      </c>
      <c r="N340" s="444">
        <v>786</v>
      </c>
      <c r="O340" s="444">
        <v>51</v>
      </c>
      <c r="P340" s="444">
        <v>712</v>
      </c>
      <c r="Q340" s="2043"/>
    </row>
    <row r="341" spans="1:17" ht="15.95" customHeight="1">
      <c r="A341" s="2050" t="s">
        <v>288</v>
      </c>
      <c r="B341" s="2093" t="s">
        <v>229</v>
      </c>
      <c r="C341" s="1962">
        <v>1788</v>
      </c>
      <c r="D341" s="44">
        <v>1610</v>
      </c>
      <c r="E341" s="44">
        <v>45</v>
      </c>
      <c r="F341" s="44">
        <v>39</v>
      </c>
      <c r="G341" s="44">
        <v>15</v>
      </c>
      <c r="H341" s="44">
        <v>16</v>
      </c>
      <c r="I341" s="44">
        <v>14</v>
      </c>
      <c r="J341" s="44" t="s">
        <v>136</v>
      </c>
      <c r="K341" s="45" t="s">
        <v>136</v>
      </c>
      <c r="L341" s="45">
        <v>1719</v>
      </c>
      <c r="M341" s="45">
        <v>1550</v>
      </c>
      <c r="N341" s="444">
        <v>786</v>
      </c>
      <c r="O341" s="46">
        <v>24</v>
      </c>
      <c r="P341" s="444">
        <v>712</v>
      </c>
      <c r="Q341" s="2043"/>
    </row>
    <row r="342" spans="1:17" ht="15.95" customHeight="1">
      <c r="A342" s="2055" t="s">
        <v>230</v>
      </c>
      <c r="B342" s="2093" t="s">
        <v>232</v>
      </c>
      <c r="C342" s="1962">
        <v>4446</v>
      </c>
      <c r="D342" s="44">
        <v>3827</v>
      </c>
      <c r="E342" s="44">
        <v>4419</v>
      </c>
      <c r="F342" s="44">
        <v>3803</v>
      </c>
      <c r="G342" s="44">
        <v>1584</v>
      </c>
      <c r="H342" s="44">
        <v>1319</v>
      </c>
      <c r="I342" s="44">
        <v>1516</v>
      </c>
      <c r="J342" s="44" t="s">
        <v>136</v>
      </c>
      <c r="K342" s="45" t="s">
        <v>136</v>
      </c>
      <c r="L342" s="45" t="s">
        <v>136</v>
      </c>
      <c r="M342" s="45" t="s">
        <v>136</v>
      </c>
      <c r="N342" s="46" t="s">
        <v>136</v>
      </c>
      <c r="O342" s="444">
        <v>27</v>
      </c>
      <c r="P342" s="444" t="s">
        <v>136</v>
      </c>
      <c r="Q342" s="2043"/>
    </row>
    <row r="343" spans="1:17" ht="15.95" customHeight="1">
      <c r="A343" s="2055" t="s">
        <v>264</v>
      </c>
      <c r="B343" s="2093"/>
      <c r="C343" s="1962"/>
      <c r="D343" s="44"/>
      <c r="E343" s="44"/>
      <c r="F343" s="44"/>
      <c r="G343" s="44"/>
      <c r="H343" s="44"/>
      <c r="I343" s="44"/>
      <c r="J343" s="44"/>
      <c r="K343" s="45"/>
      <c r="L343" s="45"/>
      <c r="M343" s="45"/>
      <c r="N343" s="48"/>
      <c r="O343" s="48"/>
      <c r="P343" s="48"/>
      <c r="Q343" s="2043"/>
    </row>
    <row r="344" spans="1:17" ht="15.95" customHeight="1">
      <c r="A344" s="2053" t="s">
        <v>1258</v>
      </c>
      <c r="B344" s="2093" t="s">
        <v>111</v>
      </c>
      <c r="C344" s="1962">
        <v>1569</v>
      </c>
      <c r="D344" s="44">
        <v>1162</v>
      </c>
      <c r="E344" s="44">
        <v>910</v>
      </c>
      <c r="F344" s="44">
        <v>690</v>
      </c>
      <c r="G344" s="44">
        <v>558</v>
      </c>
      <c r="H344" s="44">
        <v>235</v>
      </c>
      <c r="I344" s="44">
        <v>117</v>
      </c>
      <c r="J344" s="44" t="s">
        <v>136</v>
      </c>
      <c r="K344" s="45" t="s">
        <v>136</v>
      </c>
      <c r="L344" s="45">
        <v>645</v>
      </c>
      <c r="M344" s="45">
        <v>461</v>
      </c>
      <c r="N344" s="444">
        <v>291</v>
      </c>
      <c r="O344" s="444">
        <v>14</v>
      </c>
      <c r="P344" s="444">
        <v>224</v>
      </c>
      <c r="Q344" s="2043"/>
    </row>
    <row r="345" spans="1:17" ht="15.95" customHeight="1">
      <c r="A345" s="2078" t="s">
        <v>1430</v>
      </c>
      <c r="B345" s="2093" t="s">
        <v>229</v>
      </c>
      <c r="C345" s="1962">
        <v>657</v>
      </c>
      <c r="D345" s="44">
        <v>470</v>
      </c>
      <c r="E345" s="44" t="s">
        <v>136</v>
      </c>
      <c r="F345" s="44" t="s">
        <v>136</v>
      </c>
      <c r="G345" s="44" t="s">
        <v>136</v>
      </c>
      <c r="H345" s="44" t="s">
        <v>136</v>
      </c>
      <c r="I345" s="44" t="s">
        <v>136</v>
      </c>
      <c r="J345" s="44" t="s">
        <v>136</v>
      </c>
      <c r="K345" s="45" t="s">
        <v>136</v>
      </c>
      <c r="L345" s="45">
        <v>645</v>
      </c>
      <c r="M345" s="45">
        <v>461</v>
      </c>
      <c r="N345" s="444">
        <v>291</v>
      </c>
      <c r="O345" s="46">
        <v>12</v>
      </c>
      <c r="P345" s="444">
        <v>224</v>
      </c>
      <c r="Q345" s="2043"/>
    </row>
    <row r="346" spans="1:17" ht="15.95" customHeight="1">
      <c r="A346" s="2051" t="s">
        <v>1419</v>
      </c>
      <c r="B346" s="2093" t="s">
        <v>232</v>
      </c>
      <c r="C346" s="1962">
        <v>912</v>
      </c>
      <c r="D346" s="44">
        <v>692</v>
      </c>
      <c r="E346" s="44">
        <v>910</v>
      </c>
      <c r="F346" s="44">
        <v>690</v>
      </c>
      <c r="G346" s="44">
        <v>558</v>
      </c>
      <c r="H346" s="44">
        <v>235</v>
      </c>
      <c r="I346" s="44">
        <v>117</v>
      </c>
      <c r="J346" s="44" t="s">
        <v>136</v>
      </c>
      <c r="K346" s="45" t="s">
        <v>136</v>
      </c>
      <c r="L346" s="45" t="s">
        <v>136</v>
      </c>
      <c r="M346" s="45" t="s">
        <v>136</v>
      </c>
      <c r="N346" s="46" t="s">
        <v>136</v>
      </c>
      <c r="O346" s="444">
        <v>2</v>
      </c>
      <c r="P346" s="444" t="s">
        <v>136</v>
      </c>
      <c r="Q346" s="2043"/>
    </row>
    <row r="347" spans="1:17" ht="15.95" customHeight="1">
      <c r="A347" s="2045" t="s">
        <v>1493</v>
      </c>
      <c r="B347" s="2092" t="s">
        <v>111</v>
      </c>
      <c r="C347" s="1961">
        <v>65579</v>
      </c>
      <c r="D347" s="40">
        <v>32376</v>
      </c>
      <c r="E347" s="40">
        <v>49618</v>
      </c>
      <c r="F347" s="40">
        <v>23882</v>
      </c>
      <c r="G347" s="40">
        <v>17308</v>
      </c>
      <c r="H347" s="40">
        <v>13506</v>
      </c>
      <c r="I347" s="40">
        <v>14126</v>
      </c>
      <c r="J347" s="40">
        <v>4654</v>
      </c>
      <c r="K347" s="41">
        <v>24</v>
      </c>
      <c r="L347" s="41">
        <v>14737</v>
      </c>
      <c r="M347" s="41">
        <v>7976</v>
      </c>
      <c r="N347" s="640">
        <v>6625</v>
      </c>
      <c r="O347" s="640">
        <v>1224</v>
      </c>
      <c r="P347" s="640">
        <v>3623</v>
      </c>
      <c r="Q347" s="2043"/>
    </row>
    <row r="348" spans="1:17" ht="15.95" customHeight="1">
      <c r="A348" s="2048" t="s">
        <v>289</v>
      </c>
      <c r="B348" s="2092" t="s">
        <v>229</v>
      </c>
      <c r="C348" s="1961">
        <v>15271</v>
      </c>
      <c r="D348" s="40">
        <v>8250</v>
      </c>
      <c r="E348" s="40" t="s">
        <v>136</v>
      </c>
      <c r="F348" s="40" t="s">
        <v>136</v>
      </c>
      <c r="G348" s="40" t="s">
        <v>136</v>
      </c>
      <c r="H348" s="40" t="s">
        <v>136</v>
      </c>
      <c r="I348" s="40" t="s">
        <v>136</v>
      </c>
      <c r="J348" s="40" t="s">
        <v>136</v>
      </c>
      <c r="K348" s="41" t="s">
        <v>136</v>
      </c>
      <c r="L348" s="41">
        <v>14737</v>
      </c>
      <c r="M348" s="41">
        <v>7976</v>
      </c>
      <c r="N348" s="640">
        <v>6625</v>
      </c>
      <c r="O348" s="47">
        <v>534</v>
      </c>
      <c r="P348" s="640">
        <v>3623</v>
      </c>
      <c r="Q348" s="2043"/>
    </row>
    <row r="349" spans="1:17" ht="15.95" customHeight="1">
      <c r="A349" s="2047" t="s">
        <v>230</v>
      </c>
      <c r="B349" s="2092" t="s">
        <v>231</v>
      </c>
      <c r="C349" s="1961">
        <v>17751</v>
      </c>
      <c r="D349" s="40">
        <v>5716</v>
      </c>
      <c r="E349" s="40">
        <v>17538</v>
      </c>
      <c r="F349" s="40">
        <v>5664</v>
      </c>
      <c r="G349" s="40">
        <v>5165</v>
      </c>
      <c r="H349" s="40">
        <v>3984</v>
      </c>
      <c r="I349" s="40">
        <v>3724</v>
      </c>
      <c r="J349" s="40">
        <v>4641</v>
      </c>
      <c r="K349" s="41">
        <v>24</v>
      </c>
      <c r="L349" s="41" t="s">
        <v>136</v>
      </c>
      <c r="M349" s="41" t="s">
        <v>136</v>
      </c>
      <c r="N349" s="47" t="s">
        <v>136</v>
      </c>
      <c r="O349" s="640">
        <v>213</v>
      </c>
      <c r="P349" s="640" t="s">
        <v>136</v>
      </c>
      <c r="Q349" s="2043"/>
    </row>
    <row r="350" spans="1:17" ht="15.95" customHeight="1">
      <c r="A350" s="2047" t="s">
        <v>230</v>
      </c>
      <c r="B350" s="2092" t="s">
        <v>232</v>
      </c>
      <c r="C350" s="1961">
        <v>32557</v>
      </c>
      <c r="D350" s="40">
        <v>18410</v>
      </c>
      <c r="E350" s="40">
        <v>32080</v>
      </c>
      <c r="F350" s="40">
        <v>18218</v>
      </c>
      <c r="G350" s="40">
        <v>12143</v>
      </c>
      <c r="H350" s="40">
        <v>9522</v>
      </c>
      <c r="I350" s="40">
        <v>10402</v>
      </c>
      <c r="J350" s="40">
        <v>13</v>
      </c>
      <c r="K350" s="41" t="s">
        <v>136</v>
      </c>
      <c r="L350" s="41" t="s">
        <v>136</v>
      </c>
      <c r="M350" s="41" t="s">
        <v>136</v>
      </c>
      <c r="N350" s="47" t="s">
        <v>136</v>
      </c>
      <c r="O350" s="640">
        <v>477</v>
      </c>
      <c r="P350" s="640" t="s">
        <v>136</v>
      </c>
      <c r="Q350" s="2043"/>
    </row>
    <row r="351" spans="1:17" ht="15.95" customHeight="1">
      <c r="A351" s="2049" t="s">
        <v>290</v>
      </c>
      <c r="B351" s="2093" t="s">
        <v>111</v>
      </c>
      <c r="C351" s="1962">
        <v>20838</v>
      </c>
      <c r="D351" s="44">
        <v>14605</v>
      </c>
      <c r="E351" s="44">
        <v>15332</v>
      </c>
      <c r="F351" s="44">
        <v>10764</v>
      </c>
      <c r="G351" s="44">
        <v>6351</v>
      </c>
      <c r="H351" s="44">
        <v>4414</v>
      </c>
      <c r="I351" s="44">
        <v>4480</v>
      </c>
      <c r="J351" s="44">
        <v>87</v>
      </c>
      <c r="K351" s="45" t="s">
        <v>136</v>
      </c>
      <c r="L351" s="45">
        <v>5177</v>
      </c>
      <c r="M351" s="45">
        <v>3621</v>
      </c>
      <c r="N351" s="444">
        <v>2491</v>
      </c>
      <c r="O351" s="444">
        <v>329</v>
      </c>
      <c r="P351" s="444">
        <v>1745</v>
      </c>
      <c r="Q351" s="2043"/>
    </row>
    <row r="352" spans="1:17" ht="15.95" customHeight="1">
      <c r="A352" s="2050" t="s">
        <v>291</v>
      </c>
      <c r="B352" s="2093" t="s">
        <v>229</v>
      </c>
      <c r="C352" s="1962">
        <v>5409</v>
      </c>
      <c r="D352" s="44">
        <v>3776</v>
      </c>
      <c r="E352" s="44" t="s">
        <v>136</v>
      </c>
      <c r="F352" s="44" t="s">
        <v>136</v>
      </c>
      <c r="G352" s="44" t="s">
        <v>136</v>
      </c>
      <c r="H352" s="44" t="s">
        <v>136</v>
      </c>
      <c r="I352" s="44" t="s">
        <v>136</v>
      </c>
      <c r="J352" s="44" t="s">
        <v>136</v>
      </c>
      <c r="K352" s="45" t="s">
        <v>136</v>
      </c>
      <c r="L352" s="45">
        <v>5177</v>
      </c>
      <c r="M352" s="45">
        <v>3621</v>
      </c>
      <c r="N352" s="444">
        <v>2491</v>
      </c>
      <c r="O352" s="46">
        <v>232</v>
      </c>
      <c r="P352" s="444">
        <v>1745</v>
      </c>
      <c r="Q352" s="2043"/>
    </row>
    <row r="353" spans="1:17" ht="15.95" customHeight="1">
      <c r="A353" s="2055" t="s">
        <v>230</v>
      </c>
      <c r="B353" s="2093" t="s">
        <v>231</v>
      </c>
      <c r="C353" s="1962">
        <v>439</v>
      </c>
      <c r="D353" s="44">
        <v>275</v>
      </c>
      <c r="E353" s="44">
        <v>439</v>
      </c>
      <c r="F353" s="44">
        <v>275</v>
      </c>
      <c r="G353" s="44">
        <v>161</v>
      </c>
      <c r="H353" s="44">
        <v>115</v>
      </c>
      <c r="I353" s="44">
        <v>76</v>
      </c>
      <c r="J353" s="44">
        <v>87</v>
      </c>
      <c r="K353" s="45" t="s">
        <v>136</v>
      </c>
      <c r="L353" s="45" t="s">
        <v>136</v>
      </c>
      <c r="M353" s="45" t="s">
        <v>136</v>
      </c>
      <c r="N353" s="46" t="s">
        <v>136</v>
      </c>
      <c r="O353" s="444" t="s">
        <v>136</v>
      </c>
      <c r="P353" s="46" t="s">
        <v>136</v>
      </c>
      <c r="Q353" s="2043"/>
    </row>
    <row r="354" spans="1:17" ht="15.95" customHeight="1">
      <c r="A354" s="2055" t="s">
        <v>230</v>
      </c>
      <c r="B354" s="2093" t="s">
        <v>232</v>
      </c>
      <c r="C354" s="1962">
        <v>14990</v>
      </c>
      <c r="D354" s="44">
        <v>10554</v>
      </c>
      <c r="E354" s="44">
        <v>14893</v>
      </c>
      <c r="F354" s="44">
        <v>10489</v>
      </c>
      <c r="G354" s="44">
        <v>6190</v>
      </c>
      <c r="H354" s="44">
        <v>4299</v>
      </c>
      <c r="I354" s="44">
        <v>4404</v>
      </c>
      <c r="J354" s="44" t="s">
        <v>136</v>
      </c>
      <c r="K354" s="45" t="s">
        <v>136</v>
      </c>
      <c r="L354" s="45" t="s">
        <v>136</v>
      </c>
      <c r="M354" s="45" t="s">
        <v>136</v>
      </c>
      <c r="N354" s="46" t="s">
        <v>136</v>
      </c>
      <c r="O354" s="444">
        <v>97</v>
      </c>
      <c r="P354" s="444" t="s">
        <v>136</v>
      </c>
      <c r="Q354" s="2043"/>
    </row>
    <row r="355" spans="1:17" ht="15.95" customHeight="1">
      <c r="A355" s="2049" t="s">
        <v>292</v>
      </c>
      <c r="B355" s="2093" t="s">
        <v>111</v>
      </c>
      <c r="C355" s="1962">
        <v>2106</v>
      </c>
      <c r="D355" s="44">
        <v>1153</v>
      </c>
      <c r="E355" s="44">
        <v>1985</v>
      </c>
      <c r="F355" s="44">
        <v>1086</v>
      </c>
      <c r="G355" s="44">
        <v>509</v>
      </c>
      <c r="H355" s="44">
        <v>390</v>
      </c>
      <c r="I355" s="44">
        <v>414</v>
      </c>
      <c r="J355" s="44">
        <v>672</v>
      </c>
      <c r="K355" s="45" t="s">
        <v>136</v>
      </c>
      <c r="L355" s="45">
        <v>121</v>
      </c>
      <c r="M355" s="45">
        <v>67</v>
      </c>
      <c r="N355" s="444">
        <v>50</v>
      </c>
      <c r="O355" s="444" t="s">
        <v>136</v>
      </c>
      <c r="P355" s="444">
        <v>34</v>
      </c>
      <c r="Q355" s="2043"/>
    </row>
    <row r="356" spans="1:17" ht="15.95" customHeight="1">
      <c r="A356" s="2050" t="s">
        <v>293</v>
      </c>
      <c r="B356" s="2093" t="s">
        <v>229</v>
      </c>
      <c r="C356" s="1962">
        <v>121</v>
      </c>
      <c r="D356" s="44">
        <v>67</v>
      </c>
      <c r="E356" s="44" t="s">
        <v>136</v>
      </c>
      <c r="F356" s="44" t="s">
        <v>136</v>
      </c>
      <c r="G356" s="44" t="s">
        <v>136</v>
      </c>
      <c r="H356" s="44" t="s">
        <v>136</v>
      </c>
      <c r="I356" s="44" t="s">
        <v>136</v>
      </c>
      <c r="J356" s="44" t="s">
        <v>136</v>
      </c>
      <c r="K356" s="45" t="s">
        <v>136</v>
      </c>
      <c r="L356" s="45">
        <v>121</v>
      </c>
      <c r="M356" s="45">
        <v>67</v>
      </c>
      <c r="N356" s="444">
        <v>50</v>
      </c>
      <c r="O356" s="46" t="s">
        <v>136</v>
      </c>
      <c r="P356" s="46">
        <v>34</v>
      </c>
      <c r="Q356" s="2043"/>
    </row>
    <row r="357" spans="1:17" ht="15.95" customHeight="1">
      <c r="A357" s="2069"/>
      <c r="B357" s="2093" t="s">
        <v>231</v>
      </c>
      <c r="C357" s="1962">
        <v>1985</v>
      </c>
      <c r="D357" s="44">
        <v>1086</v>
      </c>
      <c r="E357" s="44">
        <v>1985</v>
      </c>
      <c r="F357" s="44">
        <v>1086</v>
      </c>
      <c r="G357" s="44">
        <v>509</v>
      </c>
      <c r="H357" s="44">
        <v>390</v>
      </c>
      <c r="I357" s="44">
        <v>414</v>
      </c>
      <c r="J357" s="44">
        <v>672</v>
      </c>
      <c r="K357" s="45" t="s">
        <v>136</v>
      </c>
      <c r="L357" s="45" t="s">
        <v>136</v>
      </c>
      <c r="M357" s="45" t="s">
        <v>136</v>
      </c>
      <c r="N357" s="444" t="s">
        <v>136</v>
      </c>
      <c r="O357" s="444" t="s">
        <v>136</v>
      </c>
      <c r="P357" s="444" t="s">
        <v>136</v>
      </c>
      <c r="Q357" s="2043"/>
    </row>
    <row r="358" spans="1:17" ht="15.95" customHeight="1">
      <c r="A358" s="2049" t="s">
        <v>1494</v>
      </c>
      <c r="B358" s="2093" t="s">
        <v>111</v>
      </c>
      <c r="C358" s="1962">
        <v>28482</v>
      </c>
      <c r="D358" s="44">
        <v>12428</v>
      </c>
      <c r="E358" s="44">
        <v>20484</v>
      </c>
      <c r="F358" s="44">
        <v>8731</v>
      </c>
      <c r="G358" s="44">
        <v>6736</v>
      </c>
      <c r="H358" s="44">
        <v>6062</v>
      </c>
      <c r="I358" s="44">
        <v>6729</v>
      </c>
      <c r="J358" s="44">
        <v>957</v>
      </c>
      <c r="K358" s="45" t="s">
        <v>136</v>
      </c>
      <c r="L358" s="45">
        <v>7463</v>
      </c>
      <c r="M358" s="45">
        <v>3507</v>
      </c>
      <c r="N358" s="444">
        <v>3388</v>
      </c>
      <c r="O358" s="444">
        <v>535</v>
      </c>
      <c r="P358" s="444">
        <v>1588</v>
      </c>
      <c r="Q358" s="2043"/>
    </row>
    <row r="359" spans="1:17" ht="15.95" customHeight="1">
      <c r="A359" s="2063" t="s">
        <v>295</v>
      </c>
      <c r="B359" s="2093" t="s">
        <v>229</v>
      </c>
      <c r="C359" s="1962">
        <v>7630</v>
      </c>
      <c r="D359" s="44">
        <v>3573</v>
      </c>
      <c r="E359" s="44" t="s">
        <v>136</v>
      </c>
      <c r="F359" s="44" t="s">
        <v>136</v>
      </c>
      <c r="G359" s="44" t="s">
        <v>136</v>
      </c>
      <c r="H359" s="44" t="s">
        <v>136</v>
      </c>
      <c r="I359" s="44" t="s">
        <v>136</v>
      </c>
      <c r="J359" s="44" t="s">
        <v>136</v>
      </c>
      <c r="K359" s="45" t="s">
        <v>136</v>
      </c>
      <c r="L359" s="45">
        <v>7463</v>
      </c>
      <c r="M359" s="45">
        <v>3507</v>
      </c>
      <c r="N359" s="444">
        <v>3388</v>
      </c>
      <c r="O359" s="46">
        <v>167</v>
      </c>
      <c r="P359" s="444">
        <v>1588</v>
      </c>
      <c r="Q359" s="2043"/>
    </row>
    <row r="360" spans="1:17" ht="15.95" customHeight="1">
      <c r="A360" s="2055" t="s">
        <v>230</v>
      </c>
      <c r="B360" s="2093" t="s">
        <v>231</v>
      </c>
      <c r="C360" s="1962">
        <v>3664</v>
      </c>
      <c r="D360" s="44">
        <v>1159</v>
      </c>
      <c r="E360" s="44">
        <v>3647</v>
      </c>
      <c r="F360" s="44">
        <v>1153</v>
      </c>
      <c r="G360" s="44">
        <v>905</v>
      </c>
      <c r="H360" s="44">
        <v>944</v>
      </c>
      <c r="I360" s="44">
        <v>854</v>
      </c>
      <c r="J360" s="44">
        <v>944</v>
      </c>
      <c r="K360" s="45" t="s">
        <v>136</v>
      </c>
      <c r="L360" s="45" t="s">
        <v>136</v>
      </c>
      <c r="M360" s="45" t="s">
        <v>136</v>
      </c>
      <c r="N360" s="46" t="s">
        <v>136</v>
      </c>
      <c r="O360" s="444">
        <v>17</v>
      </c>
      <c r="P360" s="444" t="s">
        <v>136</v>
      </c>
      <c r="Q360" s="2043"/>
    </row>
    <row r="361" spans="1:17" ht="15.95" customHeight="1">
      <c r="A361" s="2055" t="s">
        <v>230</v>
      </c>
      <c r="B361" s="2093" t="s">
        <v>232</v>
      </c>
      <c r="C361" s="1962">
        <v>17188</v>
      </c>
      <c r="D361" s="44">
        <v>7696</v>
      </c>
      <c r="E361" s="44">
        <v>16837</v>
      </c>
      <c r="F361" s="44">
        <v>7578</v>
      </c>
      <c r="G361" s="44">
        <v>5831</v>
      </c>
      <c r="H361" s="44">
        <v>5118</v>
      </c>
      <c r="I361" s="44">
        <v>5875</v>
      </c>
      <c r="J361" s="44">
        <v>13</v>
      </c>
      <c r="K361" s="45" t="s">
        <v>136</v>
      </c>
      <c r="L361" s="45" t="s">
        <v>136</v>
      </c>
      <c r="M361" s="45" t="s">
        <v>136</v>
      </c>
      <c r="N361" s="46" t="s">
        <v>136</v>
      </c>
      <c r="O361" s="444">
        <v>351</v>
      </c>
      <c r="P361" s="444" t="s">
        <v>136</v>
      </c>
      <c r="Q361" s="2043"/>
    </row>
    <row r="362" spans="1:17" ht="15.95" customHeight="1">
      <c r="A362" s="2049" t="s">
        <v>296</v>
      </c>
      <c r="B362" s="2093" t="s">
        <v>111</v>
      </c>
      <c r="C362" s="1962">
        <v>13976</v>
      </c>
      <c r="D362" s="44">
        <v>4093</v>
      </c>
      <c r="E362" s="44">
        <v>11769</v>
      </c>
      <c r="F362" s="44">
        <v>3281</v>
      </c>
      <c r="G362" s="44">
        <v>3691</v>
      </c>
      <c r="H362" s="44">
        <v>2625</v>
      </c>
      <c r="I362" s="44">
        <v>2491</v>
      </c>
      <c r="J362" s="44">
        <v>2938</v>
      </c>
      <c r="K362" s="45">
        <v>24</v>
      </c>
      <c r="L362" s="45">
        <v>1847</v>
      </c>
      <c r="M362" s="45">
        <v>704</v>
      </c>
      <c r="N362" s="444">
        <v>627</v>
      </c>
      <c r="O362" s="444">
        <v>360</v>
      </c>
      <c r="P362" s="444">
        <v>222</v>
      </c>
      <c r="Q362" s="2043"/>
    </row>
    <row r="363" spans="1:17" ht="15.95" customHeight="1">
      <c r="A363" s="2050" t="s">
        <v>297</v>
      </c>
      <c r="B363" s="2093" t="s">
        <v>229</v>
      </c>
      <c r="C363" s="1962">
        <v>1982</v>
      </c>
      <c r="D363" s="44">
        <v>757</v>
      </c>
      <c r="E363" s="44" t="s">
        <v>136</v>
      </c>
      <c r="F363" s="44" t="s">
        <v>136</v>
      </c>
      <c r="G363" s="44" t="s">
        <v>136</v>
      </c>
      <c r="H363" s="44" t="s">
        <v>136</v>
      </c>
      <c r="I363" s="44" t="s">
        <v>136</v>
      </c>
      <c r="J363" s="44" t="s">
        <v>136</v>
      </c>
      <c r="K363" s="45" t="s">
        <v>136</v>
      </c>
      <c r="L363" s="45">
        <v>1847</v>
      </c>
      <c r="M363" s="45">
        <v>704</v>
      </c>
      <c r="N363" s="444">
        <v>627</v>
      </c>
      <c r="O363" s="46">
        <v>135</v>
      </c>
      <c r="P363" s="444">
        <v>222</v>
      </c>
      <c r="Q363" s="2043"/>
    </row>
    <row r="364" spans="1:17" ht="15.95" customHeight="1">
      <c r="A364" s="2055" t="s">
        <v>230</v>
      </c>
      <c r="B364" s="2093" t="s">
        <v>231</v>
      </c>
      <c r="C364" s="1962">
        <v>11663</v>
      </c>
      <c r="D364" s="44">
        <v>3196</v>
      </c>
      <c r="E364" s="44">
        <v>11467</v>
      </c>
      <c r="F364" s="44">
        <v>3150</v>
      </c>
      <c r="G364" s="44">
        <v>3590</v>
      </c>
      <c r="H364" s="44">
        <v>2535</v>
      </c>
      <c r="I364" s="44">
        <v>2380</v>
      </c>
      <c r="J364" s="44">
        <v>2938</v>
      </c>
      <c r="K364" s="45">
        <v>24</v>
      </c>
      <c r="L364" s="45" t="s">
        <v>136</v>
      </c>
      <c r="M364" s="45" t="s">
        <v>136</v>
      </c>
      <c r="N364" s="46" t="s">
        <v>136</v>
      </c>
      <c r="O364" s="444">
        <v>196</v>
      </c>
      <c r="P364" s="444" t="s">
        <v>136</v>
      </c>
      <c r="Q364" s="2043"/>
    </row>
    <row r="365" spans="1:17" ht="15.95" customHeight="1">
      <c r="A365" s="2055"/>
      <c r="B365" s="2093" t="s">
        <v>232</v>
      </c>
      <c r="C365" s="1962">
        <v>331</v>
      </c>
      <c r="D365" s="44">
        <v>140</v>
      </c>
      <c r="E365" s="44">
        <v>302</v>
      </c>
      <c r="F365" s="44">
        <v>131</v>
      </c>
      <c r="G365" s="44">
        <v>101</v>
      </c>
      <c r="H365" s="44">
        <v>90</v>
      </c>
      <c r="I365" s="44">
        <v>111</v>
      </c>
      <c r="J365" s="44" t="s">
        <v>136</v>
      </c>
      <c r="K365" s="45" t="s">
        <v>136</v>
      </c>
      <c r="L365" s="45" t="s">
        <v>136</v>
      </c>
      <c r="M365" s="45" t="s">
        <v>136</v>
      </c>
      <c r="N365" s="46" t="s">
        <v>136</v>
      </c>
      <c r="O365" s="444">
        <v>29</v>
      </c>
      <c r="P365" s="444" t="s">
        <v>136</v>
      </c>
      <c r="Q365" s="2043"/>
    </row>
    <row r="366" spans="1:17" ht="15.95" customHeight="1">
      <c r="A366" s="2055" t="s">
        <v>264</v>
      </c>
      <c r="B366" s="2093"/>
      <c r="C366" s="1962"/>
      <c r="D366" s="44"/>
      <c r="E366" s="44"/>
      <c r="F366" s="44"/>
      <c r="G366" s="44"/>
      <c r="H366" s="44"/>
      <c r="I366" s="44"/>
      <c r="J366" s="44"/>
      <c r="K366" s="45"/>
      <c r="L366" s="45"/>
      <c r="M366" s="45"/>
      <c r="N366" s="48"/>
      <c r="O366" s="48"/>
      <c r="P366" s="48"/>
      <c r="Q366" s="2043"/>
    </row>
    <row r="367" spans="1:17" ht="15.95" customHeight="1">
      <c r="A367" s="2053" t="s">
        <v>2133</v>
      </c>
      <c r="B367" s="2093" t="s">
        <v>111</v>
      </c>
      <c r="C367" s="1962">
        <v>177</v>
      </c>
      <c r="D367" s="44">
        <v>97</v>
      </c>
      <c r="E367" s="44">
        <v>48</v>
      </c>
      <c r="F367" s="44">
        <v>20</v>
      </c>
      <c r="G367" s="44">
        <v>21</v>
      </c>
      <c r="H367" s="44">
        <v>15</v>
      </c>
      <c r="I367" s="44">
        <v>12</v>
      </c>
      <c r="J367" s="44" t="s">
        <v>136</v>
      </c>
      <c r="K367" s="45" t="s">
        <v>136</v>
      </c>
      <c r="L367" s="45">
        <v>129</v>
      </c>
      <c r="M367" s="45">
        <v>77</v>
      </c>
      <c r="N367" s="444">
        <v>69</v>
      </c>
      <c r="O367" s="444" t="s">
        <v>136</v>
      </c>
      <c r="P367" s="444">
        <v>34</v>
      </c>
      <c r="Q367" s="2043"/>
    </row>
    <row r="368" spans="1:17" ht="15.95" customHeight="1">
      <c r="A368" s="2078" t="s">
        <v>1430</v>
      </c>
      <c r="B368" s="2093" t="s">
        <v>229</v>
      </c>
      <c r="C368" s="1962">
        <v>129</v>
      </c>
      <c r="D368" s="44">
        <v>77</v>
      </c>
      <c r="E368" s="44" t="s">
        <v>136</v>
      </c>
      <c r="F368" s="44" t="s">
        <v>136</v>
      </c>
      <c r="G368" s="44" t="s">
        <v>136</v>
      </c>
      <c r="H368" s="44" t="s">
        <v>136</v>
      </c>
      <c r="I368" s="44" t="s">
        <v>136</v>
      </c>
      <c r="J368" s="44" t="s">
        <v>136</v>
      </c>
      <c r="K368" s="45" t="s">
        <v>136</v>
      </c>
      <c r="L368" s="45">
        <v>129</v>
      </c>
      <c r="M368" s="45">
        <v>77</v>
      </c>
      <c r="N368" s="444">
        <v>69</v>
      </c>
      <c r="O368" s="46" t="s">
        <v>136</v>
      </c>
      <c r="P368" s="444">
        <v>34</v>
      </c>
      <c r="Q368" s="2043"/>
    </row>
    <row r="369" spans="1:17" ht="15.95" customHeight="1">
      <c r="A369" s="2051" t="s">
        <v>2134</v>
      </c>
      <c r="B369" s="2093" t="s">
        <v>232</v>
      </c>
      <c r="C369" s="1962">
        <v>48</v>
      </c>
      <c r="D369" s="44">
        <v>20</v>
      </c>
      <c r="E369" s="44">
        <v>48</v>
      </c>
      <c r="F369" s="44">
        <v>20</v>
      </c>
      <c r="G369" s="44">
        <v>21</v>
      </c>
      <c r="H369" s="44">
        <v>15</v>
      </c>
      <c r="I369" s="44">
        <v>12</v>
      </c>
      <c r="J369" s="44" t="s">
        <v>136</v>
      </c>
      <c r="K369" s="45" t="s">
        <v>136</v>
      </c>
      <c r="L369" s="45" t="s">
        <v>136</v>
      </c>
      <c r="M369" s="45" t="s">
        <v>136</v>
      </c>
      <c r="N369" s="46" t="s">
        <v>136</v>
      </c>
      <c r="O369" s="444" t="s">
        <v>136</v>
      </c>
      <c r="P369" s="444" t="s">
        <v>136</v>
      </c>
      <c r="Q369" s="2043"/>
    </row>
    <row r="370" spans="1:17" ht="15.95" customHeight="1">
      <c r="A370" s="2045" t="s">
        <v>1495</v>
      </c>
      <c r="B370" s="2092" t="s">
        <v>111</v>
      </c>
      <c r="C370" s="1961">
        <v>140</v>
      </c>
      <c r="D370" s="40">
        <v>77</v>
      </c>
      <c r="E370" s="40">
        <v>98</v>
      </c>
      <c r="F370" s="40">
        <v>50</v>
      </c>
      <c r="G370" s="40">
        <v>36</v>
      </c>
      <c r="H370" s="40">
        <v>24</v>
      </c>
      <c r="I370" s="40">
        <v>27</v>
      </c>
      <c r="J370" s="40">
        <v>4</v>
      </c>
      <c r="K370" s="41">
        <v>7</v>
      </c>
      <c r="L370" s="41">
        <v>40</v>
      </c>
      <c r="M370" s="41">
        <v>26</v>
      </c>
      <c r="N370" s="640">
        <v>25</v>
      </c>
      <c r="O370" s="40">
        <v>2</v>
      </c>
      <c r="P370" s="640">
        <v>19</v>
      </c>
      <c r="Q370" s="2043"/>
    </row>
    <row r="371" spans="1:17" ht="15.95" customHeight="1">
      <c r="A371" s="2048" t="s">
        <v>299</v>
      </c>
      <c r="B371" s="2092" t="s">
        <v>229</v>
      </c>
      <c r="C371" s="1961">
        <v>53</v>
      </c>
      <c r="D371" s="40">
        <v>35</v>
      </c>
      <c r="E371" s="40">
        <v>11</v>
      </c>
      <c r="F371" s="40">
        <v>8</v>
      </c>
      <c r="G371" s="40" t="s">
        <v>136</v>
      </c>
      <c r="H371" s="40" t="s">
        <v>136</v>
      </c>
      <c r="I371" s="40" t="s">
        <v>136</v>
      </c>
      <c r="J371" s="40">
        <v>4</v>
      </c>
      <c r="K371" s="41">
        <v>7</v>
      </c>
      <c r="L371" s="41">
        <v>40</v>
      </c>
      <c r="M371" s="41">
        <v>26</v>
      </c>
      <c r="N371" s="640">
        <v>25</v>
      </c>
      <c r="O371" s="640">
        <v>2</v>
      </c>
      <c r="P371" s="640">
        <v>19</v>
      </c>
      <c r="Q371" s="2043"/>
    </row>
    <row r="372" spans="1:17" ht="15.95" customHeight="1">
      <c r="A372" s="2079"/>
      <c r="B372" s="2092" t="s">
        <v>232</v>
      </c>
      <c r="C372" s="1961">
        <v>87</v>
      </c>
      <c r="D372" s="40">
        <v>42</v>
      </c>
      <c r="E372" s="40">
        <v>87</v>
      </c>
      <c r="F372" s="40">
        <v>42</v>
      </c>
      <c r="G372" s="40">
        <v>36</v>
      </c>
      <c r="H372" s="40">
        <v>24</v>
      </c>
      <c r="I372" s="40">
        <v>27</v>
      </c>
      <c r="J372" s="40" t="s">
        <v>136</v>
      </c>
      <c r="K372" s="41" t="s">
        <v>136</v>
      </c>
      <c r="L372" s="41" t="s">
        <v>136</v>
      </c>
      <c r="M372" s="41" t="s">
        <v>136</v>
      </c>
      <c r="N372" s="47" t="s">
        <v>136</v>
      </c>
      <c r="O372" s="640" t="s">
        <v>136</v>
      </c>
      <c r="P372" s="47" t="s">
        <v>136</v>
      </c>
      <c r="Q372" s="2043"/>
    </row>
    <row r="373" spans="1:17" s="187" customFormat="1" ht="15.95" customHeight="1">
      <c r="A373" s="2270" t="s">
        <v>1760</v>
      </c>
      <c r="B373" s="2270"/>
      <c r="C373" s="2270"/>
      <c r="D373" s="2270"/>
      <c r="E373" s="2270"/>
      <c r="F373" s="2270"/>
      <c r="G373" s="2270"/>
      <c r="H373" s="2270"/>
      <c r="I373" s="2270"/>
      <c r="J373" s="2270"/>
      <c r="K373" s="2270"/>
      <c r="L373" s="2270"/>
      <c r="M373" s="2270"/>
      <c r="N373" s="2270"/>
      <c r="O373" s="2270"/>
      <c r="P373" s="2270"/>
      <c r="Q373" s="2271"/>
    </row>
    <row r="374" spans="1:17" s="187" customFormat="1" ht="15.95" customHeight="1">
      <c r="A374" s="2245" t="s">
        <v>1761</v>
      </c>
      <c r="B374" s="2245"/>
      <c r="C374" s="2245"/>
      <c r="D374" s="2245"/>
      <c r="E374" s="2245"/>
      <c r="F374" s="2245"/>
      <c r="G374" s="2245"/>
      <c r="H374" s="2245"/>
      <c r="I374" s="2245"/>
      <c r="J374" s="2245"/>
      <c r="K374" s="2245"/>
      <c r="L374" s="2245"/>
      <c r="M374" s="2245"/>
      <c r="N374" s="2245"/>
      <c r="O374" s="2245"/>
      <c r="P374" s="2245"/>
      <c r="Q374" s="2246"/>
    </row>
    <row r="375" spans="1:17" ht="15.95" customHeight="1">
      <c r="A375" s="2045" t="s">
        <v>1503</v>
      </c>
      <c r="B375" s="2092" t="s">
        <v>111</v>
      </c>
      <c r="C375" s="1961">
        <v>314661</v>
      </c>
      <c r="D375" s="40">
        <v>189180</v>
      </c>
      <c r="E375" s="40">
        <v>227435</v>
      </c>
      <c r="F375" s="40">
        <v>129993</v>
      </c>
      <c r="G375" s="40">
        <v>78508</v>
      </c>
      <c r="H375" s="40">
        <v>61926</v>
      </c>
      <c r="I375" s="40">
        <v>63621</v>
      </c>
      <c r="J375" s="40">
        <v>17461</v>
      </c>
      <c r="K375" s="40">
        <v>5576</v>
      </c>
      <c r="L375" s="40">
        <v>77856</v>
      </c>
      <c r="M375" s="40">
        <v>54328</v>
      </c>
      <c r="N375" s="640">
        <v>38767</v>
      </c>
      <c r="O375" s="640">
        <v>9370</v>
      </c>
      <c r="P375" s="640">
        <v>27226</v>
      </c>
      <c r="Q375" s="2043"/>
    </row>
    <row r="376" spans="1:17" ht="15.95" customHeight="1">
      <c r="A376" s="2062" t="s">
        <v>1431</v>
      </c>
      <c r="B376" s="2092" t="s">
        <v>229</v>
      </c>
      <c r="C376" s="1961">
        <v>107880</v>
      </c>
      <c r="D376" s="40">
        <v>74023</v>
      </c>
      <c r="E376" s="40">
        <v>26245</v>
      </c>
      <c r="F376" s="40">
        <v>17484</v>
      </c>
      <c r="G376" s="40">
        <v>5858</v>
      </c>
      <c r="H376" s="40">
        <v>4818</v>
      </c>
      <c r="I376" s="40">
        <v>4789</v>
      </c>
      <c r="J376" s="40">
        <v>4861</v>
      </c>
      <c r="K376" s="40">
        <v>5576</v>
      </c>
      <c r="L376" s="40">
        <v>77856</v>
      </c>
      <c r="M376" s="40">
        <v>54328</v>
      </c>
      <c r="N376" s="640">
        <v>38767</v>
      </c>
      <c r="O376" s="640">
        <v>3779</v>
      </c>
      <c r="P376" s="640">
        <v>27226</v>
      </c>
      <c r="Q376" s="2043"/>
    </row>
    <row r="377" spans="1:17" ht="15.95" customHeight="1">
      <c r="A377" s="2047" t="s">
        <v>230</v>
      </c>
      <c r="B377" s="2092" t="s">
        <v>231</v>
      </c>
      <c r="C377" s="1961">
        <v>40272</v>
      </c>
      <c r="D377" s="40">
        <v>9120</v>
      </c>
      <c r="E377" s="40">
        <v>39199</v>
      </c>
      <c r="F377" s="40">
        <v>8965</v>
      </c>
      <c r="G377" s="40">
        <v>12760</v>
      </c>
      <c r="H377" s="40">
        <v>9024</v>
      </c>
      <c r="I377" s="40">
        <v>8183</v>
      </c>
      <c r="J377" s="40">
        <v>9232</v>
      </c>
      <c r="K377" s="40" t="s">
        <v>136</v>
      </c>
      <c r="L377" s="40" t="s">
        <v>136</v>
      </c>
      <c r="M377" s="40" t="s">
        <v>136</v>
      </c>
      <c r="N377" s="51" t="s">
        <v>136</v>
      </c>
      <c r="O377" s="640">
        <v>1073</v>
      </c>
      <c r="P377" s="640" t="s">
        <v>136</v>
      </c>
      <c r="Q377" s="2043"/>
    </row>
    <row r="378" spans="1:17" ht="15.95" customHeight="1">
      <c r="A378" s="2047" t="s">
        <v>230</v>
      </c>
      <c r="B378" s="2092" t="s">
        <v>232</v>
      </c>
      <c r="C378" s="1961">
        <v>166509</v>
      </c>
      <c r="D378" s="40">
        <v>106037</v>
      </c>
      <c r="E378" s="40">
        <v>161991</v>
      </c>
      <c r="F378" s="40">
        <v>103544</v>
      </c>
      <c r="G378" s="40">
        <v>59890</v>
      </c>
      <c r="H378" s="40">
        <v>48084</v>
      </c>
      <c r="I378" s="40">
        <v>50649</v>
      </c>
      <c r="J378" s="40">
        <v>3368</v>
      </c>
      <c r="K378" s="40" t="s">
        <v>136</v>
      </c>
      <c r="L378" s="40" t="s">
        <v>136</v>
      </c>
      <c r="M378" s="40" t="s">
        <v>136</v>
      </c>
      <c r="N378" s="51" t="s">
        <v>136</v>
      </c>
      <c r="O378" s="640">
        <v>4518</v>
      </c>
      <c r="P378" s="640" t="s">
        <v>136</v>
      </c>
      <c r="Q378" s="2043"/>
    </row>
    <row r="379" spans="1:17" ht="15.95" customHeight="1">
      <c r="A379" s="2045" t="s">
        <v>1469</v>
      </c>
      <c r="B379" s="2092" t="s">
        <v>111</v>
      </c>
      <c r="C379" s="1961">
        <v>33782</v>
      </c>
      <c r="D379" s="40">
        <v>27303</v>
      </c>
      <c r="E379" s="40">
        <v>17510</v>
      </c>
      <c r="F379" s="40">
        <v>13802</v>
      </c>
      <c r="G379" s="40">
        <v>5802</v>
      </c>
      <c r="H379" s="40">
        <v>5496</v>
      </c>
      <c r="I379" s="40">
        <v>6174</v>
      </c>
      <c r="J379" s="40">
        <v>38</v>
      </c>
      <c r="K379" s="40" t="s">
        <v>136</v>
      </c>
      <c r="L379" s="40">
        <v>14953</v>
      </c>
      <c r="M379" s="40">
        <v>12658</v>
      </c>
      <c r="N379" s="640">
        <v>7872</v>
      </c>
      <c r="O379" s="640">
        <v>1319</v>
      </c>
      <c r="P379" s="640">
        <v>6618</v>
      </c>
      <c r="Q379" s="2043"/>
    </row>
    <row r="380" spans="1:17" ht="15.95" customHeight="1">
      <c r="A380" s="2048" t="s">
        <v>143</v>
      </c>
      <c r="B380" s="2092" t="s">
        <v>229</v>
      </c>
      <c r="C380" s="1961">
        <v>15631</v>
      </c>
      <c r="D380" s="40">
        <v>13129</v>
      </c>
      <c r="E380" s="40" t="s">
        <v>136</v>
      </c>
      <c r="F380" s="40" t="s">
        <v>136</v>
      </c>
      <c r="G380" s="40" t="s">
        <v>136</v>
      </c>
      <c r="H380" s="40" t="s">
        <v>136</v>
      </c>
      <c r="I380" s="40" t="s">
        <v>136</v>
      </c>
      <c r="J380" s="40" t="s">
        <v>136</v>
      </c>
      <c r="K380" s="40" t="s">
        <v>136</v>
      </c>
      <c r="L380" s="40">
        <v>14953</v>
      </c>
      <c r="M380" s="40">
        <v>12658</v>
      </c>
      <c r="N380" s="640">
        <v>7872</v>
      </c>
      <c r="O380" s="51">
        <v>678</v>
      </c>
      <c r="P380" s="640">
        <v>6618</v>
      </c>
      <c r="Q380" s="2043"/>
    </row>
    <row r="381" spans="1:17" ht="15.95" customHeight="1">
      <c r="A381" s="2047" t="s">
        <v>230</v>
      </c>
      <c r="B381" s="2092" t="s">
        <v>232</v>
      </c>
      <c r="C381" s="1961">
        <v>18151</v>
      </c>
      <c r="D381" s="40">
        <v>14174</v>
      </c>
      <c r="E381" s="40">
        <v>17510</v>
      </c>
      <c r="F381" s="40">
        <v>13802</v>
      </c>
      <c r="G381" s="40">
        <v>5802</v>
      </c>
      <c r="H381" s="40">
        <v>5496</v>
      </c>
      <c r="I381" s="40">
        <v>6174</v>
      </c>
      <c r="J381" s="40">
        <v>38</v>
      </c>
      <c r="K381" s="40" t="s">
        <v>136</v>
      </c>
      <c r="L381" s="40" t="s">
        <v>136</v>
      </c>
      <c r="M381" s="40" t="s">
        <v>136</v>
      </c>
      <c r="N381" s="51" t="s">
        <v>136</v>
      </c>
      <c r="O381" s="640">
        <v>641</v>
      </c>
      <c r="P381" s="640" t="s">
        <v>136</v>
      </c>
      <c r="Q381" s="2043"/>
    </row>
    <row r="382" spans="1:17" ht="15.95" customHeight="1">
      <c r="A382" s="2049" t="s">
        <v>233</v>
      </c>
      <c r="B382" s="2093" t="s">
        <v>111</v>
      </c>
      <c r="C382" s="1962">
        <v>33782</v>
      </c>
      <c r="D382" s="44">
        <v>27303</v>
      </c>
      <c r="E382" s="44">
        <v>17510</v>
      </c>
      <c r="F382" s="44">
        <v>13802</v>
      </c>
      <c r="G382" s="44">
        <v>5802</v>
      </c>
      <c r="H382" s="44">
        <v>5496</v>
      </c>
      <c r="I382" s="44">
        <v>6174</v>
      </c>
      <c r="J382" s="44">
        <v>38</v>
      </c>
      <c r="K382" s="44" t="s">
        <v>136</v>
      </c>
      <c r="L382" s="44">
        <v>14953</v>
      </c>
      <c r="M382" s="44">
        <v>12658</v>
      </c>
      <c r="N382" s="444">
        <v>7872</v>
      </c>
      <c r="O382" s="444">
        <v>1319</v>
      </c>
      <c r="P382" s="444">
        <v>6618</v>
      </c>
      <c r="Q382" s="2043"/>
    </row>
    <row r="383" spans="1:17" ht="15.95" customHeight="1">
      <c r="A383" s="2050" t="s">
        <v>306</v>
      </c>
      <c r="B383" s="2093" t="s">
        <v>229</v>
      </c>
      <c r="C383" s="1962">
        <v>15631</v>
      </c>
      <c r="D383" s="44">
        <v>13129</v>
      </c>
      <c r="E383" s="44" t="s">
        <v>136</v>
      </c>
      <c r="F383" s="44">
        <v>0</v>
      </c>
      <c r="G383" s="44" t="s">
        <v>136</v>
      </c>
      <c r="H383" s="44" t="s">
        <v>136</v>
      </c>
      <c r="I383" s="44" t="s">
        <v>136</v>
      </c>
      <c r="J383" s="44" t="s">
        <v>136</v>
      </c>
      <c r="K383" s="44" t="s">
        <v>136</v>
      </c>
      <c r="L383" s="44">
        <v>14953</v>
      </c>
      <c r="M383" s="44">
        <v>12658</v>
      </c>
      <c r="N383" s="444">
        <v>7872</v>
      </c>
      <c r="O383" s="48">
        <v>678</v>
      </c>
      <c r="P383" s="444">
        <v>6618</v>
      </c>
      <c r="Q383" s="2043"/>
    </row>
    <row r="384" spans="1:17" ht="15.95" customHeight="1">
      <c r="A384" s="2052" t="s">
        <v>230</v>
      </c>
      <c r="B384" s="2093" t="s">
        <v>232</v>
      </c>
      <c r="C384" s="1962">
        <v>18151</v>
      </c>
      <c r="D384" s="44">
        <v>14174</v>
      </c>
      <c r="E384" s="44">
        <v>17510</v>
      </c>
      <c r="F384" s="44">
        <v>13802</v>
      </c>
      <c r="G384" s="44">
        <v>5802</v>
      </c>
      <c r="H384" s="44">
        <v>5496</v>
      </c>
      <c r="I384" s="44">
        <v>6174</v>
      </c>
      <c r="J384" s="44">
        <v>38</v>
      </c>
      <c r="K384" s="44" t="s">
        <v>136</v>
      </c>
      <c r="L384" s="44" t="s">
        <v>136</v>
      </c>
      <c r="M384" s="44" t="s">
        <v>136</v>
      </c>
      <c r="N384" s="48" t="s">
        <v>136</v>
      </c>
      <c r="O384" s="444">
        <v>641</v>
      </c>
      <c r="P384" s="444" t="s">
        <v>136</v>
      </c>
      <c r="Q384" s="2043"/>
    </row>
    <row r="385" spans="1:17" ht="15.95" customHeight="1">
      <c r="A385" s="2045" t="s">
        <v>1470</v>
      </c>
      <c r="B385" s="2092" t="s">
        <v>111</v>
      </c>
      <c r="C385" s="1961">
        <v>25558</v>
      </c>
      <c r="D385" s="40">
        <v>16518</v>
      </c>
      <c r="E385" s="40">
        <v>21417</v>
      </c>
      <c r="F385" s="40">
        <v>13346</v>
      </c>
      <c r="G385" s="40">
        <v>8011</v>
      </c>
      <c r="H385" s="40">
        <v>5769</v>
      </c>
      <c r="I385" s="40">
        <v>5477</v>
      </c>
      <c r="J385" s="40">
        <v>1211</v>
      </c>
      <c r="K385" s="40">
        <v>606</v>
      </c>
      <c r="L385" s="40">
        <v>3675</v>
      </c>
      <c r="M385" s="40">
        <v>2897</v>
      </c>
      <c r="N385" s="640">
        <v>1960</v>
      </c>
      <c r="O385" s="640">
        <v>466</v>
      </c>
      <c r="P385" s="640">
        <v>1543</v>
      </c>
      <c r="Q385" s="2043"/>
    </row>
    <row r="386" spans="1:17" ht="15.95" customHeight="1">
      <c r="A386" s="2048" t="s">
        <v>234</v>
      </c>
      <c r="B386" s="2092" t="s">
        <v>229</v>
      </c>
      <c r="C386" s="1961">
        <v>6782</v>
      </c>
      <c r="D386" s="40">
        <v>3802</v>
      </c>
      <c r="E386" s="40">
        <v>2977</v>
      </c>
      <c r="F386" s="1952">
        <v>822</v>
      </c>
      <c r="G386" s="40">
        <v>554</v>
      </c>
      <c r="H386" s="40">
        <v>483</v>
      </c>
      <c r="I386" s="40">
        <v>499</v>
      </c>
      <c r="J386" s="40">
        <v>492</v>
      </c>
      <c r="K386" s="40">
        <v>606</v>
      </c>
      <c r="L386" s="40">
        <v>3675</v>
      </c>
      <c r="M386" s="40">
        <v>2897</v>
      </c>
      <c r="N386" s="640">
        <v>1960</v>
      </c>
      <c r="O386" s="640">
        <v>130</v>
      </c>
      <c r="P386" s="640">
        <v>1543</v>
      </c>
      <c r="Q386" s="2043"/>
    </row>
    <row r="387" spans="1:17" ht="15.95" customHeight="1">
      <c r="A387" s="2047"/>
      <c r="B387" s="2092" t="s">
        <v>231</v>
      </c>
      <c r="C387" s="1961">
        <v>142</v>
      </c>
      <c r="D387" s="40">
        <v>121</v>
      </c>
      <c r="E387" s="40">
        <v>142</v>
      </c>
      <c r="F387" s="1953">
        <v>121</v>
      </c>
      <c r="G387" s="40">
        <v>74</v>
      </c>
      <c r="H387" s="40">
        <v>67</v>
      </c>
      <c r="I387" s="40">
        <v>1</v>
      </c>
      <c r="J387" s="40" t="s">
        <v>136</v>
      </c>
      <c r="K387" s="40" t="s">
        <v>136</v>
      </c>
      <c r="L387" s="40" t="s">
        <v>136</v>
      </c>
      <c r="M387" s="40" t="s">
        <v>136</v>
      </c>
      <c r="N387" s="51" t="s">
        <v>136</v>
      </c>
      <c r="O387" s="51" t="s">
        <v>136</v>
      </c>
      <c r="P387" s="51" t="s">
        <v>136</v>
      </c>
      <c r="Q387" s="2043"/>
    </row>
    <row r="388" spans="1:17" ht="15.95" customHeight="1">
      <c r="A388" s="2047" t="s">
        <v>230</v>
      </c>
      <c r="B388" s="2092" t="s">
        <v>232</v>
      </c>
      <c r="C388" s="1961">
        <v>18634</v>
      </c>
      <c r="D388" s="40">
        <v>12595</v>
      </c>
      <c r="E388" s="40">
        <v>18298</v>
      </c>
      <c r="F388" s="1955">
        <v>12403</v>
      </c>
      <c r="G388" s="40">
        <v>7383</v>
      </c>
      <c r="H388" s="40">
        <v>5219</v>
      </c>
      <c r="I388" s="40">
        <v>4977</v>
      </c>
      <c r="J388" s="40">
        <v>719</v>
      </c>
      <c r="K388" s="40" t="s">
        <v>136</v>
      </c>
      <c r="L388" s="40" t="s">
        <v>136</v>
      </c>
      <c r="M388" s="40" t="s">
        <v>136</v>
      </c>
      <c r="N388" s="51" t="s">
        <v>136</v>
      </c>
      <c r="O388" s="640">
        <v>336</v>
      </c>
      <c r="P388" s="640" t="s">
        <v>136</v>
      </c>
      <c r="Q388" s="2043"/>
    </row>
    <row r="389" spans="1:17" ht="15.95" customHeight="1">
      <c r="A389" s="2049" t="s">
        <v>1496</v>
      </c>
      <c r="B389" s="2093" t="s">
        <v>111</v>
      </c>
      <c r="C389" s="1962">
        <v>8378</v>
      </c>
      <c r="D389" s="44">
        <v>5343</v>
      </c>
      <c r="E389" s="44">
        <v>7496</v>
      </c>
      <c r="F389" s="1956">
        <v>4777</v>
      </c>
      <c r="G389" s="44">
        <v>2851</v>
      </c>
      <c r="H389" s="44">
        <v>2103</v>
      </c>
      <c r="I389" s="44">
        <v>1788</v>
      </c>
      <c r="J389" s="44">
        <v>676</v>
      </c>
      <c r="K389" s="44">
        <v>77</v>
      </c>
      <c r="L389" s="44">
        <v>605</v>
      </c>
      <c r="M389" s="44">
        <v>430</v>
      </c>
      <c r="N389" s="444">
        <v>284</v>
      </c>
      <c r="O389" s="444">
        <v>277</v>
      </c>
      <c r="P389" s="444">
        <v>200</v>
      </c>
      <c r="Q389" s="2043"/>
    </row>
    <row r="390" spans="1:17" ht="15.95" customHeight="1">
      <c r="A390" s="2050" t="s">
        <v>236</v>
      </c>
      <c r="B390" s="2093" t="s">
        <v>229</v>
      </c>
      <c r="C390" s="1962">
        <v>987</v>
      </c>
      <c r="D390" s="44">
        <v>655</v>
      </c>
      <c r="E390" s="44">
        <v>318</v>
      </c>
      <c r="F390" s="1956">
        <v>188</v>
      </c>
      <c r="G390" s="44">
        <v>80</v>
      </c>
      <c r="H390" s="44">
        <v>56</v>
      </c>
      <c r="I390" s="44">
        <v>58</v>
      </c>
      <c r="J390" s="44">
        <v>46</v>
      </c>
      <c r="K390" s="44">
        <v>77</v>
      </c>
      <c r="L390" s="44">
        <v>605</v>
      </c>
      <c r="M390" s="44">
        <v>430</v>
      </c>
      <c r="N390" s="444">
        <v>284</v>
      </c>
      <c r="O390" s="444">
        <v>64</v>
      </c>
      <c r="P390" s="444">
        <v>200</v>
      </c>
      <c r="Q390" s="2043"/>
    </row>
    <row r="391" spans="1:17" ht="15.95" customHeight="1">
      <c r="A391" s="2055"/>
      <c r="B391" s="2093" t="s">
        <v>231</v>
      </c>
      <c r="C391" s="1962">
        <v>142</v>
      </c>
      <c r="D391" s="44">
        <v>121</v>
      </c>
      <c r="E391" s="44">
        <v>142</v>
      </c>
      <c r="F391" s="1956">
        <v>121</v>
      </c>
      <c r="G391" s="44">
        <v>74</v>
      </c>
      <c r="H391" s="44">
        <v>67</v>
      </c>
      <c r="I391" s="44">
        <v>1</v>
      </c>
      <c r="J391" s="44" t="s">
        <v>136</v>
      </c>
      <c r="K391" s="44" t="s">
        <v>136</v>
      </c>
      <c r="L391" s="44" t="s">
        <v>136</v>
      </c>
      <c r="M391" s="44" t="s">
        <v>136</v>
      </c>
      <c r="N391" s="48" t="s">
        <v>136</v>
      </c>
      <c r="O391" s="48" t="s">
        <v>136</v>
      </c>
      <c r="P391" s="48" t="s">
        <v>136</v>
      </c>
      <c r="Q391" s="2043"/>
    </row>
    <row r="392" spans="1:17" ht="15.95" customHeight="1">
      <c r="A392" s="2055" t="s">
        <v>230</v>
      </c>
      <c r="B392" s="2093" t="s">
        <v>232</v>
      </c>
      <c r="C392" s="1962">
        <v>7249</v>
      </c>
      <c r="D392" s="44">
        <v>4567</v>
      </c>
      <c r="E392" s="44">
        <v>7036</v>
      </c>
      <c r="F392" s="1956">
        <v>4468</v>
      </c>
      <c r="G392" s="44">
        <v>2697</v>
      </c>
      <c r="H392" s="44">
        <v>1980</v>
      </c>
      <c r="I392" s="44">
        <v>1729</v>
      </c>
      <c r="J392" s="44">
        <v>630</v>
      </c>
      <c r="K392" s="44" t="s">
        <v>136</v>
      </c>
      <c r="L392" s="44" t="s">
        <v>136</v>
      </c>
      <c r="M392" s="44" t="s">
        <v>136</v>
      </c>
      <c r="N392" s="48" t="s">
        <v>136</v>
      </c>
      <c r="O392" s="444">
        <v>213</v>
      </c>
      <c r="P392" s="444" t="s">
        <v>136</v>
      </c>
      <c r="Q392" s="2043"/>
    </row>
    <row r="393" spans="1:17" ht="15.95" customHeight="1">
      <c r="A393" s="2049" t="s">
        <v>237</v>
      </c>
      <c r="B393" s="2093" t="s">
        <v>111</v>
      </c>
      <c r="C393" s="1962">
        <v>5387</v>
      </c>
      <c r="D393" s="44">
        <v>1935</v>
      </c>
      <c r="E393" s="44">
        <v>5015</v>
      </c>
      <c r="F393" s="1956">
        <v>1739</v>
      </c>
      <c r="G393" s="44">
        <v>1575</v>
      </c>
      <c r="H393" s="44">
        <v>1149</v>
      </c>
      <c r="I393" s="44">
        <v>957</v>
      </c>
      <c r="J393" s="44">
        <v>463</v>
      </c>
      <c r="K393" s="44">
        <v>529</v>
      </c>
      <c r="L393" s="44">
        <v>339</v>
      </c>
      <c r="M393" s="44">
        <v>182</v>
      </c>
      <c r="N393" s="444">
        <v>191</v>
      </c>
      <c r="O393" s="444">
        <v>33</v>
      </c>
      <c r="P393" s="444">
        <v>99</v>
      </c>
      <c r="Q393" s="2043"/>
    </row>
    <row r="394" spans="1:17" ht="15.95" customHeight="1">
      <c r="A394" s="2050" t="s">
        <v>238</v>
      </c>
      <c r="B394" s="2093" t="s">
        <v>229</v>
      </c>
      <c r="C394" s="1962">
        <v>3022</v>
      </c>
      <c r="D394" s="44">
        <v>828</v>
      </c>
      <c r="E394" s="44">
        <v>2659</v>
      </c>
      <c r="F394" s="1956">
        <v>634</v>
      </c>
      <c r="G394" s="44">
        <v>474</v>
      </c>
      <c r="H394" s="44">
        <v>427</v>
      </c>
      <c r="I394" s="44">
        <v>441</v>
      </c>
      <c r="J394" s="44">
        <v>446</v>
      </c>
      <c r="K394" s="44">
        <v>529</v>
      </c>
      <c r="L394" s="44">
        <v>339</v>
      </c>
      <c r="M394" s="44">
        <v>182</v>
      </c>
      <c r="N394" s="444">
        <v>191</v>
      </c>
      <c r="O394" s="444">
        <v>24</v>
      </c>
      <c r="P394" s="444">
        <v>99</v>
      </c>
      <c r="Q394" s="2043"/>
    </row>
    <row r="395" spans="1:17" ht="15.95" customHeight="1">
      <c r="A395" s="2069"/>
      <c r="B395" s="2093" t="s">
        <v>232</v>
      </c>
      <c r="C395" s="1962">
        <v>2365</v>
      </c>
      <c r="D395" s="44">
        <v>1107</v>
      </c>
      <c r="E395" s="44">
        <v>2356</v>
      </c>
      <c r="F395" s="1956">
        <v>1105</v>
      </c>
      <c r="G395" s="44">
        <v>1101</v>
      </c>
      <c r="H395" s="44">
        <v>722</v>
      </c>
      <c r="I395" s="44">
        <v>516</v>
      </c>
      <c r="J395" s="44">
        <v>17</v>
      </c>
      <c r="K395" s="44" t="s">
        <v>136</v>
      </c>
      <c r="L395" s="44" t="s">
        <v>136</v>
      </c>
      <c r="M395" s="44" t="s">
        <v>136</v>
      </c>
      <c r="N395" s="48" t="s">
        <v>136</v>
      </c>
      <c r="O395" s="444">
        <v>9</v>
      </c>
      <c r="P395" s="444" t="s">
        <v>136</v>
      </c>
      <c r="Q395" s="2043"/>
    </row>
    <row r="396" spans="1:17" ht="15.95" customHeight="1">
      <c r="A396" s="2049" t="s">
        <v>1471</v>
      </c>
      <c r="B396" s="2093" t="s">
        <v>111</v>
      </c>
      <c r="C396" s="1962">
        <v>11793</v>
      </c>
      <c r="D396" s="44">
        <v>9240</v>
      </c>
      <c r="E396" s="44">
        <v>8906</v>
      </c>
      <c r="F396" s="1956">
        <v>6830</v>
      </c>
      <c r="G396" s="44">
        <v>3585</v>
      </c>
      <c r="H396" s="44">
        <v>2517</v>
      </c>
      <c r="I396" s="44">
        <v>2732</v>
      </c>
      <c r="J396" s="44">
        <v>72</v>
      </c>
      <c r="K396" s="44" t="s">
        <v>136</v>
      </c>
      <c r="L396" s="44">
        <v>2731</v>
      </c>
      <c r="M396" s="44">
        <v>2285</v>
      </c>
      <c r="N396" s="444">
        <v>1485</v>
      </c>
      <c r="O396" s="444">
        <v>156</v>
      </c>
      <c r="P396" s="444">
        <v>1244</v>
      </c>
      <c r="Q396" s="2043"/>
    </row>
    <row r="397" spans="1:17" ht="15.95" customHeight="1">
      <c r="A397" s="2050" t="s">
        <v>240</v>
      </c>
      <c r="B397" s="2093" t="s">
        <v>229</v>
      </c>
      <c r="C397" s="1962">
        <v>2773</v>
      </c>
      <c r="D397" s="44">
        <v>2319</v>
      </c>
      <c r="E397" s="44" t="s">
        <v>136</v>
      </c>
      <c r="F397" s="44" t="s">
        <v>136</v>
      </c>
      <c r="G397" s="44" t="s">
        <v>136</v>
      </c>
      <c r="H397" s="44" t="s">
        <v>136</v>
      </c>
      <c r="I397" s="44" t="s">
        <v>136</v>
      </c>
      <c r="J397" s="44" t="s">
        <v>136</v>
      </c>
      <c r="K397" s="44" t="s">
        <v>136</v>
      </c>
      <c r="L397" s="44">
        <v>2731</v>
      </c>
      <c r="M397" s="44">
        <v>2285</v>
      </c>
      <c r="N397" s="444">
        <v>1485</v>
      </c>
      <c r="O397" s="48">
        <v>42</v>
      </c>
      <c r="P397" s="444">
        <v>1244</v>
      </c>
      <c r="Q397" s="2043"/>
    </row>
    <row r="398" spans="1:17" ht="15.95" customHeight="1">
      <c r="A398" s="2052" t="s">
        <v>230</v>
      </c>
      <c r="B398" s="2093" t="s">
        <v>232</v>
      </c>
      <c r="C398" s="1962">
        <v>9020</v>
      </c>
      <c r="D398" s="44">
        <v>6921</v>
      </c>
      <c r="E398" s="44">
        <v>8906</v>
      </c>
      <c r="F398" s="44">
        <v>6830</v>
      </c>
      <c r="G398" s="44">
        <v>3585</v>
      </c>
      <c r="H398" s="44">
        <v>2517</v>
      </c>
      <c r="I398" s="44">
        <v>2732</v>
      </c>
      <c r="J398" s="44">
        <v>72</v>
      </c>
      <c r="K398" s="44" t="s">
        <v>136</v>
      </c>
      <c r="L398" s="44" t="s">
        <v>136</v>
      </c>
      <c r="M398" s="44" t="s">
        <v>136</v>
      </c>
      <c r="N398" s="48" t="s">
        <v>136</v>
      </c>
      <c r="O398" s="444">
        <v>114</v>
      </c>
      <c r="P398" s="444" t="s">
        <v>136</v>
      </c>
      <c r="Q398" s="2043"/>
    </row>
    <row r="399" spans="1:17" ht="15.95" customHeight="1">
      <c r="A399" s="2045" t="s">
        <v>1473</v>
      </c>
      <c r="B399" s="2092" t="s">
        <v>111</v>
      </c>
      <c r="C399" s="1961">
        <v>46629</v>
      </c>
      <c r="D399" s="40">
        <v>29741</v>
      </c>
      <c r="E399" s="40">
        <v>34782</v>
      </c>
      <c r="F399" s="40">
        <v>22657</v>
      </c>
      <c r="G399" s="40">
        <v>11491</v>
      </c>
      <c r="H399" s="40">
        <v>8797</v>
      </c>
      <c r="I399" s="40">
        <v>9441</v>
      </c>
      <c r="J399" s="40">
        <v>2259</v>
      </c>
      <c r="K399" s="40">
        <v>2794</v>
      </c>
      <c r="L399" s="40">
        <v>9851</v>
      </c>
      <c r="M399" s="40">
        <v>5922</v>
      </c>
      <c r="N399" s="640">
        <v>5051</v>
      </c>
      <c r="O399" s="640">
        <v>1996</v>
      </c>
      <c r="P399" s="640">
        <v>3078</v>
      </c>
      <c r="Q399" s="2043"/>
    </row>
    <row r="400" spans="1:17" ht="15.95" customHeight="1">
      <c r="A400" s="2048" t="s">
        <v>156</v>
      </c>
      <c r="B400" s="2092" t="s">
        <v>229</v>
      </c>
      <c r="C400" s="1961">
        <v>23574</v>
      </c>
      <c r="D400" s="40">
        <v>16755</v>
      </c>
      <c r="E400" s="40">
        <v>12625</v>
      </c>
      <c r="F400" s="40">
        <v>10133</v>
      </c>
      <c r="G400" s="40">
        <v>2894</v>
      </c>
      <c r="H400" s="40">
        <v>2402</v>
      </c>
      <c r="I400" s="40">
        <v>2340</v>
      </c>
      <c r="J400" s="40">
        <v>2195</v>
      </c>
      <c r="K400" s="40">
        <v>2794</v>
      </c>
      <c r="L400" s="40">
        <v>9851</v>
      </c>
      <c r="M400" s="40">
        <v>5922</v>
      </c>
      <c r="N400" s="640">
        <v>5051</v>
      </c>
      <c r="O400" s="640">
        <v>1098</v>
      </c>
      <c r="P400" s="640">
        <v>3078</v>
      </c>
      <c r="Q400" s="2043"/>
    </row>
    <row r="401" spans="1:17" ht="15.95" customHeight="1">
      <c r="A401" s="2060"/>
      <c r="B401" s="2092" t="s">
        <v>231</v>
      </c>
      <c r="C401" s="1961">
        <v>342</v>
      </c>
      <c r="D401" s="40">
        <v>149</v>
      </c>
      <c r="E401" s="40">
        <v>342</v>
      </c>
      <c r="F401" s="40">
        <v>149</v>
      </c>
      <c r="G401" s="40">
        <v>238</v>
      </c>
      <c r="H401" s="40">
        <v>19</v>
      </c>
      <c r="I401" s="40">
        <v>33</v>
      </c>
      <c r="J401" s="40">
        <v>52</v>
      </c>
      <c r="K401" s="40" t="s">
        <v>136</v>
      </c>
      <c r="L401" s="40" t="s">
        <v>136</v>
      </c>
      <c r="M401" s="40" t="s">
        <v>136</v>
      </c>
      <c r="N401" s="51" t="s">
        <v>136</v>
      </c>
      <c r="O401" s="640" t="s">
        <v>136</v>
      </c>
      <c r="P401" s="640" t="s">
        <v>136</v>
      </c>
      <c r="Q401" s="2043"/>
    </row>
    <row r="402" spans="1:17" ht="15.95" customHeight="1">
      <c r="A402" s="2047" t="s">
        <v>230</v>
      </c>
      <c r="B402" s="2092" t="s">
        <v>232</v>
      </c>
      <c r="C402" s="1961">
        <v>22713</v>
      </c>
      <c r="D402" s="40">
        <v>12837</v>
      </c>
      <c r="E402" s="40">
        <v>21815</v>
      </c>
      <c r="F402" s="40">
        <v>12375</v>
      </c>
      <c r="G402" s="40">
        <v>8359</v>
      </c>
      <c r="H402" s="40">
        <v>6376</v>
      </c>
      <c r="I402" s="40">
        <v>7068</v>
      </c>
      <c r="J402" s="40">
        <v>12</v>
      </c>
      <c r="K402" s="40" t="s">
        <v>136</v>
      </c>
      <c r="L402" s="40" t="s">
        <v>136</v>
      </c>
      <c r="M402" s="40" t="s">
        <v>136</v>
      </c>
      <c r="N402" s="51" t="s">
        <v>136</v>
      </c>
      <c r="O402" s="640">
        <v>898</v>
      </c>
      <c r="P402" s="640" t="s">
        <v>136</v>
      </c>
      <c r="Q402" s="2043"/>
    </row>
    <row r="403" spans="1:17" ht="15.95" customHeight="1">
      <c r="A403" s="2049" t="s">
        <v>1474</v>
      </c>
      <c r="B403" s="2093" t="s">
        <v>111</v>
      </c>
      <c r="C403" s="1962">
        <v>41792</v>
      </c>
      <c r="D403" s="44">
        <v>26804</v>
      </c>
      <c r="E403" s="44">
        <v>31423</v>
      </c>
      <c r="F403" s="44">
        <v>20569</v>
      </c>
      <c r="G403" s="44">
        <v>10223</v>
      </c>
      <c r="H403" s="44">
        <v>7714</v>
      </c>
      <c r="I403" s="44">
        <v>8433</v>
      </c>
      <c r="J403" s="44">
        <v>2259</v>
      </c>
      <c r="K403" s="44">
        <v>2794</v>
      </c>
      <c r="L403" s="44">
        <v>8522</v>
      </c>
      <c r="M403" s="44">
        <v>5165</v>
      </c>
      <c r="N403" s="444">
        <v>4435</v>
      </c>
      <c r="O403" s="444">
        <v>1847</v>
      </c>
      <c r="P403" s="444">
        <v>2709</v>
      </c>
      <c r="Q403" s="2043"/>
    </row>
    <row r="404" spans="1:17" ht="15.95" customHeight="1">
      <c r="A404" s="2050" t="s">
        <v>245</v>
      </c>
      <c r="B404" s="2093" t="s">
        <v>229</v>
      </c>
      <c r="C404" s="1962">
        <v>22182</v>
      </c>
      <c r="D404" s="44">
        <v>15963</v>
      </c>
      <c r="E404" s="44">
        <v>12625</v>
      </c>
      <c r="F404" s="44">
        <v>10133</v>
      </c>
      <c r="G404" s="44">
        <v>2894</v>
      </c>
      <c r="H404" s="44">
        <v>2402</v>
      </c>
      <c r="I404" s="44">
        <v>2340</v>
      </c>
      <c r="J404" s="44">
        <v>2195</v>
      </c>
      <c r="K404" s="44">
        <v>2794</v>
      </c>
      <c r="L404" s="44">
        <v>8522</v>
      </c>
      <c r="M404" s="44">
        <v>5165</v>
      </c>
      <c r="N404" s="444">
        <v>4435</v>
      </c>
      <c r="O404" s="444">
        <v>1035</v>
      </c>
      <c r="P404" s="444">
        <v>2709</v>
      </c>
      <c r="Q404" s="2043"/>
    </row>
    <row r="405" spans="1:17" ht="15.95" customHeight="1">
      <c r="A405" s="2055" t="s">
        <v>230</v>
      </c>
      <c r="B405" s="2093" t="s">
        <v>231</v>
      </c>
      <c r="C405" s="1962">
        <v>342</v>
      </c>
      <c r="D405" s="44">
        <v>149</v>
      </c>
      <c r="E405" s="44">
        <v>342</v>
      </c>
      <c r="F405" s="44">
        <v>149</v>
      </c>
      <c r="G405" s="44">
        <v>238</v>
      </c>
      <c r="H405" s="44">
        <v>19</v>
      </c>
      <c r="I405" s="44">
        <v>33</v>
      </c>
      <c r="J405" s="44">
        <v>52</v>
      </c>
      <c r="K405" s="44" t="s">
        <v>136</v>
      </c>
      <c r="L405" s="44" t="s">
        <v>136</v>
      </c>
      <c r="M405" s="44" t="s">
        <v>136</v>
      </c>
      <c r="N405" s="48" t="s">
        <v>136</v>
      </c>
      <c r="O405" s="444" t="s">
        <v>136</v>
      </c>
      <c r="P405" s="444" t="s">
        <v>136</v>
      </c>
      <c r="Q405" s="2043"/>
    </row>
    <row r="406" spans="1:17" ht="15.95" customHeight="1">
      <c r="A406" s="2055" t="s">
        <v>230</v>
      </c>
      <c r="B406" s="2093" t="s">
        <v>232</v>
      </c>
      <c r="C406" s="1962">
        <v>19268</v>
      </c>
      <c r="D406" s="44">
        <v>10692</v>
      </c>
      <c r="E406" s="44">
        <v>18456</v>
      </c>
      <c r="F406" s="44">
        <v>10287</v>
      </c>
      <c r="G406" s="44">
        <v>7091</v>
      </c>
      <c r="H406" s="44">
        <v>5293</v>
      </c>
      <c r="I406" s="44">
        <v>6060</v>
      </c>
      <c r="J406" s="44">
        <v>12</v>
      </c>
      <c r="K406" s="44" t="s">
        <v>136</v>
      </c>
      <c r="L406" s="44" t="s">
        <v>136</v>
      </c>
      <c r="M406" s="44" t="s">
        <v>136</v>
      </c>
      <c r="N406" s="48" t="s">
        <v>136</v>
      </c>
      <c r="O406" s="444">
        <v>812</v>
      </c>
      <c r="P406" s="444" t="s">
        <v>136</v>
      </c>
      <c r="Q406" s="2043"/>
    </row>
    <row r="407" spans="1:17" ht="15.95" customHeight="1">
      <c r="A407" s="2049" t="s">
        <v>1499</v>
      </c>
      <c r="B407" s="2093" t="s">
        <v>111</v>
      </c>
      <c r="C407" s="1962">
        <v>4494</v>
      </c>
      <c r="D407" s="44">
        <v>2759</v>
      </c>
      <c r="E407" s="44">
        <v>3227</v>
      </c>
      <c r="F407" s="44">
        <v>2001</v>
      </c>
      <c r="G407" s="44">
        <v>1136</v>
      </c>
      <c r="H407" s="44">
        <v>1083</v>
      </c>
      <c r="I407" s="44">
        <v>1008</v>
      </c>
      <c r="J407" s="44" t="s">
        <v>136</v>
      </c>
      <c r="K407" s="44" t="s">
        <v>136</v>
      </c>
      <c r="L407" s="44">
        <v>1118</v>
      </c>
      <c r="M407" s="44">
        <v>666</v>
      </c>
      <c r="N407" s="444">
        <v>552</v>
      </c>
      <c r="O407" s="444">
        <v>149</v>
      </c>
      <c r="P407" s="444">
        <v>321</v>
      </c>
      <c r="Q407" s="2043"/>
    </row>
    <row r="408" spans="1:17" ht="15.95" customHeight="1">
      <c r="A408" s="2050" t="s">
        <v>247</v>
      </c>
      <c r="B408" s="2093" t="s">
        <v>229</v>
      </c>
      <c r="C408" s="1962">
        <v>1181</v>
      </c>
      <c r="D408" s="44">
        <v>701</v>
      </c>
      <c r="E408" s="44" t="s">
        <v>136</v>
      </c>
      <c r="F408" s="44" t="s">
        <v>136</v>
      </c>
      <c r="G408" s="44" t="s">
        <v>136</v>
      </c>
      <c r="H408" s="44" t="s">
        <v>136</v>
      </c>
      <c r="I408" s="44" t="s">
        <v>136</v>
      </c>
      <c r="J408" s="44" t="s">
        <v>136</v>
      </c>
      <c r="K408" s="44" t="s">
        <v>136</v>
      </c>
      <c r="L408" s="44">
        <v>1118</v>
      </c>
      <c r="M408" s="44">
        <v>666</v>
      </c>
      <c r="N408" s="444">
        <v>552</v>
      </c>
      <c r="O408" s="48">
        <v>63</v>
      </c>
      <c r="P408" s="444">
        <v>321</v>
      </c>
      <c r="Q408" s="2043"/>
    </row>
    <row r="409" spans="1:17" ht="15.95" customHeight="1">
      <c r="A409" s="2055" t="s">
        <v>230</v>
      </c>
      <c r="B409" s="2093" t="s">
        <v>232</v>
      </c>
      <c r="C409" s="1962">
        <v>3313</v>
      </c>
      <c r="D409" s="44">
        <v>2058</v>
      </c>
      <c r="E409" s="44">
        <v>3227</v>
      </c>
      <c r="F409" s="44">
        <v>2001</v>
      </c>
      <c r="G409" s="44">
        <v>1136</v>
      </c>
      <c r="H409" s="44">
        <v>1083</v>
      </c>
      <c r="I409" s="44">
        <v>1008</v>
      </c>
      <c r="J409" s="44" t="s">
        <v>136</v>
      </c>
      <c r="K409" s="44" t="s">
        <v>136</v>
      </c>
      <c r="L409" s="44" t="s">
        <v>136</v>
      </c>
      <c r="M409" s="44" t="s">
        <v>136</v>
      </c>
      <c r="N409" s="48" t="s">
        <v>136</v>
      </c>
      <c r="O409" s="444">
        <v>86</v>
      </c>
      <c r="P409" s="444" t="s">
        <v>136</v>
      </c>
      <c r="Q409" s="2043"/>
    </row>
    <row r="410" spans="1:17" ht="15.95" customHeight="1">
      <c r="A410" s="2055" t="s">
        <v>264</v>
      </c>
      <c r="B410" s="2093"/>
      <c r="C410" s="1962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8"/>
      <c r="O410" s="48"/>
      <c r="P410" s="48"/>
      <c r="Q410" s="2043"/>
    </row>
    <row r="411" spans="1:17" ht="15.95" customHeight="1">
      <c r="A411" s="2053" t="s">
        <v>2136</v>
      </c>
      <c r="B411" s="2093" t="s">
        <v>111</v>
      </c>
      <c r="C411" s="1962">
        <v>343</v>
      </c>
      <c r="D411" s="44">
        <v>178</v>
      </c>
      <c r="E411" s="44">
        <v>132</v>
      </c>
      <c r="F411" s="44">
        <v>87</v>
      </c>
      <c r="G411" s="44">
        <v>132</v>
      </c>
      <c r="H411" s="44" t="s">
        <v>136</v>
      </c>
      <c r="I411" s="44" t="s">
        <v>136</v>
      </c>
      <c r="J411" s="44" t="s">
        <v>136</v>
      </c>
      <c r="K411" s="44" t="s">
        <v>136</v>
      </c>
      <c r="L411" s="44">
        <v>211</v>
      </c>
      <c r="M411" s="44">
        <v>91</v>
      </c>
      <c r="N411" s="48">
        <v>64</v>
      </c>
      <c r="O411" s="48" t="s">
        <v>136</v>
      </c>
      <c r="P411" s="48">
        <v>48</v>
      </c>
      <c r="Q411" s="2043"/>
    </row>
    <row r="412" spans="1:17" ht="15.95" customHeight="1">
      <c r="A412" s="2050" t="s">
        <v>1420</v>
      </c>
      <c r="B412" s="2093" t="s">
        <v>229</v>
      </c>
      <c r="C412" s="1962">
        <v>211</v>
      </c>
      <c r="D412" s="44">
        <v>91</v>
      </c>
      <c r="E412" s="44" t="s">
        <v>136</v>
      </c>
      <c r="F412" s="44" t="s">
        <v>136</v>
      </c>
      <c r="G412" s="44" t="s">
        <v>136</v>
      </c>
      <c r="H412" s="44" t="s">
        <v>136</v>
      </c>
      <c r="I412" s="44" t="s">
        <v>136</v>
      </c>
      <c r="J412" s="44" t="s">
        <v>136</v>
      </c>
      <c r="K412" s="44" t="s">
        <v>136</v>
      </c>
      <c r="L412" s="44">
        <v>211</v>
      </c>
      <c r="M412" s="44">
        <v>91</v>
      </c>
      <c r="N412" s="48">
        <v>64</v>
      </c>
      <c r="O412" s="48" t="s">
        <v>136</v>
      </c>
      <c r="P412" s="48">
        <v>48</v>
      </c>
      <c r="Q412" s="2043"/>
    </row>
    <row r="413" spans="1:17" ht="15.95" customHeight="1">
      <c r="A413" s="2051" t="s">
        <v>1412</v>
      </c>
      <c r="B413" s="2093" t="s">
        <v>232</v>
      </c>
      <c r="C413" s="1962">
        <v>132</v>
      </c>
      <c r="D413" s="44">
        <v>87</v>
      </c>
      <c r="E413" s="44">
        <v>132</v>
      </c>
      <c r="F413" s="44">
        <v>87</v>
      </c>
      <c r="G413" s="44">
        <v>132</v>
      </c>
      <c r="H413" s="44" t="s">
        <v>136</v>
      </c>
      <c r="I413" s="44" t="s">
        <v>136</v>
      </c>
      <c r="J413" s="44" t="s">
        <v>136</v>
      </c>
      <c r="K413" s="44" t="s">
        <v>136</v>
      </c>
      <c r="L413" s="44" t="s">
        <v>136</v>
      </c>
      <c r="M413" s="44" t="s">
        <v>136</v>
      </c>
      <c r="N413" s="48" t="s">
        <v>136</v>
      </c>
      <c r="O413" s="48" t="s">
        <v>136</v>
      </c>
      <c r="P413" s="48" t="s">
        <v>136</v>
      </c>
      <c r="Q413" s="2043"/>
    </row>
    <row r="414" spans="1:17" ht="15.95" customHeight="1">
      <c r="A414" s="2045" t="s">
        <v>1501</v>
      </c>
      <c r="B414" s="2092" t="s">
        <v>111</v>
      </c>
      <c r="C414" s="1961">
        <v>112158</v>
      </c>
      <c r="D414" s="40">
        <v>66493</v>
      </c>
      <c r="E414" s="40">
        <v>77161</v>
      </c>
      <c r="F414" s="40">
        <v>43609</v>
      </c>
      <c r="G414" s="40">
        <v>26102</v>
      </c>
      <c r="H414" s="40">
        <v>21700</v>
      </c>
      <c r="I414" s="40">
        <v>22360</v>
      </c>
      <c r="J414" s="40">
        <v>4823</v>
      </c>
      <c r="K414" s="40">
        <v>2176</v>
      </c>
      <c r="L414" s="40">
        <v>32092</v>
      </c>
      <c r="M414" s="40">
        <v>21273</v>
      </c>
      <c r="N414" s="640">
        <v>15850</v>
      </c>
      <c r="O414" s="640">
        <v>2905</v>
      </c>
      <c r="P414" s="640">
        <v>10648</v>
      </c>
      <c r="Q414" s="2043"/>
    </row>
    <row r="415" spans="1:17" ht="15.95" customHeight="1">
      <c r="A415" s="2048" t="s">
        <v>162</v>
      </c>
      <c r="B415" s="2092" t="s">
        <v>229</v>
      </c>
      <c r="C415" s="1961">
        <v>43948</v>
      </c>
      <c r="D415" s="40">
        <v>28468</v>
      </c>
      <c r="E415" s="40">
        <v>10521</v>
      </c>
      <c r="F415" s="40">
        <v>6448</v>
      </c>
      <c r="G415" s="40">
        <v>2288</v>
      </c>
      <c r="H415" s="40">
        <v>1933</v>
      </c>
      <c r="I415" s="40">
        <v>1950</v>
      </c>
      <c r="J415" s="40">
        <v>2174</v>
      </c>
      <c r="K415" s="40">
        <v>2176</v>
      </c>
      <c r="L415" s="40">
        <v>32092</v>
      </c>
      <c r="M415" s="40">
        <v>21273</v>
      </c>
      <c r="N415" s="640">
        <v>15850</v>
      </c>
      <c r="O415" s="640">
        <v>1335</v>
      </c>
      <c r="P415" s="640">
        <v>10648</v>
      </c>
      <c r="Q415" s="2043"/>
    </row>
    <row r="416" spans="1:17" ht="15.95" customHeight="1">
      <c r="A416" s="2047" t="s">
        <v>230</v>
      </c>
      <c r="B416" s="2092" t="s">
        <v>231</v>
      </c>
      <c r="C416" s="1961">
        <v>10379</v>
      </c>
      <c r="D416" s="40">
        <v>3327</v>
      </c>
      <c r="E416" s="40">
        <v>10321</v>
      </c>
      <c r="F416" s="40">
        <v>3312</v>
      </c>
      <c r="G416" s="40">
        <v>3277</v>
      </c>
      <c r="H416" s="40">
        <v>2613</v>
      </c>
      <c r="I416" s="40">
        <v>2272</v>
      </c>
      <c r="J416" s="40">
        <v>2159</v>
      </c>
      <c r="K416" s="40" t="s">
        <v>136</v>
      </c>
      <c r="L416" s="40" t="s">
        <v>136</v>
      </c>
      <c r="M416" s="40" t="s">
        <v>136</v>
      </c>
      <c r="N416" s="51" t="s">
        <v>136</v>
      </c>
      <c r="O416" s="640">
        <v>58</v>
      </c>
      <c r="P416" s="640" t="s">
        <v>136</v>
      </c>
      <c r="Q416" s="2043"/>
    </row>
    <row r="417" spans="1:17" ht="15.95" customHeight="1">
      <c r="A417" s="2047" t="s">
        <v>230</v>
      </c>
      <c r="B417" s="2092" t="s">
        <v>232</v>
      </c>
      <c r="C417" s="1961">
        <v>57831</v>
      </c>
      <c r="D417" s="40">
        <v>34698</v>
      </c>
      <c r="E417" s="40">
        <v>56319</v>
      </c>
      <c r="F417" s="40">
        <v>33849</v>
      </c>
      <c r="G417" s="40">
        <v>20537</v>
      </c>
      <c r="H417" s="40">
        <v>17154</v>
      </c>
      <c r="I417" s="40">
        <v>18138</v>
      </c>
      <c r="J417" s="40">
        <v>490</v>
      </c>
      <c r="K417" s="40" t="s">
        <v>136</v>
      </c>
      <c r="L417" s="40" t="s">
        <v>136</v>
      </c>
      <c r="M417" s="40" t="s">
        <v>136</v>
      </c>
      <c r="N417" s="51" t="s">
        <v>136</v>
      </c>
      <c r="O417" s="640">
        <v>1512</v>
      </c>
      <c r="P417" s="640" t="s">
        <v>136</v>
      </c>
      <c r="Q417" s="2043"/>
    </row>
    <row r="418" spans="1:17" ht="15.95" customHeight="1">
      <c r="A418" s="2049" t="s">
        <v>1468</v>
      </c>
      <c r="B418" s="2093" t="s">
        <v>111</v>
      </c>
      <c r="C418" s="1962">
        <v>98592</v>
      </c>
      <c r="D418" s="44">
        <v>58078</v>
      </c>
      <c r="E418" s="44">
        <v>64933</v>
      </c>
      <c r="F418" s="44">
        <v>36065</v>
      </c>
      <c r="G418" s="44">
        <v>23156</v>
      </c>
      <c r="H418" s="44">
        <v>19230</v>
      </c>
      <c r="I418" s="44">
        <v>19898</v>
      </c>
      <c r="J418" s="44">
        <v>2649</v>
      </c>
      <c r="K418" s="44" t="s">
        <v>136</v>
      </c>
      <c r="L418" s="44">
        <v>31054</v>
      </c>
      <c r="M418" s="44">
        <v>20558</v>
      </c>
      <c r="N418" s="444">
        <v>15301</v>
      </c>
      <c r="O418" s="444">
        <v>2605</v>
      </c>
      <c r="P418" s="444">
        <v>10284</v>
      </c>
      <c r="Q418" s="2043"/>
    </row>
    <row r="419" spans="1:17" ht="15.95" customHeight="1">
      <c r="A419" s="2050" t="s">
        <v>250</v>
      </c>
      <c r="B419" s="2093" t="s">
        <v>229</v>
      </c>
      <c r="C419" s="1962">
        <v>32094</v>
      </c>
      <c r="D419" s="44">
        <v>21154</v>
      </c>
      <c r="E419" s="44" t="s">
        <v>136</v>
      </c>
      <c r="F419" s="44" t="s">
        <v>136</v>
      </c>
      <c r="G419" s="44" t="s">
        <v>136</v>
      </c>
      <c r="H419" s="44" t="s">
        <v>136</v>
      </c>
      <c r="I419" s="44" t="s">
        <v>136</v>
      </c>
      <c r="J419" s="44" t="s">
        <v>136</v>
      </c>
      <c r="K419" s="44" t="s">
        <v>136</v>
      </c>
      <c r="L419" s="44">
        <v>31054</v>
      </c>
      <c r="M419" s="44">
        <v>20558</v>
      </c>
      <c r="N419" s="444">
        <v>15301</v>
      </c>
      <c r="O419" s="444">
        <v>1040</v>
      </c>
      <c r="P419" s="444">
        <v>10284</v>
      </c>
      <c r="Q419" s="2043"/>
    </row>
    <row r="420" spans="1:17" ht="15.95" customHeight="1">
      <c r="A420" s="2055" t="s">
        <v>230</v>
      </c>
      <c r="B420" s="2093" t="s">
        <v>231</v>
      </c>
      <c r="C420" s="1962">
        <v>10379</v>
      </c>
      <c r="D420" s="44">
        <v>3327</v>
      </c>
      <c r="E420" s="44">
        <v>10321</v>
      </c>
      <c r="F420" s="44">
        <v>3312</v>
      </c>
      <c r="G420" s="44">
        <v>3277</v>
      </c>
      <c r="H420" s="44">
        <v>2613</v>
      </c>
      <c r="I420" s="44">
        <v>2272</v>
      </c>
      <c r="J420" s="44">
        <v>2159</v>
      </c>
      <c r="K420" s="44" t="s">
        <v>136</v>
      </c>
      <c r="L420" s="44" t="s">
        <v>136</v>
      </c>
      <c r="M420" s="44" t="s">
        <v>136</v>
      </c>
      <c r="N420" s="48" t="s">
        <v>136</v>
      </c>
      <c r="O420" s="444">
        <v>58</v>
      </c>
      <c r="P420" s="444" t="s">
        <v>136</v>
      </c>
      <c r="Q420" s="2043"/>
    </row>
    <row r="421" spans="1:17" ht="15.95" customHeight="1">
      <c r="A421" s="2055" t="s">
        <v>230</v>
      </c>
      <c r="B421" s="2093" t="s">
        <v>232</v>
      </c>
      <c r="C421" s="1962">
        <v>56119</v>
      </c>
      <c r="D421" s="44">
        <v>33597</v>
      </c>
      <c r="E421" s="44">
        <v>54612</v>
      </c>
      <c r="F421" s="44">
        <v>32753</v>
      </c>
      <c r="G421" s="44">
        <v>19879</v>
      </c>
      <c r="H421" s="44">
        <v>16617</v>
      </c>
      <c r="I421" s="44">
        <v>17626</v>
      </c>
      <c r="J421" s="44">
        <v>490</v>
      </c>
      <c r="K421" s="44" t="s">
        <v>136</v>
      </c>
      <c r="L421" s="44" t="s">
        <v>136</v>
      </c>
      <c r="M421" s="44" t="s">
        <v>136</v>
      </c>
      <c r="N421" s="48" t="s">
        <v>136</v>
      </c>
      <c r="O421" s="444">
        <v>1507</v>
      </c>
      <c r="P421" s="444" t="s">
        <v>136</v>
      </c>
      <c r="Q421" s="2043"/>
    </row>
    <row r="422" spans="1:17" ht="15.95" customHeight="1">
      <c r="A422" s="2049" t="s">
        <v>1467</v>
      </c>
      <c r="B422" s="2093" t="s">
        <v>111</v>
      </c>
      <c r="C422" s="1962">
        <v>13489</v>
      </c>
      <c r="D422" s="44">
        <v>8359</v>
      </c>
      <c r="E422" s="44">
        <v>12151</v>
      </c>
      <c r="F422" s="44">
        <v>7488</v>
      </c>
      <c r="G422" s="44">
        <v>2901</v>
      </c>
      <c r="H422" s="44">
        <v>2438</v>
      </c>
      <c r="I422" s="44">
        <v>2462</v>
      </c>
      <c r="J422" s="44">
        <v>2174</v>
      </c>
      <c r="K422" s="44">
        <v>2176</v>
      </c>
      <c r="L422" s="44">
        <v>1038</v>
      </c>
      <c r="M422" s="44">
        <v>715</v>
      </c>
      <c r="N422" s="444">
        <v>549</v>
      </c>
      <c r="O422" s="444">
        <v>300</v>
      </c>
      <c r="P422" s="444">
        <v>364</v>
      </c>
      <c r="Q422" s="2043"/>
    </row>
    <row r="423" spans="1:17" ht="15.95" customHeight="1">
      <c r="A423" s="2050" t="s">
        <v>252</v>
      </c>
      <c r="B423" s="2093" t="s">
        <v>229</v>
      </c>
      <c r="C423" s="1962">
        <v>11854</v>
      </c>
      <c r="D423" s="44">
        <v>7314</v>
      </c>
      <c r="E423" s="44">
        <v>10521</v>
      </c>
      <c r="F423" s="44">
        <v>6448</v>
      </c>
      <c r="G423" s="44">
        <v>2288</v>
      </c>
      <c r="H423" s="44">
        <v>1933</v>
      </c>
      <c r="I423" s="44">
        <v>1950</v>
      </c>
      <c r="J423" s="44">
        <v>2174</v>
      </c>
      <c r="K423" s="44">
        <v>2176</v>
      </c>
      <c r="L423" s="44">
        <v>1038</v>
      </c>
      <c r="M423" s="44">
        <v>715</v>
      </c>
      <c r="N423" s="444">
        <v>549</v>
      </c>
      <c r="O423" s="444">
        <v>295</v>
      </c>
      <c r="P423" s="444">
        <v>364</v>
      </c>
      <c r="Q423" s="2043"/>
    </row>
    <row r="424" spans="1:17" ht="15.95" customHeight="1">
      <c r="A424" s="2055"/>
      <c r="B424" s="2093" t="s">
        <v>232</v>
      </c>
      <c r="C424" s="1962">
        <v>1635</v>
      </c>
      <c r="D424" s="44">
        <v>1045</v>
      </c>
      <c r="E424" s="44">
        <v>1630</v>
      </c>
      <c r="F424" s="44">
        <v>1040</v>
      </c>
      <c r="G424" s="44">
        <v>613</v>
      </c>
      <c r="H424" s="44">
        <v>505</v>
      </c>
      <c r="I424" s="44">
        <v>512</v>
      </c>
      <c r="J424" s="44" t="s">
        <v>136</v>
      </c>
      <c r="K424" s="44" t="s">
        <v>136</v>
      </c>
      <c r="L424" s="44" t="s">
        <v>136</v>
      </c>
      <c r="M424" s="44" t="s">
        <v>136</v>
      </c>
      <c r="N424" s="48" t="s">
        <v>136</v>
      </c>
      <c r="O424" s="444">
        <v>5</v>
      </c>
      <c r="P424" s="48" t="s">
        <v>136</v>
      </c>
      <c r="Q424" s="2043"/>
    </row>
    <row r="425" spans="1:17" ht="15.95" customHeight="1">
      <c r="A425" s="2055" t="s">
        <v>253</v>
      </c>
      <c r="B425" s="2093"/>
      <c r="C425" s="1962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8"/>
      <c r="O425" s="48"/>
      <c r="P425" s="48"/>
      <c r="Q425" s="2043"/>
    </row>
    <row r="426" spans="1:17" ht="15.95" customHeight="1">
      <c r="A426" s="2056" t="s">
        <v>2137</v>
      </c>
      <c r="B426" s="2093"/>
      <c r="C426" s="1962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8"/>
      <c r="O426" s="48"/>
      <c r="P426" s="48"/>
      <c r="Q426" s="2043"/>
    </row>
    <row r="427" spans="1:17" ht="15.75" customHeight="1">
      <c r="A427" s="2053" t="s">
        <v>2138</v>
      </c>
      <c r="B427" s="2093" t="s">
        <v>1279</v>
      </c>
      <c r="C427" s="1962">
        <v>77</v>
      </c>
      <c r="D427" s="44">
        <v>56</v>
      </c>
      <c r="E427" s="44">
        <v>77</v>
      </c>
      <c r="F427" s="44">
        <v>56</v>
      </c>
      <c r="G427" s="44">
        <v>45</v>
      </c>
      <c r="H427" s="44">
        <v>32</v>
      </c>
      <c r="I427" s="44" t="s">
        <v>136</v>
      </c>
      <c r="J427" s="44" t="s">
        <v>136</v>
      </c>
      <c r="K427" s="44" t="s">
        <v>136</v>
      </c>
      <c r="L427" s="44" t="s">
        <v>136</v>
      </c>
      <c r="M427" s="44" t="s">
        <v>136</v>
      </c>
      <c r="N427" s="48" t="s">
        <v>136</v>
      </c>
      <c r="O427" s="48" t="s">
        <v>136</v>
      </c>
      <c r="P427" s="48" t="s">
        <v>136</v>
      </c>
      <c r="Q427" s="2043"/>
    </row>
    <row r="428" spans="1:17" ht="15.95" customHeight="1">
      <c r="A428" s="2050" t="s">
        <v>1415</v>
      </c>
      <c r="B428" s="2093"/>
      <c r="C428" s="1962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8"/>
      <c r="O428" s="48"/>
      <c r="P428" s="48"/>
      <c r="Q428" s="2043"/>
    </row>
    <row r="429" spans="1:17" ht="15.95" customHeight="1">
      <c r="A429" s="2051" t="s">
        <v>1413</v>
      </c>
      <c r="B429" s="2093"/>
      <c r="C429" s="1962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8"/>
      <c r="O429" s="48"/>
      <c r="P429" s="48"/>
      <c r="Q429" s="2043"/>
    </row>
    <row r="430" spans="1:17" ht="15.95" customHeight="1">
      <c r="A430" s="2045" t="s">
        <v>1475</v>
      </c>
      <c r="B430" s="2092" t="s">
        <v>111</v>
      </c>
      <c r="C430" s="1961">
        <v>1602</v>
      </c>
      <c r="D430" s="40">
        <v>387</v>
      </c>
      <c r="E430" s="40">
        <v>1281</v>
      </c>
      <c r="F430" s="40">
        <v>278</v>
      </c>
      <c r="G430" s="40">
        <v>310</v>
      </c>
      <c r="H430" s="40">
        <v>231</v>
      </c>
      <c r="I430" s="40">
        <v>301</v>
      </c>
      <c r="J430" s="40">
        <v>439</v>
      </c>
      <c r="K430" s="40" t="s">
        <v>136</v>
      </c>
      <c r="L430" s="40">
        <v>198</v>
      </c>
      <c r="M430" s="40">
        <v>91</v>
      </c>
      <c r="N430" s="640">
        <v>97</v>
      </c>
      <c r="O430" s="640">
        <v>123</v>
      </c>
      <c r="P430" s="640">
        <v>52</v>
      </c>
      <c r="Q430" s="2043"/>
    </row>
    <row r="431" spans="1:17" ht="15.95" customHeight="1">
      <c r="A431" s="2048" t="s">
        <v>255</v>
      </c>
      <c r="B431" s="2092" t="s">
        <v>229</v>
      </c>
      <c r="C431" s="1961">
        <v>209</v>
      </c>
      <c r="D431" s="40">
        <v>97</v>
      </c>
      <c r="E431" s="40" t="s">
        <v>136</v>
      </c>
      <c r="F431" s="40" t="s">
        <v>136</v>
      </c>
      <c r="G431" s="40" t="s">
        <v>136</v>
      </c>
      <c r="H431" s="40" t="s">
        <v>136</v>
      </c>
      <c r="I431" s="40" t="s">
        <v>136</v>
      </c>
      <c r="J431" s="40" t="s">
        <v>136</v>
      </c>
      <c r="K431" s="40" t="s">
        <v>136</v>
      </c>
      <c r="L431" s="40">
        <v>198</v>
      </c>
      <c r="M431" s="40">
        <v>91</v>
      </c>
      <c r="N431" s="640">
        <v>97</v>
      </c>
      <c r="O431" s="40">
        <v>11</v>
      </c>
      <c r="P431" s="640">
        <v>52</v>
      </c>
      <c r="Q431" s="2043"/>
    </row>
    <row r="432" spans="1:17" ht="15.95" customHeight="1">
      <c r="A432" s="2047"/>
      <c r="B432" s="2092" t="s">
        <v>231</v>
      </c>
      <c r="C432" s="1961">
        <v>1332</v>
      </c>
      <c r="D432" s="40">
        <v>255</v>
      </c>
      <c r="E432" s="40">
        <v>1220</v>
      </c>
      <c r="F432" s="40">
        <v>243</v>
      </c>
      <c r="G432" s="40">
        <v>276</v>
      </c>
      <c r="H432" s="40">
        <v>208</v>
      </c>
      <c r="I432" s="40">
        <v>297</v>
      </c>
      <c r="J432" s="40">
        <v>439</v>
      </c>
      <c r="K432" s="40" t="s">
        <v>136</v>
      </c>
      <c r="L432" s="40" t="s">
        <v>136</v>
      </c>
      <c r="M432" s="40" t="s">
        <v>136</v>
      </c>
      <c r="N432" s="51" t="s">
        <v>136</v>
      </c>
      <c r="O432" s="640">
        <v>112</v>
      </c>
      <c r="P432" s="640" t="s">
        <v>136</v>
      </c>
      <c r="Q432" s="2043"/>
    </row>
    <row r="433" spans="1:17" ht="15.95" customHeight="1">
      <c r="A433" s="2047"/>
      <c r="B433" s="2092" t="s">
        <v>232</v>
      </c>
      <c r="C433" s="1961">
        <v>61</v>
      </c>
      <c r="D433" s="40">
        <v>35</v>
      </c>
      <c r="E433" s="40">
        <v>61</v>
      </c>
      <c r="F433" s="40">
        <v>35</v>
      </c>
      <c r="G433" s="40">
        <v>34</v>
      </c>
      <c r="H433" s="40">
        <v>23</v>
      </c>
      <c r="I433" s="40">
        <v>4</v>
      </c>
      <c r="J433" s="40" t="s">
        <v>136</v>
      </c>
      <c r="K433" s="40" t="s">
        <v>136</v>
      </c>
      <c r="L433" s="40" t="s">
        <v>136</v>
      </c>
      <c r="M433" s="40" t="s">
        <v>136</v>
      </c>
      <c r="N433" s="51" t="s">
        <v>136</v>
      </c>
      <c r="O433" s="640" t="s">
        <v>136</v>
      </c>
      <c r="P433" s="51" t="s">
        <v>136</v>
      </c>
      <c r="Q433" s="2043"/>
    </row>
    <row r="434" spans="1:17" ht="15.95" customHeight="1">
      <c r="A434" s="2049" t="s">
        <v>1476</v>
      </c>
      <c r="B434" s="2093" t="s">
        <v>1279</v>
      </c>
      <c r="C434" s="1962">
        <v>32</v>
      </c>
      <c r="D434" s="44">
        <v>24</v>
      </c>
      <c r="E434" s="44">
        <v>32</v>
      </c>
      <c r="F434" s="44">
        <v>24</v>
      </c>
      <c r="G434" s="44">
        <v>15</v>
      </c>
      <c r="H434" s="44">
        <v>13</v>
      </c>
      <c r="I434" s="44">
        <v>4</v>
      </c>
      <c r="J434" s="44" t="s">
        <v>136</v>
      </c>
      <c r="K434" s="44" t="s">
        <v>136</v>
      </c>
      <c r="L434" s="44" t="s">
        <v>136</v>
      </c>
      <c r="M434" s="44" t="s">
        <v>136</v>
      </c>
      <c r="N434" s="444" t="s">
        <v>136</v>
      </c>
      <c r="O434" s="444" t="s">
        <v>136</v>
      </c>
      <c r="P434" s="48" t="s">
        <v>136</v>
      </c>
      <c r="Q434" s="2043"/>
    </row>
    <row r="435" spans="1:17" ht="15.95" customHeight="1">
      <c r="A435" s="2050" t="s">
        <v>257</v>
      </c>
      <c r="B435" s="2093"/>
      <c r="C435" s="1962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4"/>
      <c r="O435" s="44"/>
      <c r="P435" s="48"/>
      <c r="Q435" s="2043"/>
    </row>
    <row r="436" spans="1:17" ht="15.95" customHeight="1">
      <c r="A436" s="2049" t="s">
        <v>1477</v>
      </c>
      <c r="B436" s="2093" t="s">
        <v>111</v>
      </c>
      <c r="C436" s="1962">
        <v>504</v>
      </c>
      <c r="D436" s="44">
        <v>187</v>
      </c>
      <c r="E436" s="44">
        <v>323</v>
      </c>
      <c r="F436" s="44">
        <v>108</v>
      </c>
      <c r="G436" s="44">
        <v>51</v>
      </c>
      <c r="H436" s="44">
        <v>67</v>
      </c>
      <c r="I436" s="44">
        <v>97</v>
      </c>
      <c r="J436" s="44">
        <v>108</v>
      </c>
      <c r="K436" s="44" t="s">
        <v>136</v>
      </c>
      <c r="L436" s="44">
        <v>170</v>
      </c>
      <c r="M436" s="44">
        <v>73</v>
      </c>
      <c r="N436" s="444">
        <v>82</v>
      </c>
      <c r="O436" s="444">
        <v>11</v>
      </c>
      <c r="P436" s="444">
        <v>40</v>
      </c>
      <c r="Q436" s="2043"/>
    </row>
    <row r="437" spans="1:17" ht="15.95" customHeight="1">
      <c r="A437" s="2050" t="s">
        <v>259</v>
      </c>
      <c r="B437" s="2093" t="s">
        <v>229</v>
      </c>
      <c r="C437" s="1962">
        <v>181</v>
      </c>
      <c r="D437" s="44">
        <v>79</v>
      </c>
      <c r="E437" s="44" t="s">
        <v>136</v>
      </c>
      <c r="F437" s="44" t="s">
        <v>136</v>
      </c>
      <c r="G437" s="44" t="s">
        <v>136</v>
      </c>
      <c r="H437" s="44" t="s">
        <v>136</v>
      </c>
      <c r="I437" s="44" t="s">
        <v>136</v>
      </c>
      <c r="J437" s="44" t="s">
        <v>136</v>
      </c>
      <c r="K437" s="44" t="s">
        <v>136</v>
      </c>
      <c r="L437" s="44">
        <v>170</v>
      </c>
      <c r="M437" s="44">
        <v>73</v>
      </c>
      <c r="N437" s="444">
        <v>82</v>
      </c>
      <c r="O437" s="44">
        <v>11</v>
      </c>
      <c r="P437" s="444">
        <v>40</v>
      </c>
      <c r="Q437" s="2043"/>
    </row>
    <row r="438" spans="1:17" ht="15.95" customHeight="1">
      <c r="A438" s="2055" t="s">
        <v>230</v>
      </c>
      <c r="B438" s="2093" t="s">
        <v>231</v>
      </c>
      <c r="C438" s="1962">
        <v>323</v>
      </c>
      <c r="D438" s="44">
        <v>108</v>
      </c>
      <c r="E438" s="44">
        <v>323</v>
      </c>
      <c r="F438" s="44">
        <v>108</v>
      </c>
      <c r="G438" s="44">
        <v>51</v>
      </c>
      <c r="H438" s="44">
        <v>67</v>
      </c>
      <c r="I438" s="44">
        <v>97</v>
      </c>
      <c r="J438" s="44">
        <v>108</v>
      </c>
      <c r="K438" s="44" t="s">
        <v>136</v>
      </c>
      <c r="L438" s="44" t="s">
        <v>136</v>
      </c>
      <c r="M438" s="44" t="s">
        <v>136</v>
      </c>
      <c r="N438" s="48" t="s">
        <v>136</v>
      </c>
      <c r="O438" s="444" t="s">
        <v>136</v>
      </c>
      <c r="P438" s="444" t="s">
        <v>136</v>
      </c>
      <c r="Q438" s="2043"/>
    </row>
    <row r="439" spans="1:17" ht="15.95" customHeight="1">
      <c r="A439" s="2049" t="s">
        <v>1478</v>
      </c>
      <c r="B439" s="2093" t="s">
        <v>111</v>
      </c>
      <c r="C439" s="1962">
        <v>1013</v>
      </c>
      <c r="D439" s="44">
        <v>149</v>
      </c>
      <c r="E439" s="44">
        <v>899</v>
      </c>
      <c r="F439" s="44">
        <v>137</v>
      </c>
      <c r="G439" s="44">
        <v>226</v>
      </c>
      <c r="H439" s="44">
        <v>142</v>
      </c>
      <c r="I439" s="44">
        <v>200</v>
      </c>
      <c r="J439" s="44">
        <v>331</v>
      </c>
      <c r="K439" s="44" t="s">
        <v>136</v>
      </c>
      <c r="L439" s="44">
        <v>2</v>
      </c>
      <c r="M439" s="44" t="s">
        <v>136</v>
      </c>
      <c r="N439" s="48" t="s">
        <v>136</v>
      </c>
      <c r="O439" s="444">
        <v>112</v>
      </c>
      <c r="P439" s="48" t="s">
        <v>136</v>
      </c>
      <c r="Q439" s="2043"/>
    </row>
    <row r="440" spans="1:17" ht="15.95" customHeight="1">
      <c r="A440" s="2050" t="s">
        <v>261</v>
      </c>
      <c r="B440" s="2093" t="s">
        <v>229</v>
      </c>
      <c r="C440" s="1962">
        <v>2</v>
      </c>
      <c r="D440" s="44" t="s">
        <v>136</v>
      </c>
      <c r="E440" s="44" t="s">
        <v>136</v>
      </c>
      <c r="F440" s="44" t="s">
        <v>136</v>
      </c>
      <c r="G440" s="44" t="s">
        <v>136</v>
      </c>
      <c r="H440" s="44" t="s">
        <v>136</v>
      </c>
      <c r="I440" s="44" t="s">
        <v>136</v>
      </c>
      <c r="J440" s="44" t="s">
        <v>136</v>
      </c>
      <c r="K440" s="44" t="s">
        <v>136</v>
      </c>
      <c r="L440" s="44">
        <v>2</v>
      </c>
      <c r="M440" s="44" t="s">
        <v>136</v>
      </c>
      <c r="N440" s="48" t="s">
        <v>136</v>
      </c>
      <c r="O440" s="444" t="s">
        <v>136</v>
      </c>
      <c r="P440" s="48" t="s">
        <v>136</v>
      </c>
      <c r="Q440" s="2043"/>
    </row>
    <row r="441" spans="1:17" ht="15.95" customHeight="1">
      <c r="A441" s="2050"/>
      <c r="B441" s="2093" t="s">
        <v>231</v>
      </c>
      <c r="C441" s="1962">
        <v>1009</v>
      </c>
      <c r="D441" s="44">
        <v>147</v>
      </c>
      <c r="E441" s="44">
        <v>897</v>
      </c>
      <c r="F441" s="44">
        <v>135</v>
      </c>
      <c r="G441" s="44">
        <v>225</v>
      </c>
      <c r="H441" s="44">
        <v>141</v>
      </c>
      <c r="I441" s="44">
        <v>200</v>
      </c>
      <c r="J441" s="44">
        <v>331</v>
      </c>
      <c r="K441" s="44" t="s">
        <v>136</v>
      </c>
      <c r="L441" s="44" t="s">
        <v>136</v>
      </c>
      <c r="M441" s="44" t="s">
        <v>136</v>
      </c>
      <c r="N441" s="48" t="s">
        <v>136</v>
      </c>
      <c r="O441" s="444">
        <v>112</v>
      </c>
      <c r="P441" s="48" t="s">
        <v>136</v>
      </c>
      <c r="Q441" s="2043"/>
    </row>
    <row r="442" spans="1:17" ht="15.95" customHeight="1">
      <c r="A442" s="2055" t="s">
        <v>230</v>
      </c>
      <c r="B442" s="2093" t="s">
        <v>232</v>
      </c>
      <c r="C442" s="1962">
        <v>2</v>
      </c>
      <c r="D442" s="44">
        <v>2</v>
      </c>
      <c r="E442" s="44">
        <v>2</v>
      </c>
      <c r="F442" s="44">
        <v>2</v>
      </c>
      <c r="G442" s="44">
        <v>1</v>
      </c>
      <c r="H442" s="44">
        <v>1</v>
      </c>
      <c r="I442" s="44" t="s">
        <v>136</v>
      </c>
      <c r="J442" s="44" t="s">
        <v>136</v>
      </c>
      <c r="K442" s="44" t="s">
        <v>136</v>
      </c>
      <c r="L442" s="44" t="s">
        <v>136</v>
      </c>
      <c r="M442" s="44" t="s">
        <v>136</v>
      </c>
      <c r="N442" s="48" t="s">
        <v>136</v>
      </c>
      <c r="O442" s="44" t="s">
        <v>136</v>
      </c>
      <c r="P442" s="48" t="s">
        <v>136</v>
      </c>
      <c r="Q442" s="2043"/>
    </row>
    <row r="443" spans="1:17" ht="15.95" customHeight="1">
      <c r="A443" s="2049" t="s">
        <v>1479</v>
      </c>
      <c r="B443" s="2093" t="s">
        <v>111</v>
      </c>
      <c r="C443" s="1962">
        <v>53</v>
      </c>
      <c r="D443" s="44">
        <v>27</v>
      </c>
      <c r="E443" s="44">
        <v>27</v>
      </c>
      <c r="F443" s="44">
        <v>9</v>
      </c>
      <c r="G443" s="44">
        <v>18</v>
      </c>
      <c r="H443" s="44">
        <v>9</v>
      </c>
      <c r="I443" s="44" t="s">
        <v>136</v>
      </c>
      <c r="J443" s="44" t="s">
        <v>136</v>
      </c>
      <c r="K443" s="44" t="s">
        <v>136</v>
      </c>
      <c r="L443" s="44">
        <v>26</v>
      </c>
      <c r="M443" s="44">
        <v>18</v>
      </c>
      <c r="N443" s="444">
        <v>15</v>
      </c>
      <c r="O443" s="444" t="s">
        <v>136</v>
      </c>
      <c r="P443" s="48">
        <v>12</v>
      </c>
      <c r="Q443" s="2043"/>
    </row>
    <row r="444" spans="1:17" ht="15.95" customHeight="1">
      <c r="A444" s="2050" t="s">
        <v>263</v>
      </c>
      <c r="B444" s="2093" t="s">
        <v>229</v>
      </c>
      <c r="C444" s="1962">
        <v>26</v>
      </c>
      <c r="D444" s="44">
        <v>18</v>
      </c>
      <c r="E444" s="44" t="s">
        <v>136</v>
      </c>
      <c r="F444" s="44" t="s">
        <v>136</v>
      </c>
      <c r="G444" s="44" t="s">
        <v>136</v>
      </c>
      <c r="H444" s="44" t="s">
        <v>136</v>
      </c>
      <c r="I444" s="44" t="s">
        <v>136</v>
      </c>
      <c r="J444" s="44" t="s">
        <v>136</v>
      </c>
      <c r="K444" s="44" t="s">
        <v>136</v>
      </c>
      <c r="L444" s="44">
        <v>26</v>
      </c>
      <c r="M444" s="44">
        <v>18</v>
      </c>
      <c r="N444" s="444">
        <v>15</v>
      </c>
      <c r="O444" s="44" t="s">
        <v>136</v>
      </c>
      <c r="P444" s="48">
        <v>12</v>
      </c>
      <c r="Q444" s="2043"/>
    </row>
    <row r="445" spans="1:17" ht="15.95" customHeight="1">
      <c r="A445" s="2052" t="s">
        <v>230</v>
      </c>
      <c r="B445" s="2093" t="s">
        <v>232</v>
      </c>
      <c r="C445" s="1962">
        <v>27</v>
      </c>
      <c r="D445" s="44">
        <v>9</v>
      </c>
      <c r="E445" s="44">
        <v>27</v>
      </c>
      <c r="F445" s="44">
        <v>9</v>
      </c>
      <c r="G445" s="44">
        <v>18</v>
      </c>
      <c r="H445" s="44">
        <v>9</v>
      </c>
      <c r="I445" s="44" t="s">
        <v>136</v>
      </c>
      <c r="J445" s="44" t="s">
        <v>136</v>
      </c>
      <c r="K445" s="44" t="s">
        <v>136</v>
      </c>
      <c r="L445" s="44" t="s">
        <v>136</v>
      </c>
      <c r="M445" s="44" t="s">
        <v>136</v>
      </c>
      <c r="N445" s="48" t="s">
        <v>136</v>
      </c>
      <c r="O445" s="444" t="s">
        <v>136</v>
      </c>
      <c r="P445" s="48" t="s">
        <v>136</v>
      </c>
      <c r="Q445" s="2043"/>
    </row>
    <row r="446" spans="1:17" ht="15.95" customHeight="1">
      <c r="A446" s="2045" t="s">
        <v>1482</v>
      </c>
      <c r="B446" s="2092" t="s">
        <v>111</v>
      </c>
      <c r="C446" s="1961">
        <v>18907</v>
      </c>
      <c r="D446" s="40">
        <v>2074</v>
      </c>
      <c r="E446" s="40">
        <v>16862</v>
      </c>
      <c r="F446" s="40">
        <v>1810</v>
      </c>
      <c r="G446" s="40">
        <v>6415</v>
      </c>
      <c r="H446" s="40">
        <v>3945</v>
      </c>
      <c r="I446" s="40">
        <v>3314</v>
      </c>
      <c r="J446" s="40">
        <v>3188</v>
      </c>
      <c r="K446" s="40" t="s">
        <v>136</v>
      </c>
      <c r="L446" s="40">
        <v>1303</v>
      </c>
      <c r="M446" s="40">
        <v>207</v>
      </c>
      <c r="N446" s="640">
        <v>579</v>
      </c>
      <c r="O446" s="640">
        <v>742</v>
      </c>
      <c r="P446" s="640">
        <v>86</v>
      </c>
      <c r="Q446" s="2043"/>
    </row>
    <row r="447" spans="1:17" ht="15.95" customHeight="1">
      <c r="A447" s="2048" t="s">
        <v>266</v>
      </c>
      <c r="B447" s="2092" t="s">
        <v>229</v>
      </c>
      <c r="C447" s="1961">
        <v>1492</v>
      </c>
      <c r="D447" s="40">
        <v>224</v>
      </c>
      <c r="E447" s="40" t="s">
        <v>136</v>
      </c>
      <c r="F447" s="40" t="s">
        <v>136</v>
      </c>
      <c r="G447" s="40" t="s">
        <v>136</v>
      </c>
      <c r="H447" s="40" t="s">
        <v>136</v>
      </c>
      <c r="I447" s="40" t="s">
        <v>136</v>
      </c>
      <c r="J447" s="40" t="s">
        <v>136</v>
      </c>
      <c r="K447" s="40" t="s">
        <v>136</v>
      </c>
      <c r="L447" s="40">
        <v>1303</v>
      </c>
      <c r="M447" s="40">
        <v>207</v>
      </c>
      <c r="N447" s="640">
        <v>579</v>
      </c>
      <c r="O447" s="51">
        <v>189</v>
      </c>
      <c r="P447" s="640">
        <v>86</v>
      </c>
      <c r="Q447" s="2043"/>
    </row>
    <row r="448" spans="1:17" ht="15.95" customHeight="1">
      <c r="A448" s="2047"/>
      <c r="B448" s="2092" t="s">
        <v>231</v>
      </c>
      <c r="C448" s="1961">
        <v>15829</v>
      </c>
      <c r="D448" s="40">
        <v>1676</v>
      </c>
      <c r="E448" s="40">
        <v>15288</v>
      </c>
      <c r="F448" s="40">
        <v>1636</v>
      </c>
      <c r="G448" s="40">
        <v>5781</v>
      </c>
      <c r="H448" s="40">
        <v>3483</v>
      </c>
      <c r="I448" s="40">
        <v>2951</v>
      </c>
      <c r="J448" s="40">
        <v>3073</v>
      </c>
      <c r="K448" s="40" t="s">
        <v>136</v>
      </c>
      <c r="L448" s="40" t="s">
        <v>136</v>
      </c>
      <c r="M448" s="40" t="s">
        <v>136</v>
      </c>
      <c r="N448" s="51" t="s">
        <v>136</v>
      </c>
      <c r="O448" s="640">
        <v>541</v>
      </c>
      <c r="P448" s="640" t="s">
        <v>136</v>
      </c>
      <c r="Q448" s="2043"/>
    </row>
    <row r="449" spans="1:17" ht="15.95" customHeight="1">
      <c r="A449" s="2047"/>
      <c r="B449" s="2092" t="s">
        <v>232</v>
      </c>
      <c r="C449" s="1961">
        <v>1586</v>
      </c>
      <c r="D449" s="40">
        <v>174</v>
      </c>
      <c r="E449" s="40">
        <v>1574</v>
      </c>
      <c r="F449" s="40">
        <v>174</v>
      </c>
      <c r="G449" s="40">
        <v>634</v>
      </c>
      <c r="H449" s="40">
        <v>462</v>
      </c>
      <c r="I449" s="40">
        <v>363</v>
      </c>
      <c r="J449" s="40">
        <v>115</v>
      </c>
      <c r="K449" s="40" t="s">
        <v>136</v>
      </c>
      <c r="L449" s="40" t="s">
        <v>136</v>
      </c>
      <c r="M449" s="40" t="s">
        <v>136</v>
      </c>
      <c r="N449" s="51" t="s">
        <v>136</v>
      </c>
      <c r="O449" s="640">
        <v>12</v>
      </c>
      <c r="P449" s="640" t="s">
        <v>136</v>
      </c>
      <c r="Q449" s="2043"/>
    </row>
    <row r="450" spans="1:17" ht="15.95" customHeight="1">
      <c r="A450" s="2049" t="s">
        <v>1481</v>
      </c>
      <c r="B450" s="2093" t="s">
        <v>111</v>
      </c>
      <c r="C450" s="1962">
        <v>11232</v>
      </c>
      <c r="D450" s="44">
        <v>1287</v>
      </c>
      <c r="E450" s="44">
        <v>10093</v>
      </c>
      <c r="F450" s="44">
        <v>1115</v>
      </c>
      <c r="G450" s="44">
        <v>3773</v>
      </c>
      <c r="H450" s="44">
        <v>2359</v>
      </c>
      <c r="I450" s="44">
        <v>1892</v>
      </c>
      <c r="J450" s="44">
        <v>2069</v>
      </c>
      <c r="K450" s="44" t="s">
        <v>136</v>
      </c>
      <c r="L450" s="44">
        <v>793</v>
      </c>
      <c r="M450" s="44">
        <v>146</v>
      </c>
      <c r="N450" s="444">
        <v>335</v>
      </c>
      <c r="O450" s="48">
        <v>346</v>
      </c>
      <c r="P450" s="444">
        <v>62</v>
      </c>
      <c r="Q450" s="2043"/>
    </row>
    <row r="451" spans="1:17" ht="15.95" customHeight="1">
      <c r="A451" s="2050" t="s">
        <v>308</v>
      </c>
      <c r="B451" s="2093" t="s">
        <v>229</v>
      </c>
      <c r="C451" s="1962">
        <v>901</v>
      </c>
      <c r="D451" s="44">
        <v>158</v>
      </c>
      <c r="E451" s="44" t="s">
        <v>136</v>
      </c>
      <c r="F451" s="44" t="s">
        <v>136</v>
      </c>
      <c r="G451" s="44" t="s">
        <v>136</v>
      </c>
      <c r="H451" s="44" t="s">
        <v>136</v>
      </c>
      <c r="I451" s="44" t="s">
        <v>136</v>
      </c>
      <c r="J451" s="44" t="s">
        <v>136</v>
      </c>
      <c r="K451" s="44" t="s">
        <v>136</v>
      </c>
      <c r="L451" s="44">
        <v>793</v>
      </c>
      <c r="M451" s="44">
        <v>146</v>
      </c>
      <c r="N451" s="444">
        <v>335</v>
      </c>
      <c r="O451" s="48">
        <v>108</v>
      </c>
      <c r="P451" s="444">
        <v>62</v>
      </c>
      <c r="Q451" s="2043"/>
    </row>
    <row r="452" spans="1:17" ht="15.95" customHeight="1">
      <c r="A452" s="2061" t="s">
        <v>309</v>
      </c>
      <c r="B452" s="2093" t="s">
        <v>231</v>
      </c>
      <c r="C452" s="1962">
        <v>9752</v>
      </c>
      <c r="D452" s="44">
        <v>1083</v>
      </c>
      <c r="E452" s="44">
        <v>9519</v>
      </c>
      <c r="F452" s="44">
        <v>1069</v>
      </c>
      <c r="G452" s="44">
        <v>3600</v>
      </c>
      <c r="H452" s="44">
        <v>2197</v>
      </c>
      <c r="I452" s="44">
        <v>1768</v>
      </c>
      <c r="J452" s="44">
        <v>1954</v>
      </c>
      <c r="K452" s="44" t="s">
        <v>136</v>
      </c>
      <c r="L452" s="44" t="s">
        <v>136</v>
      </c>
      <c r="M452" s="44" t="s">
        <v>136</v>
      </c>
      <c r="N452" s="48" t="s">
        <v>136</v>
      </c>
      <c r="O452" s="444">
        <v>233</v>
      </c>
      <c r="P452" s="444" t="s">
        <v>136</v>
      </c>
      <c r="Q452" s="2043"/>
    </row>
    <row r="453" spans="1:17" ht="15.95" customHeight="1">
      <c r="A453" s="2076"/>
      <c r="B453" s="2093" t="s">
        <v>232</v>
      </c>
      <c r="C453" s="1962">
        <v>579</v>
      </c>
      <c r="D453" s="44">
        <v>46</v>
      </c>
      <c r="E453" s="44">
        <v>574</v>
      </c>
      <c r="F453" s="44">
        <v>46</v>
      </c>
      <c r="G453" s="44">
        <v>173</v>
      </c>
      <c r="H453" s="44">
        <v>162</v>
      </c>
      <c r="I453" s="44">
        <v>124</v>
      </c>
      <c r="J453" s="44">
        <v>115</v>
      </c>
      <c r="K453" s="44" t="s">
        <v>136</v>
      </c>
      <c r="L453" s="44" t="s">
        <v>136</v>
      </c>
      <c r="M453" s="44" t="s">
        <v>136</v>
      </c>
      <c r="N453" s="48" t="s">
        <v>136</v>
      </c>
      <c r="O453" s="444">
        <v>5</v>
      </c>
      <c r="P453" s="444" t="s">
        <v>136</v>
      </c>
      <c r="Q453" s="2043"/>
    </row>
    <row r="454" spans="1:17" ht="15.95" customHeight="1">
      <c r="A454" s="2055" t="s">
        <v>303</v>
      </c>
      <c r="B454" s="2093"/>
      <c r="C454" s="1962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8"/>
      <c r="O454" s="48"/>
      <c r="P454" s="48"/>
      <c r="Q454" s="2043"/>
    </row>
    <row r="455" spans="1:17" ht="15.95" customHeight="1">
      <c r="A455" s="2053" t="s">
        <v>1502</v>
      </c>
      <c r="B455" s="2093" t="s">
        <v>111</v>
      </c>
      <c r="C455" s="1962">
        <v>7675</v>
      </c>
      <c r="D455" s="44">
        <v>787</v>
      </c>
      <c r="E455" s="44">
        <v>6769</v>
      </c>
      <c r="F455" s="44">
        <v>695</v>
      </c>
      <c r="G455" s="44">
        <v>2642</v>
      </c>
      <c r="H455" s="44">
        <v>1586</v>
      </c>
      <c r="I455" s="44">
        <v>1422</v>
      </c>
      <c r="J455" s="44">
        <v>1119</v>
      </c>
      <c r="K455" s="44" t="s">
        <v>136</v>
      </c>
      <c r="L455" s="44">
        <v>510</v>
      </c>
      <c r="M455" s="44">
        <v>61</v>
      </c>
      <c r="N455" s="444">
        <v>244</v>
      </c>
      <c r="O455" s="444">
        <v>396</v>
      </c>
      <c r="P455" s="444">
        <v>24</v>
      </c>
      <c r="Q455" s="2043"/>
    </row>
    <row r="456" spans="1:17" ht="15.95" customHeight="1">
      <c r="A456" s="2050" t="s">
        <v>241</v>
      </c>
      <c r="B456" s="2093" t="s">
        <v>229</v>
      </c>
      <c r="C456" s="1962">
        <v>591</v>
      </c>
      <c r="D456" s="44">
        <v>66</v>
      </c>
      <c r="E456" s="44" t="s">
        <v>136</v>
      </c>
      <c r="F456" s="44" t="s">
        <v>136</v>
      </c>
      <c r="G456" s="44" t="s">
        <v>136</v>
      </c>
      <c r="H456" s="44" t="s">
        <v>136</v>
      </c>
      <c r="I456" s="44" t="s">
        <v>136</v>
      </c>
      <c r="J456" s="44" t="s">
        <v>136</v>
      </c>
      <c r="K456" s="44" t="s">
        <v>136</v>
      </c>
      <c r="L456" s="44">
        <v>510</v>
      </c>
      <c r="M456" s="44">
        <v>61</v>
      </c>
      <c r="N456" s="444">
        <v>244</v>
      </c>
      <c r="O456" s="48">
        <v>81</v>
      </c>
      <c r="P456" s="444">
        <v>24</v>
      </c>
      <c r="Q456" s="2043"/>
    </row>
    <row r="457" spans="1:17" ht="15.95" customHeight="1">
      <c r="A457" s="2051" t="s">
        <v>1416</v>
      </c>
      <c r="B457" s="2093" t="s">
        <v>231</v>
      </c>
      <c r="C457" s="1962">
        <v>6077</v>
      </c>
      <c r="D457" s="44">
        <v>593</v>
      </c>
      <c r="E457" s="44">
        <v>5769</v>
      </c>
      <c r="F457" s="44">
        <v>567</v>
      </c>
      <c r="G457" s="44">
        <v>2181</v>
      </c>
      <c r="H457" s="44">
        <v>1286</v>
      </c>
      <c r="I457" s="44">
        <v>1183</v>
      </c>
      <c r="J457" s="44">
        <v>1119</v>
      </c>
      <c r="K457" s="44" t="s">
        <v>136</v>
      </c>
      <c r="L457" s="44" t="s">
        <v>136</v>
      </c>
      <c r="M457" s="44" t="s">
        <v>136</v>
      </c>
      <c r="N457" s="48" t="s">
        <v>136</v>
      </c>
      <c r="O457" s="444">
        <v>308</v>
      </c>
      <c r="P457" s="444" t="s">
        <v>136</v>
      </c>
      <c r="Q457" s="2043"/>
    </row>
    <row r="458" spans="1:17" ht="15.95" customHeight="1">
      <c r="A458" s="2077"/>
      <c r="B458" s="2093" t="s">
        <v>232</v>
      </c>
      <c r="C458" s="1962">
        <v>1007</v>
      </c>
      <c r="D458" s="44">
        <v>128</v>
      </c>
      <c r="E458" s="44">
        <v>1000</v>
      </c>
      <c r="F458" s="44">
        <v>128</v>
      </c>
      <c r="G458" s="44">
        <v>461</v>
      </c>
      <c r="H458" s="44">
        <v>300</v>
      </c>
      <c r="I458" s="44">
        <v>239</v>
      </c>
      <c r="J458" s="44" t="s">
        <v>136</v>
      </c>
      <c r="K458" s="44" t="s">
        <v>136</v>
      </c>
      <c r="L458" s="44" t="s">
        <v>136</v>
      </c>
      <c r="M458" s="44" t="s">
        <v>136</v>
      </c>
      <c r="N458" s="48" t="s">
        <v>136</v>
      </c>
      <c r="O458" s="444">
        <v>7</v>
      </c>
      <c r="P458" s="48" t="s">
        <v>136</v>
      </c>
      <c r="Q458" s="2043"/>
    </row>
    <row r="459" spans="1:17" ht="15.95" customHeight="1">
      <c r="A459" s="2045" t="s">
        <v>1483</v>
      </c>
      <c r="B459" s="2092" t="s">
        <v>111</v>
      </c>
      <c r="C459" s="1961">
        <v>12325</v>
      </c>
      <c r="D459" s="40">
        <v>4612</v>
      </c>
      <c r="E459" s="40">
        <v>10528</v>
      </c>
      <c r="F459" s="40">
        <v>3780</v>
      </c>
      <c r="G459" s="40">
        <v>2756</v>
      </c>
      <c r="H459" s="40">
        <v>2482</v>
      </c>
      <c r="I459" s="40">
        <v>2366</v>
      </c>
      <c r="J459" s="40">
        <v>2924</v>
      </c>
      <c r="K459" s="40" t="s">
        <v>136</v>
      </c>
      <c r="L459" s="40">
        <v>1435</v>
      </c>
      <c r="M459" s="40">
        <v>725</v>
      </c>
      <c r="N459" s="640">
        <v>560</v>
      </c>
      <c r="O459" s="640">
        <v>362</v>
      </c>
      <c r="P459" s="640">
        <v>296</v>
      </c>
      <c r="Q459" s="2043"/>
    </row>
    <row r="460" spans="1:17" ht="15.95" customHeight="1">
      <c r="A460" s="2048" t="s">
        <v>186</v>
      </c>
      <c r="B460" s="2092" t="s">
        <v>229</v>
      </c>
      <c r="C460" s="1961">
        <v>1490</v>
      </c>
      <c r="D460" s="40">
        <v>741</v>
      </c>
      <c r="E460" s="40" t="s">
        <v>136</v>
      </c>
      <c r="F460" s="40" t="s">
        <v>136</v>
      </c>
      <c r="G460" s="40" t="s">
        <v>136</v>
      </c>
      <c r="H460" s="40" t="s">
        <v>136</v>
      </c>
      <c r="I460" s="40" t="s">
        <v>136</v>
      </c>
      <c r="J460" s="40" t="s">
        <v>136</v>
      </c>
      <c r="K460" s="40" t="s">
        <v>136</v>
      </c>
      <c r="L460" s="40">
        <v>1435</v>
      </c>
      <c r="M460" s="40">
        <v>725</v>
      </c>
      <c r="N460" s="640">
        <v>560</v>
      </c>
      <c r="O460" s="51">
        <v>55</v>
      </c>
      <c r="P460" s="640">
        <v>296</v>
      </c>
      <c r="Q460" s="2043"/>
    </row>
    <row r="461" spans="1:17" ht="15.95" customHeight="1">
      <c r="A461" s="2047" t="s">
        <v>230</v>
      </c>
      <c r="B461" s="2092" t="s">
        <v>231</v>
      </c>
      <c r="C461" s="1961">
        <v>9724</v>
      </c>
      <c r="D461" s="40">
        <v>3091</v>
      </c>
      <c r="E461" s="40">
        <v>9432</v>
      </c>
      <c r="F461" s="40">
        <v>3014</v>
      </c>
      <c r="G461" s="40">
        <v>2330</v>
      </c>
      <c r="H461" s="40">
        <v>2137</v>
      </c>
      <c r="I461" s="40">
        <v>2135</v>
      </c>
      <c r="J461" s="40">
        <v>2830</v>
      </c>
      <c r="K461" s="40" t="s">
        <v>136</v>
      </c>
      <c r="L461" s="40" t="s">
        <v>136</v>
      </c>
      <c r="M461" s="40" t="s">
        <v>136</v>
      </c>
      <c r="N461" s="51" t="s">
        <v>136</v>
      </c>
      <c r="O461" s="640">
        <v>292</v>
      </c>
      <c r="P461" s="640" t="s">
        <v>136</v>
      </c>
      <c r="Q461" s="2043"/>
    </row>
    <row r="462" spans="1:17" ht="15.95" customHeight="1">
      <c r="A462" s="2047" t="s">
        <v>230</v>
      </c>
      <c r="B462" s="2092" t="s">
        <v>232</v>
      </c>
      <c r="C462" s="1961">
        <v>1111</v>
      </c>
      <c r="D462" s="40">
        <v>780</v>
      </c>
      <c r="E462" s="40">
        <v>1096</v>
      </c>
      <c r="F462" s="40">
        <v>766</v>
      </c>
      <c r="G462" s="40">
        <v>426</v>
      </c>
      <c r="H462" s="40">
        <v>345</v>
      </c>
      <c r="I462" s="40">
        <v>231</v>
      </c>
      <c r="J462" s="40">
        <v>94</v>
      </c>
      <c r="K462" s="40" t="s">
        <v>136</v>
      </c>
      <c r="L462" s="40" t="s">
        <v>136</v>
      </c>
      <c r="M462" s="40" t="s">
        <v>136</v>
      </c>
      <c r="N462" s="51" t="s">
        <v>136</v>
      </c>
      <c r="O462" s="640">
        <v>15</v>
      </c>
      <c r="P462" s="640" t="s">
        <v>136</v>
      </c>
      <c r="Q462" s="2043"/>
    </row>
    <row r="463" spans="1:17" ht="15.95" customHeight="1">
      <c r="A463" s="2049" t="s">
        <v>1484</v>
      </c>
      <c r="B463" s="2093" t="s">
        <v>111</v>
      </c>
      <c r="C463" s="1962">
        <v>2751</v>
      </c>
      <c r="D463" s="44">
        <v>590</v>
      </c>
      <c r="E463" s="44">
        <v>2379</v>
      </c>
      <c r="F463" s="44">
        <v>435</v>
      </c>
      <c r="G463" s="44">
        <v>657</v>
      </c>
      <c r="H463" s="44">
        <v>625</v>
      </c>
      <c r="I463" s="44">
        <v>525</v>
      </c>
      <c r="J463" s="44">
        <v>572</v>
      </c>
      <c r="K463" s="44" t="s">
        <v>136</v>
      </c>
      <c r="L463" s="44">
        <v>325</v>
      </c>
      <c r="M463" s="44">
        <v>151</v>
      </c>
      <c r="N463" s="444">
        <v>140</v>
      </c>
      <c r="O463" s="444">
        <v>47</v>
      </c>
      <c r="P463" s="444">
        <v>67</v>
      </c>
      <c r="Q463" s="2043"/>
    </row>
    <row r="464" spans="1:17" ht="15.95" customHeight="1">
      <c r="A464" s="2050" t="s">
        <v>310</v>
      </c>
      <c r="B464" s="2093" t="s">
        <v>229</v>
      </c>
      <c r="C464" s="1962">
        <v>340</v>
      </c>
      <c r="D464" s="44">
        <v>152</v>
      </c>
      <c r="E464" s="44" t="s">
        <v>136</v>
      </c>
      <c r="F464" s="44" t="s">
        <v>136</v>
      </c>
      <c r="G464" s="44" t="s">
        <v>136</v>
      </c>
      <c r="H464" s="44" t="s">
        <v>136</v>
      </c>
      <c r="I464" s="44" t="s">
        <v>136</v>
      </c>
      <c r="J464" s="44" t="s">
        <v>136</v>
      </c>
      <c r="K464" s="44" t="s">
        <v>136</v>
      </c>
      <c r="L464" s="44">
        <v>325</v>
      </c>
      <c r="M464" s="44">
        <v>151</v>
      </c>
      <c r="N464" s="444">
        <v>140</v>
      </c>
      <c r="O464" s="48">
        <v>15</v>
      </c>
      <c r="P464" s="444">
        <v>67</v>
      </c>
      <c r="Q464" s="2043"/>
    </row>
    <row r="465" spans="1:17" ht="15.95" customHeight="1">
      <c r="A465" s="2061" t="s">
        <v>311</v>
      </c>
      <c r="B465" s="2093" t="s">
        <v>231</v>
      </c>
      <c r="C465" s="1962">
        <v>2311</v>
      </c>
      <c r="D465" s="44">
        <v>373</v>
      </c>
      <c r="E465" s="44">
        <v>2279</v>
      </c>
      <c r="F465" s="44">
        <v>370</v>
      </c>
      <c r="G465" s="44">
        <v>622</v>
      </c>
      <c r="H465" s="44">
        <v>593</v>
      </c>
      <c r="I465" s="44">
        <v>492</v>
      </c>
      <c r="J465" s="44">
        <v>572</v>
      </c>
      <c r="K465" s="44" t="s">
        <v>136</v>
      </c>
      <c r="L465" s="44" t="s">
        <v>136</v>
      </c>
      <c r="M465" s="44" t="s">
        <v>136</v>
      </c>
      <c r="N465" s="48" t="s">
        <v>136</v>
      </c>
      <c r="O465" s="444">
        <v>32</v>
      </c>
      <c r="P465" s="444" t="s">
        <v>136</v>
      </c>
      <c r="Q465" s="2043"/>
    </row>
    <row r="466" spans="1:17" ht="15.95" customHeight="1">
      <c r="A466" s="2069"/>
      <c r="B466" s="2093" t="s">
        <v>232</v>
      </c>
      <c r="C466" s="1962">
        <v>100</v>
      </c>
      <c r="D466" s="44">
        <v>65</v>
      </c>
      <c r="E466" s="44">
        <v>100</v>
      </c>
      <c r="F466" s="44">
        <v>65</v>
      </c>
      <c r="G466" s="44">
        <v>35</v>
      </c>
      <c r="H466" s="44">
        <v>32</v>
      </c>
      <c r="I466" s="44">
        <v>33</v>
      </c>
      <c r="J466" s="44" t="s">
        <v>136</v>
      </c>
      <c r="K466" s="44" t="s">
        <v>136</v>
      </c>
      <c r="L466" s="44" t="s">
        <v>136</v>
      </c>
      <c r="M466" s="44" t="s">
        <v>136</v>
      </c>
      <c r="N466" s="48" t="s">
        <v>136</v>
      </c>
      <c r="O466" s="48" t="s">
        <v>136</v>
      </c>
      <c r="P466" s="48" t="s">
        <v>136</v>
      </c>
      <c r="Q466" s="2043"/>
    </row>
    <row r="467" spans="1:17" ht="15.95" customHeight="1">
      <c r="A467" s="2049" t="s">
        <v>1485</v>
      </c>
      <c r="B467" s="2093" t="s">
        <v>111</v>
      </c>
      <c r="C467" s="1962">
        <v>2453</v>
      </c>
      <c r="D467" s="44">
        <v>1201</v>
      </c>
      <c r="E467" s="44">
        <v>2245</v>
      </c>
      <c r="F467" s="44">
        <v>1086</v>
      </c>
      <c r="G467" s="44">
        <v>753</v>
      </c>
      <c r="H467" s="44">
        <v>620</v>
      </c>
      <c r="I467" s="44">
        <v>499</v>
      </c>
      <c r="J467" s="44">
        <v>373</v>
      </c>
      <c r="K467" s="44" t="s">
        <v>136</v>
      </c>
      <c r="L467" s="44">
        <v>184</v>
      </c>
      <c r="M467" s="44">
        <v>95</v>
      </c>
      <c r="N467" s="444">
        <v>73</v>
      </c>
      <c r="O467" s="444">
        <v>24</v>
      </c>
      <c r="P467" s="444">
        <v>50</v>
      </c>
      <c r="Q467" s="2043"/>
    </row>
    <row r="468" spans="1:17" ht="15.95" customHeight="1">
      <c r="A468" s="2050" t="s">
        <v>272</v>
      </c>
      <c r="B468" s="2093" t="s">
        <v>229</v>
      </c>
      <c r="C468" s="1962">
        <v>189</v>
      </c>
      <c r="D468" s="44">
        <v>99</v>
      </c>
      <c r="E468" s="44" t="s">
        <v>136</v>
      </c>
      <c r="F468" s="44" t="s">
        <v>136</v>
      </c>
      <c r="G468" s="44" t="s">
        <v>136</v>
      </c>
      <c r="H468" s="44" t="s">
        <v>136</v>
      </c>
      <c r="I468" s="44" t="s">
        <v>136</v>
      </c>
      <c r="J468" s="44" t="s">
        <v>136</v>
      </c>
      <c r="K468" s="44" t="s">
        <v>136</v>
      </c>
      <c r="L468" s="44">
        <v>184</v>
      </c>
      <c r="M468" s="44">
        <v>95</v>
      </c>
      <c r="N468" s="444">
        <v>73</v>
      </c>
      <c r="O468" s="48">
        <v>5</v>
      </c>
      <c r="P468" s="444">
        <v>50</v>
      </c>
      <c r="Q468" s="2043"/>
    </row>
    <row r="469" spans="1:17" ht="15.95" customHeight="1">
      <c r="A469" s="2055" t="s">
        <v>230</v>
      </c>
      <c r="B469" s="2093" t="s">
        <v>231</v>
      </c>
      <c r="C469" s="1962">
        <v>1311</v>
      </c>
      <c r="D469" s="44">
        <v>419</v>
      </c>
      <c r="E469" s="44">
        <v>1306</v>
      </c>
      <c r="F469" s="44">
        <v>416</v>
      </c>
      <c r="G469" s="44">
        <v>362</v>
      </c>
      <c r="H469" s="44">
        <v>315</v>
      </c>
      <c r="I469" s="44">
        <v>317</v>
      </c>
      <c r="J469" s="44">
        <v>312</v>
      </c>
      <c r="K469" s="44" t="s">
        <v>136</v>
      </c>
      <c r="L469" s="44" t="s">
        <v>136</v>
      </c>
      <c r="M469" s="44" t="s">
        <v>136</v>
      </c>
      <c r="N469" s="48" t="s">
        <v>136</v>
      </c>
      <c r="O469" s="444">
        <v>5</v>
      </c>
      <c r="P469" s="444" t="s">
        <v>136</v>
      </c>
      <c r="Q469" s="2043"/>
    </row>
    <row r="470" spans="1:17" ht="15.95" customHeight="1">
      <c r="A470" s="2055" t="s">
        <v>230</v>
      </c>
      <c r="B470" s="2093" t="s">
        <v>232</v>
      </c>
      <c r="C470" s="1962">
        <v>953</v>
      </c>
      <c r="D470" s="44">
        <v>683</v>
      </c>
      <c r="E470" s="44">
        <v>939</v>
      </c>
      <c r="F470" s="44">
        <v>670</v>
      </c>
      <c r="G470" s="44">
        <v>391</v>
      </c>
      <c r="H470" s="44">
        <v>305</v>
      </c>
      <c r="I470" s="44">
        <v>182</v>
      </c>
      <c r="J470" s="44">
        <v>61</v>
      </c>
      <c r="K470" s="44" t="s">
        <v>136</v>
      </c>
      <c r="L470" s="44" t="s">
        <v>136</v>
      </c>
      <c r="M470" s="44" t="s">
        <v>136</v>
      </c>
      <c r="N470" s="48" t="s">
        <v>136</v>
      </c>
      <c r="O470" s="444">
        <v>14</v>
      </c>
      <c r="P470" s="444" t="s">
        <v>136</v>
      </c>
      <c r="Q470" s="2043"/>
    </row>
    <row r="471" spans="1:17" ht="15.95" customHeight="1">
      <c r="A471" s="2049" t="s">
        <v>1486</v>
      </c>
      <c r="B471" s="2093" t="s">
        <v>111</v>
      </c>
      <c r="C471" s="1962">
        <v>6268</v>
      </c>
      <c r="D471" s="44">
        <v>2582</v>
      </c>
      <c r="E471" s="44">
        <v>5229</v>
      </c>
      <c r="F471" s="44">
        <v>2083</v>
      </c>
      <c r="G471" s="44">
        <v>1170</v>
      </c>
      <c r="H471" s="44">
        <v>1073</v>
      </c>
      <c r="I471" s="44">
        <v>1154</v>
      </c>
      <c r="J471" s="44">
        <v>1832</v>
      </c>
      <c r="K471" s="44" t="s">
        <v>136</v>
      </c>
      <c r="L471" s="44">
        <v>843</v>
      </c>
      <c r="M471" s="44">
        <v>438</v>
      </c>
      <c r="N471" s="444">
        <v>321</v>
      </c>
      <c r="O471" s="444">
        <v>196</v>
      </c>
      <c r="P471" s="444">
        <v>168</v>
      </c>
      <c r="Q471" s="2043"/>
    </row>
    <row r="472" spans="1:17" ht="15.95" customHeight="1">
      <c r="A472" s="2050" t="s">
        <v>274</v>
      </c>
      <c r="B472" s="2093" t="s">
        <v>229</v>
      </c>
      <c r="C472" s="1962">
        <v>878</v>
      </c>
      <c r="D472" s="44">
        <v>449</v>
      </c>
      <c r="E472" s="44" t="s">
        <v>136</v>
      </c>
      <c r="F472" s="44" t="s">
        <v>136</v>
      </c>
      <c r="G472" s="44" t="s">
        <v>136</v>
      </c>
      <c r="H472" s="44" t="s">
        <v>136</v>
      </c>
      <c r="I472" s="44" t="s">
        <v>136</v>
      </c>
      <c r="J472" s="44" t="s">
        <v>136</v>
      </c>
      <c r="K472" s="44" t="s">
        <v>136</v>
      </c>
      <c r="L472" s="44">
        <v>843</v>
      </c>
      <c r="M472" s="44">
        <v>438</v>
      </c>
      <c r="N472" s="444">
        <v>321</v>
      </c>
      <c r="O472" s="48">
        <v>35</v>
      </c>
      <c r="P472" s="444">
        <v>168</v>
      </c>
      <c r="Q472" s="2043"/>
    </row>
    <row r="473" spans="1:17" ht="15.95" customHeight="1">
      <c r="A473" s="2055" t="s">
        <v>230</v>
      </c>
      <c r="B473" s="2093" t="s">
        <v>231</v>
      </c>
      <c r="C473" s="1962">
        <v>5332</v>
      </c>
      <c r="D473" s="44">
        <v>2101</v>
      </c>
      <c r="E473" s="44">
        <v>5172</v>
      </c>
      <c r="F473" s="44">
        <v>2052</v>
      </c>
      <c r="G473" s="44">
        <v>1170</v>
      </c>
      <c r="H473" s="44">
        <v>1065</v>
      </c>
      <c r="I473" s="44">
        <v>1138</v>
      </c>
      <c r="J473" s="44">
        <v>1799</v>
      </c>
      <c r="K473" s="44" t="s">
        <v>136</v>
      </c>
      <c r="L473" s="44" t="s">
        <v>136</v>
      </c>
      <c r="M473" s="44" t="s">
        <v>136</v>
      </c>
      <c r="N473" s="48" t="s">
        <v>136</v>
      </c>
      <c r="O473" s="444">
        <v>160</v>
      </c>
      <c r="P473" s="444" t="s">
        <v>136</v>
      </c>
      <c r="Q473" s="2043"/>
    </row>
    <row r="474" spans="1:17" ht="15.95" customHeight="1">
      <c r="A474" s="2055"/>
      <c r="B474" s="2093" t="s">
        <v>232</v>
      </c>
      <c r="C474" s="1962">
        <v>58</v>
      </c>
      <c r="D474" s="44">
        <v>32</v>
      </c>
      <c r="E474" s="44">
        <v>57</v>
      </c>
      <c r="F474" s="44">
        <v>31</v>
      </c>
      <c r="G474" s="44" t="s">
        <v>136</v>
      </c>
      <c r="H474" s="44">
        <v>8</v>
      </c>
      <c r="I474" s="44">
        <v>16</v>
      </c>
      <c r="J474" s="44">
        <v>33</v>
      </c>
      <c r="K474" s="44" t="s">
        <v>136</v>
      </c>
      <c r="L474" s="44" t="s">
        <v>136</v>
      </c>
      <c r="M474" s="44" t="s">
        <v>136</v>
      </c>
      <c r="N474" s="48" t="s">
        <v>136</v>
      </c>
      <c r="O474" s="444">
        <v>1</v>
      </c>
      <c r="P474" s="48" t="s">
        <v>136</v>
      </c>
      <c r="Q474" s="2043"/>
    </row>
    <row r="475" spans="1:17" ht="15.95" customHeight="1">
      <c r="A475" s="2055" t="s">
        <v>264</v>
      </c>
      <c r="B475" s="2093"/>
      <c r="C475" s="1962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8"/>
      <c r="O475" s="48"/>
      <c r="P475" s="48"/>
      <c r="Q475" s="2043"/>
    </row>
    <row r="476" spans="1:17" ht="15.95" customHeight="1">
      <c r="A476" s="2053" t="s">
        <v>1264</v>
      </c>
      <c r="B476" s="2093" t="s">
        <v>111</v>
      </c>
      <c r="C476" s="1962">
        <v>853</v>
      </c>
      <c r="D476" s="44">
        <v>239</v>
      </c>
      <c r="E476" s="44">
        <v>675</v>
      </c>
      <c r="F476" s="44">
        <v>176</v>
      </c>
      <c r="G476" s="44">
        <v>176</v>
      </c>
      <c r="H476" s="44">
        <v>164</v>
      </c>
      <c r="I476" s="44">
        <v>188</v>
      </c>
      <c r="J476" s="44">
        <v>147</v>
      </c>
      <c r="K476" s="44" t="s">
        <v>136</v>
      </c>
      <c r="L476" s="44">
        <v>83</v>
      </c>
      <c r="M476" s="44">
        <v>41</v>
      </c>
      <c r="N476" s="48">
        <v>26</v>
      </c>
      <c r="O476" s="444">
        <v>95</v>
      </c>
      <c r="P476" s="444">
        <v>11</v>
      </c>
      <c r="Q476" s="2043"/>
    </row>
    <row r="477" spans="1:17" ht="15.95" customHeight="1">
      <c r="A477" s="2050" t="s">
        <v>1415</v>
      </c>
      <c r="B477" s="2093" t="s">
        <v>229</v>
      </c>
      <c r="C477" s="1962">
        <v>83</v>
      </c>
      <c r="D477" s="44">
        <v>41</v>
      </c>
      <c r="E477" s="44" t="s">
        <v>136</v>
      </c>
      <c r="F477" s="44" t="s">
        <v>136</v>
      </c>
      <c r="G477" s="44" t="s">
        <v>136</v>
      </c>
      <c r="H477" s="44" t="s">
        <v>136</v>
      </c>
      <c r="I477" s="44" t="s">
        <v>136</v>
      </c>
      <c r="J477" s="44" t="s">
        <v>136</v>
      </c>
      <c r="K477" s="44" t="s">
        <v>136</v>
      </c>
      <c r="L477" s="44">
        <v>83</v>
      </c>
      <c r="M477" s="44">
        <v>41</v>
      </c>
      <c r="N477" s="48">
        <v>26</v>
      </c>
      <c r="O477" s="48" t="s">
        <v>136</v>
      </c>
      <c r="P477" s="48">
        <v>11</v>
      </c>
      <c r="Q477" s="2043"/>
    </row>
    <row r="478" spans="1:17" ht="15.95" customHeight="1">
      <c r="A478" s="2051" t="s">
        <v>1417</v>
      </c>
      <c r="B478" s="2093" t="s">
        <v>231</v>
      </c>
      <c r="C478" s="1962">
        <v>770</v>
      </c>
      <c r="D478" s="44">
        <v>198</v>
      </c>
      <c r="E478" s="44">
        <v>675</v>
      </c>
      <c r="F478" s="44">
        <v>176</v>
      </c>
      <c r="G478" s="44">
        <v>176</v>
      </c>
      <c r="H478" s="44">
        <v>164</v>
      </c>
      <c r="I478" s="44">
        <v>188</v>
      </c>
      <c r="J478" s="44">
        <v>147</v>
      </c>
      <c r="K478" s="44" t="s">
        <v>136</v>
      </c>
      <c r="L478" s="44" t="s">
        <v>136</v>
      </c>
      <c r="M478" s="44" t="s">
        <v>136</v>
      </c>
      <c r="N478" s="48" t="s">
        <v>136</v>
      </c>
      <c r="O478" s="444">
        <v>95</v>
      </c>
      <c r="P478" s="444" t="s">
        <v>136</v>
      </c>
      <c r="Q478" s="2043"/>
    </row>
    <row r="479" spans="1:17" ht="15.95" customHeight="1">
      <c r="A479" s="2045" t="s">
        <v>1487</v>
      </c>
      <c r="B479" s="2092" t="s">
        <v>111</v>
      </c>
      <c r="C479" s="1961">
        <v>1062</v>
      </c>
      <c r="D479" s="40">
        <v>238</v>
      </c>
      <c r="E479" s="40">
        <v>840</v>
      </c>
      <c r="F479" s="40">
        <v>180</v>
      </c>
      <c r="G479" s="40">
        <v>197</v>
      </c>
      <c r="H479" s="40">
        <v>187</v>
      </c>
      <c r="I479" s="40">
        <v>192</v>
      </c>
      <c r="J479" s="40">
        <v>264</v>
      </c>
      <c r="K479" s="40" t="s">
        <v>136</v>
      </c>
      <c r="L479" s="40">
        <v>154</v>
      </c>
      <c r="M479" s="40">
        <v>47</v>
      </c>
      <c r="N479" s="640">
        <v>25</v>
      </c>
      <c r="O479" s="640">
        <v>68</v>
      </c>
      <c r="P479" s="640">
        <v>12</v>
      </c>
      <c r="Q479" s="2043"/>
    </row>
    <row r="480" spans="1:17" ht="15.95" customHeight="1">
      <c r="A480" s="2048" t="s">
        <v>275</v>
      </c>
      <c r="B480" s="2092" t="s">
        <v>229</v>
      </c>
      <c r="C480" s="1961">
        <v>154</v>
      </c>
      <c r="D480" s="40">
        <v>47</v>
      </c>
      <c r="E480" s="40" t="s">
        <v>136</v>
      </c>
      <c r="F480" s="40" t="s">
        <v>136</v>
      </c>
      <c r="G480" s="40" t="s">
        <v>136</v>
      </c>
      <c r="H480" s="40" t="s">
        <v>136</v>
      </c>
      <c r="I480" s="40" t="s">
        <v>136</v>
      </c>
      <c r="J480" s="40" t="s">
        <v>136</v>
      </c>
      <c r="K480" s="40" t="s">
        <v>136</v>
      </c>
      <c r="L480" s="40">
        <v>154</v>
      </c>
      <c r="M480" s="40">
        <v>47</v>
      </c>
      <c r="N480" s="640">
        <v>25</v>
      </c>
      <c r="O480" s="51" t="s">
        <v>136</v>
      </c>
      <c r="P480" s="51">
        <v>12</v>
      </c>
      <c r="Q480" s="2043"/>
    </row>
    <row r="481" spans="1:17" ht="15.95" customHeight="1">
      <c r="A481" s="2047" t="s">
        <v>230</v>
      </c>
      <c r="B481" s="2092" t="s">
        <v>231</v>
      </c>
      <c r="C481" s="1961">
        <v>908</v>
      </c>
      <c r="D481" s="40">
        <v>191</v>
      </c>
      <c r="E481" s="40">
        <v>840</v>
      </c>
      <c r="F481" s="40">
        <v>180</v>
      </c>
      <c r="G481" s="40">
        <v>197</v>
      </c>
      <c r="H481" s="40">
        <v>187</v>
      </c>
      <c r="I481" s="40">
        <v>192</v>
      </c>
      <c r="J481" s="40">
        <v>264</v>
      </c>
      <c r="K481" s="40" t="s">
        <v>136</v>
      </c>
      <c r="L481" s="40" t="s">
        <v>136</v>
      </c>
      <c r="M481" s="40" t="s">
        <v>136</v>
      </c>
      <c r="N481" s="51" t="s">
        <v>136</v>
      </c>
      <c r="O481" s="640">
        <v>68</v>
      </c>
      <c r="P481" s="640" t="s">
        <v>136</v>
      </c>
      <c r="Q481" s="2043"/>
    </row>
    <row r="482" spans="1:17" ht="15.95" customHeight="1">
      <c r="A482" s="2073" t="s">
        <v>1488</v>
      </c>
      <c r="B482" s="2093" t="s">
        <v>111</v>
      </c>
      <c r="C482" s="1962">
        <v>557</v>
      </c>
      <c r="D482" s="44">
        <v>116</v>
      </c>
      <c r="E482" s="44">
        <v>462</v>
      </c>
      <c r="F482" s="44">
        <v>81</v>
      </c>
      <c r="G482" s="44">
        <v>115</v>
      </c>
      <c r="H482" s="44">
        <v>107</v>
      </c>
      <c r="I482" s="44">
        <v>116</v>
      </c>
      <c r="J482" s="44">
        <v>124</v>
      </c>
      <c r="K482" s="44" t="s">
        <v>136</v>
      </c>
      <c r="L482" s="44">
        <v>95</v>
      </c>
      <c r="M482" s="44">
        <v>35</v>
      </c>
      <c r="N482" s="444">
        <v>25</v>
      </c>
      <c r="O482" s="444" t="s">
        <v>136</v>
      </c>
      <c r="P482" s="48">
        <v>12</v>
      </c>
      <c r="Q482" s="2043"/>
    </row>
    <row r="483" spans="1:17" ht="15.95" customHeight="1">
      <c r="A483" s="2059" t="s">
        <v>277</v>
      </c>
      <c r="B483" s="2093" t="s">
        <v>229</v>
      </c>
      <c r="C483" s="1962">
        <v>95</v>
      </c>
      <c r="D483" s="44">
        <v>35</v>
      </c>
      <c r="E483" s="44" t="s">
        <v>136</v>
      </c>
      <c r="F483" s="44" t="s">
        <v>136</v>
      </c>
      <c r="G483" s="44" t="s">
        <v>136</v>
      </c>
      <c r="H483" s="44" t="s">
        <v>136</v>
      </c>
      <c r="I483" s="44" t="s">
        <v>136</v>
      </c>
      <c r="J483" s="44" t="s">
        <v>136</v>
      </c>
      <c r="K483" s="44" t="s">
        <v>136</v>
      </c>
      <c r="L483" s="44">
        <v>95</v>
      </c>
      <c r="M483" s="44">
        <v>35</v>
      </c>
      <c r="N483" s="444">
        <v>25</v>
      </c>
      <c r="O483" s="48" t="s">
        <v>136</v>
      </c>
      <c r="P483" s="48">
        <v>12</v>
      </c>
      <c r="Q483" s="2043"/>
    </row>
    <row r="484" spans="1:17" ht="15.95" customHeight="1">
      <c r="A484" s="2052" t="s">
        <v>230</v>
      </c>
      <c r="B484" s="2093" t="s">
        <v>231</v>
      </c>
      <c r="C484" s="1962">
        <v>462</v>
      </c>
      <c r="D484" s="44">
        <v>81</v>
      </c>
      <c r="E484" s="44">
        <v>462</v>
      </c>
      <c r="F484" s="44">
        <v>81</v>
      </c>
      <c r="G484" s="44">
        <v>115</v>
      </c>
      <c r="H484" s="44">
        <v>107</v>
      </c>
      <c r="I484" s="44">
        <v>116</v>
      </c>
      <c r="J484" s="44">
        <v>124</v>
      </c>
      <c r="K484" s="44" t="s">
        <v>136</v>
      </c>
      <c r="L484" s="44" t="s">
        <v>136</v>
      </c>
      <c r="M484" s="44" t="s">
        <v>136</v>
      </c>
      <c r="N484" s="48" t="s">
        <v>136</v>
      </c>
      <c r="O484" s="444" t="s">
        <v>136</v>
      </c>
      <c r="P484" s="48" t="s">
        <v>136</v>
      </c>
      <c r="Q484" s="2043"/>
    </row>
    <row r="485" spans="1:17" ht="15.95" customHeight="1">
      <c r="A485" s="2073" t="s">
        <v>278</v>
      </c>
      <c r="B485" s="2093" t="s">
        <v>111</v>
      </c>
      <c r="C485" s="1962">
        <v>505</v>
      </c>
      <c r="D485" s="44">
        <v>122</v>
      </c>
      <c r="E485" s="44">
        <v>378</v>
      </c>
      <c r="F485" s="44">
        <v>99</v>
      </c>
      <c r="G485" s="44">
        <v>82</v>
      </c>
      <c r="H485" s="44">
        <v>80</v>
      </c>
      <c r="I485" s="44">
        <v>76</v>
      </c>
      <c r="J485" s="44">
        <v>140</v>
      </c>
      <c r="K485" s="44" t="s">
        <v>136</v>
      </c>
      <c r="L485" s="44">
        <v>59</v>
      </c>
      <c r="M485" s="44">
        <v>12</v>
      </c>
      <c r="N485" s="48" t="s">
        <v>136</v>
      </c>
      <c r="O485" s="444">
        <v>68</v>
      </c>
      <c r="P485" s="444" t="s">
        <v>136</v>
      </c>
      <c r="Q485" s="2043"/>
    </row>
    <row r="486" spans="1:17" ht="15.95" customHeight="1">
      <c r="A486" s="2059" t="s">
        <v>279</v>
      </c>
      <c r="B486" s="2093" t="s">
        <v>229</v>
      </c>
      <c r="C486" s="1962">
        <v>59</v>
      </c>
      <c r="D486" s="44">
        <v>12</v>
      </c>
      <c r="E486" s="44" t="s">
        <v>136</v>
      </c>
      <c r="F486" s="44" t="s">
        <v>136</v>
      </c>
      <c r="G486" s="44" t="s">
        <v>136</v>
      </c>
      <c r="H486" s="44" t="s">
        <v>136</v>
      </c>
      <c r="I486" s="44" t="s">
        <v>136</v>
      </c>
      <c r="J486" s="44" t="s">
        <v>136</v>
      </c>
      <c r="K486" s="44" t="s">
        <v>136</v>
      </c>
      <c r="L486" s="44">
        <v>59</v>
      </c>
      <c r="M486" s="44">
        <v>12</v>
      </c>
      <c r="N486" s="48" t="s">
        <v>136</v>
      </c>
      <c r="O486" s="444" t="s">
        <v>136</v>
      </c>
      <c r="P486" s="444" t="s">
        <v>136</v>
      </c>
      <c r="Q486" s="2043"/>
    </row>
    <row r="487" spans="1:17" ht="15.95" customHeight="1">
      <c r="A487" s="2059"/>
      <c r="B487" s="2093" t="s">
        <v>231</v>
      </c>
      <c r="C487" s="1962">
        <v>446</v>
      </c>
      <c r="D487" s="44">
        <v>110</v>
      </c>
      <c r="E487" s="44">
        <v>378</v>
      </c>
      <c r="F487" s="44">
        <v>99</v>
      </c>
      <c r="G487" s="44">
        <v>82</v>
      </c>
      <c r="H487" s="44">
        <v>80</v>
      </c>
      <c r="I487" s="44">
        <v>76</v>
      </c>
      <c r="J487" s="44">
        <v>140</v>
      </c>
      <c r="K487" s="44" t="s">
        <v>136</v>
      </c>
      <c r="L487" s="44" t="s">
        <v>136</v>
      </c>
      <c r="M487" s="44" t="s">
        <v>136</v>
      </c>
      <c r="N487" s="48" t="s">
        <v>136</v>
      </c>
      <c r="O487" s="444">
        <v>68</v>
      </c>
      <c r="P487" s="444" t="s">
        <v>136</v>
      </c>
      <c r="Q487" s="2043"/>
    </row>
    <row r="488" spans="1:17" ht="15.95" customHeight="1">
      <c r="A488" s="2045" t="s">
        <v>1490</v>
      </c>
      <c r="B488" s="2092" t="s">
        <v>111</v>
      </c>
      <c r="C488" s="1961">
        <v>27051</v>
      </c>
      <c r="D488" s="40">
        <v>19379</v>
      </c>
      <c r="E488" s="40">
        <v>19681</v>
      </c>
      <c r="F488" s="40">
        <v>13257</v>
      </c>
      <c r="G488" s="40">
        <v>7506</v>
      </c>
      <c r="H488" s="40">
        <v>5711</v>
      </c>
      <c r="I488" s="40">
        <v>5315</v>
      </c>
      <c r="J488" s="40">
        <v>1149</v>
      </c>
      <c r="K488" s="40" t="s">
        <v>136</v>
      </c>
      <c r="L488" s="40">
        <v>6879</v>
      </c>
      <c r="M488" s="40">
        <v>5813</v>
      </c>
      <c r="N488" s="640">
        <v>3206</v>
      </c>
      <c r="O488" s="640">
        <v>491</v>
      </c>
      <c r="P488" s="640">
        <v>2550</v>
      </c>
      <c r="Q488" s="2043"/>
    </row>
    <row r="489" spans="1:17" ht="15.95" customHeight="1">
      <c r="A489" s="2048" t="s">
        <v>284</v>
      </c>
      <c r="B489" s="2092" t="s">
        <v>229</v>
      </c>
      <c r="C489" s="1961">
        <v>7095</v>
      </c>
      <c r="D489" s="40">
        <v>5967</v>
      </c>
      <c r="E489" s="40">
        <v>122</v>
      </c>
      <c r="F489" s="40">
        <v>81</v>
      </c>
      <c r="G489" s="40">
        <v>122</v>
      </c>
      <c r="H489" s="40" t="s">
        <v>136</v>
      </c>
      <c r="I489" s="40" t="s">
        <v>136</v>
      </c>
      <c r="J489" s="40" t="s">
        <v>136</v>
      </c>
      <c r="K489" s="40" t="s">
        <v>136</v>
      </c>
      <c r="L489" s="40">
        <v>6879</v>
      </c>
      <c r="M489" s="40">
        <v>5813</v>
      </c>
      <c r="N489" s="640">
        <v>3206</v>
      </c>
      <c r="O489" s="51">
        <v>94</v>
      </c>
      <c r="P489" s="640">
        <v>2550</v>
      </c>
      <c r="Q489" s="2043"/>
    </row>
    <row r="490" spans="1:17" ht="15.95" customHeight="1">
      <c r="A490" s="2047"/>
      <c r="B490" s="2092" t="s">
        <v>231</v>
      </c>
      <c r="C490" s="1961">
        <v>2</v>
      </c>
      <c r="D490" s="40">
        <v>2</v>
      </c>
      <c r="E490" s="40">
        <v>2</v>
      </c>
      <c r="F490" s="40">
        <v>2</v>
      </c>
      <c r="G490" s="40" t="s">
        <v>136</v>
      </c>
      <c r="H490" s="40" t="s">
        <v>136</v>
      </c>
      <c r="I490" s="40">
        <v>2</v>
      </c>
      <c r="J490" s="40" t="s">
        <v>136</v>
      </c>
      <c r="K490" s="40" t="s">
        <v>136</v>
      </c>
      <c r="L490" s="40" t="s">
        <v>136</v>
      </c>
      <c r="M490" s="40" t="s">
        <v>136</v>
      </c>
      <c r="N490" s="51" t="s">
        <v>136</v>
      </c>
      <c r="O490" s="640" t="s">
        <v>136</v>
      </c>
      <c r="P490" s="51" t="s">
        <v>136</v>
      </c>
      <c r="Q490" s="2043"/>
    </row>
    <row r="491" spans="1:17" ht="15.95" customHeight="1">
      <c r="A491" s="2047" t="s">
        <v>230</v>
      </c>
      <c r="B491" s="2092" t="s">
        <v>232</v>
      </c>
      <c r="C491" s="1961">
        <v>19954</v>
      </c>
      <c r="D491" s="40">
        <v>13410</v>
      </c>
      <c r="E491" s="40">
        <v>19557</v>
      </c>
      <c r="F491" s="40">
        <v>13174</v>
      </c>
      <c r="G491" s="40">
        <v>7384</v>
      </c>
      <c r="H491" s="40">
        <v>5711</v>
      </c>
      <c r="I491" s="40">
        <v>5313</v>
      </c>
      <c r="J491" s="40">
        <v>1149</v>
      </c>
      <c r="K491" s="40" t="s">
        <v>136</v>
      </c>
      <c r="L491" s="40" t="s">
        <v>136</v>
      </c>
      <c r="M491" s="40" t="s">
        <v>136</v>
      </c>
      <c r="N491" s="51" t="s">
        <v>136</v>
      </c>
      <c r="O491" s="640">
        <v>397</v>
      </c>
      <c r="P491" s="640" t="s">
        <v>136</v>
      </c>
      <c r="Q491" s="2043"/>
    </row>
    <row r="492" spans="1:17" ht="15.95" customHeight="1">
      <c r="A492" s="2049" t="s">
        <v>1491</v>
      </c>
      <c r="B492" s="2093" t="s">
        <v>111</v>
      </c>
      <c r="C492" s="1962">
        <v>25487</v>
      </c>
      <c r="D492" s="44">
        <v>18111</v>
      </c>
      <c r="E492" s="44">
        <v>18681</v>
      </c>
      <c r="F492" s="44">
        <v>12480</v>
      </c>
      <c r="G492" s="44">
        <v>7162</v>
      </c>
      <c r="H492" s="44">
        <v>5409</v>
      </c>
      <c r="I492" s="44">
        <v>4986</v>
      </c>
      <c r="J492" s="44">
        <v>1124</v>
      </c>
      <c r="K492" s="44" t="s">
        <v>136</v>
      </c>
      <c r="L492" s="44">
        <v>6370</v>
      </c>
      <c r="M492" s="44">
        <v>5365</v>
      </c>
      <c r="N492" s="444">
        <v>2914</v>
      </c>
      <c r="O492" s="444">
        <v>436</v>
      </c>
      <c r="P492" s="444">
        <v>2292</v>
      </c>
      <c r="Q492" s="2043"/>
    </row>
    <row r="493" spans="1:17" ht="15.95" customHeight="1">
      <c r="A493" s="2050" t="s">
        <v>286</v>
      </c>
      <c r="B493" s="2093" t="s">
        <v>229</v>
      </c>
      <c r="C493" s="1962">
        <v>6576</v>
      </c>
      <c r="D493" s="44">
        <v>5512</v>
      </c>
      <c r="E493" s="44">
        <v>122</v>
      </c>
      <c r="F493" s="44">
        <v>81</v>
      </c>
      <c r="G493" s="44">
        <v>122</v>
      </c>
      <c r="H493" s="44" t="s">
        <v>136</v>
      </c>
      <c r="I493" s="44" t="s">
        <v>136</v>
      </c>
      <c r="J493" s="44" t="s">
        <v>136</v>
      </c>
      <c r="K493" s="44" t="s">
        <v>136</v>
      </c>
      <c r="L493" s="44">
        <v>6370</v>
      </c>
      <c r="M493" s="44">
        <v>5365</v>
      </c>
      <c r="N493" s="444">
        <v>2914</v>
      </c>
      <c r="O493" s="44">
        <v>84</v>
      </c>
      <c r="P493" s="444">
        <v>2292</v>
      </c>
      <c r="Q493" s="2043"/>
    </row>
    <row r="494" spans="1:17" ht="15.95" customHeight="1">
      <c r="A494" s="2061"/>
      <c r="B494" s="2093" t="s">
        <v>231</v>
      </c>
      <c r="C494" s="1962">
        <v>2</v>
      </c>
      <c r="D494" s="44">
        <v>2</v>
      </c>
      <c r="E494" s="44">
        <v>2</v>
      </c>
      <c r="F494" s="44">
        <v>2</v>
      </c>
      <c r="G494" s="45" t="s">
        <v>136</v>
      </c>
      <c r="H494" s="45" t="s">
        <v>136</v>
      </c>
      <c r="I494" s="44">
        <v>2</v>
      </c>
      <c r="J494" s="44" t="s">
        <v>136</v>
      </c>
      <c r="K494" s="44" t="s">
        <v>136</v>
      </c>
      <c r="L494" s="45" t="s">
        <v>136</v>
      </c>
      <c r="M494" s="45" t="s">
        <v>136</v>
      </c>
      <c r="N494" s="48" t="s">
        <v>136</v>
      </c>
      <c r="O494" s="48" t="s">
        <v>136</v>
      </c>
      <c r="P494" s="48" t="s">
        <v>136</v>
      </c>
      <c r="Q494" s="2043"/>
    </row>
    <row r="495" spans="1:17" ht="15.95" customHeight="1">
      <c r="A495" s="2055"/>
      <c r="B495" s="2095" t="s">
        <v>232</v>
      </c>
      <c r="C495" s="1962">
        <v>18909</v>
      </c>
      <c r="D495" s="44">
        <v>12597</v>
      </c>
      <c r="E495" s="44">
        <v>18557</v>
      </c>
      <c r="F495" s="44">
        <v>12397</v>
      </c>
      <c r="G495" s="44">
        <v>7040</v>
      </c>
      <c r="H495" s="44">
        <v>5409</v>
      </c>
      <c r="I495" s="44">
        <v>4984</v>
      </c>
      <c r="J495" s="44">
        <v>1124</v>
      </c>
      <c r="K495" s="44" t="s">
        <v>136</v>
      </c>
      <c r="L495" s="45" t="s">
        <v>136</v>
      </c>
      <c r="M495" s="45" t="s">
        <v>136</v>
      </c>
      <c r="N495" s="444" t="s">
        <v>136</v>
      </c>
      <c r="O495" s="444">
        <v>352</v>
      </c>
      <c r="P495" s="444" t="s">
        <v>136</v>
      </c>
      <c r="Q495" s="2043"/>
    </row>
    <row r="496" spans="1:17" ht="15.95" customHeight="1">
      <c r="A496" s="2049" t="s">
        <v>1492</v>
      </c>
      <c r="B496" s="2093" t="s">
        <v>111</v>
      </c>
      <c r="C496" s="1962">
        <v>837</v>
      </c>
      <c r="D496" s="44">
        <v>725</v>
      </c>
      <c r="E496" s="44">
        <v>527</v>
      </c>
      <c r="F496" s="44">
        <v>453</v>
      </c>
      <c r="G496" s="44">
        <v>206</v>
      </c>
      <c r="H496" s="44">
        <v>127</v>
      </c>
      <c r="I496" s="44">
        <v>194</v>
      </c>
      <c r="J496" s="44" t="s">
        <v>136</v>
      </c>
      <c r="K496" s="44" t="s">
        <v>136</v>
      </c>
      <c r="L496" s="44">
        <v>287</v>
      </c>
      <c r="M496" s="44">
        <v>255</v>
      </c>
      <c r="N496" s="444">
        <v>170</v>
      </c>
      <c r="O496" s="444">
        <v>23</v>
      </c>
      <c r="P496" s="444">
        <v>152</v>
      </c>
      <c r="Q496" s="2043"/>
    </row>
    <row r="497" spans="1:17" ht="15.95" customHeight="1">
      <c r="A497" s="2050" t="s">
        <v>288</v>
      </c>
      <c r="B497" s="2093" t="s">
        <v>229</v>
      </c>
      <c r="C497" s="1962">
        <v>291</v>
      </c>
      <c r="D497" s="44">
        <v>258</v>
      </c>
      <c r="E497" s="44" t="s">
        <v>136</v>
      </c>
      <c r="F497" s="44" t="s">
        <v>136</v>
      </c>
      <c r="G497" s="44" t="s">
        <v>136</v>
      </c>
      <c r="H497" s="44" t="s">
        <v>136</v>
      </c>
      <c r="I497" s="44" t="s">
        <v>136</v>
      </c>
      <c r="J497" s="44" t="s">
        <v>136</v>
      </c>
      <c r="K497" s="44" t="s">
        <v>136</v>
      </c>
      <c r="L497" s="44">
        <v>287</v>
      </c>
      <c r="M497" s="44">
        <v>255</v>
      </c>
      <c r="N497" s="444">
        <v>170</v>
      </c>
      <c r="O497" s="48">
        <v>4</v>
      </c>
      <c r="P497" s="48">
        <v>152</v>
      </c>
      <c r="Q497" s="2043"/>
    </row>
    <row r="498" spans="1:17" ht="15.95" customHeight="1">
      <c r="A498" s="2055" t="s">
        <v>230</v>
      </c>
      <c r="B498" s="2093" t="s">
        <v>232</v>
      </c>
      <c r="C498" s="1962">
        <v>546</v>
      </c>
      <c r="D498" s="44">
        <v>467</v>
      </c>
      <c r="E498" s="44">
        <v>527</v>
      </c>
      <c r="F498" s="44">
        <v>453</v>
      </c>
      <c r="G498" s="44">
        <v>206</v>
      </c>
      <c r="H498" s="44">
        <v>127</v>
      </c>
      <c r="I498" s="44">
        <v>194</v>
      </c>
      <c r="J498" s="44" t="s">
        <v>136</v>
      </c>
      <c r="K498" s="44" t="s">
        <v>136</v>
      </c>
      <c r="L498" s="44" t="s">
        <v>136</v>
      </c>
      <c r="M498" s="44" t="s">
        <v>136</v>
      </c>
      <c r="N498" s="48" t="s">
        <v>136</v>
      </c>
      <c r="O498" s="444">
        <v>19</v>
      </c>
      <c r="P498" s="444" t="s">
        <v>136</v>
      </c>
      <c r="Q498" s="2043"/>
    </row>
    <row r="499" spans="1:17" ht="15.95" customHeight="1">
      <c r="A499" s="2055" t="s">
        <v>264</v>
      </c>
      <c r="B499" s="2093"/>
      <c r="C499" s="1962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8"/>
      <c r="O499" s="48"/>
      <c r="P499" s="48"/>
      <c r="Q499" s="2043"/>
    </row>
    <row r="500" spans="1:17" ht="15.95" customHeight="1">
      <c r="A500" s="2053" t="s">
        <v>1258</v>
      </c>
      <c r="B500" s="2093" t="s">
        <v>111</v>
      </c>
      <c r="C500" s="1962">
        <v>727</v>
      </c>
      <c r="D500" s="44">
        <v>543</v>
      </c>
      <c r="E500" s="44">
        <v>473</v>
      </c>
      <c r="F500" s="44">
        <v>324</v>
      </c>
      <c r="G500" s="44">
        <v>138</v>
      </c>
      <c r="H500" s="44">
        <v>175</v>
      </c>
      <c r="I500" s="44">
        <v>135</v>
      </c>
      <c r="J500" s="44">
        <v>25</v>
      </c>
      <c r="K500" s="44" t="s">
        <v>136</v>
      </c>
      <c r="L500" s="44">
        <v>222</v>
      </c>
      <c r="M500" s="44">
        <v>193</v>
      </c>
      <c r="N500" s="444">
        <v>122</v>
      </c>
      <c r="O500" s="444">
        <v>32</v>
      </c>
      <c r="P500" s="444">
        <v>106</v>
      </c>
      <c r="Q500" s="2043"/>
    </row>
    <row r="501" spans="1:17" ht="15.95" customHeight="1">
      <c r="A501" s="2078" t="s">
        <v>1432</v>
      </c>
      <c r="B501" s="2093" t="s">
        <v>229</v>
      </c>
      <c r="C501" s="1962">
        <v>228</v>
      </c>
      <c r="D501" s="44">
        <v>197</v>
      </c>
      <c r="E501" s="44" t="s">
        <v>136</v>
      </c>
      <c r="F501" s="44" t="s">
        <v>136</v>
      </c>
      <c r="G501" s="44" t="s">
        <v>136</v>
      </c>
      <c r="H501" s="44" t="s">
        <v>136</v>
      </c>
      <c r="I501" s="44" t="s">
        <v>136</v>
      </c>
      <c r="J501" s="44" t="s">
        <v>136</v>
      </c>
      <c r="K501" s="44" t="s">
        <v>136</v>
      </c>
      <c r="L501" s="44">
        <v>222</v>
      </c>
      <c r="M501" s="44">
        <v>193</v>
      </c>
      <c r="N501" s="444">
        <v>122</v>
      </c>
      <c r="O501" s="44">
        <v>6</v>
      </c>
      <c r="P501" s="444">
        <v>106</v>
      </c>
      <c r="Q501" s="2043"/>
    </row>
    <row r="502" spans="1:17" ht="15.95" customHeight="1">
      <c r="A502" s="2051" t="s">
        <v>1419</v>
      </c>
      <c r="B502" s="2093" t="s">
        <v>232</v>
      </c>
      <c r="C502" s="1962">
        <v>499</v>
      </c>
      <c r="D502" s="44">
        <v>346</v>
      </c>
      <c r="E502" s="44">
        <v>473</v>
      </c>
      <c r="F502" s="44">
        <v>324</v>
      </c>
      <c r="G502" s="44">
        <v>138</v>
      </c>
      <c r="H502" s="44">
        <v>175</v>
      </c>
      <c r="I502" s="44">
        <v>135</v>
      </c>
      <c r="J502" s="44">
        <v>25</v>
      </c>
      <c r="K502" s="44" t="s">
        <v>136</v>
      </c>
      <c r="L502" s="44" t="s">
        <v>136</v>
      </c>
      <c r="M502" s="44" t="s">
        <v>136</v>
      </c>
      <c r="N502" s="48" t="s">
        <v>136</v>
      </c>
      <c r="O502" s="444">
        <v>26</v>
      </c>
      <c r="P502" s="444" t="s">
        <v>136</v>
      </c>
      <c r="Q502" s="2043"/>
    </row>
    <row r="503" spans="1:17" ht="15.95" customHeight="1">
      <c r="A503" s="2045" t="s">
        <v>1493</v>
      </c>
      <c r="B503" s="2092" t="s">
        <v>111</v>
      </c>
      <c r="C503" s="1961">
        <v>35587</v>
      </c>
      <c r="D503" s="40">
        <v>22435</v>
      </c>
      <c r="E503" s="40">
        <v>27373</v>
      </c>
      <c r="F503" s="40">
        <v>17274</v>
      </c>
      <c r="G503" s="40">
        <v>9918</v>
      </c>
      <c r="H503" s="40">
        <v>7608</v>
      </c>
      <c r="I503" s="40">
        <v>8681</v>
      </c>
      <c r="J503" s="40">
        <v>1166</v>
      </c>
      <c r="K503" s="40" t="s">
        <v>136</v>
      </c>
      <c r="L503" s="40">
        <v>7316</v>
      </c>
      <c r="M503" s="40">
        <v>4695</v>
      </c>
      <c r="N503" s="640">
        <v>3567</v>
      </c>
      <c r="O503" s="640">
        <v>898</v>
      </c>
      <c r="P503" s="640">
        <v>2343</v>
      </c>
      <c r="Q503" s="2043"/>
    </row>
    <row r="504" spans="1:17" ht="15.95" customHeight="1">
      <c r="A504" s="2048" t="s">
        <v>289</v>
      </c>
      <c r="B504" s="2092" t="s">
        <v>229</v>
      </c>
      <c r="C504" s="1961">
        <v>7505</v>
      </c>
      <c r="D504" s="40">
        <v>4793</v>
      </c>
      <c r="E504" s="40" t="s">
        <v>136</v>
      </c>
      <c r="F504" s="40" t="s">
        <v>136</v>
      </c>
      <c r="G504" s="40" t="s">
        <v>136</v>
      </c>
      <c r="H504" s="40" t="s">
        <v>136</v>
      </c>
      <c r="I504" s="40" t="s">
        <v>136</v>
      </c>
      <c r="J504" s="40" t="s">
        <v>136</v>
      </c>
      <c r="K504" s="40" t="s">
        <v>136</v>
      </c>
      <c r="L504" s="40">
        <v>7316</v>
      </c>
      <c r="M504" s="40">
        <v>4695</v>
      </c>
      <c r="N504" s="640">
        <v>3567</v>
      </c>
      <c r="O504" s="51">
        <v>189</v>
      </c>
      <c r="P504" s="640">
        <v>2343</v>
      </c>
      <c r="Q504" s="2043"/>
    </row>
    <row r="505" spans="1:17" ht="15.95" customHeight="1">
      <c r="A505" s="2047" t="s">
        <v>230</v>
      </c>
      <c r="B505" s="2092" t="s">
        <v>231</v>
      </c>
      <c r="C505" s="1961">
        <v>1614</v>
      </c>
      <c r="D505" s="40">
        <v>308</v>
      </c>
      <c r="E505" s="40">
        <v>1612</v>
      </c>
      <c r="F505" s="40">
        <v>308</v>
      </c>
      <c r="G505" s="40">
        <v>587</v>
      </c>
      <c r="H505" s="40">
        <v>310</v>
      </c>
      <c r="I505" s="40">
        <v>300</v>
      </c>
      <c r="J505" s="40">
        <v>415</v>
      </c>
      <c r="K505" s="40" t="s">
        <v>136</v>
      </c>
      <c r="L505" s="40" t="s">
        <v>136</v>
      </c>
      <c r="M505" s="40" t="s">
        <v>136</v>
      </c>
      <c r="N505" s="51" t="s">
        <v>136</v>
      </c>
      <c r="O505" s="640">
        <v>2</v>
      </c>
      <c r="P505" s="640" t="s">
        <v>136</v>
      </c>
      <c r="Q505" s="2043"/>
    </row>
    <row r="506" spans="1:17" ht="15.95" customHeight="1">
      <c r="A506" s="2047" t="s">
        <v>230</v>
      </c>
      <c r="B506" s="2092" t="s">
        <v>232</v>
      </c>
      <c r="C506" s="1961">
        <v>26468</v>
      </c>
      <c r="D506" s="40">
        <v>17334</v>
      </c>
      <c r="E506" s="40">
        <v>25761</v>
      </c>
      <c r="F506" s="40">
        <v>16966</v>
      </c>
      <c r="G506" s="40">
        <v>9331</v>
      </c>
      <c r="H506" s="40">
        <v>7298</v>
      </c>
      <c r="I506" s="40">
        <v>8381</v>
      </c>
      <c r="J506" s="40">
        <v>751</v>
      </c>
      <c r="K506" s="40" t="s">
        <v>136</v>
      </c>
      <c r="L506" s="40" t="s">
        <v>136</v>
      </c>
      <c r="M506" s="40" t="s">
        <v>136</v>
      </c>
      <c r="N506" s="51" t="s">
        <v>136</v>
      </c>
      <c r="O506" s="640">
        <v>707</v>
      </c>
      <c r="P506" s="640" t="s">
        <v>136</v>
      </c>
      <c r="Q506" s="2043"/>
    </row>
    <row r="507" spans="1:17" ht="15.95" customHeight="1">
      <c r="A507" s="2049" t="s">
        <v>290</v>
      </c>
      <c r="B507" s="2093" t="s">
        <v>111</v>
      </c>
      <c r="C507" s="1962">
        <v>18240</v>
      </c>
      <c r="D507" s="44">
        <v>15285</v>
      </c>
      <c r="E507" s="44">
        <v>14208</v>
      </c>
      <c r="F507" s="44">
        <v>11913</v>
      </c>
      <c r="G507" s="44">
        <v>5312</v>
      </c>
      <c r="H507" s="44">
        <v>3761</v>
      </c>
      <c r="I507" s="44">
        <v>4499</v>
      </c>
      <c r="J507" s="44">
        <v>636</v>
      </c>
      <c r="K507" s="44" t="s">
        <v>136</v>
      </c>
      <c r="L507" s="44">
        <v>3581</v>
      </c>
      <c r="M507" s="44">
        <v>3046</v>
      </c>
      <c r="N507" s="444">
        <v>1924</v>
      </c>
      <c r="O507" s="444">
        <v>451</v>
      </c>
      <c r="P507" s="444">
        <v>1602</v>
      </c>
      <c r="Q507" s="2043"/>
    </row>
    <row r="508" spans="1:17" ht="15.95" customHeight="1">
      <c r="A508" s="2050" t="s">
        <v>291</v>
      </c>
      <c r="B508" s="2093" t="s">
        <v>229</v>
      </c>
      <c r="C508" s="1962">
        <v>3677</v>
      </c>
      <c r="D508" s="44">
        <v>3114</v>
      </c>
      <c r="E508" s="44" t="s">
        <v>136</v>
      </c>
      <c r="F508" s="44" t="s">
        <v>136</v>
      </c>
      <c r="G508" s="44" t="s">
        <v>136</v>
      </c>
      <c r="H508" s="44" t="s">
        <v>136</v>
      </c>
      <c r="I508" s="44" t="s">
        <v>136</v>
      </c>
      <c r="J508" s="44" t="s">
        <v>136</v>
      </c>
      <c r="K508" s="44" t="s">
        <v>136</v>
      </c>
      <c r="L508" s="44">
        <v>3581</v>
      </c>
      <c r="M508" s="44">
        <v>3046</v>
      </c>
      <c r="N508" s="444">
        <v>1924</v>
      </c>
      <c r="O508" s="48">
        <v>96</v>
      </c>
      <c r="P508" s="444">
        <v>1602</v>
      </c>
      <c r="Q508" s="2043"/>
    </row>
    <row r="509" spans="1:17" ht="15.95" customHeight="1">
      <c r="A509" s="2055" t="s">
        <v>230</v>
      </c>
      <c r="B509" s="2093" t="s">
        <v>232</v>
      </c>
      <c r="C509" s="1962">
        <v>14563</v>
      </c>
      <c r="D509" s="44">
        <v>12171</v>
      </c>
      <c r="E509" s="44">
        <v>14208</v>
      </c>
      <c r="F509" s="44">
        <v>11913</v>
      </c>
      <c r="G509" s="44">
        <v>5312</v>
      </c>
      <c r="H509" s="44">
        <v>3761</v>
      </c>
      <c r="I509" s="44">
        <v>4499</v>
      </c>
      <c r="J509" s="44">
        <v>636</v>
      </c>
      <c r="K509" s="44" t="s">
        <v>136</v>
      </c>
      <c r="L509" s="44" t="s">
        <v>136</v>
      </c>
      <c r="M509" s="44" t="s">
        <v>136</v>
      </c>
      <c r="N509" s="48" t="s">
        <v>136</v>
      </c>
      <c r="O509" s="444">
        <v>355</v>
      </c>
      <c r="P509" s="444" t="s">
        <v>136</v>
      </c>
      <c r="Q509" s="2043"/>
    </row>
    <row r="510" spans="1:17" ht="15.95" customHeight="1">
      <c r="A510" s="2049" t="s">
        <v>292</v>
      </c>
      <c r="B510" s="2093" t="s">
        <v>111</v>
      </c>
      <c r="C510" s="1962">
        <v>582</v>
      </c>
      <c r="D510" s="44">
        <v>190</v>
      </c>
      <c r="E510" s="44">
        <v>582</v>
      </c>
      <c r="F510" s="44">
        <v>190</v>
      </c>
      <c r="G510" s="44">
        <v>168</v>
      </c>
      <c r="H510" s="44">
        <v>132</v>
      </c>
      <c r="I510" s="44">
        <v>128</v>
      </c>
      <c r="J510" s="44">
        <v>154</v>
      </c>
      <c r="K510" s="44" t="s">
        <v>136</v>
      </c>
      <c r="L510" s="44" t="s">
        <v>136</v>
      </c>
      <c r="M510" s="44" t="s">
        <v>136</v>
      </c>
      <c r="N510" s="48" t="s">
        <v>136</v>
      </c>
      <c r="O510" s="444" t="s">
        <v>136</v>
      </c>
      <c r="P510" s="444" t="s">
        <v>136</v>
      </c>
      <c r="Q510" s="2043"/>
    </row>
    <row r="511" spans="1:17" ht="15.95" customHeight="1">
      <c r="A511" s="2050" t="s">
        <v>293</v>
      </c>
      <c r="B511" s="2093" t="s">
        <v>231</v>
      </c>
      <c r="C511" s="1962">
        <v>420</v>
      </c>
      <c r="D511" s="44">
        <v>136</v>
      </c>
      <c r="E511" s="44">
        <v>420</v>
      </c>
      <c r="F511" s="44">
        <v>136</v>
      </c>
      <c r="G511" s="44">
        <v>106</v>
      </c>
      <c r="H511" s="44">
        <v>89</v>
      </c>
      <c r="I511" s="44">
        <v>107</v>
      </c>
      <c r="J511" s="44">
        <v>118</v>
      </c>
      <c r="K511" s="44" t="s">
        <v>136</v>
      </c>
      <c r="L511" s="44" t="s">
        <v>136</v>
      </c>
      <c r="M511" s="44" t="s">
        <v>136</v>
      </c>
      <c r="N511" s="48" t="s">
        <v>136</v>
      </c>
      <c r="O511" s="444" t="s">
        <v>136</v>
      </c>
      <c r="P511" s="48" t="s">
        <v>136</v>
      </c>
      <c r="Q511" s="2043"/>
    </row>
    <row r="512" spans="1:17" ht="15.95" customHeight="1">
      <c r="A512" s="2061"/>
      <c r="B512" s="2093" t="s">
        <v>232</v>
      </c>
      <c r="C512" s="1962">
        <v>162</v>
      </c>
      <c r="D512" s="44">
        <v>54</v>
      </c>
      <c r="E512" s="44">
        <v>162</v>
      </c>
      <c r="F512" s="44">
        <v>54</v>
      </c>
      <c r="G512" s="44">
        <v>62</v>
      </c>
      <c r="H512" s="44">
        <v>43</v>
      </c>
      <c r="I512" s="44">
        <v>21</v>
      </c>
      <c r="J512" s="44">
        <v>36</v>
      </c>
      <c r="K512" s="44" t="s">
        <v>136</v>
      </c>
      <c r="L512" s="44" t="s">
        <v>136</v>
      </c>
      <c r="M512" s="44" t="s">
        <v>136</v>
      </c>
      <c r="N512" s="48" t="s">
        <v>136</v>
      </c>
      <c r="O512" s="444" t="s">
        <v>136</v>
      </c>
      <c r="P512" s="444" t="s">
        <v>136</v>
      </c>
      <c r="Q512" s="2043"/>
    </row>
    <row r="513" spans="1:17" ht="15.95" customHeight="1">
      <c r="A513" s="2049" t="s">
        <v>1494</v>
      </c>
      <c r="B513" s="2093" t="s">
        <v>111</v>
      </c>
      <c r="C513" s="1962">
        <v>14739</v>
      </c>
      <c r="D513" s="44">
        <v>6479</v>
      </c>
      <c r="E513" s="44">
        <v>10651</v>
      </c>
      <c r="F513" s="44">
        <v>4705</v>
      </c>
      <c r="G513" s="44">
        <v>3669</v>
      </c>
      <c r="H513" s="44">
        <v>3297</v>
      </c>
      <c r="I513" s="44">
        <v>3685</v>
      </c>
      <c r="J513" s="44" t="s">
        <v>136</v>
      </c>
      <c r="K513" s="44" t="s">
        <v>136</v>
      </c>
      <c r="L513" s="44">
        <v>3654</v>
      </c>
      <c r="M513" s="44">
        <v>1634</v>
      </c>
      <c r="N513" s="444">
        <v>1640</v>
      </c>
      <c r="O513" s="444">
        <v>434</v>
      </c>
      <c r="P513" s="444">
        <v>741</v>
      </c>
      <c r="Q513" s="2043"/>
    </row>
    <row r="514" spans="1:17" ht="15.95" customHeight="1">
      <c r="A514" s="2063" t="s">
        <v>295</v>
      </c>
      <c r="B514" s="2093" t="s">
        <v>229</v>
      </c>
      <c r="C514" s="1962">
        <v>3737</v>
      </c>
      <c r="D514" s="44">
        <v>1664</v>
      </c>
      <c r="E514" s="44" t="s">
        <v>136</v>
      </c>
      <c r="F514" s="44" t="s">
        <v>136</v>
      </c>
      <c r="G514" s="44" t="s">
        <v>136</v>
      </c>
      <c r="H514" s="44" t="s">
        <v>136</v>
      </c>
      <c r="I514" s="44" t="s">
        <v>136</v>
      </c>
      <c r="J514" s="44" t="s">
        <v>136</v>
      </c>
      <c r="K514" s="44" t="s">
        <v>136</v>
      </c>
      <c r="L514" s="44">
        <v>3654</v>
      </c>
      <c r="M514" s="44">
        <v>1634</v>
      </c>
      <c r="N514" s="444">
        <v>1640</v>
      </c>
      <c r="O514" s="48">
        <v>83</v>
      </c>
      <c r="P514" s="444">
        <v>741</v>
      </c>
      <c r="Q514" s="2043"/>
    </row>
    <row r="515" spans="1:17" ht="15.95" customHeight="1">
      <c r="A515" s="2055" t="s">
        <v>230</v>
      </c>
      <c r="B515" s="2093" t="s">
        <v>232</v>
      </c>
      <c r="C515" s="1962">
        <v>11002</v>
      </c>
      <c r="D515" s="44">
        <v>4815</v>
      </c>
      <c r="E515" s="44">
        <v>10651</v>
      </c>
      <c r="F515" s="44">
        <v>4705</v>
      </c>
      <c r="G515" s="44">
        <v>3669</v>
      </c>
      <c r="H515" s="44">
        <v>3297</v>
      </c>
      <c r="I515" s="44">
        <v>3685</v>
      </c>
      <c r="J515" s="44" t="s">
        <v>136</v>
      </c>
      <c r="K515" s="44" t="s">
        <v>136</v>
      </c>
      <c r="L515" s="44" t="s">
        <v>136</v>
      </c>
      <c r="M515" s="44" t="s">
        <v>136</v>
      </c>
      <c r="N515" s="48" t="s">
        <v>136</v>
      </c>
      <c r="O515" s="444">
        <v>351</v>
      </c>
      <c r="P515" s="444" t="s">
        <v>136</v>
      </c>
      <c r="Q515" s="2043"/>
    </row>
    <row r="516" spans="1:17" ht="15.95" customHeight="1">
      <c r="A516" s="2049" t="s">
        <v>296</v>
      </c>
      <c r="B516" s="2093" t="s">
        <v>111</v>
      </c>
      <c r="C516" s="1962">
        <v>1658</v>
      </c>
      <c r="D516" s="44">
        <v>248</v>
      </c>
      <c r="E516" s="44">
        <v>1564</v>
      </c>
      <c r="F516" s="44">
        <v>233</v>
      </c>
      <c r="G516" s="44">
        <v>591</v>
      </c>
      <c r="H516" s="44">
        <v>301</v>
      </c>
      <c r="I516" s="44">
        <v>296</v>
      </c>
      <c r="J516" s="44">
        <v>376</v>
      </c>
      <c r="K516" s="44" t="s">
        <v>136</v>
      </c>
      <c r="L516" s="44">
        <v>81</v>
      </c>
      <c r="M516" s="44">
        <v>15</v>
      </c>
      <c r="N516" s="48">
        <v>3</v>
      </c>
      <c r="O516" s="444">
        <v>13</v>
      </c>
      <c r="P516" s="444" t="s">
        <v>136</v>
      </c>
      <c r="Q516" s="2043"/>
    </row>
    <row r="517" spans="1:17" ht="15.95" customHeight="1">
      <c r="A517" s="2050" t="s">
        <v>297</v>
      </c>
      <c r="B517" s="2093" t="s">
        <v>229</v>
      </c>
      <c r="C517" s="1962">
        <v>91</v>
      </c>
      <c r="D517" s="44">
        <v>15</v>
      </c>
      <c r="E517" s="44" t="s">
        <v>136</v>
      </c>
      <c r="F517" s="44">
        <v>0</v>
      </c>
      <c r="G517" s="44" t="s">
        <v>136</v>
      </c>
      <c r="H517" s="44" t="s">
        <v>136</v>
      </c>
      <c r="I517" s="44" t="s">
        <v>136</v>
      </c>
      <c r="J517" s="44" t="s">
        <v>136</v>
      </c>
      <c r="K517" s="44" t="s">
        <v>136</v>
      </c>
      <c r="L517" s="44">
        <v>81</v>
      </c>
      <c r="M517" s="44">
        <v>15</v>
      </c>
      <c r="N517" s="48">
        <v>3</v>
      </c>
      <c r="O517" s="44">
        <v>10</v>
      </c>
      <c r="P517" s="444" t="s">
        <v>136</v>
      </c>
      <c r="Q517" s="2043"/>
    </row>
    <row r="518" spans="1:17" ht="15.95" customHeight="1">
      <c r="A518" s="2052" t="s">
        <v>230</v>
      </c>
      <c r="B518" s="2093" t="s">
        <v>231</v>
      </c>
      <c r="C518" s="1962">
        <v>1194</v>
      </c>
      <c r="D518" s="44">
        <v>172</v>
      </c>
      <c r="E518" s="44">
        <v>1192</v>
      </c>
      <c r="F518" s="44">
        <v>172</v>
      </c>
      <c r="G518" s="44">
        <v>481</v>
      </c>
      <c r="H518" s="44">
        <v>221</v>
      </c>
      <c r="I518" s="44">
        <v>193</v>
      </c>
      <c r="J518" s="44">
        <v>297</v>
      </c>
      <c r="K518" s="44" t="s">
        <v>136</v>
      </c>
      <c r="L518" s="44" t="s">
        <v>136</v>
      </c>
      <c r="M518" s="44" t="s">
        <v>136</v>
      </c>
      <c r="N518" s="48" t="s">
        <v>136</v>
      </c>
      <c r="O518" s="444">
        <v>2</v>
      </c>
      <c r="P518" s="444" t="s">
        <v>136</v>
      </c>
      <c r="Q518" s="2043"/>
    </row>
    <row r="519" spans="1:17" ht="15.95" customHeight="1">
      <c r="A519" s="2052"/>
      <c r="B519" s="2093" t="s">
        <v>232</v>
      </c>
      <c r="C519" s="1962">
        <v>373</v>
      </c>
      <c r="D519" s="44">
        <v>61</v>
      </c>
      <c r="E519" s="44">
        <v>372</v>
      </c>
      <c r="F519" s="44">
        <v>61</v>
      </c>
      <c r="G519" s="44">
        <v>110</v>
      </c>
      <c r="H519" s="44">
        <v>80</v>
      </c>
      <c r="I519" s="44">
        <v>103</v>
      </c>
      <c r="J519" s="44">
        <v>79</v>
      </c>
      <c r="K519" s="44" t="s">
        <v>136</v>
      </c>
      <c r="L519" s="44" t="s">
        <v>136</v>
      </c>
      <c r="M519" s="44" t="s">
        <v>136</v>
      </c>
      <c r="N519" s="48" t="s">
        <v>136</v>
      </c>
      <c r="O519" s="444">
        <v>1</v>
      </c>
      <c r="P519" s="48" t="s">
        <v>136</v>
      </c>
      <c r="Q519" s="2043"/>
    </row>
    <row r="520" spans="1:17" ht="15.95" customHeight="1">
      <c r="A520" s="2055" t="s">
        <v>264</v>
      </c>
      <c r="B520" s="2093"/>
      <c r="C520" s="1962"/>
      <c r="D520" s="44"/>
      <c r="E520" s="44"/>
      <c r="F520" s="44"/>
      <c r="G520" s="44"/>
      <c r="H520" s="44"/>
      <c r="I520" s="44"/>
      <c r="J520" s="44"/>
      <c r="K520" s="45"/>
      <c r="L520" s="45"/>
      <c r="M520" s="45"/>
      <c r="N520" s="48"/>
      <c r="O520" s="48"/>
      <c r="P520" s="48"/>
      <c r="Q520" s="2043"/>
    </row>
    <row r="521" spans="1:17" ht="15.95" customHeight="1">
      <c r="A521" s="2053" t="s">
        <v>2133</v>
      </c>
      <c r="B521" s="2093" t="s">
        <v>1279</v>
      </c>
      <c r="C521" s="1962">
        <v>368</v>
      </c>
      <c r="D521" s="44">
        <v>233</v>
      </c>
      <c r="E521" s="44">
        <v>368</v>
      </c>
      <c r="F521" s="44">
        <v>233</v>
      </c>
      <c r="G521" s="44">
        <v>178</v>
      </c>
      <c r="H521" s="44">
        <v>117</v>
      </c>
      <c r="I521" s="44">
        <v>73</v>
      </c>
      <c r="J521" s="44" t="s">
        <v>136</v>
      </c>
      <c r="K521" s="45" t="s">
        <v>136</v>
      </c>
      <c r="L521" s="45" t="s">
        <v>136</v>
      </c>
      <c r="M521" s="45" t="s">
        <v>136</v>
      </c>
      <c r="N521" s="444" t="s">
        <v>136</v>
      </c>
      <c r="O521" s="2044"/>
      <c r="P521" s="444" t="s">
        <v>136</v>
      </c>
      <c r="Q521" s="2043"/>
    </row>
    <row r="522" spans="1:17" ht="15.95" customHeight="1">
      <c r="A522" s="2078" t="s">
        <v>1430</v>
      </c>
      <c r="B522" s="2093"/>
      <c r="C522" s="1962"/>
      <c r="D522" s="44"/>
      <c r="E522" s="44"/>
      <c r="F522" s="44"/>
      <c r="G522" s="44"/>
      <c r="H522" s="44"/>
      <c r="I522" s="44"/>
      <c r="J522" s="44"/>
      <c r="K522" s="45"/>
      <c r="L522" s="45"/>
      <c r="M522" s="45"/>
      <c r="N522" s="444"/>
      <c r="O522" s="444" t="s">
        <v>136</v>
      </c>
      <c r="P522" s="444"/>
      <c r="Q522" s="2043"/>
    </row>
    <row r="523" spans="1:17" ht="15.95" customHeight="1">
      <c r="A523" s="2051" t="s">
        <v>2134</v>
      </c>
      <c r="B523" s="2093"/>
      <c r="C523" s="1962"/>
      <c r="D523" s="44"/>
      <c r="E523" s="44"/>
      <c r="F523" s="44"/>
      <c r="G523" s="44"/>
      <c r="H523" s="44"/>
      <c r="I523" s="44"/>
      <c r="J523" s="44"/>
      <c r="K523" s="45"/>
      <c r="L523" s="45"/>
      <c r="M523" s="45"/>
      <c r="N523" s="47"/>
      <c r="O523" s="444"/>
      <c r="P523" s="444"/>
      <c r="Q523" s="2043"/>
    </row>
    <row r="524" spans="1:17" ht="15.95" customHeight="1">
      <c r="A524" s="2039"/>
      <c r="C524" s="54"/>
      <c r="D524" s="54"/>
      <c r="E524" s="54"/>
      <c r="F524" s="558"/>
      <c r="G524" s="54"/>
      <c r="H524" s="54"/>
      <c r="I524" s="55"/>
      <c r="J524" s="54"/>
      <c r="K524" s="54"/>
      <c r="L524" s="54"/>
      <c r="M524" s="54"/>
      <c r="N524" s="52"/>
      <c r="O524" s="52"/>
      <c r="P524" s="52"/>
      <c r="Q524" s="52"/>
    </row>
    <row r="525" spans="1:17" s="56" customFormat="1" ht="15.95" customHeight="1">
      <c r="A525" s="1947" t="s">
        <v>312</v>
      </c>
      <c r="B525" s="2084"/>
      <c r="C525" s="2040"/>
      <c r="D525" s="1947"/>
      <c r="E525" s="1947"/>
      <c r="F525" s="558"/>
      <c r="G525" s="1947"/>
      <c r="H525" s="1947"/>
      <c r="I525" s="1947"/>
      <c r="J525" s="1947"/>
      <c r="K525" s="1947"/>
      <c r="L525" s="1947"/>
      <c r="M525" s="1947"/>
      <c r="N525" s="1947"/>
      <c r="O525" s="1947"/>
      <c r="P525" s="1947"/>
      <c r="Q525" s="1947"/>
    </row>
    <row r="526" spans="1:17" s="56" customFormat="1" ht="15.95" customHeight="1">
      <c r="A526" s="1948" t="s">
        <v>313</v>
      </c>
      <c r="B526" s="2085"/>
      <c r="C526" s="2041"/>
      <c r="D526" s="1948"/>
      <c r="E526" s="1948"/>
      <c r="F526" s="558"/>
      <c r="G526" s="1948"/>
      <c r="H526" s="1948"/>
      <c r="I526" s="1948"/>
      <c r="J526" s="1948"/>
      <c r="K526" s="1948"/>
      <c r="L526" s="1948"/>
      <c r="M526" s="1948"/>
      <c r="N526" s="1948"/>
      <c r="O526" s="1948"/>
      <c r="P526" s="1948"/>
      <c r="Q526" s="1948"/>
    </row>
    <row r="527" spans="1:17" s="56" customFormat="1" ht="14.1" customHeight="1">
      <c r="A527" s="57"/>
      <c r="B527" s="42"/>
      <c r="F527" s="558"/>
      <c r="N527" s="58"/>
      <c r="O527" s="58"/>
      <c r="P527" s="58"/>
      <c r="Q527" s="58"/>
    </row>
    <row r="528" spans="1:17" s="56" customFormat="1" ht="14.1" customHeight="1">
      <c r="A528" s="57"/>
      <c r="B528" s="42"/>
      <c r="F528" s="54"/>
      <c r="N528" s="58"/>
      <c r="O528" s="58"/>
      <c r="P528" s="58"/>
      <c r="Q528" s="58"/>
    </row>
    <row r="529" spans="1:17" s="56" customFormat="1" ht="14.1" customHeight="1">
      <c r="A529" s="57"/>
      <c r="B529" s="42"/>
      <c r="F529" s="54"/>
      <c r="N529" s="58"/>
      <c r="O529" s="58"/>
      <c r="P529" s="58"/>
      <c r="Q529" s="58"/>
    </row>
    <row r="530" spans="1:17" s="56" customFormat="1" ht="14.1" customHeight="1">
      <c r="A530" s="57"/>
      <c r="B530" s="42"/>
      <c r="F530" s="54"/>
      <c r="N530" s="58"/>
      <c r="O530" s="58"/>
      <c r="P530" s="58"/>
      <c r="Q530" s="58"/>
    </row>
    <row r="531" spans="1:17" s="56" customFormat="1" ht="14.1" customHeight="1">
      <c r="A531" s="57"/>
      <c r="B531" s="42"/>
      <c r="F531" s="54"/>
      <c r="N531" s="58"/>
      <c r="O531" s="58"/>
      <c r="P531" s="58"/>
      <c r="Q531" s="58"/>
    </row>
    <row r="532" spans="1:17" s="56" customFormat="1" ht="14.1" customHeight="1">
      <c r="A532" s="57"/>
      <c r="B532" s="42"/>
      <c r="F532" s="54"/>
      <c r="N532" s="58"/>
      <c r="O532" s="58"/>
      <c r="P532" s="58"/>
      <c r="Q532" s="58"/>
    </row>
    <row r="533" spans="1:17" s="56" customFormat="1" ht="14.1" customHeight="1">
      <c r="A533" s="57"/>
      <c r="B533" s="42"/>
      <c r="F533" s="54"/>
      <c r="N533" s="58"/>
      <c r="O533" s="58"/>
      <c r="P533" s="58"/>
      <c r="Q533" s="58"/>
    </row>
    <row r="534" spans="1:17" s="56" customFormat="1" ht="14.1" customHeight="1">
      <c r="A534" s="57"/>
      <c r="B534" s="42"/>
      <c r="F534" s="54"/>
      <c r="N534" s="58"/>
      <c r="O534" s="58"/>
      <c r="P534" s="58"/>
      <c r="Q534" s="58"/>
    </row>
    <row r="535" spans="1:17" s="56" customFormat="1" ht="14.1" customHeight="1">
      <c r="A535" s="57"/>
      <c r="B535" s="42"/>
      <c r="F535" s="54"/>
      <c r="N535" s="58"/>
      <c r="O535" s="58"/>
      <c r="P535" s="58"/>
      <c r="Q535" s="58"/>
    </row>
    <row r="536" spans="1:17" s="56" customFormat="1" ht="14.1" customHeight="1">
      <c r="A536" s="57"/>
      <c r="B536" s="42"/>
      <c r="F536" s="54"/>
      <c r="N536" s="58"/>
      <c r="O536" s="58"/>
      <c r="P536" s="58"/>
      <c r="Q536" s="58"/>
    </row>
    <row r="537" spans="1:17" s="56" customFormat="1" ht="14.1" customHeight="1">
      <c r="A537" s="57"/>
      <c r="B537" s="42"/>
      <c r="F537" s="54"/>
      <c r="N537" s="58"/>
      <c r="O537" s="58"/>
      <c r="P537" s="58"/>
      <c r="Q537" s="58"/>
    </row>
    <row r="538" spans="1:17" s="56" customFormat="1" ht="14.1" customHeight="1">
      <c r="A538" s="57"/>
      <c r="B538" s="42"/>
      <c r="F538" s="54"/>
      <c r="N538" s="58"/>
      <c r="O538" s="58"/>
      <c r="P538" s="58"/>
      <c r="Q538" s="58"/>
    </row>
    <row r="539" spans="1:17" s="56" customFormat="1" ht="14.1" customHeight="1">
      <c r="A539" s="57"/>
      <c r="B539" s="42"/>
      <c r="F539" s="54"/>
      <c r="N539" s="58"/>
      <c r="O539" s="58"/>
      <c r="P539" s="58"/>
      <c r="Q539" s="58"/>
    </row>
    <row r="540" spans="1:17" s="56" customFormat="1" ht="14.1" customHeight="1">
      <c r="A540" s="57"/>
      <c r="B540" s="42"/>
      <c r="F540" s="54"/>
      <c r="N540" s="58"/>
      <c r="O540" s="58"/>
      <c r="P540" s="58"/>
      <c r="Q540" s="58"/>
    </row>
    <row r="541" spans="1:17" s="56" customFormat="1" ht="14.1" customHeight="1">
      <c r="A541" s="57"/>
      <c r="B541" s="42"/>
      <c r="F541" s="54"/>
      <c r="N541" s="58"/>
      <c r="O541" s="58"/>
      <c r="P541" s="58"/>
      <c r="Q541" s="58"/>
    </row>
    <row r="542" spans="1:17" s="56" customFormat="1" ht="14.1" customHeight="1">
      <c r="A542" s="57"/>
      <c r="B542" s="42"/>
      <c r="F542" s="54"/>
      <c r="N542" s="58"/>
      <c r="O542" s="58"/>
      <c r="P542" s="58"/>
      <c r="Q542" s="58"/>
    </row>
    <row r="543" spans="1:17" s="56" customFormat="1" ht="14.1" customHeight="1">
      <c r="A543" s="57"/>
      <c r="B543" s="42"/>
      <c r="F543" s="54"/>
      <c r="N543" s="58"/>
      <c r="O543" s="58"/>
      <c r="P543" s="58"/>
      <c r="Q543" s="58"/>
    </row>
    <row r="544" spans="1:17" s="56" customFormat="1" ht="14.1" customHeight="1">
      <c r="A544" s="57"/>
      <c r="B544" s="42"/>
      <c r="F544" s="54"/>
      <c r="N544" s="58"/>
      <c r="O544" s="58"/>
      <c r="P544" s="58"/>
      <c r="Q544" s="58"/>
    </row>
    <row r="545" spans="1:17" s="56" customFormat="1" ht="14.1" customHeight="1">
      <c r="A545" s="57"/>
      <c r="B545" s="42"/>
      <c r="F545" s="54"/>
      <c r="N545" s="58"/>
      <c r="O545" s="58"/>
      <c r="P545" s="58"/>
      <c r="Q545" s="58"/>
    </row>
    <row r="546" spans="1:17" s="56" customFormat="1" ht="14.1" customHeight="1">
      <c r="A546" s="57"/>
      <c r="B546" s="42"/>
      <c r="F546" s="1947"/>
      <c r="N546" s="58"/>
      <c r="O546" s="58"/>
      <c r="P546" s="58"/>
      <c r="Q546" s="58"/>
    </row>
    <row r="547" spans="1:17" s="56" customFormat="1" ht="14.1" customHeight="1">
      <c r="A547" s="57"/>
      <c r="B547" s="42"/>
      <c r="F547" s="1948"/>
      <c r="N547" s="58"/>
      <c r="O547" s="58"/>
      <c r="P547" s="58"/>
      <c r="Q547" s="58"/>
    </row>
    <row r="548" spans="1:17" s="56" customFormat="1" ht="14.1" customHeight="1">
      <c r="A548" s="57"/>
      <c r="B548" s="42"/>
      <c r="N548" s="58"/>
      <c r="O548" s="58"/>
      <c r="P548" s="58"/>
      <c r="Q548" s="58"/>
    </row>
    <row r="549" spans="1:17" s="56" customFormat="1" ht="14.1" customHeight="1">
      <c r="A549" s="57"/>
      <c r="B549" s="42"/>
      <c r="N549" s="58"/>
      <c r="O549" s="58"/>
      <c r="P549" s="58"/>
      <c r="Q549" s="58"/>
    </row>
    <row r="550" spans="1:17" s="56" customFormat="1" ht="14.1" customHeight="1">
      <c r="A550" s="57"/>
      <c r="B550" s="42"/>
      <c r="N550" s="58"/>
      <c r="O550" s="58"/>
      <c r="P550" s="58"/>
      <c r="Q550" s="58"/>
    </row>
    <row r="551" spans="1:17" s="56" customFormat="1" ht="14.1" customHeight="1">
      <c r="A551" s="57"/>
      <c r="B551" s="42"/>
      <c r="N551" s="58"/>
      <c r="O551" s="58"/>
      <c r="P551" s="58"/>
      <c r="Q551" s="58"/>
    </row>
    <row r="552" spans="1:17" s="56" customFormat="1" ht="14.1" customHeight="1">
      <c r="A552" s="57"/>
      <c r="B552" s="42"/>
      <c r="N552" s="58"/>
      <c r="O552" s="58"/>
      <c r="P552" s="58"/>
      <c r="Q552" s="58"/>
    </row>
    <row r="553" spans="1:17" s="56" customFormat="1" ht="14.1" customHeight="1">
      <c r="A553" s="57"/>
      <c r="B553" s="42"/>
      <c r="N553" s="58"/>
      <c r="O553" s="58"/>
      <c r="P553" s="58"/>
      <c r="Q553" s="58"/>
    </row>
    <row r="554" spans="1:17" s="56" customFormat="1" ht="14.1" customHeight="1">
      <c r="A554" s="57"/>
      <c r="B554" s="42"/>
      <c r="N554" s="58"/>
      <c r="O554" s="58"/>
      <c r="P554" s="58"/>
      <c r="Q554" s="58"/>
    </row>
    <row r="555" spans="1:17" s="56" customFormat="1" ht="14.1" customHeight="1">
      <c r="A555" s="57"/>
      <c r="B555" s="42"/>
      <c r="N555" s="58"/>
      <c r="O555" s="58"/>
      <c r="P555" s="58"/>
      <c r="Q555" s="58"/>
    </row>
    <row r="556" spans="1:17" s="56" customFormat="1">
      <c r="A556" s="57"/>
      <c r="B556" s="42"/>
      <c r="N556" s="58"/>
      <c r="O556" s="58"/>
      <c r="P556" s="58"/>
      <c r="Q556" s="58"/>
    </row>
    <row r="557" spans="1:17" s="56" customFormat="1">
      <c r="A557" s="57"/>
      <c r="B557" s="42"/>
      <c r="N557" s="58"/>
      <c r="O557" s="58"/>
      <c r="P557" s="58"/>
      <c r="Q557" s="58"/>
    </row>
    <row r="558" spans="1:17" s="56" customFormat="1">
      <c r="A558" s="57"/>
      <c r="B558" s="42"/>
      <c r="N558" s="58"/>
      <c r="O558" s="58"/>
      <c r="P558" s="58"/>
      <c r="Q558" s="58"/>
    </row>
    <row r="559" spans="1:17" s="56" customFormat="1">
      <c r="A559" s="57"/>
      <c r="B559" s="42"/>
      <c r="N559" s="58"/>
      <c r="O559" s="58"/>
      <c r="P559" s="58"/>
      <c r="Q559" s="58"/>
    </row>
    <row r="560" spans="1:17" s="56" customFormat="1">
      <c r="A560" s="57"/>
      <c r="B560" s="42"/>
      <c r="N560" s="58"/>
      <c r="O560" s="58"/>
      <c r="P560" s="58"/>
      <c r="Q560" s="58"/>
    </row>
    <row r="561" spans="1:17" s="56" customFormat="1">
      <c r="A561" s="57"/>
      <c r="B561" s="42"/>
      <c r="N561" s="58"/>
      <c r="O561" s="58"/>
      <c r="P561" s="58"/>
      <c r="Q561" s="58"/>
    </row>
    <row r="562" spans="1:17" s="56" customFormat="1">
      <c r="A562" s="57"/>
      <c r="B562" s="42"/>
      <c r="N562" s="58"/>
      <c r="O562" s="58"/>
      <c r="P562" s="58"/>
      <c r="Q562" s="58"/>
    </row>
    <row r="563" spans="1:17" s="56" customFormat="1">
      <c r="A563" s="57"/>
      <c r="B563" s="42"/>
      <c r="N563" s="58"/>
      <c r="O563" s="58"/>
      <c r="P563" s="58"/>
      <c r="Q563" s="58"/>
    </row>
    <row r="564" spans="1:17" s="56" customFormat="1">
      <c r="A564" s="57"/>
      <c r="B564" s="42"/>
      <c r="N564" s="58"/>
      <c r="O564" s="58"/>
      <c r="P564" s="58"/>
      <c r="Q564" s="58"/>
    </row>
    <row r="565" spans="1:17" s="56" customFormat="1">
      <c r="A565" s="57"/>
      <c r="B565" s="42"/>
      <c r="N565" s="58"/>
      <c r="O565" s="58"/>
      <c r="P565" s="58"/>
      <c r="Q565" s="58"/>
    </row>
    <row r="566" spans="1:17" s="56" customFormat="1">
      <c r="A566" s="57"/>
      <c r="B566" s="42"/>
      <c r="N566" s="58"/>
      <c r="O566" s="58"/>
      <c r="P566" s="58"/>
      <c r="Q566" s="58"/>
    </row>
    <row r="567" spans="1:17" s="56" customFormat="1">
      <c r="A567" s="57"/>
      <c r="B567" s="42"/>
      <c r="N567" s="58"/>
      <c r="O567" s="58"/>
      <c r="P567" s="58"/>
      <c r="Q567" s="58"/>
    </row>
    <row r="568" spans="1:17" s="56" customFormat="1">
      <c r="A568" s="57"/>
      <c r="B568" s="42"/>
      <c r="N568" s="58"/>
      <c r="O568" s="58"/>
      <c r="P568" s="58"/>
      <c r="Q568" s="58"/>
    </row>
    <row r="569" spans="1:17" s="56" customFormat="1">
      <c r="A569" s="57"/>
      <c r="B569" s="42"/>
      <c r="N569" s="58"/>
      <c r="O569" s="58"/>
      <c r="P569" s="58"/>
      <c r="Q569" s="58"/>
    </row>
    <row r="570" spans="1:17" s="56" customFormat="1">
      <c r="A570" s="57"/>
      <c r="B570" s="42"/>
      <c r="N570" s="58"/>
      <c r="O570" s="58"/>
      <c r="P570" s="58"/>
      <c r="Q570" s="58"/>
    </row>
    <row r="571" spans="1:17" s="56" customFormat="1">
      <c r="A571" s="57"/>
      <c r="B571" s="42"/>
      <c r="N571" s="58"/>
      <c r="O571" s="58"/>
      <c r="P571" s="58"/>
      <c r="Q571" s="58"/>
    </row>
    <row r="572" spans="1:17" s="56" customFormat="1">
      <c r="A572" s="57"/>
      <c r="B572" s="42"/>
      <c r="N572" s="58"/>
      <c r="O572" s="58"/>
      <c r="P572" s="58"/>
      <c r="Q572" s="58"/>
    </row>
    <row r="573" spans="1:17" s="56" customFormat="1">
      <c r="A573" s="57"/>
      <c r="B573" s="42"/>
      <c r="N573" s="58"/>
      <c r="O573" s="58"/>
      <c r="P573" s="58"/>
      <c r="Q573" s="58"/>
    </row>
    <row r="574" spans="1:17" s="56" customFormat="1">
      <c r="A574" s="57"/>
      <c r="B574" s="42"/>
      <c r="N574" s="58"/>
      <c r="O574" s="58"/>
      <c r="P574" s="58"/>
      <c r="Q574" s="58"/>
    </row>
    <row r="575" spans="1:17" s="56" customFormat="1">
      <c r="A575" s="57"/>
      <c r="B575" s="42"/>
      <c r="N575" s="58"/>
      <c r="O575" s="58"/>
      <c r="P575" s="58"/>
      <c r="Q575" s="58"/>
    </row>
    <row r="576" spans="1:17" s="56" customFormat="1">
      <c r="A576" s="57"/>
      <c r="B576" s="42"/>
      <c r="N576" s="58"/>
      <c r="O576" s="58"/>
      <c r="P576" s="58"/>
      <c r="Q576" s="58"/>
    </row>
    <row r="577" spans="1:17" s="56" customFormat="1">
      <c r="A577" s="57"/>
      <c r="B577" s="42"/>
      <c r="N577" s="58"/>
      <c r="O577" s="58"/>
      <c r="P577" s="58"/>
      <c r="Q577" s="58"/>
    </row>
    <row r="578" spans="1:17" s="56" customFormat="1">
      <c r="A578" s="57"/>
      <c r="B578" s="42"/>
      <c r="N578" s="58"/>
      <c r="O578" s="58"/>
      <c r="P578" s="58"/>
      <c r="Q578" s="58"/>
    </row>
    <row r="579" spans="1:17" s="56" customFormat="1">
      <c r="A579" s="57"/>
      <c r="B579" s="42"/>
      <c r="N579" s="58"/>
      <c r="O579" s="58"/>
      <c r="P579" s="58"/>
      <c r="Q579" s="58"/>
    </row>
    <row r="580" spans="1:17" s="56" customFormat="1">
      <c r="A580" s="57"/>
      <c r="B580" s="42"/>
      <c r="N580" s="58"/>
      <c r="O580" s="58"/>
      <c r="P580" s="58"/>
      <c r="Q580" s="58"/>
    </row>
    <row r="581" spans="1:17" s="56" customFormat="1">
      <c r="A581" s="57"/>
      <c r="B581" s="42"/>
      <c r="N581" s="58"/>
      <c r="O581" s="58"/>
      <c r="P581" s="58"/>
      <c r="Q581" s="58"/>
    </row>
    <row r="582" spans="1:17" s="56" customFormat="1">
      <c r="A582" s="57"/>
      <c r="B582" s="42"/>
      <c r="N582" s="58"/>
      <c r="O582" s="58"/>
      <c r="P582" s="58"/>
      <c r="Q582" s="58"/>
    </row>
    <row r="583" spans="1:17" s="56" customFormat="1">
      <c r="A583" s="57"/>
      <c r="B583" s="42"/>
      <c r="N583" s="58"/>
      <c r="O583" s="58"/>
      <c r="P583" s="58"/>
      <c r="Q583" s="58"/>
    </row>
    <row r="584" spans="1:17" s="56" customFormat="1">
      <c r="A584" s="57"/>
      <c r="B584" s="42"/>
      <c r="N584" s="58"/>
      <c r="O584" s="58"/>
      <c r="P584" s="58"/>
      <c r="Q584" s="58"/>
    </row>
    <row r="585" spans="1:17" s="56" customFormat="1">
      <c r="A585" s="57"/>
      <c r="B585" s="42"/>
      <c r="N585" s="58"/>
      <c r="O585" s="58"/>
      <c r="P585" s="58"/>
      <c r="Q585" s="58"/>
    </row>
    <row r="586" spans="1:17" s="56" customFormat="1">
      <c r="A586" s="57"/>
      <c r="B586" s="42"/>
      <c r="N586" s="58"/>
      <c r="O586" s="58"/>
      <c r="P586" s="58"/>
      <c r="Q586" s="58"/>
    </row>
    <row r="587" spans="1:17" s="56" customFormat="1">
      <c r="A587" s="57"/>
      <c r="B587" s="42"/>
      <c r="N587" s="58"/>
      <c r="O587" s="58"/>
      <c r="P587" s="58"/>
      <c r="Q587" s="58"/>
    </row>
    <row r="588" spans="1:17" s="56" customFormat="1">
      <c r="A588" s="57"/>
      <c r="B588" s="42"/>
      <c r="N588" s="58"/>
      <c r="O588" s="58"/>
      <c r="P588" s="58"/>
      <c r="Q588" s="58"/>
    </row>
    <row r="589" spans="1:17" s="56" customFormat="1">
      <c r="A589" s="57"/>
      <c r="B589" s="42"/>
      <c r="N589" s="58"/>
      <c r="O589" s="58"/>
      <c r="P589" s="58"/>
      <c r="Q589" s="58"/>
    </row>
    <row r="590" spans="1:17" s="56" customFormat="1">
      <c r="A590" s="57"/>
      <c r="B590" s="42"/>
      <c r="N590" s="58"/>
      <c r="O590" s="58"/>
      <c r="P590" s="58"/>
      <c r="Q590" s="58"/>
    </row>
    <row r="591" spans="1:17" s="56" customFormat="1">
      <c r="A591" s="57"/>
      <c r="B591" s="42"/>
      <c r="N591" s="58"/>
      <c r="O591" s="58"/>
      <c r="P591" s="58"/>
      <c r="Q591" s="58"/>
    </row>
    <row r="592" spans="1:17" s="56" customFormat="1">
      <c r="A592" s="57"/>
      <c r="B592" s="42"/>
      <c r="N592" s="58"/>
      <c r="O592" s="58"/>
      <c r="P592" s="58"/>
      <c r="Q592" s="58"/>
    </row>
    <row r="593" spans="1:17" s="56" customFormat="1">
      <c r="A593" s="57"/>
      <c r="B593" s="42"/>
      <c r="N593" s="58"/>
      <c r="O593" s="58"/>
      <c r="P593" s="58"/>
      <c r="Q593" s="58"/>
    </row>
    <row r="594" spans="1:17" s="56" customFormat="1">
      <c r="A594" s="57"/>
      <c r="B594" s="42"/>
      <c r="N594" s="58"/>
      <c r="O594" s="58"/>
      <c r="P594" s="58"/>
      <c r="Q594" s="58"/>
    </row>
    <row r="595" spans="1:17" s="56" customFormat="1">
      <c r="A595" s="57"/>
      <c r="B595" s="42"/>
      <c r="N595" s="58"/>
      <c r="O595" s="58"/>
      <c r="P595" s="58"/>
      <c r="Q595" s="58"/>
    </row>
    <row r="596" spans="1:17" s="56" customFormat="1">
      <c r="A596" s="57"/>
      <c r="B596" s="42"/>
      <c r="N596" s="58"/>
      <c r="O596" s="58"/>
      <c r="P596" s="58"/>
      <c r="Q596" s="58"/>
    </row>
    <row r="597" spans="1:17" s="56" customFormat="1">
      <c r="A597" s="57"/>
      <c r="B597" s="42"/>
      <c r="N597" s="58"/>
      <c r="O597" s="58"/>
      <c r="P597" s="58"/>
      <c r="Q597" s="58"/>
    </row>
    <row r="598" spans="1:17" s="56" customFormat="1">
      <c r="A598" s="57"/>
      <c r="B598" s="42"/>
      <c r="N598" s="58"/>
      <c r="O598" s="58"/>
      <c r="P598" s="58"/>
      <c r="Q598" s="58"/>
    </row>
    <row r="599" spans="1:17" s="56" customFormat="1">
      <c r="A599" s="57"/>
      <c r="B599" s="42"/>
      <c r="N599" s="58"/>
      <c r="O599" s="58"/>
      <c r="P599" s="58"/>
      <c r="Q599" s="58"/>
    </row>
    <row r="600" spans="1:17" s="56" customFormat="1">
      <c r="A600" s="57"/>
      <c r="B600" s="42"/>
      <c r="N600" s="58"/>
      <c r="O600" s="58"/>
      <c r="P600" s="58"/>
      <c r="Q600" s="58"/>
    </row>
    <row r="601" spans="1:17" s="56" customFormat="1">
      <c r="A601" s="57"/>
      <c r="B601" s="42"/>
      <c r="N601" s="58"/>
      <c r="O601" s="58"/>
      <c r="P601" s="58"/>
      <c r="Q601" s="58"/>
    </row>
    <row r="602" spans="1:17" s="56" customFormat="1">
      <c r="A602" s="57"/>
      <c r="B602" s="42"/>
      <c r="N602" s="58"/>
      <c r="O602" s="58"/>
      <c r="P602" s="58"/>
      <c r="Q602" s="58"/>
    </row>
    <row r="603" spans="1:17" s="56" customFormat="1">
      <c r="A603" s="57"/>
      <c r="B603" s="42"/>
      <c r="N603" s="58"/>
      <c r="O603" s="58"/>
      <c r="P603" s="58"/>
      <c r="Q603" s="58"/>
    </row>
    <row r="604" spans="1:17" s="56" customFormat="1">
      <c r="A604" s="57"/>
      <c r="B604" s="42"/>
      <c r="N604" s="58"/>
      <c r="O604" s="58"/>
      <c r="P604" s="58"/>
      <c r="Q604" s="58"/>
    </row>
    <row r="605" spans="1:17" s="56" customFormat="1">
      <c r="A605" s="57"/>
      <c r="B605" s="42"/>
      <c r="N605" s="58"/>
      <c r="O605" s="58"/>
      <c r="P605" s="58"/>
      <c r="Q605" s="58"/>
    </row>
    <row r="606" spans="1:17" s="56" customFormat="1">
      <c r="A606" s="57"/>
      <c r="B606" s="42"/>
      <c r="N606" s="58"/>
      <c r="O606" s="58"/>
      <c r="P606" s="58"/>
      <c r="Q606" s="58"/>
    </row>
    <row r="607" spans="1:17" s="56" customFormat="1">
      <c r="A607" s="57"/>
      <c r="B607" s="42"/>
      <c r="N607" s="58"/>
      <c r="O607" s="58"/>
      <c r="P607" s="58"/>
      <c r="Q607" s="58"/>
    </row>
    <row r="608" spans="1:17" s="56" customFormat="1">
      <c r="A608" s="57"/>
      <c r="B608" s="42"/>
      <c r="N608" s="58"/>
      <c r="O608" s="58"/>
      <c r="P608" s="58"/>
      <c r="Q608" s="58"/>
    </row>
    <row r="609" spans="1:17" s="56" customFormat="1">
      <c r="A609" s="57"/>
      <c r="B609" s="42"/>
      <c r="N609" s="58"/>
      <c r="O609" s="58"/>
      <c r="P609" s="58"/>
      <c r="Q609" s="58"/>
    </row>
    <row r="610" spans="1:17" s="56" customFormat="1">
      <c r="A610" s="57"/>
      <c r="B610" s="42"/>
      <c r="N610" s="58"/>
      <c r="O610" s="58"/>
      <c r="P610" s="58"/>
      <c r="Q610" s="58"/>
    </row>
    <row r="611" spans="1:17" s="56" customFormat="1">
      <c r="A611" s="57"/>
      <c r="B611" s="42"/>
      <c r="N611" s="58"/>
      <c r="O611" s="58"/>
      <c r="P611" s="58"/>
      <c r="Q611" s="58"/>
    </row>
    <row r="612" spans="1:17" s="56" customFormat="1">
      <c r="A612" s="57"/>
      <c r="B612" s="42"/>
      <c r="N612" s="58"/>
      <c r="O612" s="58"/>
      <c r="P612" s="58"/>
      <c r="Q612" s="58"/>
    </row>
    <row r="613" spans="1:17" s="56" customFormat="1">
      <c r="A613" s="57"/>
      <c r="B613" s="42"/>
      <c r="N613" s="58"/>
      <c r="O613" s="58"/>
      <c r="P613" s="58"/>
      <c r="Q613" s="58"/>
    </row>
    <row r="614" spans="1:17" s="56" customFormat="1">
      <c r="A614" s="57"/>
      <c r="B614" s="42"/>
      <c r="N614" s="58"/>
      <c r="O614" s="58"/>
      <c r="P614" s="58"/>
      <c r="Q614" s="58"/>
    </row>
    <row r="615" spans="1:17" s="56" customFormat="1">
      <c r="A615" s="57"/>
      <c r="B615" s="42"/>
      <c r="N615" s="58"/>
      <c r="O615" s="58"/>
      <c r="P615" s="58"/>
      <c r="Q615" s="58"/>
    </row>
    <row r="616" spans="1:17" s="56" customFormat="1">
      <c r="A616" s="57"/>
      <c r="B616" s="42"/>
      <c r="N616" s="58"/>
      <c r="O616" s="58"/>
      <c r="P616" s="58"/>
      <c r="Q616" s="58"/>
    </row>
    <row r="617" spans="1:17" s="56" customFormat="1">
      <c r="A617" s="57"/>
      <c r="B617" s="42"/>
      <c r="N617" s="58"/>
      <c r="O617" s="58"/>
      <c r="P617" s="58"/>
      <c r="Q617" s="58"/>
    </row>
    <row r="618" spans="1:17" s="56" customFormat="1">
      <c r="A618" s="57"/>
      <c r="B618" s="42"/>
      <c r="N618" s="58"/>
      <c r="O618" s="58"/>
      <c r="P618" s="58"/>
      <c r="Q618" s="58"/>
    </row>
    <row r="619" spans="1:17" s="56" customFormat="1">
      <c r="A619" s="57"/>
      <c r="B619" s="42"/>
      <c r="N619" s="58"/>
      <c r="O619" s="58"/>
      <c r="P619" s="58"/>
      <c r="Q619" s="58"/>
    </row>
    <row r="620" spans="1:17" s="56" customFormat="1">
      <c r="A620" s="57"/>
      <c r="B620" s="42"/>
      <c r="N620" s="58"/>
      <c r="O620" s="58"/>
      <c r="P620" s="58"/>
      <c r="Q620" s="58"/>
    </row>
    <row r="621" spans="1:17" s="56" customFormat="1">
      <c r="A621" s="57"/>
      <c r="B621" s="42"/>
      <c r="N621" s="58"/>
      <c r="O621" s="58"/>
      <c r="P621" s="58"/>
      <c r="Q621" s="58"/>
    </row>
    <row r="622" spans="1:17" s="56" customFormat="1">
      <c r="A622" s="57"/>
      <c r="B622" s="42"/>
      <c r="N622" s="58"/>
      <c r="O622" s="58"/>
      <c r="P622" s="58"/>
      <c r="Q622" s="58"/>
    </row>
    <row r="623" spans="1:17" s="56" customFormat="1">
      <c r="A623" s="57"/>
      <c r="B623" s="42"/>
      <c r="N623" s="58"/>
      <c r="O623" s="58"/>
      <c r="P623" s="58"/>
      <c r="Q623" s="58"/>
    </row>
    <row r="624" spans="1:17" s="56" customFormat="1">
      <c r="A624" s="57"/>
      <c r="B624" s="42"/>
      <c r="N624" s="58"/>
      <c r="O624" s="58"/>
      <c r="P624" s="58"/>
      <c r="Q624" s="58"/>
    </row>
    <row r="625" spans="1:17" s="56" customFormat="1">
      <c r="A625" s="57"/>
      <c r="B625" s="42"/>
      <c r="N625" s="58"/>
      <c r="O625" s="58"/>
      <c r="P625" s="58"/>
      <c r="Q625" s="58"/>
    </row>
    <row r="626" spans="1:17" s="56" customFormat="1">
      <c r="A626" s="57"/>
      <c r="B626" s="42"/>
      <c r="N626" s="58"/>
      <c r="O626" s="58"/>
      <c r="P626" s="58"/>
      <c r="Q626" s="58"/>
    </row>
    <row r="627" spans="1:17" s="56" customFormat="1">
      <c r="A627" s="57"/>
      <c r="B627" s="42"/>
      <c r="N627" s="58"/>
      <c r="O627" s="58"/>
      <c r="P627" s="58"/>
      <c r="Q627" s="58"/>
    </row>
    <row r="628" spans="1:17" s="56" customFormat="1">
      <c r="A628" s="57"/>
      <c r="B628" s="42"/>
      <c r="N628" s="58"/>
      <c r="O628" s="58"/>
      <c r="P628" s="58"/>
      <c r="Q628" s="58"/>
    </row>
    <row r="629" spans="1:17" s="56" customFormat="1">
      <c r="A629" s="57"/>
      <c r="B629" s="42"/>
      <c r="N629" s="58"/>
      <c r="O629" s="58"/>
      <c r="P629" s="58"/>
      <c r="Q629" s="58"/>
    </row>
    <row r="630" spans="1:17" s="56" customFormat="1">
      <c r="A630" s="57"/>
      <c r="B630" s="42"/>
      <c r="N630" s="58"/>
      <c r="O630" s="58"/>
      <c r="P630" s="58"/>
      <c r="Q630" s="58"/>
    </row>
    <row r="631" spans="1:17" s="56" customFormat="1">
      <c r="A631" s="57"/>
      <c r="B631" s="42"/>
      <c r="N631" s="58"/>
      <c r="O631" s="58"/>
      <c r="P631" s="58"/>
      <c r="Q631" s="58"/>
    </row>
    <row r="632" spans="1:17" s="56" customFormat="1">
      <c r="A632" s="57"/>
      <c r="B632" s="42"/>
      <c r="N632" s="58"/>
      <c r="O632" s="58"/>
      <c r="P632" s="58"/>
      <c r="Q632" s="58"/>
    </row>
    <row r="633" spans="1:17" s="56" customFormat="1">
      <c r="A633" s="57"/>
      <c r="B633" s="42"/>
      <c r="N633" s="58"/>
      <c r="O633" s="58"/>
      <c r="P633" s="58"/>
      <c r="Q633" s="58"/>
    </row>
    <row r="634" spans="1:17" s="56" customFormat="1">
      <c r="A634" s="57"/>
      <c r="B634" s="42"/>
      <c r="N634" s="58"/>
      <c r="O634" s="58"/>
      <c r="P634" s="58"/>
      <c r="Q634" s="58"/>
    </row>
    <row r="635" spans="1:17" s="56" customFormat="1">
      <c r="A635" s="57"/>
      <c r="B635" s="42"/>
      <c r="N635" s="58"/>
      <c r="O635" s="58"/>
      <c r="P635" s="58"/>
      <c r="Q635" s="58"/>
    </row>
    <row r="636" spans="1:17" s="56" customFormat="1">
      <c r="A636" s="57"/>
      <c r="B636" s="42"/>
      <c r="N636" s="58"/>
      <c r="O636" s="58"/>
      <c r="P636" s="58"/>
      <c r="Q636" s="58"/>
    </row>
    <row r="637" spans="1:17" s="56" customFormat="1">
      <c r="A637" s="57"/>
      <c r="B637" s="42"/>
      <c r="N637" s="58"/>
      <c r="O637" s="58"/>
      <c r="P637" s="58"/>
      <c r="Q637" s="58"/>
    </row>
    <row r="638" spans="1:17" s="56" customFormat="1">
      <c r="A638" s="57"/>
      <c r="B638" s="42"/>
      <c r="N638" s="58"/>
      <c r="O638" s="58"/>
      <c r="P638" s="58"/>
      <c r="Q638" s="58"/>
    </row>
    <row r="639" spans="1:17" s="56" customFormat="1">
      <c r="A639" s="57"/>
      <c r="B639" s="42"/>
      <c r="N639" s="58"/>
      <c r="O639" s="58"/>
      <c r="P639" s="58"/>
      <c r="Q639" s="58"/>
    </row>
    <row r="640" spans="1:17" s="56" customFormat="1">
      <c r="A640" s="57"/>
      <c r="B640" s="42"/>
      <c r="N640" s="58"/>
      <c r="O640" s="58"/>
      <c r="P640" s="58"/>
      <c r="Q640" s="58"/>
    </row>
    <row r="641" spans="1:17" s="56" customFormat="1">
      <c r="A641" s="57"/>
      <c r="B641" s="42"/>
      <c r="N641" s="58"/>
      <c r="O641" s="58"/>
      <c r="P641" s="58"/>
      <c r="Q641" s="58"/>
    </row>
    <row r="642" spans="1:17" s="56" customFormat="1">
      <c r="A642" s="57"/>
      <c r="B642" s="42"/>
      <c r="N642" s="58"/>
      <c r="O642" s="58"/>
      <c r="P642" s="58"/>
      <c r="Q642" s="58"/>
    </row>
    <row r="643" spans="1:17" s="56" customFormat="1">
      <c r="A643" s="57"/>
      <c r="B643" s="42"/>
      <c r="N643" s="58"/>
      <c r="O643" s="58"/>
      <c r="P643" s="58"/>
      <c r="Q643" s="58"/>
    </row>
    <row r="644" spans="1:17" s="56" customFormat="1">
      <c r="A644" s="57"/>
      <c r="B644" s="42"/>
      <c r="N644" s="58"/>
      <c r="O644" s="58"/>
      <c r="P644" s="58"/>
      <c r="Q644" s="58"/>
    </row>
    <row r="645" spans="1:17" s="56" customFormat="1">
      <c r="A645" s="57"/>
      <c r="B645" s="42"/>
      <c r="N645" s="58"/>
      <c r="O645" s="58"/>
      <c r="P645" s="58"/>
      <c r="Q645" s="58"/>
    </row>
    <row r="646" spans="1:17" s="56" customFormat="1">
      <c r="A646" s="57"/>
      <c r="B646" s="42"/>
      <c r="N646" s="58"/>
      <c r="O646" s="58"/>
      <c r="P646" s="58"/>
      <c r="Q646" s="58"/>
    </row>
    <row r="647" spans="1:17" s="56" customFormat="1">
      <c r="A647" s="57"/>
      <c r="B647" s="42"/>
      <c r="N647" s="58"/>
      <c r="O647" s="58"/>
      <c r="P647" s="58"/>
      <c r="Q647" s="58"/>
    </row>
    <row r="648" spans="1:17" s="56" customFormat="1">
      <c r="A648" s="57"/>
      <c r="B648" s="42"/>
      <c r="N648" s="58"/>
      <c r="O648" s="58"/>
      <c r="P648" s="58"/>
      <c r="Q648" s="58"/>
    </row>
    <row r="649" spans="1:17" s="56" customFormat="1">
      <c r="A649" s="57"/>
      <c r="B649" s="42"/>
      <c r="N649" s="58"/>
      <c r="O649" s="58"/>
      <c r="P649" s="58"/>
      <c r="Q649" s="58"/>
    </row>
    <row r="650" spans="1:17" s="56" customFormat="1">
      <c r="A650" s="57"/>
      <c r="B650" s="42"/>
      <c r="N650" s="58"/>
      <c r="O650" s="58"/>
      <c r="P650" s="58"/>
      <c r="Q650" s="58"/>
    </row>
    <row r="651" spans="1:17" s="56" customFormat="1">
      <c r="A651" s="57"/>
      <c r="B651" s="42"/>
      <c r="N651" s="58"/>
      <c r="O651" s="58"/>
      <c r="P651" s="58"/>
      <c r="Q651" s="58"/>
    </row>
    <row r="652" spans="1:17" s="56" customFormat="1">
      <c r="A652" s="57"/>
      <c r="B652" s="42"/>
      <c r="N652" s="58"/>
      <c r="O652" s="58"/>
      <c r="P652" s="58"/>
      <c r="Q652" s="58"/>
    </row>
    <row r="653" spans="1:17" s="56" customFormat="1">
      <c r="A653" s="57"/>
      <c r="B653" s="42"/>
      <c r="N653" s="58"/>
      <c r="O653" s="58"/>
      <c r="P653" s="58"/>
      <c r="Q653" s="58"/>
    </row>
    <row r="654" spans="1:17" s="56" customFormat="1">
      <c r="A654" s="57"/>
      <c r="B654" s="42"/>
      <c r="N654" s="58"/>
      <c r="O654" s="58"/>
      <c r="P654" s="58"/>
      <c r="Q654" s="58"/>
    </row>
    <row r="655" spans="1:17" s="56" customFormat="1">
      <c r="A655" s="57"/>
      <c r="B655" s="42"/>
      <c r="N655" s="58"/>
      <c r="O655" s="58"/>
      <c r="P655" s="58"/>
      <c r="Q655" s="58"/>
    </row>
    <row r="656" spans="1:17" s="56" customFormat="1">
      <c r="A656" s="57"/>
      <c r="B656" s="42"/>
      <c r="N656" s="58"/>
      <c r="O656" s="58"/>
      <c r="P656" s="58"/>
      <c r="Q656" s="58"/>
    </row>
    <row r="657" spans="1:17" s="56" customFormat="1">
      <c r="A657" s="57"/>
      <c r="B657" s="42"/>
      <c r="N657" s="58"/>
      <c r="O657" s="58"/>
      <c r="P657" s="58"/>
      <c r="Q657" s="58"/>
    </row>
    <row r="658" spans="1:17" s="56" customFormat="1">
      <c r="A658" s="57"/>
      <c r="B658" s="42"/>
      <c r="N658" s="58"/>
      <c r="O658" s="58"/>
      <c r="P658" s="58"/>
      <c r="Q658" s="58"/>
    </row>
    <row r="659" spans="1:17" s="56" customFormat="1">
      <c r="A659" s="57"/>
      <c r="B659" s="42"/>
      <c r="N659" s="58"/>
      <c r="O659" s="58"/>
      <c r="P659" s="58"/>
      <c r="Q659" s="58"/>
    </row>
    <row r="660" spans="1:17" s="56" customFormat="1">
      <c r="A660" s="57"/>
      <c r="B660" s="42"/>
      <c r="N660" s="58"/>
      <c r="O660" s="58"/>
      <c r="P660" s="58"/>
      <c r="Q660" s="58"/>
    </row>
    <row r="661" spans="1:17" s="56" customFormat="1">
      <c r="A661" s="57"/>
      <c r="B661" s="42"/>
      <c r="N661" s="58"/>
      <c r="O661" s="58"/>
      <c r="P661" s="58"/>
      <c r="Q661" s="58"/>
    </row>
    <row r="662" spans="1:17" s="56" customFormat="1">
      <c r="A662" s="57"/>
      <c r="B662" s="42"/>
      <c r="N662" s="58"/>
      <c r="O662" s="58"/>
      <c r="P662" s="58"/>
      <c r="Q662" s="58"/>
    </row>
    <row r="663" spans="1:17" s="56" customFormat="1">
      <c r="A663" s="57"/>
      <c r="B663" s="42"/>
      <c r="N663" s="58"/>
      <c r="O663" s="58"/>
      <c r="P663" s="58"/>
      <c r="Q663" s="58"/>
    </row>
    <row r="664" spans="1:17" s="56" customFormat="1">
      <c r="A664" s="57"/>
      <c r="B664" s="42"/>
      <c r="N664" s="58"/>
      <c r="O664" s="58"/>
      <c r="P664" s="58"/>
      <c r="Q664" s="58"/>
    </row>
    <row r="665" spans="1:17" s="56" customFormat="1">
      <c r="A665" s="57"/>
      <c r="B665" s="42"/>
      <c r="N665" s="58"/>
      <c r="O665" s="58"/>
      <c r="P665" s="58"/>
      <c r="Q665" s="58"/>
    </row>
    <row r="666" spans="1:17" s="56" customFormat="1">
      <c r="A666" s="57"/>
      <c r="B666" s="42"/>
      <c r="N666" s="58"/>
      <c r="O666" s="58"/>
      <c r="P666" s="58"/>
      <c r="Q666" s="58"/>
    </row>
    <row r="667" spans="1:17" s="56" customFormat="1">
      <c r="A667" s="57"/>
      <c r="B667" s="42"/>
      <c r="N667" s="58"/>
      <c r="O667" s="58"/>
      <c r="P667" s="58"/>
      <c r="Q667" s="58"/>
    </row>
    <row r="668" spans="1:17" s="56" customFormat="1">
      <c r="A668" s="57"/>
      <c r="B668" s="42"/>
      <c r="N668" s="58"/>
      <c r="O668" s="58"/>
      <c r="P668" s="58"/>
      <c r="Q668" s="58"/>
    </row>
    <row r="669" spans="1:17" s="56" customFormat="1">
      <c r="A669" s="57"/>
      <c r="B669" s="42"/>
      <c r="N669" s="58"/>
      <c r="O669" s="58"/>
      <c r="P669" s="58"/>
      <c r="Q669" s="58"/>
    </row>
    <row r="670" spans="1:17" s="56" customFormat="1">
      <c r="A670" s="57"/>
      <c r="B670" s="42"/>
      <c r="N670" s="58"/>
      <c r="O670" s="58"/>
      <c r="P670" s="58"/>
      <c r="Q670" s="58"/>
    </row>
    <row r="671" spans="1:17" s="56" customFormat="1">
      <c r="A671" s="57"/>
      <c r="B671" s="42"/>
      <c r="N671" s="58"/>
      <c r="O671" s="58"/>
      <c r="P671" s="58"/>
      <c r="Q671" s="58"/>
    </row>
    <row r="672" spans="1:17" s="56" customFormat="1">
      <c r="A672" s="57"/>
      <c r="B672" s="42"/>
      <c r="N672" s="58"/>
      <c r="O672" s="58"/>
      <c r="P672" s="58"/>
      <c r="Q672" s="58"/>
    </row>
    <row r="673" spans="1:17" s="56" customFormat="1">
      <c r="A673" s="57"/>
      <c r="B673" s="42"/>
      <c r="N673" s="58"/>
      <c r="O673" s="58"/>
      <c r="P673" s="58"/>
      <c r="Q673" s="58"/>
    </row>
    <row r="674" spans="1:17" s="56" customFormat="1">
      <c r="A674" s="57"/>
      <c r="B674" s="42"/>
      <c r="N674" s="58"/>
      <c r="O674" s="58"/>
      <c r="P674" s="58"/>
      <c r="Q674" s="58"/>
    </row>
    <row r="675" spans="1:17" s="56" customFormat="1">
      <c r="A675" s="57"/>
      <c r="B675" s="42"/>
      <c r="N675" s="58"/>
      <c r="O675" s="58"/>
      <c r="P675" s="58"/>
      <c r="Q675" s="58"/>
    </row>
    <row r="676" spans="1:17" s="56" customFormat="1">
      <c r="A676" s="57"/>
      <c r="B676" s="42"/>
      <c r="N676" s="58"/>
      <c r="O676" s="58"/>
      <c r="P676" s="58"/>
      <c r="Q676" s="58"/>
    </row>
    <row r="677" spans="1:17" s="56" customFormat="1">
      <c r="A677" s="57"/>
      <c r="B677" s="42"/>
      <c r="N677" s="58"/>
      <c r="O677" s="58"/>
      <c r="P677" s="58"/>
      <c r="Q677" s="58"/>
    </row>
    <row r="678" spans="1:17" s="56" customFormat="1">
      <c r="A678" s="57"/>
      <c r="B678" s="42"/>
      <c r="N678" s="58"/>
      <c r="O678" s="58"/>
      <c r="P678" s="58"/>
      <c r="Q678" s="58"/>
    </row>
    <row r="679" spans="1:17" s="56" customFormat="1">
      <c r="A679" s="57"/>
      <c r="B679" s="42"/>
      <c r="N679" s="58"/>
      <c r="O679" s="58"/>
      <c r="P679" s="58"/>
      <c r="Q679" s="58"/>
    </row>
    <row r="680" spans="1:17" s="56" customFormat="1">
      <c r="A680" s="57"/>
      <c r="B680" s="42"/>
      <c r="N680" s="58"/>
      <c r="O680" s="58"/>
      <c r="P680" s="58"/>
      <c r="Q680" s="58"/>
    </row>
    <row r="681" spans="1:17" s="56" customFormat="1">
      <c r="A681" s="57"/>
      <c r="B681" s="42"/>
      <c r="N681" s="58"/>
      <c r="O681" s="58"/>
      <c r="P681" s="58"/>
      <c r="Q681" s="58"/>
    </row>
    <row r="682" spans="1:17" s="56" customFormat="1">
      <c r="A682" s="57"/>
      <c r="B682" s="42"/>
      <c r="N682" s="58"/>
      <c r="O682" s="58"/>
      <c r="P682" s="58"/>
      <c r="Q682" s="58"/>
    </row>
    <row r="683" spans="1:17" s="56" customFormat="1">
      <c r="A683" s="57"/>
      <c r="B683" s="42"/>
      <c r="N683" s="58"/>
      <c r="O683" s="58"/>
      <c r="P683" s="58"/>
      <c r="Q683" s="58"/>
    </row>
    <row r="684" spans="1:17" s="56" customFormat="1">
      <c r="A684" s="57"/>
      <c r="B684" s="42"/>
      <c r="N684" s="58"/>
      <c r="O684" s="58"/>
      <c r="P684" s="58"/>
      <c r="Q684" s="58"/>
    </row>
    <row r="685" spans="1:17" s="56" customFormat="1">
      <c r="A685" s="57"/>
      <c r="B685" s="42"/>
      <c r="N685" s="58"/>
      <c r="O685" s="58"/>
      <c r="P685" s="58"/>
      <c r="Q685" s="58"/>
    </row>
    <row r="686" spans="1:17" s="56" customFormat="1">
      <c r="A686" s="57"/>
      <c r="B686" s="42"/>
      <c r="N686" s="58"/>
      <c r="O686" s="58"/>
      <c r="P686" s="58"/>
      <c r="Q686" s="58"/>
    </row>
    <row r="687" spans="1:17" s="56" customFormat="1">
      <c r="A687" s="57"/>
      <c r="B687" s="42"/>
      <c r="N687" s="58"/>
      <c r="O687" s="58"/>
      <c r="P687" s="58"/>
      <c r="Q687" s="58"/>
    </row>
    <row r="688" spans="1:17" s="56" customFormat="1">
      <c r="A688" s="57"/>
      <c r="B688" s="42"/>
      <c r="N688" s="58"/>
      <c r="O688" s="58"/>
      <c r="P688" s="58"/>
      <c r="Q688" s="58"/>
    </row>
    <row r="689" spans="1:17" s="56" customFormat="1">
      <c r="A689" s="57"/>
      <c r="B689" s="42"/>
      <c r="N689" s="58"/>
      <c r="O689" s="58"/>
      <c r="P689" s="58"/>
      <c r="Q689" s="58"/>
    </row>
    <row r="690" spans="1:17" s="56" customFormat="1">
      <c r="A690" s="57"/>
      <c r="B690" s="42"/>
      <c r="N690" s="58"/>
      <c r="O690" s="58"/>
      <c r="P690" s="58"/>
      <c r="Q690" s="58"/>
    </row>
    <row r="691" spans="1:17" s="56" customFormat="1">
      <c r="A691" s="57"/>
      <c r="B691" s="42"/>
      <c r="N691" s="58"/>
      <c r="O691" s="58"/>
      <c r="P691" s="58"/>
      <c r="Q691" s="58"/>
    </row>
    <row r="692" spans="1:17" s="56" customFormat="1">
      <c r="A692" s="57"/>
      <c r="B692" s="42"/>
      <c r="N692" s="58"/>
      <c r="O692" s="58"/>
      <c r="P692" s="58"/>
      <c r="Q692" s="58"/>
    </row>
    <row r="693" spans="1:17" s="56" customFormat="1">
      <c r="A693" s="57"/>
      <c r="B693" s="42"/>
      <c r="N693" s="58"/>
      <c r="O693" s="58"/>
      <c r="P693" s="58"/>
      <c r="Q693" s="58"/>
    </row>
    <row r="694" spans="1:17" s="56" customFormat="1">
      <c r="A694" s="57"/>
      <c r="B694" s="42"/>
      <c r="N694" s="58"/>
      <c r="O694" s="58"/>
      <c r="P694" s="58"/>
      <c r="Q694" s="58"/>
    </row>
    <row r="695" spans="1:17" s="56" customFormat="1">
      <c r="A695" s="57"/>
      <c r="B695" s="42"/>
      <c r="N695" s="58"/>
      <c r="O695" s="58"/>
      <c r="P695" s="58"/>
      <c r="Q695" s="58"/>
    </row>
    <row r="696" spans="1:17" s="56" customFormat="1">
      <c r="A696" s="57"/>
      <c r="B696" s="42"/>
      <c r="N696" s="58"/>
      <c r="O696" s="58"/>
      <c r="P696" s="58"/>
      <c r="Q696" s="58"/>
    </row>
    <row r="697" spans="1:17" s="56" customFormat="1">
      <c r="A697" s="57"/>
      <c r="B697" s="42"/>
      <c r="N697" s="58"/>
      <c r="O697" s="58"/>
      <c r="P697" s="58"/>
      <c r="Q697" s="58"/>
    </row>
    <row r="698" spans="1:17" s="56" customFormat="1">
      <c r="A698" s="57"/>
      <c r="B698" s="42"/>
      <c r="N698" s="58"/>
      <c r="O698" s="58"/>
      <c r="P698" s="58"/>
      <c r="Q698" s="58"/>
    </row>
    <row r="699" spans="1:17" s="56" customFormat="1">
      <c r="A699" s="57"/>
      <c r="B699" s="42"/>
      <c r="N699" s="58"/>
      <c r="O699" s="58"/>
      <c r="P699" s="58"/>
      <c r="Q699" s="58"/>
    </row>
    <row r="700" spans="1:17" s="56" customFormat="1">
      <c r="A700" s="57"/>
      <c r="B700" s="42"/>
      <c r="N700" s="58"/>
      <c r="O700" s="58"/>
      <c r="P700" s="58"/>
      <c r="Q700" s="58"/>
    </row>
    <row r="701" spans="1:17" s="56" customFormat="1">
      <c r="A701" s="57"/>
      <c r="B701" s="42"/>
      <c r="N701" s="58"/>
      <c r="O701" s="58"/>
      <c r="P701" s="58"/>
      <c r="Q701" s="58"/>
    </row>
    <row r="702" spans="1:17" s="56" customFormat="1">
      <c r="A702" s="57"/>
      <c r="B702" s="42"/>
      <c r="N702" s="58"/>
      <c r="O702" s="58"/>
      <c r="P702" s="58"/>
      <c r="Q702" s="58"/>
    </row>
    <row r="703" spans="1:17" s="56" customFormat="1">
      <c r="A703" s="57"/>
      <c r="B703" s="42"/>
      <c r="N703" s="58"/>
      <c r="O703" s="58"/>
      <c r="P703" s="58"/>
      <c r="Q703" s="58"/>
    </row>
    <row r="704" spans="1:17" s="56" customFormat="1">
      <c r="A704" s="57"/>
      <c r="B704" s="42"/>
      <c r="N704" s="58"/>
      <c r="O704" s="58"/>
      <c r="P704" s="58"/>
      <c r="Q704" s="58"/>
    </row>
    <row r="705" spans="1:17" s="56" customFormat="1">
      <c r="A705" s="57"/>
      <c r="B705" s="42"/>
      <c r="N705" s="58"/>
      <c r="O705" s="58"/>
      <c r="P705" s="58"/>
      <c r="Q705" s="58"/>
    </row>
    <row r="706" spans="1:17" s="56" customFormat="1">
      <c r="A706" s="57"/>
      <c r="B706" s="42"/>
      <c r="N706" s="58"/>
      <c r="O706" s="58"/>
      <c r="P706" s="58"/>
      <c r="Q706" s="58"/>
    </row>
    <row r="707" spans="1:17" s="56" customFormat="1">
      <c r="A707" s="57"/>
      <c r="B707" s="42"/>
      <c r="N707" s="58"/>
      <c r="O707" s="58"/>
      <c r="P707" s="58"/>
      <c r="Q707" s="58"/>
    </row>
    <row r="708" spans="1:17" s="56" customFormat="1">
      <c r="A708" s="57"/>
      <c r="B708" s="42"/>
      <c r="N708" s="58"/>
      <c r="O708" s="58"/>
      <c r="P708" s="58"/>
      <c r="Q708" s="58"/>
    </row>
    <row r="709" spans="1:17" s="56" customFormat="1">
      <c r="A709" s="57"/>
      <c r="B709" s="42"/>
      <c r="N709" s="58"/>
      <c r="O709" s="58"/>
      <c r="P709" s="58"/>
      <c r="Q709" s="58"/>
    </row>
    <row r="710" spans="1:17" s="56" customFormat="1">
      <c r="A710" s="57"/>
      <c r="B710" s="42"/>
      <c r="N710" s="58"/>
      <c r="O710" s="58"/>
      <c r="P710" s="58"/>
      <c r="Q710" s="58"/>
    </row>
    <row r="711" spans="1:17" s="56" customFormat="1">
      <c r="A711" s="57"/>
      <c r="B711" s="42"/>
      <c r="N711" s="58"/>
      <c r="O711" s="58"/>
      <c r="P711" s="58"/>
      <c r="Q711" s="58"/>
    </row>
    <row r="712" spans="1:17" s="56" customFormat="1">
      <c r="A712" s="57"/>
      <c r="B712" s="42"/>
      <c r="N712" s="58"/>
      <c r="O712" s="58"/>
      <c r="P712" s="58"/>
      <c r="Q712" s="58"/>
    </row>
    <row r="713" spans="1:17" s="56" customFormat="1">
      <c r="A713" s="57"/>
      <c r="B713" s="42"/>
      <c r="N713" s="58"/>
      <c r="O713" s="58"/>
      <c r="P713" s="58"/>
      <c r="Q713" s="58"/>
    </row>
    <row r="714" spans="1:17" s="56" customFormat="1">
      <c r="A714" s="57"/>
      <c r="B714" s="42"/>
      <c r="N714" s="58"/>
      <c r="O714" s="58"/>
      <c r="P714" s="58"/>
      <c r="Q714" s="58"/>
    </row>
    <row r="715" spans="1:17" s="56" customFormat="1">
      <c r="A715" s="57"/>
      <c r="B715" s="42"/>
      <c r="N715" s="58"/>
      <c r="O715" s="58"/>
      <c r="P715" s="58"/>
      <c r="Q715" s="58"/>
    </row>
    <row r="716" spans="1:17" s="56" customFormat="1">
      <c r="A716" s="57"/>
      <c r="B716" s="42"/>
      <c r="N716" s="58"/>
      <c r="O716" s="58"/>
      <c r="P716" s="58"/>
      <c r="Q716" s="58"/>
    </row>
    <row r="717" spans="1:17" s="56" customFormat="1">
      <c r="A717" s="57"/>
      <c r="B717" s="42"/>
      <c r="N717" s="58"/>
      <c r="O717" s="58"/>
      <c r="P717" s="58"/>
      <c r="Q717" s="58"/>
    </row>
    <row r="718" spans="1:17" s="56" customFormat="1">
      <c r="A718" s="57"/>
      <c r="B718" s="42"/>
      <c r="N718" s="58"/>
      <c r="O718" s="58"/>
      <c r="P718" s="58"/>
      <c r="Q718" s="58"/>
    </row>
    <row r="719" spans="1:17" s="56" customFormat="1">
      <c r="A719" s="57"/>
      <c r="B719" s="42"/>
      <c r="N719" s="58"/>
      <c r="O719" s="58"/>
      <c r="P719" s="58"/>
      <c r="Q719" s="58"/>
    </row>
    <row r="720" spans="1:17" s="56" customFormat="1">
      <c r="A720" s="57"/>
      <c r="B720" s="42"/>
      <c r="N720" s="58"/>
      <c r="O720" s="58"/>
      <c r="P720" s="58"/>
      <c r="Q720" s="58"/>
    </row>
    <row r="721" spans="1:17" s="56" customFormat="1">
      <c r="A721" s="57"/>
      <c r="B721" s="42"/>
      <c r="N721" s="58"/>
      <c r="O721" s="58"/>
      <c r="P721" s="58"/>
      <c r="Q721" s="58"/>
    </row>
    <row r="722" spans="1:17" s="56" customFormat="1">
      <c r="A722" s="57"/>
      <c r="B722" s="42"/>
      <c r="N722" s="58"/>
      <c r="O722" s="58"/>
      <c r="P722" s="58"/>
      <c r="Q722" s="58"/>
    </row>
    <row r="723" spans="1:17" s="56" customFormat="1">
      <c r="A723" s="57"/>
      <c r="B723" s="42"/>
      <c r="N723" s="58"/>
      <c r="O723" s="58"/>
      <c r="P723" s="58"/>
      <c r="Q723" s="58"/>
    </row>
    <row r="724" spans="1:17" s="56" customFormat="1">
      <c r="A724" s="57"/>
      <c r="B724" s="42"/>
      <c r="N724" s="58"/>
      <c r="O724" s="58"/>
      <c r="P724" s="58"/>
      <c r="Q724" s="58"/>
    </row>
    <row r="725" spans="1:17" s="56" customFormat="1">
      <c r="A725" s="57"/>
      <c r="B725" s="42"/>
      <c r="N725" s="58"/>
      <c r="O725" s="58"/>
      <c r="P725" s="58"/>
      <c r="Q725" s="58"/>
    </row>
    <row r="726" spans="1:17" s="56" customFormat="1">
      <c r="A726" s="57"/>
      <c r="B726" s="42"/>
      <c r="N726" s="58"/>
      <c r="O726" s="58"/>
      <c r="P726" s="58"/>
      <c r="Q726" s="58"/>
    </row>
    <row r="727" spans="1:17" s="56" customFormat="1">
      <c r="A727" s="57"/>
      <c r="B727" s="42"/>
      <c r="N727" s="58"/>
      <c r="O727" s="58"/>
      <c r="P727" s="58"/>
      <c r="Q727" s="58"/>
    </row>
    <row r="728" spans="1:17" s="56" customFormat="1">
      <c r="A728" s="57"/>
      <c r="B728" s="42"/>
      <c r="N728" s="58"/>
      <c r="O728" s="58"/>
      <c r="P728" s="58"/>
      <c r="Q728" s="58"/>
    </row>
    <row r="729" spans="1:17" s="56" customFormat="1">
      <c r="A729" s="57"/>
      <c r="B729" s="42"/>
      <c r="N729" s="58"/>
      <c r="O729" s="58"/>
      <c r="P729" s="58"/>
      <c r="Q729" s="58"/>
    </row>
    <row r="730" spans="1:17" s="56" customFormat="1">
      <c r="A730" s="57"/>
      <c r="B730" s="42"/>
      <c r="N730" s="58"/>
      <c r="O730" s="58"/>
      <c r="P730" s="58"/>
      <c r="Q730" s="58"/>
    </row>
    <row r="731" spans="1:17" s="56" customFormat="1">
      <c r="A731" s="57"/>
      <c r="B731" s="42"/>
      <c r="N731" s="58"/>
      <c r="O731" s="58"/>
      <c r="P731" s="58"/>
      <c r="Q731" s="58"/>
    </row>
    <row r="732" spans="1:17" s="56" customFormat="1">
      <c r="A732" s="57"/>
      <c r="B732" s="42"/>
      <c r="N732" s="58"/>
      <c r="O732" s="58"/>
      <c r="P732" s="58"/>
      <c r="Q732" s="58"/>
    </row>
    <row r="733" spans="1:17" s="56" customFormat="1">
      <c r="A733" s="57"/>
      <c r="B733" s="42"/>
      <c r="N733" s="58"/>
      <c r="O733" s="58"/>
      <c r="P733" s="58"/>
      <c r="Q733" s="58"/>
    </row>
    <row r="734" spans="1:17" s="56" customFormat="1">
      <c r="A734" s="57"/>
      <c r="B734" s="42"/>
      <c r="N734" s="58"/>
      <c r="O734" s="58"/>
      <c r="P734" s="58"/>
      <c r="Q734" s="58"/>
    </row>
    <row r="735" spans="1:17" s="56" customFormat="1">
      <c r="A735" s="57"/>
      <c r="B735" s="42"/>
      <c r="N735" s="58"/>
      <c r="O735" s="58"/>
      <c r="P735" s="58"/>
      <c r="Q735" s="58"/>
    </row>
    <row r="736" spans="1:17" s="56" customFormat="1">
      <c r="A736" s="57"/>
      <c r="B736" s="42"/>
      <c r="N736" s="58"/>
      <c r="O736" s="58"/>
      <c r="P736" s="58"/>
      <c r="Q736" s="58"/>
    </row>
    <row r="737" spans="1:17" s="56" customFormat="1">
      <c r="A737" s="57"/>
      <c r="B737" s="42"/>
      <c r="N737" s="58"/>
      <c r="O737" s="58"/>
      <c r="P737" s="58"/>
      <c r="Q737" s="58"/>
    </row>
    <row r="738" spans="1:17" s="56" customFormat="1">
      <c r="A738" s="57"/>
      <c r="B738" s="42"/>
      <c r="N738" s="58"/>
      <c r="O738" s="58"/>
      <c r="P738" s="58"/>
      <c r="Q738" s="58"/>
    </row>
    <row r="739" spans="1:17" s="56" customFormat="1">
      <c r="A739" s="57"/>
      <c r="B739" s="42"/>
      <c r="N739" s="58"/>
      <c r="O739" s="58"/>
      <c r="P739" s="58"/>
      <c r="Q739" s="58"/>
    </row>
    <row r="740" spans="1:17" s="56" customFormat="1">
      <c r="A740" s="57"/>
      <c r="B740" s="42"/>
      <c r="N740" s="58"/>
      <c r="O740" s="58"/>
      <c r="P740" s="58"/>
      <c r="Q740" s="58"/>
    </row>
    <row r="741" spans="1:17" s="56" customFormat="1">
      <c r="A741" s="57"/>
      <c r="B741" s="42"/>
      <c r="N741" s="58"/>
      <c r="O741" s="58"/>
      <c r="P741" s="58"/>
      <c r="Q741" s="58"/>
    </row>
    <row r="742" spans="1:17" s="56" customFormat="1">
      <c r="A742" s="57"/>
      <c r="B742" s="42"/>
      <c r="N742" s="58"/>
      <c r="O742" s="58"/>
      <c r="P742" s="58"/>
      <c r="Q742" s="58"/>
    </row>
    <row r="743" spans="1:17" s="56" customFormat="1">
      <c r="A743" s="57"/>
      <c r="B743" s="42"/>
      <c r="N743" s="58"/>
      <c r="O743" s="58"/>
      <c r="P743" s="58"/>
      <c r="Q743" s="58"/>
    </row>
    <row r="744" spans="1:17" s="56" customFormat="1">
      <c r="A744" s="57"/>
      <c r="B744" s="42"/>
      <c r="N744" s="58"/>
      <c r="O744" s="58"/>
      <c r="P744" s="58"/>
      <c r="Q744" s="58"/>
    </row>
    <row r="745" spans="1:17" s="56" customFormat="1">
      <c r="A745" s="57"/>
      <c r="B745" s="42"/>
      <c r="N745" s="58"/>
      <c r="O745" s="58"/>
      <c r="P745" s="58"/>
      <c r="Q745" s="58"/>
    </row>
    <row r="746" spans="1:17" s="56" customFormat="1">
      <c r="A746" s="57"/>
      <c r="B746" s="42"/>
      <c r="N746" s="58"/>
      <c r="O746" s="58"/>
      <c r="P746" s="58"/>
      <c r="Q746" s="58"/>
    </row>
    <row r="747" spans="1:17" s="56" customFormat="1">
      <c r="A747" s="57"/>
      <c r="B747" s="42"/>
      <c r="N747" s="58"/>
      <c r="O747" s="58"/>
      <c r="P747" s="58"/>
      <c r="Q747" s="58"/>
    </row>
    <row r="748" spans="1:17" s="56" customFormat="1">
      <c r="A748" s="57"/>
      <c r="B748" s="42"/>
      <c r="N748" s="58"/>
      <c r="O748" s="58"/>
      <c r="P748" s="58"/>
      <c r="Q748" s="58"/>
    </row>
    <row r="749" spans="1:17" s="56" customFormat="1">
      <c r="A749" s="57"/>
      <c r="B749" s="42"/>
      <c r="N749" s="58"/>
      <c r="O749" s="58"/>
      <c r="P749" s="58"/>
      <c r="Q749" s="58"/>
    </row>
    <row r="750" spans="1:17" s="56" customFormat="1">
      <c r="A750" s="57"/>
      <c r="B750" s="42"/>
      <c r="N750" s="58"/>
      <c r="O750" s="58"/>
      <c r="P750" s="58"/>
      <c r="Q750" s="58"/>
    </row>
    <row r="751" spans="1:17" s="56" customFormat="1">
      <c r="A751" s="57"/>
      <c r="B751" s="42"/>
      <c r="N751" s="58"/>
      <c r="O751" s="58"/>
      <c r="P751" s="58"/>
      <c r="Q751" s="58"/>
    </row>
    <row r="752" spans="1:17" s="56" customFormat="1">
      <c r="A752" s="57"/>
      <c r="B752" s="42"/>
      <c r="N752" s="58"/>
      <c r="O752" s="58"/>
      <c r="P752" s="58"/>
      <c r="Q752" s="58"/>
    </row>
    <row r="753" spans="1:17" s="56" customFormat="1">
      <c r="A753" s="57"/>
      <c r="B753" s="42"/>
      <c r="N753" s="58"/>
      <c r="O753" s="58"/>
      <c r="P753" s="58"/>
      <c r="Q753" s="58"/>
    </row>
    <row r="754" spans="1:17" s="56" customFormat="1">
      <c r="A754" s="57"/>
      <c r="B754" s="42"/>
      <c r="N754" s="58"/>
      <c r="O754" s="58"/>
      <c r="P754" s="58"/>
      <c r="Q754" s="58"/>
    </row>
    <row r="755" spans="1:17" s="56" customFormat="1">
      <c r="A755" s="57"/>
      <c r="B755" s="42"/>
      <c r="N755" s="58"/>
      <c r="O755" s="58"/>
      <c r="P755" s="58"/>
      <c r="Q755" s="58"/>
    </row>
    <row r="756" spans="1:17" s="56" customFormat="1">
      <c r="A756" s="57"/>
      <c r="B756" s="42"/>
      <c r="N756" s="58"/>
      <c r="O756" s="58"/>
      <c r="P756" s="58"/>
      <c r="Q756" s="58"/>
    </row>
    <row r="757" spans="1:17" s="56" customFormat="1">
      <c r="A757" s="57"/>
      <c r="B757" s="42"/>
      <c r="N757" s="58"/>
      <c r="O757" s="58"/>
      <c r="P757" s="58"/>
      <c r="Q757" s="58"/>
    </row>
    <row r="758" spans="1:17" s="56" customFormat="1">
      <c r="A758" s="57"/>
      <c r="B758" s="42"/>
      <c r="N758" s="58"/>
      <c r="O758" s="58"/>
      <c r="P758" s="58"/>
      <c r="Q758" s="58"/>
    </row>
    <row r="759" spans="1:17" s="56" customFormat="1">
      <c r="A759" s="57"/>
      <c r="B759" s="42"/>
      <c r="N759" s="58"/>
      <c r="O759" s="58"/>
      <c r="P759" s="58"/>
      <c r="Q759" s="58"/>
    </row>
    <row r="760" spans="1:17" s="56" customFormat="1">
      <c r="A760" s="57"/>
      <c r="B760" s="42"/>
      <c r="N760" s="58"/>
      <c r="O760" s="58"/>
      <c r="P760" s="58"/>
      <c r="Q760" s="58"/>
    </row>
    <row r="761" spans="1:17" s="56" customFormat="1">
      <c r="A761" s="57"/>
      <c r="B761" s="42"/>
      <c r="N761" s="58"/>
      <c r="O761" s="58"/>
      <c r="P761" s="58"/>
      <c r="Q761" s="58"/>
    </row>
    <row r="762" spans="1:17" s="56" customFormat="1">
      <c r="A762" s="57"/>
      <c r="B762" s="42"/>
      <c r="N762" s="58"/>
      <c r="O762" s="58"/>
      <c r="P762" s="58"/>
      <c r="Q762" s="58"/>
    </row>
    <row r="763" spans="1:17" s="56" customFormat="1">
      <c r="A763" s="57"/>
      <c r="B763" s="42"/>
      <c r="N763" s="58"/>
      <c r="O763" s="58"/>
      <c r="P763" s="58"/>
      <c r="Q763" s="58"/>
    </row>
    <row r="764" spans="1:17" s="56" customFormat="1">
      <c r="A764" s="57"/>
      <c r="B764" s="42"/>
      <c r="N764" s="58"/>
      <c r="O764" s="58"/>
      <c r="P764" s="58"/>
      <c r="Q764" s="58"/>
    </row>
    <row r="765" spans="1:17" s="56" customFormat="1">
      <c r="A765" s="57"/>
      <c r="B765" s="42"/>
      <c r="N765" s="58"/>
      <c r="O765" s="58"/>
      <c r="P765" s="58"/>
      <c r="Q765" s="58"/>
    </row>
    <row r="766" spans="1:17" s="56" customFormat="1">
      <c r="A766" s="57"/>
      <c r="B766" s="42"/>
      <c r="N766" s="58"/>
      <c r="O766" s="58"/>
      <c r="P766" s="58"/>
      <c r="Q766" s="58"/>
    </row>
    <row r="767" spans="1:17" s="56" customFormat="1">
      <c r="A767" s="57"/>
      <c r="B767" s="42"/>
      <c r="N767" s="58"/>
      <c r="O767" s="58"/>
      <c r="P767" s="58"/>
      <c r="Q767" s="58"/>
    </row>
    <row r="768" spans="1:17" s="56" customFormat="1">
      <c r="A768" s="57"/>
      <c r="B768" s="42"/>
      <c r="N768" s="58"/>
      <c r="O768" s="58"/>
      <c r="P768" s="58"/>
      <c r="Q768" s="58"/>
    </row>
    <row r="769" spans="1:17" s="56" customFormat="1">
      <c r="A769" s="57"/>
      <c r="B769" s="42"/>
      <c r="N769" s="58"/>
      <c r="O769" s="58"/>
      <c r="P769" s="58"/>
      <c r="Q769" s="58"/>
    </row>
    <row r="770" spans="1:17" s="56" customFormat="1">
      <c r="A770" s="57"/>
      <c r="B770" s="42"/>
      <c r="N770" s="58"/>
      <c r="O770" s="58"/>
      <c r="P770" s="58"/>
      <c r="Q770" s="58"/>
    </row>
    <row r="771" spans="1:17" s="56" customFormat="1">
      <c r="A771" s="57"/>
      <c r="B771" s="42"/>
      <c r="N771" s="58"/>
      <c r="O771" s="58"/>
      <c r="P771" s="58"/>
      <c r="Q771" s="58"/>
    </row>
    <row r="772" spans="1:17" s="56" customFormat="1">
      <c r="A772" s="57"/>
      <c r="B772" s="42"/>
      <c r="N772" s="58"/>
      <c r="O772" s="58"/>
      <c r="P772" s="58"/>
      <c r="Q772" s="58"/>
    </row>
    <row r="773" spans="1:17" s="56" customFormat="1">
      <c r="A773" s="57"/>
      <c r="B773" s="42"/>
      <c r="N773" s="58"/>
      <c r="O773" s="58"/>
      <c r="P773" s="58"/>
      <c r="Q773" s="58"/>
    </row>
    <row r="774" spans="1:17" s="56" customFormat="1">
      <c r="A774" s="57"/>
      <c r="B774" s="42"/>
      <c r="N774" s="58"/>
      <c r="O774" s="58"/>
      <c r="P774" s="58"/>
      <c r="Q774" s="58"/>
    </row>
    <row r="775" spans="1:17" s="56" customFormat="1">
      <c r="A775" s="57"/>
      <c r="B775" s="42"/>
      <c r="N775" s="58"/>
      <c r="O775" s="58"/>
      <c r="P775" s="58"/>
      <c r="Q775" s="58"/>
    </row>
    <row r="776" spans="1:17" s="56" customFormat="1">
      <c r="A776" s="57"/>
      <c r="B776" s="42"/>
      <c r="N776" s="58"/>
      <c r="O776" s="58"/>
      <c r="P776" s="58"/>
      <c r="Q776" s="58"/>
    </row>
    <row r="777" spans="1:17" s="56" customFormat="1">
      <c r="A777" s="57"/>
      <c r="B777" s="42"/>
      <c r="N777" s="58"/>
      <c r="O777" s="58"/>
      <c r="P777" s="58"/>
      <c r="Q777" s="58"/>
    </row>
    <row r="778" spans="1:17" s="56" customFormat="1">
      <c r="A778" s="57"/>
      <c r="B778" s="42"/>
      <c r="N778" s="58"/>
      <c r="O778" s="58"/>
      <c r="P778" s="58"/>
      <c r="Q778" s="58"/>
    </row>
    <row r="779" spans="1:17" s="56" customFormat="1">
      <c r="A779" s="57"/>
      <c r="B779" s="42"/>
      <c r="N779" s="58"/>
      <c r="O779" s="58"/>
      <c r="P779" s="58"/>
      <c r="Q779" s="58"/>
    </row>
    <row r="780" spans="1:17" s="56" customFormat="1">
      <c r="A780" s="57"/>
      <c r="B780" s="42"/>
      <c r="N780" s="58"/>
      <c r="O780" s="58"/>
      <c r="P780" s="58"/>
      <c r="Q780" s="58"/>
    </row>
    <row r="781" spans="1:17" s="56" customFormat="1">
      <c r="A781" s="57"/>
      <c r="B781" s="42"/>
      <c r="N781" s="58"/>
      <c r="O781" s="58"/>
      <c r="P781" s="58"/>
      <c r="Q781" s="58"/>
    </row>
    <row r="782" spans="1:17" s="56" customFormat="1">
      <c r="A782" s="57"/>
      <c r="B782" s="42"/>
      <c r="N782" s="58"/>
      <c r="O782" s="58"/>
      <c r="P782" s="58"/>
      <c r="Q782" s="58"/>
    </row>
    <row r="783" spans="1:17" s="56" customFormat="1">
      <c r="A783" s="57"/>
      <c r="B783" s="42"/>
      <c r="N783" s="58"/>
      <c r="O783" s="58"/>
      <c r="P783" s="58"/>
      <c r="Q783" s="58"/>
    </row>
    <row r="784" spans="1:17" s="56" customFormat="1">
      <c r="A784" s="57"/>
      <c r="B784" s="42"/>
      <c r="N784" s="58"/>
      <c r="O784" s="58"/>
      <c r="P784" s="58"/>
      <c r="Q784" s="58"/>
    </row>
    <row r="785" spans="1:17" s="56" customFormat="1">
      <c r="A785" s="57"/>
      <c r="B785" s="42"/>
      <c r="N785" s="58"/>
      <c r="O785" s="58"/>
      <c r="P785" s="58"/>
      <c r="Q785" s="58"/>
    </row>
    <row r="786" spans="1:17" s="56" customFormat="1">
      <c r="A786" s="57"/>
      <c r="B786" s="42"/>
      <c r="N786" s="58"/>
      <c r="O786" s="58"/>
      <c r="P786" s="58"/>
      <c r="Q786" s="58"/>
    </row>
    <row r="787" spans="1:17" s="56" customFormat="1">
      <c r="A787" s="57"/>
      <c r="B787" s="42"/>
      <c r="N787" s="58"/>
      <c r="O787" s="58"/>
      <c r="P787" s="58"/>
      <c r="Q787" s="58"/>
    </row>
    <row r="788" spans="1:17" s="56" customFormat="1">
      <c r="A788" s="57"/>
      <c r="B788" s="42"/>
      <c r="N788" s="58"/>
      <c r="O788" s="58"/>
      <c r="P788" s="58"/>
      <c r="Q788" s="58"/>
    </row>
    <row r="789" spans="1:17" s="56" customFormat="1">
      <c r="A789" s="57"/>
      <c r="B789" s="42"/>
      <c r="N789" s="58"/>
      <c r="O789" s="58"/>
      <c r="P789" s="58"/>
      <c r="Q789" s="58"/>
    </row>
    <row r="790" spans="1:17" s="56" customFormat="1">
      <c r="A790" s="57"/>
      <c r="B790" s="42"/>
      <c r="N790" s="58"/>
      <c r="O790" s="58"/>
      <c r="P790" s="58"/>
      <c r="Q790" s="58"/>
    </row>
    <row r="791" spans="1:17" s="56" customFormat="1">
      <c r="A791" s="57"/>
      <c r="B791" s="42"/>
      <c r="N791" s="58"/>
      <c r="O791" s="58"/>
      <c r="P791" s="58"/>
      <c r="Q791" s="58"/>
    </row>
    <row r="792" spans="1:17" s="56" customFormat="1">
      <c r="A792" s="57"/>
      <c r="B792" s="42"/>
      <c r="N792" s="58"/>
      <c r="O792" s="58"/>
      <c r="P792" s="58"/>
      <c r="Q792" s="58"/>
    </row>
    <row r="793" spans="1:17" s="56" customFormat="1">
      <c r="A793" s="57"/>
      <c r="B793" s="42"/>
      <c r="N793" s="58"/>
      <c r="O793" s="58"/>
      <c r="P793" s="58"/>
      <c r="Q793" s="58"/>
    </row>
    <row r="794" spans="1:17" s="56" customFormat="1">
      <c r="A794" s="57"/>
      <c r="B794" s="42"/>
      <c r="N794" s="58"/>
      <c r="O794" s="58"/>
      <c r="P794" s="58"/>
      <c r="Q794" s="58"/>
    </row>
    <row r="795" spans="1:17" s="56" customFormat="1">
      <c r="A795" s="57"/>
      <c r="B795" s="42"/>
      <c r="N795" s="58"/>
      <c r="O795" s="58"/>
      <c r="P795" s="58"/>
      <c r="Q795" s="58"/>
    </row>
    <row r="796" spans="1:17" s="56" customFormat="1">
      <c r="A796" s="57"/>
      <c r="B796" s="42"/>
      <c r="N796" s="58"/>
      <c r="O796" s="58"/>
      <c r="P796" s="58"/>
      <c r="Q796" s="58"/>
    </row>
    <row r="797" spans="1:17" s="56" customFormat="1">
      <c r="A797" s="57"/>
      <c r="B797" s="42"/>
      <c r="N797" s="58"/>
      <c r="O797" s="58"/>
      <c r="P797" s="58"/>
      <c r="Q797" s="58"/>
    </row>
    <row r="798" spans="1:17" s="56" customFormat="1">
      <c r="A798" s="57"/>
      <c r="B798" s="42"/>
      <c r="N798" s="58"/>
      <c r="O798" s="58"/>
      <c r="P798" s="58"/>
      <c r="Q798" s="58"/>
    </row>
    <row r="799" spans="1:17" s="56" customFormat="1">
      <c r="A799" s="57"/>
      <c r="B799" s="42"/>
      <c r="N799" s="58"/>
      <c r="O799" s="58"/>
      <c r="P799" s="58"/>
      <c r="Q799" s="58"/>
    </row>
    <row r="800" spans="1:17" s="56" customFormat="1">
      <c r="A800" s="57"/>
      <c r="B800" s="42"/>
      <c r="N800" s="58"/>
      <c r="O800" s="58"/>
      <c r="P800" s="58"/>
      <c r="Q800" s="58"/>
    </row>
    <row r="801" spans="1:17" s="56" customFormat="1">
      <c r="A801" s="57"/>
      <c r="B801" s="42"/>
      <c r="N801" s="58"/>
      <c r="O801" s="58"/>
      <c r="P801" s="58"/>
      <c r="Q801" s="58"/>
    </row>
    <row r="802" spans="1:17" s="56" customFormat="1">
      <c r="A802" s="57"/>
      <c r="B802" s="42"/>
      <c r="N802" s="58"/>
      <c r="O802" s="58"/>
      <c r="P802" s="58"/>
      <c r="Q802" s="58"/>
    </row>
    <row r="803" spans="1:17" s="56" customFormat="1">
      <c r="A803" s="57"/>
      <c r="B803" s="42"/>
      <c r="N803" s="58"/>
      <c r="O803" s="58"/>
      <c r="P803" s="58"/>
      <c r="Q803" s="58"/>
    </row>
    <row r="804" spans="1:17" s="56" customFormat="1">
      <c r="A804" s="57"/>
      <c r="B804" s="42"/>
      <c r="N804" s="58"/>
      <c r="O804" s="58"/>
      <c r="P804" s="58"/>
      <c r="Q804" s="58"/>
    </row>
    <row r="805" spans="1:17" s="56" customFormat="1">
      <c r="A805" s="57"/>
      <c r="B805" s="42"/>
      <c r="N805" s="58"/>
      <c r="O805" s="58"/>
      <c r="P805" s="58"/>
      <c r="Q805" s="58"/>
    </row>
    <row r="806" spans="1:17" s="56" customFormat="1">
      <c r="A806" s="57"/>
      <c r="B806" s="42"/>
      <c r="N806" s="58"/>
      <c r="O806" s="58"/>
      <c r="P806" s="58"/>
      <c r="Q806" s="58"/>
    </row>
    <row r="807" spans="1:17" s="56" customFormat="1">
      <c r="A807" s="57"/>
      <c r="B807" s="42"/>
      <c r="N807" s="58"/>
      <c r="O807" s="58"/>
      <c r="P807" s="58"/>
      <c r="Q807" s="58"/>
    </row>
    <row r="808" spans="1:17" s="56" customFormat="1">
      <c r="A808" s="57"/>
      <c r="B808" s="42"/>
      <c r="N808" s="58"/>
      <c r="O808" s="58"/>
      <c r="P808" s="58"/>
      <c r="Q808" s="58"/>
    </row>
    <row r="809" spans="1:17" s="56" customFormat="1">
      <c r="A809" s="57"/>
      <c r="B809" s="42"/>
      <c r="N809" s="58"/>
      <c r="O809" s="58"/>
      <c r="P809" s="58"/>
      <c r="Q809" s="58"/>
    </row>
    <row r="810" spans="1:17" s="56" customFormat="1">
      <c r="A810" s="57"/>
      <c r="B810" s="42"/>
      <c r="N810" s="58"/>
      <c r="O810" s="58"/>
      <c r="P810" s="58"/>
      <c r="Q810" s="58"/>
    </row>
    <row r="811" spans="1:17" s="56" customFormat="1">
      <c r="A811" s="57"/>
      <c r="B811" s="42"/>
      <c r="N811" s="58"/>
      <c r="O811" s="58"/>
      <c r="P811" s="58"/>
      <c r="Q811" s="58"/>
    </row>
    <row r="812" spans="1:17" s="56" customFormat="1">
      <c r="A812" s="57"/>
      <c r="B812" s="42"/>
      <c r="N812" s="58"/>
      <c r="O812" s="58"/>
      <c r="P812" s="58"/>
      <c r="Q812" s="58"/>
    </row>
    <row r="813" spans="1:17" s="56" customFormat="1">
      <c r="A813" s="57"/>
      <c r="B813" s="42"/>
      <c r="N813" s="58"/>
      <c r="O813" s="58"/>
      <c r="P813" s="58"/>
      <c r="Q813" s="58"/>
    </row>
    <row r="814" spans="1:17" s="56" customFormat="1">
      <c r="A814" s="57"/>
      <c r="B814" s="42"/>
      <c r="N814" s="58"/>
      <c r="O814" s="58"/>
      <c r="P814" s="58"/>
      <c r="Q814" s="58"/>
    </row>
    <row r="815" spans="1:17" s="56" customFormat="1">
      <c r="A815" s="57"/>
      <c r="B815" s="42"/>
      <c r="N815" s="58"/>
      <c r="O815" s="58"/>
      <c r="P815" s="58"/>
      <c r="Q815" s="58"/>
    </row>
    <row r="816" spans="1:17" s="56" customFormat="1">
      <c r="A816" s="57"/>
      <c r="B816" s="42"/>
      <c r="N816" s="58"/>
      <c r="O816" s="58"/>
      <c r="P816" s="58"/>
      <c r="Q816" s="58"/>
    </row>
    <row r="817" spans="1:17" s="56" customFormat="1">
      <c r="A817" s="57"/>
      <c r="B817" s="42"/>
      <c r="N817" s="58"/>
      <c r="O817" s="58"/>
      <c r="P817" s="58"/>
      <c r="Q817" s="58"/>
    </row>
    <row r="818" spans="1:17" s="56" customFormat="1">
      <c r="A818" s="57"/>
      <c r="B818" s="42"/>
      <c r="N818" s="58"/>
      <c r="O818" s="58"/>
      <c r="P818" s="58"/>
      <c r="Q818" s="58"/>
    </row>
    <row r="819" spans="1:17" s="56" customFormat="1">
      <c r="A819" s="57"/>
      <c r="B819" s="42"/>
      <c r="N819" s="58"/>
      <c r="O819" s="58"/>
      <c r="P819" s="58"/>
      <c r="Q819" s="58"/>
    </row>
    <row r="820" spans="1:17" s="56" customFormat="1">
      <c r="A820" s="57"/>
      <c r="B820" s="42"/>
      <c r="N820" s="58"/>
      <c r="O820" s="58"/>
      <c r="P820" s="58"/>
      <c r="Q820" s="58"/>
    </row>
    <row r="821" spans="1:17" s="56" customFormat="1">
      <c r="A821" s="57"/>
      <c r="B821" s="42"/>
      <c r="N821" s="58"/>
      <c r="O821" s="58"/>
      <c r="P821" s="58"/>
      <c r="Q821" s="58"/>
    </row>
    <row r="822" spans="1:17" s="56" customFormat="1">
      <c r="A822" s="57"/>
      <c r="B822" s="42"/>
      <c r="N822" s="58"/>
      <c r="O822" s="58"/>
      <c r="P822" s="58"/>
      <c r="Q822" s="58"/>
    </row>
    <row r="823" spans="1:17" s="56" customFormat="1">
      <c r="A823" s="57"/>
      <c r="B823" s="42"/>
      <c r="N823" s="58"/>
      <c r="O823" s="58"/>
      <c r="P823" s="58"/>
      <c r="Q823" s="58"/>
    </row>
    <row r="824" spans="1:17" s="56" customFormat="1">
      <c r="A824" s="57"/>
      <c r="B824" s="42"/>
      <c r="N824" s="58"/>
      <c r="O824" s="58"/>
      <c r="P824" s="58"/>
      <c r="Q824" s="58"/>
    </row>
    <row r="825" spans="1:17" s="56" customFormat="1">
      <c r="A825" s="57"/>
      <c r="B825" s="42"/>
      <c r="N825" s="58"/>
      <c r="O825" s="58"/>
      <c r="P825" s="58"/>
      <c r="Q825" s="58"/>
    </row>
    <row r="826" spans="1:17" s="56" customFormat="1">
      <c r="A826" s="57"/>
      <c r="B826" s="42"/>
      <c r="N826" s="58"/>
      <c r="O826" s="58"/>
      <c r="P826" s="58"/>
      <c r="Q826" s="58"/>
    </row>
    <row r="827" spans="1:17" s="56" customFormat="1">
      <c r="A827" s="57"/>
      <c r="B827" s="42"/>
      <c r="N827" s="58"/>
      <c r="O827" s="58"/>
      <c r="P827" s="58"/>
      <c r="Q827" s="58"/>
    </row>
    <row r="828" spans="1:17" s="56" customFormat="1">
      <c r="A828" s="57"/>
      <c r="B828" s="42"/>
      <c r="N828" s="58"/>
      <c r="O828" s="58"/>
      <c r="P828" s="58"/>
      <c r="Q828" s="58"/>
    </row>
    <row r="829" spans="1:17" s="56" customFormat="1">
      <c r="A829" s="57"/>
      <c r="B829" s="42"/>
      <c r="N829" s="58"/>
      <c r="O829" s="58"/>
      <c r="P829" s="58"/>
      <c r="Q829" s="58"/>
    </row>
    <row r="830" spans="1:17" s="56" customFormat="1">
      <c r="A830" s="57"/>
      <c r="B830" s="42"/>
      <c r="N830" s="58"/>
      <c r="O830" s="58"/>
      <c r="P830" s="58"/>
      <c r="Q830" s="58"/>
    </row>
    <row r="831" spans="1:17" s="56" customFormat="1">
      <c r="A831" s="57"/>
      <c r="B831" s="42"/>
      <c r="N831" s="58"/>
      <c r="O831" s="58"/>
      <c r="P831" s="58"/>
      <c r="Q831" s="58"/>
    </row>
    <row r="832" spans="1:17" s="56" customFormat="1">
      <c r="A832" s="57"/>
      <c r="B832" s="42"/>
      <c r="N832" s="58"/>
      <c r="O832" s="58"/>
      <c r="P832" s="58"/>
      <c r="Q832" s="58"/>
    </row>
    <row r="833" spans="1:17" s="56" customFormat="1">
      <c r="A833" s="57"/>
      <c r="B833" s="42"/>
      <c r="N833" s="58"/>
      <c r="O833" s="58"/>
      <c r="P833" s="58"/>
      <c r="Q833" s="58"/>
    </row>
    <row r="834" spans="1:17" s="56" customFormat="1">
      <c r="A834" s="57"/>
      <c r="B834" s="42"/>
      <c r="N834" s="58"/>
      <c r="O834" s="58"/>
      <c r="P834" s="58"/>
      <c r="Q834" s="58"/>
    </row>
    <row r="835" spans="1:17" s="56" customFormat="1">
      <c r="A835" s="57"/>
      <c r="B835" s="42"/>
      <c r="N835" s="58"/>
      <c r="O835" s="58"/>
      <c r="P835" s="58"/>
      <c r="Q835" s="58"/>
    </row>
    <row r="836" spans="1:17" s="56" customFormat="1">
      <c r="A836" s="57"/>
      <c r="B836" s="42"/>
      <c r="N836" s="58"/>
      <c r="O836" s="58"/>
      <c r="P836" s="58"/>
      <c r="Q836" s="58"/>
    </row>
    <row r="837" spans="1:17" s="56" customFormat="1">
      <c r="A837" s="57"/>
      <c r="B837" s="42"/>
      <c r="N837" s="58"/>
      <c r="O837" s="58"/>
      <c r="P837" s="58"/>
      <c r="Q837" s="58"/>
    </row>
    <row r="838" spans="1:17" s="56" customFormat="1">
      <c r="A838" s="57"/>
      <c r="B838" s="42"/>
      <c r="N838" s="58"/>
      <c r="O838" s="58"/>
      <c r="P838" s="58"/>
      <c r="Q838" s="58"/>
    </row>
    <row r="839" spans="1:17" s="56" customFormat="1">
      <c r="A839" s="57"/>
      <c r="B839" s="42"/>
      <c r="N839" s="58"/>
      <c r="O839" s="58"/>
      <c r="P839" s="58"/>
      <c r="Q839" s="58"/>
    </row>
    <row r="840" spans="1:17" s="56" customFormat="1">
      <c r="A840" s="57"/>
      <c r="B840" s="42"/>
      <c r="N840" s="58"/>
      <c r="O840" s="58"/>
      <c r="P840" s="58"/>
      <c r="Q840" s="58"/>
    </row>
    <row r="841" spans="1:17" s="56" customFormat="1">
      <c r="A841" s="57"/>
      <c r="B841" s="42"/>
      <c r="N841" s="58"/>
      <c r="O841" s="58"/>
      <c r="P841" s="58"/>
      <c r="Q841" s="58"/>
    </row>
    <row r="842" spans="1:17" s="56" customFormat="1">
      <c r="A842" s="57"/>
      <c r="B842" s="42"/>
      <c r="N842" s="58"/>
      <c r="O842" s="58"/>
      <c r="P842" s="58"/>
      <c r="Q842" s="58"/>
    </row>
    <row r="843" spans="1:17" s="56" customFormat="1">
      <c r="A843" s="57"/>
      <c r="B843" s="42"/>
      <c r="N843" s="58"/>
      <c r="O843" s="58"/>
      <c r="P843" s="58"/>
      <c r="Q843" s="58"/>
    </row>
    <row r="844" spans="1:17" s="56" customFormat="1">
      <c r="A844" s="57"/>
      <c r="B844" s="42"/>
      <c r="N844" s="58"/>
      <c r="O844" s="58"/>
      <c r="P844" s="58"/>
      <c r="Q844" s="58"/>
    </row>
    <row r="845" spans="1:17" s="56" customFormat="1">
      <c r="A845" s="57"/>
      <c r="B845" s="42"/>
      <c r="N845" s="58"/>
      <c r="O845" s="58"/>
      <c r="P845" s="58"/>
      <c r="Q845" s="58"/>
    </row>
    <row r="846" spans="1:17" s="56" customFormat="1">
      <c r="A846" s="57"/>
      <c r="B846" s="42"/>
      <c r="N846" s="58"/>
      <c r="O846" s="58"/>
      <c r="P846" s="58"/>
      <c r="Q846" s="58"/>
    </row>
    <row r="847" spans="1:17" s="56" customFormat="1">
      <c r="A847" s="57"/>
      <c r="B847" s="42"/>
      <c r="N847" s="58"/>
      <c r="O847" s="58"/>
      <c r="P847" s="58"/>
      <c r="Q847" s="58"/>
    </row>
    <row r="848" spans="1:17" s="56" customFormat="1">
      <c r="A848" s="57"/>
      <c r="B848" s="42"/>
      <c r="N848" s="58"/>
      <c r="O848" s="58"/>
      <c r="P848" s="58"/>
      <c r="Q848" s="58"/>
    </row>
    <row r="849" spans="1:17" s="56" customFormat="1">
      <c r="A849" s="57"/>
      <c r="B849" s="42"/>
      <c r="N849" s="58"/>
      <c r="O849" s="58"/>
      <c r="P849" s="58"/>
      <c r="Q849" s="58"/>
    </row>
    <row r="850" spans="1:17" s="56" customFormat="1">
      <c r="A850" s="57"/>
      <c r="B850" s="42"/>
      <c r="N850" s="58"/>
      <c r="O850" s="58"/>
      <c r="P850" s="58"/>
      <c r="Q850" s="58"/>
    </row>
    <row r="851" spans="1:17" s="56" customFormat="1">
      <c r="A851" s="57"/>
      <c r="B851" s="42"/>
      <c r="N851" s="58"/>
      <c r="O851" s="58"/>
      <c r="P851" s="58"/>
      <c r="Q851" s="58"/>
    </row>
    <row r="852" spans="1:17" s="56" customFormat="1">
      <c r="A852" s="57"/>
      <c r="B852" s="42"/>
      <c r="N852" s="58"/>
      <c r="O852" s="58"/>
      <c r="P852" s="58"/>
      <c r="Q852" s="58"/>
    </row>
    <row r="853" spans="1:17" s="56" customFormat="1">
      <c r="A853" s="57"/>
      <c r="B853" s="42"/>
      <c r="N853" s="58"/>
      <c r="O853" s="58"/>
      <c r="P853" s="58"/>
      <c r="Q853" s="58"/>
    </row>
    <row r="854" spans="1:17" s="56" customFormat="1">
      <c r="A854" s="57"/>
      <c r="B854" s="42"/>
      <c r="N854" s="58"/>
      <c r="O854" s="58"/>
      <c r="P854" s="58"/>
      <c r="Q854" s="58"/>
    </row>
    <row r="855" spans="1:17" s="56" customFormat="1">
      <c r="A855" s="57"/>
      <c r="B855" s="42"/>
      <c r="N855" s="58"/>
      <c r="O855" s="58"/>
      <c r="P855" s="58"/>
      <c r="Q855" s="58"/>
    </row>
    <row r="856" spans="1:17" s="56" customFormat="1">
      <c r="A856" s="57"/>
      <c r="B856" s="42"/>
      <c r="N856" s="58"/>
      <c r="O856" s="58"/>
      <c r="P856" s="58"/>
      <c r="Q856" s="58"/>
    </row>
    <row r="857" spans="1:17" s="56" customFormat="1">
      <c r="A857" s="57"/>
      <c r="B857" s="42"/>
      <c r="N857" s="58"/>
      <c r="O857" s="58"/>
      <c r="P857" s="58"/>
      <c r="Q857" s="58"/>
    </row>
    <row r="858" spans="1:17" s="56" customFormat="1">
      <c r="A858" s="57"/>
      <c r="B858" s="42"/>
      <c r="N858" s="58"/>
      <c r="O858" s="58"/>
      <c r="P858" s="58"/>
      <c r="Q858" s="58"/>
    </row>
    <row r="859" spans="1:17" s="56" customFormat="1">
      <c r="A859" s="57"/>
      <c r="B859" s="42"/>
      <c r="N859" s="58"/>
      <c r="O859" s="58"/>
      <c r="P859" s="58"/>
      <c r="Q859" s="58"/>
    </row>
    <row r="860" spans="1:17" s="56" customFormat="1">
      <c r="A860" s="57"/>
      <c r="B860" s="42"/>
      <c r="N860" s="58"/>
      <c r="O860" s="58"/>
      <c r="P860" s="58"/>
      <c r="Q860" s="58"/>
    </row>
    <row r="861" spans="1:17" s="56" customFormat="1">
      <c r="A861" s="57"/>
      <c r="B861" s="42"/>
      <c r="N861" s="58"/>
      <c r="O861" s="58"/>
      <c r="P861" s="58"/>
      <c r="Q861" s="58"/>
    </row>
    <row r="862" spans="1:17" s="56" customFormat="1">
      <c r="A862" s="57"/>
      <c r="B862" s="42"/>
      <c r="N862" s="58"/>
      <c r="O862" s="58"/>
      <c r="P862" s="58"/>
      <c r="Q862" s="58"/>
    </row>
    <row r="863" spans="1:17" s="56" customFormat="1">
      <c r="A863" s="57"/>
      <c r="B863" s="42"/>
      <c r="N863" s="58"/>
      <c r="O863" s="58"/>
      <c r="P863" s="58"/>
      <c r="Q863" s="58"/>
    </row>
    <row r="864" spans="1:17" s="56" customFormat="1">
      <c r="A864" s="57"/>
      <c r="B864" s="42"/>
      <c r="N864" s="58"/>
      <c r="O864" s="58"/>
      <c r="P864" s="58"/>
      <c r="Q864" s="58"/>
    </row>
    <row r="865" spans="1:17" s="56" customFormat="1">
      <c r="A865" s="57"/>
      <c r="B865" s="42"/>
      <c r="N865" s="58"/>
      <c r="O865" s="58"/>
      <c r="P865" s="58"/>
      <c r="Q865" s="58"/>
    </row>
    <row r="866" spans="1:17" s="56" customFormat="1">
      <c r="A866" s="57"/>
      <c r="B866" s="42"/>
      <c r="N866" s="58"/>
      <c r="O866" s="58"/>
      <c r="P866" s="58"/>
      <c r="Q866" s="58"/>
    </row>
    <row r="867" spans="1:17" s="56" customFormat="1">
      <c r="A867" s="57"/>
      <c r="B867" s="42"/>
      <c r="N867" s="58"/>
      <c r="O867" s="58"/>
      <c r="P867" s="58"/>
      <c r="Q867" s="58"/>
    </row>
    <row r="868" spans="1:17" s="56" customFormat="1">
      <c r="A868" s="57"/>
      <c r="B868" s="42"/>
      <c r="N868" s="58"/>
      <c r="O868" s="58"/>
      <c r="P868" s="58"/>
      <c r="Q868" s="58"/>
    </row>
    <row r="869" spans="1:17" s="56" customFormat="1">
      <c r="A869" s="57"/>
      <c r="B869" s="42"/>
      <c r="N869" s="58"/>
      <c r="O869" s="58"/>
      <c r="P869" s="58"/>
      <c r="Q869" s="58"/>
    </row>
    <row r="870" spans="1:17" s="56" customFormat="1">
      <c r="A870" s="57"/>
      <c r="B870" s="42"/>
      <c r="N870" s="58"/>
      <c r="O870" s="58"/>
      <c r="P870" s="58"/>
      <c r="Q870" s="58"/>
    </row>
    <row r="871" spans="1:17" s="56" customFormat="1">
      <c r="A871" s="57"/>
      <c r="B871" s="42"/>
      <c r="N871" s="58"/>
      <c r="O871" s="58"/>
      <c r="P871" s="58"/>
      <c r="Q871" s="58"/>
    </row>
    <row r="872" spans="1:17" s="56" customFormat="1">
      <c r="A872" s="57"/>
      <c r="B872" s="42"/>
      <c r="N872" s="58"/>
      <c r="O872" s="58"/>
      <c r="P872" s="58"/>
      <c r="Q872" s="58"/>
    </row>
    <row r="873" spans="1:17" s="56" customFormat="1">
      <c r="A873" s="57"/>
      <c r="B873" s="42"/>
      <c r="N873" s="58"/>
      <c r="O873" s="58"/>
      <c r="P873" s="58"/>
      <c r="Q873" s="58"/>
    </row>
    <row r="874" spans="1:17" s="56" customFormat="1">
      <c r="A874" s="57"/>
      <c r="B874" s="42"/>
      <c r="N874" s="58"/>
      <c r="O874" s="58"/>
      <c r="P874" s="58"/>
      <c r="Q874" s="58"/>
    </row>
    <row r="875" spans="1:17" s="56" customFormat="1">
      <c r="A875" s="57"/>
      <c r="B875" s="42"/>
      <c r="N875" s="58"/>
      <c r="O875" s="58"/>
      <c r="P875" s="58"/>
      <c r="Q875" s="58"/>
    </row>
    <row r="876" spans="1:17" s="56" customFormat="1">
      <c r="A876" s="57"/>
      <c r="B876" s="42"/>
      <c r="N876" s="58"/>
      <c r="O876" s="58"/>
      <c r="P876" s="58"/>
      <c r="Q876" s="58"/>
    </row>
    <row r="877" spans="1:17" s="56" customFormat="1">
      <c r="A877" s="57"/>
      <c r="B877" s="42"/>
      <c r="N877" s="58"/>
      <c r="O877" s="58"/>
      <c r="P877" s="58"/>
      <c r="Q877" s="58"/>
    </row>
    <row r="878" spans="1:17" s="56" customFormat="1">
      <c r="A878" s="57"/>
      <c r="B878" s="42"/>
      <c r="N878" s="58"/>
      <c r="O878" s="58"/>
      <c r="P878" s="58"/>
      <c r="Q878" s="58"/>
    </row>
    <row r="879" spans="1:17" s="56" customFormat="1">
      <c r="A879" s="57"/>
      <c r="B879" s="42"/>
      <c r="N879" s="58"/>
      <c r="O879" s="58"/>
      <c r="P879" s="58"/>
      <c r="Q879" s="58"/>
    </row>
    <row r="880" spans="1:17" s="56" customFormat="1">
      <c r="A880" s="57"/>
      <c r="B880" s="42"/>
      <c r="N880" s="58"/>
      <c r="O880" s="58"/>
      <c r="P880" s="58"/>
      <c r="Q880" s="58"/>
    </row>
    <row r="881" spans="1:17" s="56" customFormat="1">
      <c r="A881" s="57"/>
      <c r="B881" s="42"/>
      <c r="N881" s="58"/>
      <c r="O881" s="58"/>
      <c r="P881" s="58"/>
      <c r="Q881" s="58"/>
    </row>
    <row r="882" spans="1:17" s="56" customFormat="1">
      <c r="A882" s="57"/>
      <c r="B882" s="42"/>
      <c r="N882" s="58"/>
      <c r="O882" s="58"/>
      <c r="P882" s="58"/>
      <c r="Q882" s="58"/>
    </row>
    <row r="883" spans="1:17" s="56" customFormat="1">
      <c r="A883" s="57"/>
      <c r="B883" s="42"/>
      <c r="N883" s="58"/>
      <c r="O883" s="58"/>
      <c r="P883" s="58"/>
      <c r="Q883" s="58"/>
    </row>
    <row r="884" spans="1:17" s="56" customFormat="1">
      <c r="A884" s="57"/>
      <c r="B884" s="42"/>
      <c r="N884" s="58"/>
      <c r="O884" s="58"/>
      <c r="P884" s="58"/>
      <c r="Q884" s="58"/>
    </row>
    <row r="885" spans="1:17" s="56" customFormat="1">
      <c r="A885" s="57"/>
      <c r="B885" s="42"/>
      <c r="N885" s="58"/>
      <c r="O885" s="58"/>
      <c r="P885" s="58"/>
      <c r="Q885" s="58"/>
    </row>
    <row r="886" spans="1:17" s="56" customFormat="1">
      <c r="A886" s="57"/>
      <c r="B886" s="42"/>
      <c r="N886" s="58"/>
      <c r="O886" s="58"/>
      <c r="P886" s="58"/>
      <c r="Q886" s="58"/>
    </row>
    <row r="887" spans="1:17" s="56" customFormat="1">
      <c r="A887" s="57"/>
      <c r="B887" s="42"/>
      <c r="N887" s="58"/>
      <c r="O887" s="58"/>
      <c r="P887" s="58"/>
      <c r="Q887" s="58"/>
    </row>
    <row r="888" spans="1:17" s="56" customFormat="1">
      <c r="A888" s="57"/>
      <c r="B888" s="42"/>
      <c r="N888" s="58"/>
      <c r="O888" s="58"/>
      <c r="P888" s="58"/>
      <c r="Q888" s="58"/>
    </row>
    <row r="889" spans="1:17" s="56" customFormat="1">
      <c r="A889" s="57"/>
      <c r="B889" s="42"/>
      <c r="N889" s="58"/>
      <c r="O889" s="58"/>
      <c r="P889" s="58"/>
      <c r="Q889" s="58"/>
    </row>
    <row r="890" spans="1:17" s="56" customFormat="1">
      <c r="A890" s="57"/>
      <c r="B890" s="42"/>
      <c r="N890" s="58"/>
      <c r="O890" s="58"/>
      <c r="P890" s="58"/>
      <c r="Q890" s="58"/>
    </row>
    <row r="891" spans="1:17" s="56" customFormat="1">
      <c r="A891" s="57"/>
      <c r="B891" s="42"/>
      <c r="N891" s="58"/>
      <c r="O891" s="58"/>
      <c r="P891" s="58"/>
      <c r="Q891" s="58"/>
    </row>
    <row r="892" spans="1:17" s="56" customFormat="1">
      <c r="A892" s="57"/>
      <c r="B892" s="42"/>
      <c r="N892" s="58"/>
      <c r="O892" s="58"/>
      <c r="P892" s="58"/>
      <c r="Q892" s="58"/>
    </row>
    <row r="893" spans="1:17" s="56" customFormat="1">
      <c r="A893" s="57"/>
      <c r="B893" s="42"/>
      <c r="N893" s="58"/>
      <c r="O893" s="58"/>
      <c r="P893" s="58"/>
      <c r="Q893" s="58"/>
    </row>
    <row r="894" spans="1:17" s="56" customFormat="1">
      <c r="A894" s="57"/>
      <c r="B894" s="42"/>
      <c r="N894" s="58"/>
      <c r="O894" s="58"/>
      <c r="P894" s="58"/>
      <c r="Q894" s="58"/>
    </row>
    <row r="895" spans="1:17" s="56" customFormat="1">
      <c r="A895" s="57"/>
      <c r="B895" s="42"/>
      <c r="N895" s="58"/>
      <c r="O895" s="58"/>
      <c r="P895" s="58"/>
      <c r="Q895" s="58"/>
    </row>
    <row r="896" spans="1:17" s="56" customFormat="1">
      <c r="A896" s="57"/>
      <c r="B896" s="42"/>
      <c r="N896" s="58"/>
      <c r="O896" s="58"/>
      <c r="P896" s="58"/>
      <c r="Q896" s="58"/>
    </row>
    <row r="897" spans="1:17" s="56" customFormat="1">
      <c r="A897" s="57"/>
      <c r="B897" s="42"/>
      <c r="N897" s="58"/>
      <c r="O897" s="58"/>
      <c r="P897" s="58"/>
      <c r="Q897" s="58"/>
    </row>
    <row r="898" spans="1:17" s="56" customFormat="1">
      <c r="A898" s="57"/>
      <c r="B898" s="42"/>
      <c r="N898" s="58"/>
      <c r="O898" s="58"/>
      <c r="P898" s="58"/>
      <c r="Q898" s="58"/>
    </row>
    <row r="899" spans="1:17" s="56" customFormat="1">
      <c r="A899" s="57"/>
      <c r="B899" s="42"/>
      <c r="N899" s="58"/>
      <c r="O899" s="58"/>
      <c r="P899" s="58"/>
      <c r="Q899" s="58"/>
    </row>
    <row r="900" spans="1:17" s="56" customFormat="1">
      <c r="A900" s="57"/>
      <c r="B900" s="42"/>
      <c r="N900" s="58"/>
      <c r="O900" s="58"/>
      <c r="P900" s="58"/>
      <c r="Q900" s="58"/>
    </row>
    <row r="901" spans="1:17" s="56" customFormat="1">
      <c r="A901" s="57"/>
      <c r="B901" s="42"/>
      <c r="N901" s="58"/>
      <c r="O901" s="58"/>
      <c r="P901" s="58"/>
      <c r="Q901" s="58"/>
    </row>
    <row r="902" spans="1:17" s="56" customFormat="1">
      <c r="A902" s="57"/>
      <c r="B902" s="42"/>
      <c r="N902" s="58"/>
      <c r="O902" s="58"/>
      <c r="P902" s="58"/>
      <c r="Q902" s="58"/>
    </row>
    <row r="903" spans="1:17" s="56" customFormat="1">
      <c r="A903" s="57"/>
      <c r="B903" s="42"/>
      <c r="N903" s="58"/>
      <c r="O903" s="58"/>
      <c r="P903" s="58"/>
      <c r="Q903" s="58"/>
    </row>
    <row r="904" spans="1:17" s="56" customFormat="1">
      <c r="A904" s="57"/>
      <c r="B904" s="42"/>
      <c r="N904" s="58"/>
      <c r="O904" s="58"/>
      <c r="P904" s="58"/>
      <c r="Q904" s="58"/>
    </row>
    <row r="905" spans="1:17" s="56" customFormat="1">
      <c r="A905" s="57"/>
      <c r="B905" s="42"/>
      <c r="N905" s="58"/>
      <c r="O905" s="58"/>
      <c r="P905" s="58"/>
      <c r="Q905" s="58"/>
    </row>
    <row r="906" spans="1:17" s="56" customFormat="1">
      <c r="A906" s="57"/>
      <c r="B906" s="42"/>
      <c r="N906" s="58"/>
      <c r="O906" s="58"/>
      <c r="P906" s="58"/>
      <c r="Q906" s="58"/>
    </row>
    <row r="907" spans="1:17" s="56" customFormat="1">
      <c r="A907" s="57"/>
      <c r="B907" s="42"/>
      <c r="N907" s="58"/>
      <c r="O907" s="58"/>
      <c r="P907" s="58"/>
      <c r="Q907" s="58"/>
    </row>
    <row r="908" spans="1:17" s="56" customFormat="1">
      <c r="A908" s="57"/>
      <c r="B908" s="42"/>
      <c r="N908" s="58"/>
      <c r="O908" s="58"/>
      <c r="P908" s="58"/>
      <c r="Q908" s="58"/>
    </row>
    <row r="909" spans="1:17" s="56" customFormat="1">
      <c r="A909" s="57"/>
      <c r="B909" s="42"/>
      <c r="N909" s="58"/>
      <c r="O909" s="58"/>
      <c r="P909" s="58"/>
      <c r="Q909" s="58"/>
    </row>
    <row r="910" spans="1:17" s="56" customFormat="1">
      <c r="A910" s="57"/>
      <c r="B910" s="42"/>
      <c r="N910" s="58"/>
      <c r="O910" s="58"/>
      <c r="P910" s="58"/>
      <c r="Q910" s="58"/>
    </row>
    <row r="911" spans="1:17" s="56" customFormat="1">
      <c r="A911" s="57"/>
      <c r="B911" s="42"/>
      <c r="N911" s="58"/>
      <c r="O911" s="58"/>
      <c r="P911" s="58"/>
      <c r="Q911" s="58"/>
    </row>
    <row r="912" spans="1:17" s="56" customFormat="1">
      <c r="A912" s="57"/>
      <c r="B912" s="42"/>
      <c r="N912" s="58"/>
      <c r="O912" s="58"/>
      <c r="P912" s="58"/>
      <c r="Q912" s="58"/>
    </row>
    <row r="913" spans="1:17" s="56" customFormat="1">
      <c r="A913" s="57"/>
      <c r="B913" s="42"/>
      <c r="N913" s="58"/>
      <c r="O913" s="58"/>
      <c r="P913" s="58"/>
      <c r="Q913" s="58"/>
    </row>
    <row r="914" spans="1:17" s="56" customFormat="1">
      <c r="A914" s="57"/>
      <c r="B914" s="42"/>
      <c r="N914" s="58"/>
      <c r="O914" s="58"/>
      <c r="P914" s="58"/>
      <c r="Q914" s="58"/>
    </row>
    <row r="915" spans="1:17" s="56" customFormat="1">
      <c r="A915" s="57"/>
      <c r="B915" s="42"/>
      <c r="N915" s="58"/>
      <c r="O915" s="58"/>
      <c r="P915" s="58"/>
      <c r="Q915" s="58"/>
    </row>
    <row r="916" spans="1:17" s="56" customFormat="1">
      <c r="A916" s="57"/>
      <c r="B916" s="42"/>
      <c r="N916" s="58"/>
      <c r="O916" s="58"/>
      <c r="P916" s="58"/>
      <c r="Q916" s="58"/>
    </row>
    <row r="917" spans="1:17" s="56" customFormat="1">
      <c r="A917" s="57"/>
      <c r="B917" s="42"/>
      <c r="N917" s="58"/>
      <c r="O917" s="58"/>
      <c r="P917" s="58"/>
      <c r="Q917" s="58"/>
    </row>
    <row r="918" spans="1:17" s="56" customFormat="1">
      <c r="A918" s="57"/>
      <c r="B918" s="42"/>
      <c r="N918" s="58"/>
      <c r="O918" s="58"/>
      <c r="P918" s="58"/>
      <c r="Q918" s="58"/>
    </row>
    <row r="919" spans="1:17" s="56" customFormat="1">
      <c r="A919" s="57"/>
      <c r="B919" s="42"/>
      <c r="N919" s="58"/>
      <c r="O919" s="58"/>
      <c r="P919" s="58"/>
      <c r="Q919" s="58"/>
    </row>
    <row r="920" spans="1:17" s="56" customFormat="1">
      <c r="A920" s="57"/>
      <c r="B920" s="42"/>
      <c r="N920" s="58"/>
      <c r="O920" s="58"/>
      <c r="P920" s="58"/>
      <c r="Q920" s="58"/>
    </row>
    <row r="921" spans="1:17" s="56" customFormat="1">
      <c r="A921" s="57"/>
      <c r="B921" s="42"/>
      <c r="N921" s="58"/>
      <c r="O921" s="58"/>
      <c r="P921" s="58"/>
      <c r="Q921" s="58"/>
    </row>
    <row r="922" spans="1:17" s="56" customFormat="1">
      <c r="A922" s="57"/>
      <c r="B922" s="42"/>
      <c r="N922" s="58"/>
      <c r="O922" s="58"/>
      <c r="P922" s="58"/>
      <c r="Q922" s="58"/>
    </row>
    <row r="923" spans="1:17" s="56" customFormat="1">
      <c r="A923" s="57"/>
      <c r="B923" s="42"/>
      <c r="N923" s="58"/>
      <c r="O923" s="58"/>
      <c r="P923" s="58"/>
      <c r="Q923" s="58"/>
    </row>
    <row r="924" spans="1:17" s="56" customFormat="1">
      <c r="A924" s="57"/>
      <c r="B924" s="42"/>
      <c r="N924" s="58"/>
      <c r="O924" s="58"/>
      <c r="P924" s="58"/>
      <c r="Q924" s="58"/>
    </row>
    <row r="925" spans="1:17" s="56" customFormat="1">
      <c r="A925" s="57"/>
      <c r="B925" s="42"/>
      <c r="N925" s="58"/>
      <c r="O925" s="58"/>
      <c r="P925" s="58"/>
      <c r="Q925" s="58"/>
    </row>
    <row r="926" spans="1:17" s="56" customFormat="1">
      <c r="A926" s="57"/>
      <c r="B926" s="42"/>
      <c r="N926" s="58"/>
      <c r="O926" s="58"/>
      <c r="P926" s="58"/>
      <c r="Q926" s="58"/>
    </row>
    <row r="927" spans="1:17" s="56" customFormat="1">
      <c r="A927" s="57"/>
      <c r="B927" s="42"/>
      <c r="N927" s="58"/>
      <c r="O927" s="58"/>
      <c r="P927" s="58"/>
      <c r="Q927" s="58"/>
    </row>
    <row r="928" spans="1:17" s="56" customFormat="1">
      <c r="A928" s="57"/>
      <c r="B928" s="42"/>
      <c r="N928" s="58"/>
      <c r="O928" s="58"/>
      <c r="P928" s="58"/>
      <c r="Q928" s="58"/>
    </row>
    <row r="929" spans="1:17" s="56" customFormat="1">
      <c r="A929" s="57"/>
      <c r="B929" s="42"/>
      <c r="N929" s="58"/>
      <c r="O929" s="58"/>
      <c r="P929" s="58"/>
      <c r="Q929" s="58"/>
    </row>
    <row r="930" spans="1:17" s="56" customFormat="1">
      <c r="A930" s="57"/>
      <c r="B930" s="42"/>
      <c r="N930" s="58"/>
      <c r="O930" s="58"/>
      <c r="P930" s="58"/>
      <c r="Q930" s="58"/>
    </row>
    <row r="931" spans="1:17" s="56" customFormat="1">
      <c r="A931" s="57"/>
      <c r="B931" s="42"/>
      <c r="N931" s="58"/>
      <c r="O931" s="58"/>
      <c r="P931" s="58"/>
      <c r="Q931" s="58"/>
    </row>
    <row r="932" spans="1:17" s="56" customFormat="1">
      <c r="A932" s="57"/>
      <c r="B932" s="42"/>
      <c r="N932" s="58"/>
      <c r="O932" s="58"/>
      <c r="P932" s="58"/>
      <c r="Q932" s="58"/>
    </row>
    <row r="933" spans="1:17" s="56" customFormat="1">
      <c r="A933" s="57"/>
      <c r="B933" s="42"/>
      <c r="N933" s="58"/>
      <c r="O933" s="58"/>
      <c r="P933" s="58"/>
      <c r="Q933" s="58"/>
    </row>
    <row r="934" spans="1:17" s="56" customFormat="1">
      <c r="A934" s="57"/>
      <c r="B934" s="42"/>
      <c r="N934" s="58"/>
      <c r="O934" s="58"/>
      <c r="P934" s="58"/>
      <c r="Q934" s="58"/>
    </row>
    <row r="935" spans="1:17" s="56" customFormat="1">
      <c r="A935" s="57"/>
      <c r="B935" s="42"/>
      <c r="N935" s="58"/>
      <c r="O935" s="58"/>
      <c r="P935" s="58"/>
      <c r="Q935" s="58"/>
    </row>
    <row r="936" spans="1:17" s="56" customFormat="1">
      <c r="A936" s="57"/>
      <c r="B936" s="42"/>
      <c r="C936" s="2042"/>
      <c r="N936" s="58"/>
      <c r="O936" s="58"/>
      <c r="P936" s="58"/>
      <c r="Q936" s="58"/>
    </row>
    <row r="937" spans="1:17" s="56" customFormat="1">
      <c r="A937" s="57"/>
      <c r="B937" s="42"/>
      <c r="C937" s="2042"/>
      <c r="N937" s="58"/>
      <c r="O937" s="58"/>
      <c r="P937" s="58"/>
      <c r="Q937" s="58"/>
    </row>
    <row r="938" spans="1:17" s="56" customFormat="1">
      <c r="A938" s="57"/>
      <c r="B938" s="42"/>
      <c r="C938" s="2042"/>
      <c r="N938" s="58"/>
      <c r="O938" s="58"/>
      <c r="P938" s="58"/>
      <c r="Q938" s="58"/>
    </row>
    <row r="939" spans="1:17" s="56" customFormat="1">
      <c r="A939" s="57"/>
      <c r="B939" s="42"/>
      <c r="C939" s="2042"/>
      <c r="N939" s="58"/>
      <c r="O939" s="58"/>
      <c r="P939" s="58"/>
      <c r="Q939" s="58"/>
    </row>
    <row r="940" spans="1:17" s="56" customFormat="1">
      <c r="A940" s="57"/>
      <c r="B940" s="42"/>
      <c r="C940" s="2042"/>
      <c r="N940" s="58"/>
      <c r="O940" s="58"/>
      <c r="P940" s="58"/>
      <c r="Q940" s="58"/>
    </row>
    <row r="941" spans="1:17" s="56" customFormat="1">
      <c r="A941" s="57"/>
      <c r="B941" s="42"/>
      <c r="C941" s="2042"/>
      <c r="N941" s="58"/>
      <c r="O941" s="58"/>
      <c r="P941" s="58"/>
      <c r="Q941" s="58"/>
    </row>
    <row r="942" spans="1:17" s="56" customFormat="1">
      <c r="A942" s="57"/>
      <c r="B942" s="42"/>
      <c r="C942" s="2042"/>
      <c r="N942" s="58"/>
      <c r="O942" s="58"/>
      <c r="P942" s="58"/>
      <c r="Q942" s="58"/>
    </row>
    <row r="943" spans="1:17" s="56" customFormat="1">
      <c r="A943" s="57"/>
      <c r="B943" s="42"/>
      <c r="C943" s="2042"/>
      <c r="N943" s="58"/>
      <c r="O943" s="58"/>
      <c r="P943" s="58"/>
      <c r="Q943" s="58"/>
    </row>
    <row r="944" spans="1:17" s="56" customFormat="1">
      <c r="A944" s="57"/>
      <c r="B944" s="42"/>
      <c r="C944" s="2042"/>
      <c r="N944" s="58"/>
      <c r="O944" s="58"/>
      <c r="P944" s="58"/>
      <c r="Q944" s="58"/>
    </row>
    <row r="945" spans="1:17" s="56" customFormat="1">
      <c r="A945" s="57"/>
      <c r="B945" s="42"/>
      <c r="C945" s="2042"/>
      <c r="N945" s="58"/>
      <c r="O945" s="58"/>
      <c r="P945" s="58"/>
      <c r="Q945" s="58"/>
    </row>
    <row r="946" spans="1:17" s="56" customFormat="1">
      <c r="A946" s="57"/>
      <c r="B946" s="42"/>
      <c r="C946" s="2042"/>
      <c r="N946" s="58"/>
      <c r="O946" s="58"/>
      <c r="P946" s="58"/>
      <c r="Q946" s="58"/>
    </row>
    <row r="947" spans="1:17" s="56" customFormat="1">
      <c r="A947" s="57"/>
      <c r="B947" s="42"/>
      <c r="C947" s="2042"/>
      <c r="N947" s="58"/>
      <c r="O947" s="58"/>
      <c r="P947" s="58"/>
      <c r="Q947" s="58"/>
    </row>
    <row r="948" spans="1:17" s="56" customFormat="1">
      <c r="A948" s="57"/>
      <c r="B948" s="42"/>
      <c r="C948" s="2042"/>
      <c r="N948" s="58"/>
      <c r="O948" s="58"/>
      <c r="P948" s="58"/>
      <c r="Q948" s="58"/>
    </row>
    <row r="949" spans="1:17" s="56" customFormat="1">
      <c r="A949" s="57"/>
      <c r="B949" s="42"/>
      <c r="C949" s="2042"/>
      <c r="N949" s="58"/>
      <c r="O949" s="58"/>
      <c r="P949" s="58"/>
      <c r="Q949" s="58"/>
    </row>
    <row r="950" spans="1:17" s="56" customFormat="1">
      <c r="A950" s="57"/>
      <c r="B950" s="42"/>
      <c r="C950" s="2042"/>
      <c r="N950" s="58"/>
      <c r="O950" s="58"/>
      <c r="P950" s="58"/>
      <c r="Q950" s="58"/>
    </row>
    <row r="951" spans="1:17" s="56" customFormat="1">
      <c r="A951" s="57"/>
      <c r="B951" s="42"/>
      <c r="C951" s="2042"/>
      <c r="N951" s="58"/>
      <c r="O951" s="58"/>
      <c r="P951" s="58"/>
      <c r="Q951" s="58"/>
    </row>
    <row r="952" spans="1:17" s="56" customFormat="1">
      <c r="A952" s="57"/>
      <c r="B952" s="42"/>
      <c r="C952" s="2042"/>
      <c r="N952" s="58"/>
      <c r="O952" s="58"/>
      <c r="P952" s="58"/>
      <c r="Q952" s="58"/>
    </row>
    <row r="953" spans="1:17" s="56" customFormat="1">
      <c r="A953" s="57"/>
      <c r="B953" s="42"/>
      <c r="C953" s="2042"/>
      <c r="N953" s="58"/>
      <c r="O953" s="58"/>
      <c r="P953" s="58"/>
      <c r="Q953" s="58"/>
    </row>
    <row r="954" spans="1:17" s="56" customFormat="1">
      <c r="A954" s="57"/>
      <c r="B954" s="42"/>
      <c r="C954" s="2042"/>
      <c r="N954" s="58"/>
      <c r="O954" s="58"/>
      <c r="P954" s="58"/>
      <c r="Q954" s="58"/>
    </row>
    <row r="955" spans="1:17" s="56" customFormat="1">
      <c r="A955" s="57"/>
      <c r="B955" s="42"/>
      <c r="C955" s="2042"/>
      <c r="N955" s="58"/>
      <c r="O955" s="58"/>
      <c r="P955" s="58"/>
      <c r="Q955" s="58"/>
    </row>
    <row r="956" spans="1:17" s="56" customFormat="1">
      <c r="A956" s="57"/>
      <c r="B956" s="42"/>
      <c r="C956" s="2042"/>
      <c r="N956" s="58"/>
      <c r="O956" s="58"/>
      <c r="P956" s="58"/>
      <c r="Q956" s="58"/>
    </row>
    <row r="957" spans="1:17" s="56" customFormat="1">
      <c r="A957" s="57"/>
      <c r="B957" s="42"/>
      <c r="C957" s="2042"/>
      <c r="N957" s="58"/>
      <c r="O957" s="58"/>
      <c r="P957" s="58"/>
      <c r="Q957" s="58"/>
    </row>
    <row r="958" spans="1:17" s="56" customFormat="1">
      <c r="A958" s="57"/>
      <c r="B958" s="42"/>
      <c r="C958" s="2042"/>
      <c r="N958" s="58"/>
      <c r="O958" s="58"/>
      <c r="P958" s="58"/>
      <c r="Q958" s="58"/>
    </row>
    <row r="959" spans="1:17" s="56" customFormat="1">
      <c r="A959" s="57"/>
      <c r="B959" s="42"/>
      <c r="C959" s="2042"/>
      <c r="N959" s="58"/>
      <c r="O959" s="58"/>
      <c r="P959" s="58"/>
      <c r="Q959" s="58"/>
    </row>
    <row r="960" spans="1:17" s="56" customFormat="1">
      <c r="A960" s="57"/>
      <c r="B960" s="42"/>
      <c r="C960" s="2042"/>
      <c r="N960" s="58"/>
      <c r="O960" s="58"/>
      <c r="P960" s="58"/>
      <c r="Q960" s="58"/>
    </row>
    <row r="961" spans="1:17" s="56" customFormat="1">
      <c r="A961" s="57"/>
      <c r="B961" s="42"/>
      <c r="C961" s="2042"/>
      <c r="N961" s="58"/>
      <c r="O961" s="58"/>
      <c r="P961" s="58"/>
      <c r="Q961" s="58"/>
    </row>
    <row r="962" spans="1:17" s="56" customFormat="1">
      <c r="A962" s="57"/>
      <c r="B962" s="42"/>
      <c r="C962" s="2042"/>
      <c r="N962" s="58"/>
      <c r="O962" s="58"/>
      <c r="P962" s="58"/>
      <c r="Q962" s="58"/>
    </row>
    <row r="963" spans="1:17" s="56" customFormat="1">
      <c r="A963" s="57"/>
      <c r="B963" s="42"/>
      <c r="C963" s="2042"/>
      <c r="N963" s="58"/>
      <c r="O963" s="58"/>
      <c r="P963" s="58"/>
      <c r="Q963" s="58"/>
    </row>
    <row r="964" spans="1:17" s="56" customFormat="1">
      <c r="A964" s="57"/>
      <c r="B964" s="42"/>
      <c r="C964" s="2042"/>
      <c r="N964" s="58"/>
      <c r="O964" s="58"/>
      <c r="P964" s="58"/>
      <c r="Q964" s="58"/>
    </row>
    <row r="965" spans="1:17" s="56" customFormat="1">
      <c r="A965" s="57"/>
      <c r="B965" s="42"/>
      <c r="C965" s="2042"/>
      <c r="N965" s="58"/>
      <c r="O965" s="58"/>
      <c r="P965" s="58"/>
      <c r="Q965" s="58"/>
    </row>
    <row r="966" spans="1:17" s="56" customFormat="1">
      <c r="A966" s="57"/>
      <c r="B966" s="42"/>
      <c r="C966" s="2042"/>
      <c r="N966" s="58"/>
      <c r="O966" s="58"/>
      <c r="P966" s="58"/>
      <c r="Q966" s="58"/>
    </row>
    <row r="967" spans="1:17" s="56" customFormat="1">
      <c r="A967" s="57"/>
      <c r="B967" s="42"/>
      <c r="C967" s="2042"/>
      <c r="N967" s="58"/>
      <c r="O967" s="58"/>
      <c r="P967" s="58"/>
      <c r="Q967" s="58"/>
    </row>
    <row r="968" spans="1:17" s="56" customFormat="1">
      <c r="A968" s="57"/>
      <c r="B968" s="42"/>
      <c r="C968" s="2042"/>
      <c r="N968" s="58"/>
      <c r="O968" s="58"/>
      <c r="P968" s="58"/>
      <c r="Q968" s="58"/>
    </row>
    <row r="969" spans="1:17" s="56" customFormat="1">
      <c r="A969" s="57"/>
      <c r="B969" s="42"/>
      <c r="C969" s="2042"/>
      <c r="N969" s="58"/>
      <c r="O969" s="58"/>
      <c r="P969" s="58"/>
      <c r="Q969" s="58"/>
    </row>
    <row r="970" spans="1:17" s="56" customFormat="1">
      <c r="A970" s="57"/>
      <c r="B970" s="42"/>
      <c r="C970" s="2042"/>
      <c r="N970" s="58"/>
      <c r="O970" s="58"/>
      <c r="P970" s="58"/>
      <c r="Q970" s="58"/>
    </row>
    <row r="971" spans="1:17" s="56" customFormat="1">
      <c r="A971" s="57"/>
      <c r="B971" s="42"/>
      <c r="C971" s="2042"/>
      <c r="N971" s="58"/>
      <c r="O971" s="58"/>
      <c r="P971" s="58"/>
      <c r="Q971" s="58"/>
    </row>
    <row r="972" spans="1:17" s="56" customFormat="1">
      <c r="A972" s="57"/>
      <c r="B972" s="42"/>
      <c r="C972" s="2042"/>
      <c r="N972" s="58"/>
      <c r="O972" s="58"/>
      <c r="P972" s="58"/>
      <c r="Q972" s="58"/>
    </row>
    <row r="973" spans="1:17" s="56" customFormat="1">
      <c r="A973" s="57"/>
      <c r="B973" s="42"/>
      <c r="C973" s="2042"/>
      <c r="N973" s="58"/>
      <c r="O973" s="58"/>
      <c r="P973" s="58"/>
      <c r="Q973" s="58"/>
    </row>
    <row r="974" spans="1:17" s="56" customFormat="1">
      <c r="A974" s="57"/>
      <c r="B974" s="42"/>
      <c r="C974" s="2042"/>
      <c r="N974" s="58"/>
      <c r="O974" s="58"/>
      <c r="P974" s="58"/>
      <c r="Q974" s="58"/>
    </row>
    <row r="975" spans="1:17" s="56" customFormat="1">
      <c r="A975" s="57"/>
      <c r="B975" s="42"/>
      <c r="C975" s="2042"/>
      <c r="N975" s="58"/>
      <c r="O975" s="58"/>
      <c r="P975" s="58"/>
      <c r="Q975" s="58"/>
    </row>
    <row r="976" spans="1:17" s="56" customFormat="1">
      <c r="A976" s="57"/>
      <c r="B976" s="42"/>
      <c r="C976" s="2042"/>
      <c r="N976" s="58"/>
      <c r="O976" s="58"/>
      <c r="P976" s="58"/>
      <c r="Q976" s="58"/>
    </row>
    <row r="977" spans="1:17" s="56" customFormat="1">
      <c r="A977" s="57"/>
      <c r="B977" s="42"/>
      <c r="C977" s="2042"/>
      <c r="N977" s="58"/>
      <c r="O977" s="58"/>
      <c r="P977" s="58"/>
      <c r="Q977" s="58"/>
    </row>
    <row r="978" spans="1:17" s="56" customFormat="1">
      <c r="A978" s="57"/>
      <c r="B978" s="42"/>
      <c r="C978" s="2042"/>
      <c r="N978" s="58"/>
      <c r="O978" s="58"/>
      <c r="P978" s="58"/>
      <c r="Q978" s="58"/>
    </row>
    <row r="979" spans="1:17" s="56" customFormat="1">
      <c r="A979" s="57"/>
      <c r="B979" s="42"/>
      <c r="C979" s="2042"/>
      <c r="N979" s="58"/>
      <c r="O979" s="58"/>
      <c r="P979" s="58"/>
      <c r="Q979" s="58"/>
    </row>
    <row r="980" spans="1:17" s="56" customFormat="1">
      <c r="A980" s="57"/>
      <c r="B980" s="42"/>
      <c r="C980" s="2042"/>
      <c r="N980" s="58"/>
      <c r="O980" s="58"/>
      <c r="P980" s="58"/>
      <c r="Q980" s="58"/>
    </row>
    <row r="981" spans="1:17" s="56" customFormat="1">
      <c r="A981" s="57"/>
      <c r="B981" s="42"/>
      <c r="C981" s="2042"/>
      <c r="N981" s="58"/>
      <c r="O981" s="58"/>
      <c r="P981" s="58"/>
      <c r="Q981" s="58"/>
    </row>
    <row r="982" spans="1:17" s="56" customFormat="1">
      <c r="A982" s="57"/>
      <c r="B982" s="42"/>
      <c r="C982" s="2042"/>
      <c r="N982" s="58"/>
      <c r="O982" s="58"/>
      <c r="P982" s="58"/>
      <c r="Q982" s="58"/>
    </row>
    <row r="983" spans="1:17" s="56" customFormat="1">
      <c r="A983" s="57"/>
      <c r="B983" s="42"/>
      <c r="C983" s="2042"/>
      <c r="N983" s="58"/>
      <c r="O983" s="58"/>
      <c r="P983" s="58"/>
      <c r="Q983" s="58"/>
    </row>
    <row r="984" spans="1:17" s="56" customFormat="1">
      <c r="A984" s="57"/>
      <c r="B984" s="42"/>
      <c r="C984" s="2042"/>
      <c r="N984" s="58"/>
      <c r="O984" s="58"/>
      <c r="P984" s="58"/>
      <c r="Q984" s="58"/>
    </row>
    <row r="985" spans="1:17" s="56" customFormat="1">
      <c r="A985" s="57"/>
      <c r="B985" s="42"/>
      <c r="C985" s="2042"/>
      <c r="N985" s="58"/>
      <c r="O985" s="58"/>
      <c r="P985" s="58"/>
      <c r="Q985" s="58"/>
    </row>
    <row r="986" spans="1:17" s="56" customFormat="1">
      <c r="A986" s="57"/>
      <c r="B986" s="42"/>
      <c r="C986" s="2042"/>
      <c r="N986" s="58"/>
      <c r="O986" s="58"/>
      <c r="P986" s="58"/>
      <c r="Q986" s="58"/>
    </row>
    <row r="987" spans="1:17" s="56" customFormat="1">
      <c r="A987" s="57"/>
      <c r="B987" s="42"/>
      <c r="C987" s="2042"/>
      <c r="N987" s="58"/>
      <c r="O987" s="58"/>
      <c r="P987" s="58"/>
      <c r="Q987" s="58"/>
    </row>
    <row r="988" spans="1:17" s="56" customFormat="1">
      <c r="A988" s="57"/>
      <c r="B988" s="42"/>
      <c r="C988" s="2042"/>
      <c r="N988" s="58"/>
      <c r="O988" s="58"/>
      <c r="P988" s="58"/>
      <c r="Q988" s="58"/>
    </row>
    <row r="989" spans="1:17" s="56" customFormat="1">
      <c r="A989" s="57"/>
      <c r="B989" s="42"/>
      <c r="C989" s="2042"/>
      <c r="N989" s="58"/>
      <c r="O989" s="58"/>
      <c r="P989" s="58"/>
      <c r="Q989" s="58"/>
    </row>
    <row r="990" spans="1:17" s="56" customFormat="1">
      <c r="A990" s="57"/>
      <c r="B990" s="42"/>
      <c r="C990" s="2042"/>
      <c r="N990" s="58"/>
      <c r="O990" s="58"/>
      <c r="P990" s="58"/>
      <c r="Q990" s="58"/>
    </row>
    <row r="991" spans="1:17" s="56" customFormat="1">
      <c r="A991" s="57"/>
      <c r="B991" s="42"/>
      <c r="C991" s="2042"/>
      <c r="N991" s="58"/>
      <c r="O991" s="58"/>
      <c r="P991" s="58"/>
      <c r="Q991" s="58"/>
    </row>
    <row r="992" spans="1:17" s="56" customFormat="1">
      <c r="A992" s="57"/>
      <c r="B992" s="42"/>
      <c r="C992" s="2042"/>
      <c r="N992" s="58"/>
      <c r="O992" s="58"/>
      <c r="P992" s="58"/>
      <c r="Q992" s="58"/>
    </row>
    <row r="993" spans="1:17" s="56" customFormat="1">
      <c r="A993" s="57"/>
      <c r="B993" s="42"/>
      <c r="C993" s="2042"/>
      <c r="N993" s="58"/>
      <c r="O993" s="58"/>
      <c r="P993" s="58"/>
      <c r="Q993" s="58"/>
    </row>
    <row r="994" spans="1:17" s="56" customFormat="1">
      <c r="A994" s="57"/>
      <c r="B994" s="42"/>
      <c r="C994" s="2042"/>
      <c r="N994" s="58"/>
      <c r="O994" s="58"/>
      <c r="P994" s="58"/>
      <c r="Q994" s="58"/>
    </row>
    <row r="995" spans="1:17" s="56" customFormat="1">
      <c r="A995" s="57"/>
      <c r="B995" s="42"/>
      <c r="C995" s="2042"/>
      <c r="N995" s="58"/>
      <c r="O995" s="58"/>
      <c r="P995" s="58"/>
      <c r="Q995" s="58"/>
    </row>
    <row r="996" spans="1:17" s="56" customFormat="1">
      <c r="A996" s="57"/>
      <c r="B996" s="42"/>
      <c r="C996" s="2042"/>
      <c r="N996" s="58"/>
      <c r="O996" s="58"/>
      <c r="P996" s="58"/>
      <c r="Q996" s="58"/>
    </row>
    <row r="997" spans="1:17" s="56" customFormat="1">
      <c r="A997" s="57"/>
      <c r="B997" s="42"/>
      <c r="C997" s="2042"/>
      <c r="N997" s="58"/>
      <c r="O997" s="58"/>
      <c r="P997" s="58"/>
      <c r="Q997" s="58"/>
    </row>
    <row r="998" spans="1:17" s="56" customFormat="1">
      <c r="A998" s="57"/>
      <c r="B998" s="42"/>
      <c r="C998" s="2042"/>
      <c r="N998" s="58"/>
      <c r="O998" s="58"/>
      <c r="P998" s="58"/>
      <c r="Q998" s="58"/>
    </row>
    <row r="999" spans="1:17" s="56" customFormat="1">
      <c r="A999" s="57"/>
      <c r="B999" s="42"/>
      <c r="C999" s="2042"/>
      <c r="N999" s="58"/>
      <c r="O999" s="58"/>
      <c r="P999" s="58"/>
      <c r="Q999" s="58"/>
    </row>
    <row r="1000" spans="1:17" s="56" customFormat="1">
      <c r="A1000" s="57"/>
      <c r="B1000" s="42"/>
      <c r="C1000" s="2042"/>
      <c r="N1000" s="58"/>
      <c r="O1000" s="58"/>
      <c r="P1000" s="58"/>
      <c r="Q1000" s="58"/>
    </row>
    <row r="1001" spans="1:17" s="56" customFormat="1">
      <c r="A1001" s="57"/>
      <c r="B1001" s="42"/>
      <c r="C1001" s="2042"/>
      <c r="N1001" s="58"/>
      <c r="O1001" s="58"/>
      <c r="P1001" s="58"/>
      <c r="Q1001" s="58"/>
    </row>
    <row r="1002" spans="1:17" s="56" customFormat="1">
      <c r="A1002" s="57"/>
      <c r="B1002" s="42"/>
      <c r="C1002" s="2042"/>
      <c r="N1002" s="58"/>
      <c r="O1002" s="58"/>
      <c r="P1002" s="58"/>
      <c r="Q1002" s="58"/>
    </row>
    <row r="1003" spans="1:17" s="56" customFormat="1">
      <c r="A1003" s="57"/>
      <c r="B1003" s="42"/>
      <c r="C1003" s="2042"/>
      <c r="N1003" s="58"/>
      <c r="O1003" s="58"/>
      <c r="P1003" s="58"/>
      <c r="Q1003" s="58"/>
    </row>
    <row r="1004" spans="1:17" s="56" customFormat="1">
      <c r="A1004" s="57"/>
      <c r="B1004" s="42"/>
      <c r="C1004" s="2042"/>
      <c r="N1004" s="58"/>
      <c r="O1004" s="58"/>
      <c r="P1004" s="58"/>
      <c r="Q1004" s="58"/>
    </row>
    <row r="1005" spans="1:17" s="56" customFormat="1">
      <c r="A1005" s="57"/>
      <c r="B1005" s="42"/>
      <c r="C1005" s="2042"/>
      <c r="N1005" s="58"/>
      <c r="O1005" s="58"/>
      <c r="P1005" s="58"/>
      <c r="Q1005" s="58"/>
    </row>
    <row r="1006" spans="1:17" s="56" customFormat="1">
      <c r="A1006" s="57"/>
      <c r="B1006" s="42"/>
      <c r="C1006" s="2042"/>
      <c r="N1006" s="58"/>
      <c r="O1006" s="58"/>
      <c r="P1006" s="58"/>
      <c r="Q1006" s="58"/>
    </row>
    <row r="1007" spans="1:17" s="56" customFormat="1">
      <c r="A1007" s="57"/>
      <c r="B1007" s="42"/>
      <c r="C1007" s="2042"/>
      <c r="N1007" s="58"/>
      <c r="O1007" s="58"/>
      <c r="P1007" s="58"/>
      <c r="Q1007" s="58"/>
    </row>
    <row r="1008" spans="1:17" s="56" customFormat="1">
      <c r="A1008" s="57"/>
      <c r="B1008" s="42"/>
      <c r="C1008" s="2042"/>
      <c r="N1008" s="58"/>
      <c r="O1008" s="58"/>
      <c r="P1008" s="58"/>
      <c r="Q1008" s="58"/>
    </row>
    <row r="1009" spans="1:17" s="56" customFormat="1">
      <c r="A1009" s="57"/>
      <c r="B1009" s="42"/>
      <c r="C1009" s="2042"/>
      <c r="N1009" s="58"/>
      <c r="O1009" s="58"/>
      <c r="P1009" s="58"/>
      <c r="Q1009" s="58"/>
    </row>
    <row r="1010" spans="1:17" s="56" customFormat="1">
      <c r="A1010" s="57"/>
      <c r="B1010" s="42"/>
      <c r="C1010" s="2042"/>
      <c r="N1010" s="58"/>
      <c r="O1010" s="58"/>
      <c r="P1010" s="58"/>
      <c r="Q1010" s="58"/>
    </row>
    <row r="1011" spans="1:17" s="56" customFormat="1">
      <c r="A1011" s="57"/>
      <c r="B1011" s="42"/>
      <c r="C1011" s="2042"/>
      <c r="N1011" s="58"/>
      <c r="O1011" s="58"/>
      <c r="P1011" s="58"/>
      <c r="Q1011" s="58"/>
    </row>
    <row r="1012" spans="1:17" s="56" customFormat="1">
      <c r="A1012" s="57"/>
      <c r="B1012" s="42"/>
      <c r="C1012" s="2042"/>
      <c r="N1012" s="58"/>
      <c r="O1012" s="58"/>
      <c r="P1012" s="58"/>
      <c r="Q1012" s="58"/>
    </row>
    <row r="1013" spans="1:17" s="56" customFormat="1">
      <c r="A1013" s="57"/>
      <c r="B1013" s="42"/>
      <c r="C1013" s="2042"/>
      <c r="N1013" s="58"/>
      <c r="O1013" s="58"/>
      <c r="P1013" s="58"/>
      <c r="Q1013" s="58"/>
    </row>
    <row r="1014" spans="1:17" s="56" customFormat="1">
      <c r="A1014" s="57"/>
      <c r="B1014" s="42"/>
      <c r="C1014" s="2042"/>
      <c r="N1014" s="58"/>
      <c r="O1014" s="58"/>
      <c r="P1014" s="58"/>
      <c r="Q1014" s="58"/>
    </row>
    <row r="1015" spans="1:17" s="56" customFormat="1">
      <c r="A1015" s="57"/>
      <c r="B1015" s="42"/>
      <c r="C1015" s="2042"/>
      <c r="N1015" s="58"/>
      <c r="O1015" s="58"/>
      <c r="P1015" s="58"/>
      <c r="Q1015" s="58"/>
    </row>
    <row r="1016" spans="1:17" s="56" customFormat="1">
      <c r="A1016" s="57"/>
      <c r="B1016" s="42"/>
      <c r="C1016" s="2042"/>
      <c r="N1016" s="58"/>
      <c r="O1016" s="58"/>
      <c r="P1016" s="58"/>
      <c r="Q1016" s="58"/>
    </row>
    <row r="1017" spans="1:17" s="56" customFormat="1">
      <c r="A1017" s="57"/>
      <c r="B1017" s="42"/>
      <c r="C1017" s="2042"/>
      <c r="N1017" s="58"/>
      <c r="O1017" s="58"/>
      <c r="P1017" s="58"/>
      <c r="Q1017" s="58"/>
    </row>
    <row r="1018" spans="1:17" s="56" customFormat="1">
      <c r="A1018" s="57"/>
      <c r="B1018" s="42"/>
      <c r="C1018" s="2042"/>
      <c r="N1018" s="58"/>
      <c r="O1018" s="58"/>
      <c r="P1018" s="58"/>
      <c r="Q1018" s="58"/>
    </row>
    <row r="1019" spans="1:17" s="56" customFormat="1">
      <c r="A1019" s="57"/>
      <c r="B1019" s="42"/>
      <c r="C1019" s="2042"/>
      <c r="N1019" s="58"/>
      <c r="O1019" s="58"/>
      <c r="P1019" s="58"/>
      <c r="Q1019" s="58"/>
    </row>
    <row r="1020" spans="1:17" s="56" customFormat="1">
      <c r="A1020" s="57"/>
      <c r="B1020" s="42"/>
      <c r="C1020" s="2042"/>
      <c r="N1020" s="58"/>
      <c r="O1020" s="58"/>
      <c r="P1020" s="58"/>
      <c r="Q1020" s="58"/>
    </row>
    <row r="1021" spans="1:17" s="56" customFormat="1">
      <c r="A1021" s="57"/>
      <c r="B1021" s="42"/>
      <c r="C1021" s="2042"/>
      <c r="N1021" s="58"/>
      <c r="O1021" s="58"/>
      <c r="P1021" s="58"/>
      <c r="Q1021" s="58"/>
    </row>
    <row r="1022" spans="1:17" s="56" customFormat="1">
      <c r="A1022" s="57"/>
      <c r="B1022" s="42"/>
      <c r="C1022" s="2042"/>
      <c r="N1022" s="58"/>
      <c r="O1022" s="58"/>
      <c r="P1022" s="58"/>
      <c r="Q1022" s="58"/>
    </row>
    <row r="1023" spans="1:17" s="56" customFormat="1">
      <c r="A1023" s="57"/>
      <c r="B1023" s="42"/>
      <c r="C1023" s="2042"/>
      <c r="N1023" s="58"/>
      <c r="O1023" s="58"/>
      <c r="P1023" s="58"/>
      <c r="Q1023" s="58"/>
    </row>
    <row r="1024" spans="1:17" s="56" customFormat="1">
      <c r="A1024" s="57"/>
      <c r="B1024" s="42"/>
      <c r="C1024" s="2042"/>
      <c r="N1024" s="58"/>
      <c r="O1024" s="58"/>
      <c r="P1024" s="58"/>
      <c r="Q1024" s="58"/>
    </row>
    <row r="1025" spans="1:17" s="56" customFormat="1">
      <c r="A1025" s="57"/>
      <c r="B1025" s="42"/>
      <c r="C1025" s="2042"/>
      <c r="N1025" s="58"/>
      <c r="O1025" s="58"/>
      <c r="P1025" s="58"/>
      <c r="Q1025" s="58"/>
    </row>
    <row r="1026" spans="1:17" s="56" customFormat="1">
      <c r="A1026" s="57"/>
      <c r="B1026" s="42"/>
      <c r="C1026" s="2042"/>
      <c r="N1026" s="58"/>
      <c r="O1026" s="58"/>
      <c r="P1026" s="58"/>
      <c r="Q1026" s="58"/>
    </row>
    <row r="1027" spans="1:17" s="56" customFormat="1">
      <c r="A1027" s="57"/>
      <c r="B1027" s="42"/>
      <c r="C1027" s="2042"/>
      <c r="N1027" s="58"/>
      <c r="O1027" s="58"/>
      <c r="P1027" s="58"/>
      <c r="Q1027" s="58"/>
    </row>
    <row r="1028" spans="1:17" s="56" customFormat="1">
      <c r="A1028" s="57"/>
      <c r="B1028" s="42"/>
      <c r="C1028" s="2042"/>
      <c r="N1028" s="58"/>
      <c r="O1028" s="58"/>
      <c r="P1028" s="58"/>
      <c r="Q1028" s="58"/>
    </row>
    <row r="1029" spans="1:17" s="56" customFormat="1">
      <c r="A1029" s="57"/>
      <c r="B1029" s="42"/>
      <c r="C1029" s="2042"/>
      <c r="N1029" s="58"/>
      <c r="O1029" s="58"/>
      <c r="P1029" s="58"/>
      <c r="Q1029" s="58"/>
    </row>
    <row r="1030" spans="1:17" s="56" customFormat="1">
      <c r="A1030" s="57"/>
      <c r="B1030" s="42"/>
      <c r="C1030" s="2042"/>
      <c r="N1030" s="58"/>
      <c r="O1030" s="58"/>
      <c r="P1030" s="58"/>
      <c r="Q1030" s="58"/>
    </row>
    <row r="1031" spans="1:17" s="56" customFormat="1">
      <c r="A1031" s="57"/>
      <c r="B1031" s="42"/>
      <c r="C1031" s="2042"/>
      <c r="N1031" s="58"/>
      <c r="O1031" s="58"/>
      <c r="P1031" s="58"/>
      <c r="Q1031" s="58"/>
    </row>
    <row r="1032" spans="1:17" s="56" customFormat="1">
      <c r="A1032" s="57"/>
      <c r="B1032" s="42"/>
      <c r="C1032" s="2042"/>
      <c r="N1032" s="58"/>
      <c r="O1032" s="58"/>
      <c r="P1032" s="58"/>
      <c r="Q1032" s="58"/>
    </row>
    <row r="1033" spans="1:17" s="56" customFormat="1">
      <c r="A1033" s="57"/>
      <c r="B1033" s="42"/>
      <c r="C1033" s="2042"/>
      <c r="N1033" s="58"/>
      <c r="O1033" s="58"/>
      <c r="P1033" s="58"/>
      <c r="Q1033" s="58"/>
    </row>
    <row r="1034" spans="1:17" s="56" customFormat="1">
      <c r="A1034" s="57"/>
      <c r="B1034" s="42"/>
      <c r="C1034" s="2042"/>
      <c r="N1034" s="58"/>
      <c r="O1034" s="58"/>
      <c r="P1034" s="58"/>
      <c r="Q1034" s="58"/>
    </row>
    <row r="1035" spans="1:17" s="56" customFormat="1">
      <c r="A1035" s="57"/>
      <c r="B1035" s="42"/>
      <c r="C1035" s="2042"/>
      <c r="N1035" s="58"/>
      <c r="O1035" s="58"/>
      <c r="P1035" s="58"/>
      <c r="Q1035" s="58"/>
    </row>
    <row r="1036" spans="1:17" s="56" customFormat="1">
      <c r="A1036" s="57"/>
      <c r="B1036" s="42"/>
      <c r="C1036" s="2042"/>
      <c r="N1036" s="58"/>
      <c r="O1036" s="58"/>
      <c r="P1036" s="58"/>
      <c r="Q1036" s="58"/>
    </row>
    <row r="1037" spans="1:17" s="56" customFormat="1">
      <c r="A1037" s="57"/>
      <c r="B1037" s="42"/>
      <c r="C1037" s="2042"/>
      <c r="N1037" s="58"/>
      <c r="O1037" s="58"/>
      <c r="P1037" s="58"/>
      <c r="Q1037" s="58"/>
    </row>
    <row r="1038" spans="1:17" s="56" customFormat="1">
      <c r="A1038" s="57"/>
      <c r="B1038" s="42"/>
      <c r="C1038" s="2042"/>
      <c r="N1038" s="58"/>
      <c r="O1038" s="58"/>
      <c r="P1038" s="58"/>
      <c r="Q1038" s="58"/>
    </row>
    <row r="1039" spans="1:17" s="56" customFormat="1">
      <c r="A1039" s="57"/>
      <c r="B1039" s="42"/>
      <c r="C1039" s="2042"/>
      <c r="N1039" s="58"/>
      <c r="O1039" s="58"/>
      <c r="P1039" s="58"/>
      <c r="Q1039" s="58"/>
    </row>
    <row r="1040" spans="1:17" s="56" customFormat="1">
      <c r="A1040" s="57"/>
      <c r="B1040" s="42"/>
      <c r="C1040" s="2042"/>
      <c r="N1040" s="58"/>
      <c r="O1040" s="58"/>
      <c r="P1040" s="58"/>
      <c r="Q1040" s="58"/>
    </row>
    <row r="1041" spans="1:17" s="56" customFormat="1">
      <c r="A1041" s="57"/>
      <c r="B1041" s="42"/>
      <c r="C1041" s="2042"/>
      <c r="N1041" s="58"/>
      <c r="O1041" s="58"/>
      <c r="P1041" s="58"/>
      <c r="Q1041" s="58"/>
    </row>
    <row r="1042" spans="1:17" s="56" customFormat="1">
      <c r="A1042" s="57"/>
      <c r="B1042" s="42"/>
      <c r="C1042" s="2042"/>
      <c r="N1042" s="58"/>
      <c r="O1042" s="58"/>
      <c r="P1042" s="58"/>
      <c r="Q1042" s="58"/>
    </row>
    <row r="1043" spans="1:17" s="56" customFormat="1">
      <c r="A1043" s="57"/>
      <c r="B1043" s="42"/>
      <c r="C1043" s="2042"/>
      <c r="N1043" s="58"/>
      <c r="O1043" s="58"/>
      <c r="P1043" s="58"/>
      <c r="Q1043" s="58"/>
    </row>
    <row r="1044" spans="1:17" s="56" customFormat="1">
      <c r="A1044" s="57"/>
      <c r="B1044" s="42"/>
      <c r="C1044" s="2042"/>
      <c r="N1044" s="58"/>
      <c r="O1044" s="58"/>
      <c r="P1044" s="58"/>
      <c r="Q1044" s="58"/>
    </row>
    <row r="1045" spans="1:17" s="56" customFormat="1">
      <c r="A1045" s="57"/>
      <c r="B1045" s="42"/>
      <c r="C1045" s="2042"/>
      <c r="N1045" s="58"/>
      <c r="O1045" s="58"/>
      <c r="P1045" s="58"/>
      <c r="Q1045" s="58"/>
    </row>
    <row r="1046" spans="1:17" s="56" customFormat="1">
      <c r="A1046" s="57"/>
      <c r="B1046" s="42"/>
      <c r="C1046" s="2042"/>
      <c r="N1046" s="58"/>
      <c r="O1046" s="58"/>
      <c r="P1046" s="58"/>
      <c r="Q1046" s="58"/>
    </row>
    <row r="1047" spans="1:17" s="56" customFormat="1">
      <c r="A1047" s="57"/>
      <c r="B1047" s="42"/>
      <c r="C1047" s="2042"/>
      <c r="N1047" s="58"/>
      <c r="O1047" s="58"/>
      <c r="P1047" s="58"/>
      <c r="Q1047" s="58"/>
    </row>
    <row r="1048" spans="1:17" s="56" customFormat="1">
      <c r="A1048" s="57"/>
      <c r="B1048" s="42"/>
      <c r="C1048" s="2042"/>
      <c r="N1048" s="58"/>
      <c r="O1048" s="58"/>
      <c r="P1048" s="58"/>
      <c r="Q1048" s="58"/>
    </row>
    <row r="1049" spans="1:17" s="56" customFormat="1">
      <c r="A1049" s="57"/>
      <c r="B1049" s="42"/>
      <c r="C1049" s="2042"/>
      <c r="N1049" s="58"/>
      <c r="O1049" s="58"/>
      <c r="P1049" s="58"/>
      <c r="Q1049" s="58"/>
    </row>
    <row r="1050" spans="1:17" s="56" customFormat="1">
      <c r="A1050" s="57"/>
      <c r="B1050" s="42"/>
      <c r="C1050" s="2042"/>
      <c r="N1050" s="58"/>
      <c r="O1050" s="58"/>
      <c r="P1050" s="58"/>
      <c r="Q1050" s="58"/>
    </row>
    <row r="1051" spans="1:17" s="56" customFormat="1">
      <c r="A1051" s="57"/>
      <c r="B1051" s="42"/>
      <c r="C1051" s="2042"/>
      <c r="N1051" s="58"/>
      <c r="O1051" s="58"/>
      <c r="P1051" s="58"/>
      <c r="Q1051" s="58"/>
    </row>
    <row r="1052" spans="1:17" s="56" customFormat="1">
      <c r="A1052" s="57"/>
      <c r="B1052" s="42"/>
      <c r="C1052" s="2042"/>
      <c r="N1052" s="58"/>
      <c r="O1052" s="58"/>
      <c r="P1052" s="58"/>
      <c r="Q1052" s="58"/>
    </row>
    <row r="1053" spans="1:17" s="56" customFormat="1">
      <c r="A1053" s="57"/>
      <c r="B1053" s="42"/>
      <c r="C1053" s="2042"/>
      <c r="N1053" s="58"/>
      <c r="O1053" s="58"/>
      <c r="P1053" s="58"/>
      <c r="Q1053" s="58"/>
    </row>
    <row r="1054" spans="1:17" s="56" customFormat="1">
      <c r="A1054" s="57"/>
      <c r="B1054" s="42"/>
      <c r="C1054" s="2042"/>
      <c r="N1054" s="58"/>
      <c r="O1054" s="58"/>
      <c r="P1054" s="58"/>
      <c r="Q1054" s="58"/>
    </row>
    <row r="1055" spans="1:17" s="56" customFormat="1">
      <c r="A1055" s="57"/>
      <c r="B1055" s="42"/>
      <c r="C1055" s="2042"/>
      <c r="N1055" s="58"/>
      <c r="O1055" s="58"/>
      <c r="P1055" s="58"/>
      <c r="Q1055" s="58"/>
    </row>
    <row r="1056" spans="1:17" s="56" customFormat="1">
      <c r="A1056" s="57"/>
      <c r="B1056" s="42"/>
      <c r="C1056" s="2042"/>
      <c r="N1056" s="58"/>
      <c r="O1056" s="58"/>
      <c r="P1056" s="58"/>
      <c r="Q1056" s="58"/>
    </row>
    <row r="1057" spans="1:17" s="56" customFormat="1">
      <c r="A1057" s="57"/>
      <c r="B1057" s="42"/>
      <c r="C1057" s="2042"/>
      <c r="N1057" s="58"/>
      <c r="O1057" s="58"/>
      <c r="P1057" s="58"/>
      <c r="Q1057" s="58"/>
    </row>
    <row r="1058" spans="1:17" s="56" customFormat="1">
      <c r="A1058" s="57"/>
      <c r="B1058" s="42"/>
      <c r="C1058" s="2042"/>
      <c r="N1058" s="58"/>
      <c r="O1058" s="58"/>
      <c r="P1058" s="58"/>
      <c r="Q1058" s="58"/>
    </row>
    <row r="1059" spans="1:17" s="56" customFormat="1">
      <c r="A1059" s="57"/>
      <c r="B1059" s="42"/>
      <c r="C1059" s="2042"/>
      <c r="N1059" s="58"/>
      <c r="O1059" s="58"/>
      <c r="P1059" s="58"/>
      <c r="Q1059" s="58"/>
    </row>
    <row r="1060" spans="1:17" s="56" customFormat="1">
      <c r="A1060" s="57"/>
      <c r="B1060" s="42"/>
      <c r="C1060" s="2042"/>
      <c r="N1060" s="58"/>
      <c r="O1060" s="58"/>
      <c r="P1060" s="58"/>
      <c r="Q1060" s="58"/>
    </row>
    <row r="1061" spans="1:17" s="56" customFormat="1">
      <c r="A1061" s="57"/>
      <c r="B1061" s="42"/>
      <c r="C1061" s="2042"/>
      <c r="N1061" s="58"/>
      <c r="O1061" s="58"/>
      <c r="P1061" s="58"/>
      <c r="Q1061" s="58"/>
    </row>
    <row r="1062" spans="1:17" s="56" customFormat="1">
      <c r="A1062" s="57"/>
      <c r="B1062" s="42"/>
      <c r="C1062" s="2042"/>
      <c r="N1062" s="58"/>
      <c r="O1062" s="58"/>
      <c r="P1062" s="58"/>
      <c r="Q1062" s="58"/>
    </row>
    <row r="1063" spans="1:17" s="56" customFormat="1">
      <c r="A1063" s="57"/>
      <c r="B1063" s="42"/>
      <c r="C1063" s="2042"/>
      <c r="N1063" s="58"/>
      <c r="O1063" s="58"/>
      <c r="P1063" s="58"/>
      <c r="Q1063" s="58"/>
    </row>
    <row r="1064" spans="1:17" s="56" customFormat="1">
      <c r="A1064" s="57"/>
      <c r="B1064" s="42"/>
      <c r="C1064" s="2042"/>
      <c r="N1064" s="58"/>
      <c r="O1064" s="58"/>
      <c r="P1064" s="58"/>
      <c r="Q1064" s="58"/>
    </row>
    <row r="1065" spans="1:17" s="56" customFormat="1">
      <c r="A1065" s="57"/>
      <c r="B1065" s="42"/>
      <c r="C1065" s="2042"/>
      <c r="N1065" s="58"/>
      <c r="O1065" s="58"/>
      <c r="P1065" s="58"/>
      <c r="Q1065" s="58"/>
    </row>
    <row r="1066" spans="1:17" s="56" customFormat="1">
      <c r="A1066" s="57"/>
      <c r="B1066" s="42"/>
      <c r="C1066" s="2042"/>
      <c r="N1066" s="58"/>
      <c r="O1066" s="58"/>
      <c r="P1066" s="58"/>
      <c r="Q1066" s="58"/>
    </row>
    <row r="1067" spans="1:17" s="56" customFormat="1">
      <c r="A1067" s="57"/>
      <c r="B1067" s="42"/>
      <c r="C1067" s="2042"/>
      <c r="N1067" s="58"/>
      <c r="O1067" s="58"/>
      <c r="P1067" s="58"/>
      <c r="Q1067" s="58"/>
    </row>
    <row r="1068" spans="1:17" s="56" customFormat="1">
      <c r="A1068" s="57"/>
      <c r="B1068" s="42"/>
      <c r="C1068" s="2042"/>
      <c r="N1068" s="58"/>
      <c r="O1068" s="58"/>
      <c r="P1068" s="58"/>
      <c r="Q1068" s="58"/>
    </row>
    <row r="1069" spans="1:17" s="56" customFormat="1">
      <c r="A1069" s="57"/>
      <c r="B1069" s="42"/>
      <c r="C1069" s="2042"/>
      <c r="N1069" s="58"/>
      <c r="O1069" s="58"/>
      <c r="P1069" s="58"/>
      <c r="Q1069" s="58"/>
    </row>
    <row r="1070" spans="1:17" s="56" customFormat="1">
      <c r="A1070" s="57"/>
      <c r="B1070" s="42"/>
      <c r="C1070" s="2042"/>
      <c r="N1070" s="58"/>
      <c r="O1070" s="58"/>
      <c r="P1070" s="58"/>
      <c r="Q1070" s="58"/>
    </row>
    <row r="1071" spans="1:17" s="56" customFormat="1">
      <c r="A1071" s="57"/>
      <c r="B1071" s="42"/>
      <c r="C1071" s="2042"/>
      <c r="N1071" s="58"/>
      <c r="O1071" s="58"/>
      <c r="P1071" s="58"/>
      <c r="Q1071" s="58"/>
    </row>
    <row r="1072" spans="1:17" s="56" customFormat="1">
      <c r="A1072" s="57"/>
      <c r="B1072" s="42"/>
      <c r="C1072" s="2042"/>
      <c r="N1072" s="58"/>
      <c r="O1072" s="58"/>
      <c r="P1072" s="58"/>
      <c r="Q1072" s="58"/>
    </row>
    <row r="1073" spans="1:17" s="56" customFormat="1">
      <c r="A1073" s="57"/>
      <c r="B1073" s="42"/>
      <c r="C1073" s="2042"/>
      <c r="N1073" s="58"/>
      <c r="O1073" s="58"/>
      <c r="P1073" s="58"/>
      <c r="Q1073" s="58"/>
    </row>
    <row r="1074" spans="1:17" s="56" customFormat="1">
      <c r="A1074" s="57"/>
      <c r="B1074" s="42"/>
      <c r="C1074" s="2042"/>
      <c r="N1074" s="58"/>
      <c r="O1074" s="58"/>
      <c r="P1074" s="58"/>
      <c r="Q1074" s="58"/>
    </row>
    <row r="1075" spans="1:17" s="56" customFormat="1">
      <c r="A1075" s="57"/>
      <c r="B1075" s="42"/>
      <c r="C1075" s="2042"/>
      <c r="N1075" s="58"/>
      <c r="O1075" s="58"/>
      <c r="P1075" s="58"/>
      <c r="Q1075" s="58"/>
    </row>
    <row r="1076" spans="1:17" s="56" customFormat="1">
      <c r="A1076" s="57"/>
      <c r="B1076" s="42"/>
      <c r="C1076" s="2042"/>
      <c r="N1076" s="58"/>
      <c r="O1076" s="58"/>
      <c r="P1076" s="58"/>
      <c r="Q1076" s="58"/>
    </row>
    <row r="1077" spans="1:17" s="56" customFormat="1">
      <c r="A1077" s="57"/>
      <c r="B1077" s="42"/>
      <c r="C1077" s="2042"/>
      <c r="N1077" s="58"/>
      <c r="O1077" s="58"/>
      <c r="P1077" s="58"/>
      <c r="Q1077" s="58"/>
    </row>
    <row r="1078" spans="1:17" s="56" customFormat="1">
      <c r="A1078" s="57"/>
      <c r="B1078" s="42"/>
      <c r="C1078" s="2042"/>
      <c r="N1078" s="58"/>
      <c r="O1078" s="58"/>
      <c r="P1078" s="58"/>
      <c r="Q1078" s="58"/>
    </row>
    <row r="1079" spans="1:17" s="56" customFormat="1">
      <c r="A1079" s="57"/>
      <c r="B1079" s="42"/>
      <c r="C1079" s="2042"/>
      <c r="N1079" s="58"/>
      <c r="O1079" s="58"/>
      <c r="P1079" s="58"/>
      <c r="Q1079" s="58"/>
    </row>
    <row r="1080" spans="1:17" s="56" customFormat="1">
      <c r="A1080" s="57"/>
      <c r="B1080" s="42"/>
      <c r="C1080" s="2042"/>
      <c r="N1080" s="58"/>
      <c r="O1080" s="58"/>
      <c r="P1080" s="58"/>
      <c r="Q1080" s="58"/>
    </row>
    <row r="1081" spans="1:17" s="56" customFormat="1">
      <c r="A1081" s="57"/>
      <c r="B1081" s="42"/>
      <c r="C1081" s="2042"/>
      <c r="N1081" s="58"/>
      <c r="O1081" s="58"/>
      <c r="P1081" s="58"/>
      <c r="Q1081" s="58"/>
    </row>
    <row r="1082" spans="1:17" s="56" customFormat="1">
      <c r="A1082" s="57"/>
      <c r="B1082" s="42"/>
      <c r="C1082" s="2042"/>
      <c r="N1082" s="58"/>
      <c r="O1082" s="58"/>
      <c r="P1082" s="58"/>
      <c r="Q1082" s="58"/>
    </row>
    <row r="1083" spans="1:17" s="56" customFormat="1">
      <c r="A1083" s="57"/>
      <c r="B1083" s="42"/>
      <c r="C1083" s="2042"/>
      <c r="N1083" s="58"/>
      <c r="O1083" s="58"/>
      <c r="P1083" s="58"/>
      <c r="Q1083" s="58"/>
    </row>
    <row r="1084" spans="1:17" s="56" customFormat="1">
      <c r="A1084" s="57"/>
      <c r="B1084" s="42"/>
      <c r="C1084" s="2042"/>
      <c r="N1084" s="58"/>
      <c r="O1084" s="58"/>
      <c r="P1084" s="58"/>
      <c r="Q1084" s="58"/>
    </row>
    <row r="1085" spans="1:17" s="56" customFormat="1">
      <c r="A1085" s="57"/>
      <c r="B1085" s="42"/>
      <c r="C1085" s="2042"/>
      <c r="N1085" s="58"/>
      <c r="O1085" s="58"/>
      <c r="P1085" s="58"/>
      <c r="Q1085" s="58"/>
    </row>
    <row r="1086" spans="1:17" s="56" customFormat="1">
      <c r="A1086" s="57"/>
      <c r="B1086" s="42"/>
      <c r="C1086" s="2042"/>
      <c r="N1086" s="58"/>
      <c r="O1086" s="58"/>
      <c r="P1086" s="58"/>
      <c r="Q1086" s="58"/>
    </row>
    <row r="1087" spans="1:17" s="56" customFormat="1">
      <c r="A1087" s="57"/>
      <c r="B1087" s="42"/>
      <c r="C1087" s="2042"/>
      <c r="N1087" s="58"/>
      <c r="O1087" s="58"/>
      <c r="P1087" s="58"/>
      <c r="Q1087" s="58"/>
    </row>
    <row r="1088" spans="1:17" s="56" customFormat="1">
      <c r="A1088" s="57"/>
      <c r="B1088" s="42"/>
      <c r="C1088" s="2042"/>
      <c r="N1088" s="58"/>
      <c r="O1088" s="58"/>
      <c r="P1088" s="58"/>
      <c r="Q1088" s="58"/>
    </row>
    <row r="1089" spans="1:17" s="56" customFormat="1">
      <c r="A1089" s="57"/>
      <c r="B1089" s="42"/>
      <c r="C1089" s="2042"/>
      <c r="N1089" s="58"/>
      <c r="O1089" s="58"/>
      <c r="P1089" s="58"/>
      <c r="Q1089" s="58"/>
    </row>
    <row r="1090" spans="1:17" s="56" customFormat="1">
      <c r="A1090" s="57"/>
      <c r="B1090" s="42"/>
      <c r="C1090" s="2042"/>
      <c r="N1090" s="58"/>
      <c r="O1090" s="58"/>
      <c r="P1090" s="58"/>
      <c r="Q1090" s="58"/>
    </row>
    <row r="1091" spans="1:17" s="56" customFormat="1">
      <c r="A1091" s="57"/>
      <c r="B1091" s="42"/>
      <c r="C1091" s="2042"/>
      <c r="N1091" s="58"/>
      <c r="O1091" s="58"/>
      <c r="P1091" s="58"/>
      <c r="Q1091" s="58"/>
    </row>
    <row r="1092" spans="1:17" s="56" customFormat="1">
      <c r="A1092" s="57"/>
      <c r="B1092" s="42"/>
      <c r="C1092" s="2042"/>
      <c r="N1092" s="58"/>
      <c r="O1092" s="58"/>
      <c r="P1092" s="58"/>
      <c r="Q1092" s="58"/>
    </row>
    <row r="1093" spans="1:17" s="56" customFormat="1">
      <c r="A1093" s="57"/>
      <c r="B1093" s="42"/>
      <c r="C1093" s="2042"/>
      <c r="N1093" s="58"/>
      <c r="O1093" s="58"/>
      <c r="P1093" s="58"/>
      <c r="Q1093" s="58"/>
    </row>
    <row r="1094" spans="1:17" s="56" customFormat="1">
      <c r="A1094" s="57"/>
      <c r="B1094" s="42"/>
      <c r="C1094" s="2042"/>
      <c r="N1094" s="58"/>
      <c r="O1094" s="58"/>
      <c r="P1094" s="58"/>
      <c r="Q1094" s="58"/>
    </row>
    <row r="1095" spans="1:17" s="56" customFormat="1">
      <c r="A1095" s="57"/>
      <c r="B1095" s="42"/>
      <c r="C1095" s="2042"/>
      <c r="N1095" s="58"/>
      <c r="O1095" s="58"/>
      <c r="P1095" s="58"/>
      <c r="Q1095" s="58"/>
    </row>
    <row r="1096" spans="1:17" s="56" customFormat="1">
      <c r="A1096" s="57"/>
      <c r="B1096" s="42"/>
      <c r="C1096" s="2042"/>
      <c r="N1096" s="58"/>
      <c r="O1096" s="58"/>
      <c r="P1096" s="58"/>
      <c r="Q1096" s="58"/>
    </row>
    <row r="1097" spans="1:17" s="56" customFormat="1">
      <c r="A1097" s="57"/>
      <c r="B1097" s="42"/>
      <c r="C1097" s="2042"/>
      <c r="N1097" s="58"/>
      <c r="O1097" s="58"/>
      <c r="P1097" s="58"/>
      <c r="Q1097" s="58"/>
    </row>
    <row r="1098" spans="1:17" s="56" customFormat="1">
      <c r="A1098" s="57"/>
      <c r="B1098" s="42"/>
      <c r="C1098" s="2042"/>
      <c r="N1098" s="58"/>
      <c r="O1098" s="58"/>
      <c r="P1098" s="58"/>
      <c r="Q1098" s="58"/>
    </row>
    <row r="1099" spans="1:17" s="56" customFormat="1">
      <c r="A1099" s="57"/>
      <c r="B1099" s="42"/>
      <c r="C1099" s="2042"/>
      <c r="N1099" s="58"/>
      <c r="O1099" s="58"/>
      <c r="P1099" s="58"/>
      <c r="Q1099" s="58"/>
    </row>
    <row r="1100" spans="1:17" s="56" customFormat="1">
      <c r="A1100" s="57"/>
      <c r="B1100" s="42"/>
      <c r="C1100" s="2042"/>
      <c r="N1100" s="58"/>
      <c r="O1100" s="58"/>
      <c r="P1100" s="58"/>
      <c r="Q1100" s="58"/>
    </row>
    <row r="1101" spans="1:17" s="56" customFormat="1">
      <c r="A1101" s="57"/>
      <c r="B1101" s="42"/>
      <c r="C1101" s="2042"/>
      <c r="N1101" s="58"/>
      <c r="O1101" s="58"/>
      <c r="P1101" s="58"/>
      <c r="Q1101" s="58"/>
    </row>
    <row r="1102" spans="1:17" s="56" customFormat="1">
      <c r="A1102" s="57"/>
      <c r="B1102" s="42"/>
      <c r="C1102" s="2042"/>
      <c r="N1102" s="58"/>
      <c r="O1102" s="58"/>
      <c r="P1102" s="58"/>
      <c r="Q1102" s="58"/>
    </row>
    <row r="1103" spans="1:17" s="56" customFormat="1">
      <c r="A1103" s="57"/>
      <c r="B1103" s="42"/>
      <c r="C1103" s="2042"/>
      <c r="N1103" s="58"/>
      <c r="O1103" s="58"/>
      <c r="P1103" s="58"/>
      <c r="Q1103" s="58"/>
    </row>
    <row r="1104" spans="1:17" s="56" customFormat="1">
      <c r="A1104" s="57"/>
      <c r="B1104" s="42"/>
      <c r="C1104" s="2042"/>
      <c r="N1104" s="58"/>
      <c r="O1104" s="58"/>
      <c r="P1104" s="58"/>
      <c r="Q1104" s="58"/>
    </row>
    <row r="1105" spans="1:17" s="56" customFormat="1">
      <c r="A1105" s="57"/>
      <c r="B1105" s="42"/>
      <c r="C1105" s="2042"/>
      <c r="N1105" s="58"/>
      <c r="O1105" s="58"/>
      <c r="P1105" s="58"/>
      <c r="Q1105" s="58"/>
    </row>
    <row r="1106" spans="1:17" s="56" customFormat="1">
      <c r="A1106" s="57"/>
      <c r="B1106" s="42"/>
      <c r="C1106" s="2042"/>
      <c r="N1106" s="58"/>
      <c r="O1106" s="58"/>
      <c r="P1106" s="58"/>
      <c r="Q1106" s="58"/>
    </row>
    <row r="1107" spans="1:17" s="56" customFormat="1">
      <c r="A1107" s="57"/>
      <c r="B1107" s="42"/>
      <c r="C1107" s="2042"/>
      <c r="N1107" s="58"/>
      <c r="O1107" s="58"/>
      <c r="P1107" s="58"/>
      <c r="Q1107" s="58"/>
    </row>
    <row r="1108" spans="1:17" s="56" customFormat="1">
      <c r="A1108" s="57"/>
      <c r="B1108" s="42"/>
      <c r="C1108" s="2042"/>
      <c r="N1108" s="58"/>
      <c r="O1108" s="58"/>
      <c r="P1108" s="58"/>
      <c r="Q1108" s="58"/>
    </row>
    <row r="1109" spans="1:17" s="56" customFormat="1">
      <c r="A1109" s="57"/>
      <c r="B1109" s="42"/>
      <c r="C1109" s="2042"/>
      <c r="N1109" s="58"/>
      <c r="O1109" s="58"/>
      <c r="P1109" s="58"/>
      <c r="Q1109" s="58"/>
    </row>
    <row r="1110" spans="1:17" s="56" customFormat="1">
      <c r="A1110" s="57"/>
      <c r="B1110" s="42"/>
      <c r="C1110" s="2042"/>
      <c r="N1110" s="58"/>
      <c r="O1110" s="58"/>
      <c r="P1110" s="58"/>
      <c r="Q1110" s="58"/>
    </row>
    <row r="1111" spans="1:17" s="56" customFormat="1">
      <c r="A1111" s="57"/>
      <c r="B1111" s="42"/>
      <c r="C1111" s="2042"/>
      <c r="N1111" s="58"/>
      <c r="O1111" s="58"/>
      <c r="P1111" s="58"/>
      <c r="Q1111" s="58"/>
    </row>
    <row r="1112" spans="1:17" s="56" customFormat="1">
      <c r="A1112" s="57"/>
      <c r="B1112" s="42"/>
      <c r="C1112" s="2042"/>
      <c r="N1112" s="58"/>
      <c r="O1112" s="58"/>
      <c r="P1112" s="58"/>
      <c r="Q1112" s="58"/>
    </row>
    <row r="1113" spans="1:17" s="56" customFormat="1">
      <c r="A1113" s="57"/>
      <c r="B1113" s="42"/>
      <c r="C1113" s="2042"/>
      <c r="N1113" s="58"/>
      <c r="O1113" s="58"/>
      <c r="P1113" s="58"/>
      <c r="Q1113" s="58"/>
    </row>
    <row r="1114" spans="1:17" s="56" customFormat="1">
      <c r="A1114" s="57"/>
      <c r="B1114" s="42"/>
      <c r="C1114" s="2042"/>
      <c r="N1114" s="58"/>
      <c r="O1114" s="58"/>
      <c r="P1114" s="58"/>
      <c r="Q1114" s="58"/>
    </row>
    <row r="1115" spans="1:17" s="56" customFormat="1">
      <c r="A1115" s="57"/>
      <c r="B1115" s="42"/>
      <c r="C1115" s="2042"/>
      <c r="N1115" s="58"/>
      <c r="O1115" s="58"/>
      <c r="P1115" s="58"/>
      <c r="Q1115" s="58"/>
    </row>
    <row r="1116" spans="1:17" s="56" customFormat="1">
      <c r="A1116" s="57"/>
      <c r="B1116" s="42"/>
      <c r="C1116" s="2042"/>
      <c r="N1116" s="58"/>
      <c r="O1116" s="58"/>
      <c r="P1116" s="58"/>
      <c r="Q1116" s="58"/>
    </row>
    <row r="1117" spans="1:17" s="56" customFormat="1">
      <c r="A1117" s="57"/>
      <c r="B1117" s="42"/>
      <c r="C1117" s="2042"/>
      <c r="N1117" s="58"/>
      <c r="O1117" s="58"/>
      <c r="P1117" s="58"/>
      <c r="Q1117" s="58"/>
    </row>
    <row r="1118" spans="1:17" s="56" customFormat="1">
      <c r="A1118" s="57"/>
      <c r="B1118" s="42"/>
      <c r="C1118" s="2042"/>
      <c r="N1118" s="58"/>
      <c r="O1118" s="58"/>
      <c r="P1118" s="58"/>
      <c r="Q1118" s="58"/>
    </row>
    <row r="1119" spans="1:17" s="56" customFormat="1">
      <c r="A1119" s="57"/>
      <c r="B1119" s="42"/>
      <c r="C1119" s="2042"/>
      <c r="N1119" s="58"/>
      <c r="O1119" s="58"/>
      <c r="P1119" s="58"/>
      <c r="Q1119" s="58"/>
    </row>
    <row r="1120" spans="1:17" s="56" customFormat="1">
      <c r="A1120" s="57"/>
      <c r="B1120" s="42"/>
      <c r="C1120" s="2042"/>
      <c r="N1120" s="58"/>
      <c r="O1120" s="58"/>
      <c r="P1120" s="58"/>
      <c r="Q1120" s="58"/>
    </row>
    <row r="1121" spans="1:17" s="56" customFormat="1">
      <c r="A1121" s="57"/>
      <c r="B1121" s="42"/>
      <c r="C1121" s="2042"/>
      <c r="N1121" s="58"/>
      <c r="O1121" s="58"/>
      <c r="P1121" s="58"/>
      <c r="Q1121" s="58"/>
    </row>
    <row r="1122" spans="1:17" s="56" customFormat="1">
      <c r="A1122" s="57"/>
      <c r="B1122" s="42"/>
      <c r="C1122" s="2042"/>
      <c r="N1122" s="58"/>
      <c r="O1122" s="58"/>
      <c r="P1122" s="58"/>
      <c r="Q1122" s="58"/>
    </row>
    <row r="1123" spans="1:17" s="56" customFormat="1">
      <c r="A1123" s="57"/>
      <c r="B1123" s="42"/>
      <c r="C1123" s="2042"/>
      <c r="N1123" s="58"/>
      <c r="O1123" s="58"/>
      <c r="P1123" s="58"/>
      <c r="Q1123" s="58"/>
    </row>
    <row r="1124" spans="1:17" s="56" customFormat="1">
      <c r="A1124" s="57"/>
      <c r="B1124" s="42"/>
      <c r="C1124" s="2042"/>
      <c r="N1124" s="58"/>
      <c r="O1124" s="58"/>
      <c r="P1124" s="58"/>
      <c r="Q1124" s="58"/>
    </row>
    <row r="1125" spans="1:17" s="56" customFormat="1">
      <c r="A1125" s="57"/>
      <c r="B1125" s="42"/>
      <c r="C1125" s="2042"/>
      <c r="N1125" s="58"/>
      <c r="O1125" s="58"/>
      <c r="P1125" s="58"/>
      <c r="Q1125" s="58"/>
    </row>
    <row r="1126" spans="1:17" s="56" customFormat="1">
      <c r="A1126" s="57"/>
      <c r="B1126" s="42"/>
      <c r="C1126" s="2042"/>
      <c r="N1126" s="58"/>
      <c r="O1126" s="58"/>
      <c r="P1126" s="58"/>
      <c r="Q1126" s="58"/>
    </row>
    <row r="1127" spans="1:17" s="56" customFormat="1">
      <c r="A1127" s="57"/>
      <c r="B1127" s="42"/>
      <c r="C1127" s="2042"/>
      <c r="N1127" s="58"/>
      <c r="O1127" s="58"/>
      <c r="P1127" s="58"/>
      <c r="Q1127" s="58"/>
    </row>
    <row r="1128" spans="1:17" s="56" customFormat="1">
      <c r="A1128" s="57"/>
      <c r="B1128" s="42"/>
      <c r="C1128" s="2042"/>
      <c r="N1128" s="58"/>
      <c r="O1128" s="58"/>
      <c r="P1128" s="58"/>
      <c r="Q1128" s="58"/>
    </row>
    <row r="1129" spans="1:17" s="56" customFormat="1">
      <c r="A1129" s="57"/>
      <c r="B1129" s="42"/>
      <c r="C1129" s="2042"/>
      <c r="N1129" s="58"/>
      <c r="O1129" s="58"/>
      <c r="P1129" s="58"/>
      <c r="Q1129" s="58"/>
    </row>
    <row r="1130" spans="1:17" s="56" customFormat="1">
      <c r="A1130" s="57"/>
      <c r="B1130" s="42"/>
      <c r="C1130" s="2042"/>
      <c r="N1130" s="58"/>
      <c r="O1130" s="58"/>
      <c r="P1130" s="58"/>
      <c r="Q1130" s="58"/>
    </row>
    <row r="1131" spans="1:17" s="56" customFormat="1">
      <c r="A1131" s="57"/>
      <c r="B1131" s="42"/>
      <c r="C1131" s="2042"/>
      <c r="N1131" s="58"/>
      <c r="O1131" s="58"/>
      <c r="P1131" s="58"/>
      <c r="Q1131" s="58"/>
    </row>
    <row r="1132" spans="1:17" s="56" customFormat="1">
      <c r="A1132" s="57"/>
      <c r="B1132" s="42"/>
      <c r="C1132" s="2042"/>
      <c r="N1132" s="58"/>
      <c r="O1132" s="58"/>
      <c r="P1132" s="58"/>
      <c r="Q1132" s="58"/>
    </row>
    <row r="1133" spans="1:17" s="56" customFormat="1">
      <c r="A1133" s="57"/>
      <c r="B1133" s="42"/>
      <c r="C1133" s="2042"/>
      <c r="N1133" s="58"/>
      <c r="O1133" s="58"/>
      <c r="P1133" s="58"/>
      <c r="Q1133" s="58"/>
    </row>
    <row r="1134" spans="1:17" s="56" customFormat="1">
      <c r="A1134" s="57"/>
      <c r="B1134" s="42"/>
      <c r="C1134" s="2042"/>
      <c r="N1134" s="58"/>
      <c r="O1134" s="58"/>
      <c r="P1134" s="58"/>
      <c r="Q1134" s="58"/>
    </row>
    <row r="1135" spans="1:17" s="56" customFormat="1">
      <c r="A1135" s="57"/>
      <c r="B1135" s="42"/>
      <c r="C1135" s="2042"/>
      <c r="N1135" s="58"/>
      <c r="O1135" s="58"/>
      <c r="P1135" s="58"/>
      <c r="Q1135" s="58"/>
    </row>
    <row r="1136" spans="1:17" s="56" customFormat="1">
      <c r="A1136" s="57"/>
      <c r="B1136" s="42"/>
      <c r="C1136" s="2042"/>
      <c r="N1136" s="58"/>
      <c r="O1136" s="58"/>
      <c r="P1136" s="58"/>
      <c r="Q1136" s="58"/>
    </row>
    <row r="1137" spans="1:17" s="56" customFormat="1">
      <c r="A1137" s="57"/>
      <c r="B1137" s="42"/>
      <c r="C1137" s="2042"/>
      <c r="N1137" s="58"/>
      <c r="O1137" s="58"/>
      <c r="P1137" s="58"/>
      <c r="Q1137" s="58"/>
    </row>
    <row r="1138" spans="1:17" s="56" customFormat="1">
      <c r="A1138" s="57"/>
      <c r="B1138" s="42"/>
      <c r="C1138" s="2042"/>
      <c r="N1138" s="58"/>
      <c r="O1138" s="58"/>
      <c r="P1138" s="58"/>
      <c r="Q1138" s="58"/>
    </row>
    <row r="1139" spans="1:17" s="56" customFormat="1">
      <c r="A1139" s="57"/>
      <c r="B1139" s="42"/>
      <c r="C1139" s="2042"/>
      <c r="N1139" s="58"/>
      <c r="O1139" s="58"/>
      <c r="P1139" s="58"/>
      <c r="Q1139" s="58"/>
    </row>
    <row r="1140" spans="1:17" s="56" customFormat="1">
      <c r="A1140" s="57"/>
      <c r="B1140" s="42"/>
      <c r="C1140" s="2042"/>
      <c r="N1140" s="58"/>
      <c r="O1140" s="58"/>
      <c r="P1140" s="58"/>
      <c r="Q1140" s="58"/>
    </row>
    <row r="1141" spans="1:17" s="56" customFormat="1">
      <c r="A1141" s="57"/>
      <c r="B1141" s="42"/>
      <c r="C1141" s="2042"/>
      <c r="N1141" s="58"/>
      <c r="O1141" s="58"/>
      <c r="P1141" s="58"/>
      <c r="Q1141" s="58"/>
    </row>
    <row r="1142" spans="1:17" s="56" customFormat="1">
      <c r="A1142" s="57"/>
      <c r="B1142" s="42"/>
      <c r="C1142" s="2042"/>
      <c r="N1142" s="58"/>
      <c r="O1142" s="58"/>
      <c r="P1142" s="58"/>
      <c r="Q1142" s="58"/>
    </row>
    <row r="1143" spans="1:17" s="56" customFormat="1">
      <c r="A1143" s="57"/>
      <c r="B1143" s="42"/>
      <c r="C1143" s="2042"/>
      <c r="N1143" s="58"/>
      <c r="O1143" s="58"/>
      <c r="P1143" s="58"/>
      <c r="Q1143" s="58"/>
    </row>
    <row r="1144" spans="1:17" s="56" customFormat="1">
      <c r="A1144" s="57"/>
      <c r="B1144" s="42"/>
      <c r="C1144" s="2042"/>
      <c r="N1144" s="58"/>
      <c r="O1144" s="58"/>
      <c r="P1144" s="58"/>
      <c r="Q1144" s="58"/>
    </row>
    <row r="1145" spans="1:17" s="56" customFormat="1">
      <c r="A1145" s="57"/>
      <c r="B1145" s="42"/>
      <c r="C1145" s="2042"/>
      <c r="N1145" s="58"/>
      <c r="O1145" s="58"/>
      <c r="P1145" s="58"/>
      <c r="Q1145" s="58"/>
    </row>
    <row r="1146" spans="1:17" s="56" customFormat="1">
      <c r="A1146" s="57"/>
      <c r="B1146" s="42"/>
      <c r="C1146" s="2042"/>
      <c r="N1146" s="58"/>
      <c r="O1146" s="58"/>
      <c r="P1146" s="58"/>
      <c r="Q1146" s="58"/>
    </row>
    <row r="1147" spans="1:17" s="56" customFormat="1">
      <c r="A1147" s="57"/>
      <c r="B1147" s="42"/>
      <c r="C1147" s="2042"/>
      <c r="N1147" s="58"/>
      <c r="O1147" s="58"/>
      <c r="P1147" s="58"/>
      <c r="Q1147" s="58"/>
    </row>
    <row r="1148" spans="1:17" s="56" customFormat="1">
      <c r="A1148" s="57"/>
      <c r="B1148" s="42"/>
      <c r="C1148" s="2042"/>
      <c r="N1148" s="58"/>
      <c r="O1148" s="58"/>
      <c r="P1148" s="58"/>
      <c r="Q1148" s="58"/>
    </row>
    <row r="1149" spans="1:17" s="56" customFormat="1">
      <c r="A1149" s="57"/>
      <c r="B1149" s="42"/>
      <c r="C1149" s="2042"/>
      <c r="N1149" s="58"/>
      <c r="O1149" s="58"/>
      <c r="P1149" s="58"/>
      <c r="Q1149" s="58"/>
    </row>
    <row r="1150" spans="1:17" s="56" customFormat="1">
      <c r="A1150" s="57"/>
      <c r="B1150" s="42"/>
      <c r="C1150" s="2042"/>
      <c r="N1150" s="58"/>
      <c r="O1150" s="58"/>
      <c r="P1150" s="58"/>
      <c r="Q1150" s="58"/>
    </row>
    <row r="1151" spans="1:17" s="56" customFormat="1">
      <c r="A1151" s="57"/>
      <c r="B1151" s="42"/>
      <c r="C1151" s="2042"/>
      <c r="N1151" s="58"/>
      <c r="O1151" s="58"/>
      <c r="P1151" s="58"/>
      <c r="Q1151" s="58"/>
    </row>
    <row r="1152" spans="1:17" s="56" customFormat="1">
      <c r="A1152" s="57"/>
      <c r="B1152" s="42"/>
      <c r="C1152" s="2042"/>
      <c r="N1152" s="58"/>
      <c r="O1152" s="58"/>
      <c r="P1152" s="58"/>
      <c r="Q1152" s="58"/>
    </row>
    <row r="1153" spans="1:17" s="56" customFormat="1">
      <c r="A1153" s="57"/>
      <c r="B1153" s="42"/>
      <c r="C1153" s="2042"/>
      <c r="N1153" s="58"/>
      <c r="O1153" s="58"/>
      <c r="P1153" s="58"/>
      <c r="Q1153" s="58"/>
    </row>
    <row r="1154" spans="1:17" s="56" customFormat="1">
      <c r="A1154" s="57"/>
      <c r="B1154" s="42"/>
      <c r="C1154" s="2042"/>
      <c r="N1154" s="58"/>
      <c r="O1154" s="58"/>
      <c r="P1154" s="58"/>
      <c r="Q1154" s="58"/>
    </row>
    <row r="1155" spans="1:17" s="56" customFormat="1">
      <c r="A1155" s="57"/>
      <c r="B1155" s="42"/>
      <c r="C1155" s="2042"/>
      <c r="N1155" s="58"/>
      <c r="O1155" s="58"/>
      <c r="P1155" s="58"/>
      <c r="Q1155" s="58"/>
    </row>
    <row r="1156" spans="1:17" s="56" customFormat="1">
      <c r="A1156" s="57"/>
      <c r="B1156" s="42"/>
      <c r="C1156" s="2042"/>
      <c r="N1156" s="58"/>
      <c r="O1156" s="58"/>
      <c r="P1156" s="58"/>
      <c r="Q1156" s="58"/>
    </row>
    <row r="1157" spans="1:17" s="56" customFormat="1">
      <c r="A1157" s="57"/>
      <c r="B1157" s="42"/>
      <c r="C1157" s="2042"/>
      <c r="N1157" s="58"/>
      <c r="O1157" s="58"/>
      <c r="P1157" s="58"/>
      <c r="Q1157" s="58"/>
    </row>
    <row r="1158" spans="1:17" s="56" customFormat="1">
      <c r="A1158" s="57"/>
      <c r="B1158" s="42"/>
      <c r="C1158" s="2042"/>
      <c r="N1158" s="58"/>
      <c r="O1158" s="58"/>
      <c r="P1158" s="58"/>
      <c r="Q1158" s="58"/>
    </row>
    <row r="1159" spans="1:17" s="56" customFormat="1">
      <c r="A1159" s="57"/>
      <c r="B1159" s="42"/>
      <c r="C1159" s="2042"/>
      <c r="N1159" s="58"/>
      <c r="O1159" s="58"/>
      <c r="P1159" s="58"/>
      <c r="Q1159" s="58"/>
    </row>
    <row r="1160" spans="1:17" s="56" customFormat="1">
      <c r="A1160" s="57"/>
      <c r="B1160" s="42"/>
      <c r="C1160" s="2042"/>
      <c r="N1160" s="58"/>
      <c r="O1160" s="58"/>
      <c r="P1160" s="58"/>
      <c r="Q1160" s="58"/>
    </row>
    <row r="1161" spans="1:17" s="56" customFormat="1">
      <c r="A1161" s="57"/>
      <c r="B1161" s="42"/>
      <c r="C1161" s="2042"/>
      <c r="N1161" s="58"/>
      <c r="O1161" s="58"/>
      <c r="P1161" s="58"/>
      <c r="Q1161" s="58"/>
    </row>
    <row r="1162" spans="1:17" s="56" customFormat="1">
      <c r="A1162" s="57"/>
      <c r="B1162" s="42"/>
      <c r="C1162" s="2042"/>
      <c r="N1162" s="58"/>
      <c r="O1162" s="58"/>
      <c r="P1162" s="58"/>
      <c r="Q1162" s="58"/>
    </row>
    <row r="1163" spans="1:17" s="56" customFormat="1">
      <c r="A1163" s="57"/>
      <c r="B1163" s="42"/>
      <c r="C1163" s="2042"/>
      <c r="N1163" s="58"/>
      <c r="O1163" s="58"/>
      <c r="P1163" s="58"/>
      <c r="Q1163" s="58"/>
    </row>
    <row r="1164" spans="1:17" s="56" customFormat="1">
      <c r="A1164" s="57"/>
      <c r="B1164" s="42"/>
      <c r="C1164" s="2042"/>
      <c r="N1164" s="58"/>
      <c r="O1164" s="58"/>
      <c r="P1164" s="58"/>
      <c r="Q1164" s="58"/>
    </row>
    <row r="1165" spans="1:17" s="56" customFormat="1">
      <c r="A1165" s="57"/>
      <c r="B1165" s="42"/>
      <c r="C1165" s="2042"/>
      <c r="N1165" s="58"/>
      <c r="O1165" s="58"/>
      <c r="P1165" s="58"/>
      <c r="Q1165" s="58"/>
    </row>
    <row r="1166" spans="1:17" s="56" customFormat="1">
      <c r="A1166" s="57"/>
      <c r="B1166" s="42"/>
      <c r="C1166" s="2042"/>
      <c r="N1166" s="58"/>
      <c r="O1166" s="58"/>
      <c r="P1166" s="58"/>
      <c r="Q1166" s="58"/>
    </row>
    <row r="1167" spans="1:17" s="56" customFormat="1">
      <c r="A1167" s="57"/>
      <c r="B1167" s="42"/>
      <c r="C1167" s="2042"/>
      <c r="N1167" s="58"/>
      <c r="O1167" s="58"/>
      <c r="P1167" s="58"/>
      <c r="Q1167" s="58"/>
    </row>
    <row r="1168" spans="1:17" s="56" customFormat="1">
      <c r="A1168" s="57"/>
      <c r="B1168" s="42"/>
      <c r="C1168" s="2042"/>
      <c r="N1168" s="58"/>
      <c r="O1168" s="58"/>
      <c r="P1168" s="58"/>
      <c r="Q1168" s="58"/>
    </row>
    <row r="1169" spans="1:17" s="56" customFormat="1">
      <c r="A1169" s="57"/>
      <c r="B1169" s="42"/>
      <c r="C1169" s="2042"/>
      <c r="N1169" s="58"/>
      <c r="O1169" s="58"/>
      <c r="P1169" s="58"/>
      <c r="Q1169" s="58"/>
    </row>
    <row r="1170" spans="1:17" s="56" customFormat="1">
      <c r="A1170" s="57"/>
      <c r="B1170" s="42"/>
      <c r="C1170" s="2042"/>
      <c r="N1170" s="58"/>
      <c r="O1170" s="58"/>
      <c r="P1170" s="58"/>
      <c r="Q1170" s="58"/>
    </row>
    <row r="1171" spans="1:17" s="56" customFormat="1">
      <c r="A1171" s="57"/>
      <c r="B1171" s="42"/>
      <c r="C1171" s="2042"/>
      <c r="N1171" s="58"/>
      <c r="O1171" s="58"/>
      <c r="P1171" s="58"/>
      <c r="Q1171" s="58"/>
    </row>
    <row r="1172" spans="1:17" s="56" customFormat="1">
      <c r="A1172" s="57"/>
      <c r="B1172" s="42"/>
      <c r="C1172" s="2042"/>
      <c r="N1172" s="58"/>
      <c r="O1172" s="58"/>
      <c r="P1172" s="58"/>
      <c r="Q1172" s="58"/>
    </row>
    <row r="1173" spans="1:17" s="56" customFormat="1">
      <c r="A1173" s="57"/>
      <c r="B1173" s="42"/>
      <c r="C1173" s="2042"/>
      <c r="N1173" s="58"/>
      <c r="O1173" s="58"/>
      <c r="P1173" s="58"/>
      <c r="Q1173" s="58"/>
    </row>
    <row r="1174" spans="1:17" s="56" customFormat="1">
      <c r="A1174" s="57"/>
      <c r="B1174" s="42"/>
      <c r="C1174" s="2042"/>
      <c r="N1174" s="58"/>
      <c r="O1174" s="58"/>
      <c r="P1174" s="58"/>
      <c r="Q1174" s="58"/>
    </row>
    <row r="1175" spans="1:17" s="56" customFormat="1">
      <c r="A1175" s="57"/>
      <c r="B1175" s="42"/>
      <c r="C1175" s="2042"/>
      <c r="N1175" s="58"/>
      <c r="O1175" s="58"/>
      <c r="P1175" s="58"/>
      <c r="Q1175" s="58"/>
    </row>
    <row r="1176" spans="1:17" s="56" customFormat="1">
      <c r="A1176" s="57"/>
      <c r="B1176" s="42"/>
      <c r="C1176" s="2042"/>
      <c r="N1176" s="58"/>
      <c r="O1176" s="58"/>
      <c r="P1176" s="58"/>
      <c r="Q1176" s="58"/>
    </row>
    <row r="1177" spans="1:17" s="56" customFormat="1">
      <c r="A1177" s="57"/>
      <c r="B1177" s="42"/>
      <c r="C1177" s="2042"/>
      <c r="N1177" s="58"/>
      <c r="O1177" s="58"/>
      <c r="P1177" s="58"/>
      <c r="Q1177" s="58"/>
    </row>
    <row r="1178" spans="1:17" s="56" customFormat="1">
      <c r="A1178" s="57"/>
      <c r="B1178" s="42"/>
      <c r="C1178" s="2042"/>
      <c r="N1178" s="58"/>
      <c r="O1178" s="58"/>
      <c r="P1178" s="58"/>
      <c r="Q1178" s="58"/>
    </row>
    <row r="1179" spans="1:17" s="56" customFormat="1">
      <c r="A1179" s="57"/>
      <c r="B1179" s="42"/>
      <c r="C1179" s="2042"/>
      <c r="N1179" s="58"/>
      <c r="O1179" s="58"/>
      <c r="P1179" s="58"/>
      <c r="Q1179" s="58"/>
    </row>
    <row r="1180" spans="1:17" s="56" customFormat="1">
      <c r="A1180" s="57"/>
      <c r="B1180" s="42"/>
      <c r="C1180" s="2042"/>
      <c r="N1180" s="58"/>
      <c r="O1180" s="58"/>
      <c r="P1180" s="58"/>
      <c r="Q1180" s="58"/>
    </row>
    <row r="1181" spans="1:17" s="56" customFormat="1">
      <c r="A1181" s="57"/>
      <c r="B1181" s="42"/>
      <c r="C1181" s="2042"/>
      <c r="N1181" s="58"/>
      <c r="O1181" s="58"/>
      <c r="P1181" s="58"/>
      <c r="Q1181" s="58"/>
    </row>
    <row r="1182" spans="1:17" s="56" customFormat="1">
      <c r="A1182" s="57"/>
      <c r="B1182" s="42"/>
      <c r="C1182" s="2042"/>
      <c r="N1182" s="58"/>
      <c r="O1182" s="58"/>
      <c r="P1182" s="58"/>
      <c r="Q1182" s="58"/>
    </row>
    <row r="1183" spans="1:17" s="56" customFormat="1">
      <c r="A1183" s="57"/>
      <c r="B1183" s="42"/>
      <c r="C1183" s="2042"/>
      <c r="N1183" s="58"/>
      <c r="O1183" s="58"/>
      <c r="P1183" s="58"/>
      <c r="Q1183" s="58"/>
    </row>
    <row r="1184" spans="1:17" s="56" customFormat="1">
      <c r="A1184" s="57"/>
      <c r="B1184" s="42"/>
      <c r="C1184" s="2042"/>
      <c r="N1184" s="58"/>
      <c r="O1184" s="58"/>
      <c r="P1184" s="58"/>
      <c r="Q1184" s="58"/>
    </row>
    <row r="1185" spans="1:17" s="56" customFormat="1">
      <c r="A1185" s="57"/>
      <c r="B1185" s="42"/>
      <c r="C1185" s="2042"/>
      <c r="N1185" s="58"/>
      <c r="O1185" s="58"/>
      <c r="P1185" s="58"/>
      <c r="Q1185" s="58"/>
    </row>
    <row r="1186" spans="1:17" s="56" customFormat="1">
      <c r="A1186" s="57"/>
      <c r="B1186" s="42"/>
      <c r="C1186" s="2042"/>
      <c r="N1186" s="58"/>
      <c r="O1186" s="58"/>
      <c r="P1186" s="58"/>
      <c r="Q1186" s="58"/>
    </row>
    <row r="1187" spans="1:17" s="56" customFormat="1">
      <c r="A1187" s="57"/>
      <c r="B1187" s="42"/>
      <c r="C1187" s="2042"/>
      <c r="N1187" s="58"/>
      <c r="O1187" s="58"/>
      <c r="P1187" s="58"/>
      <c r="Q1187" s="58"/>
    </row>
    <row r="1188" spans="1:17" s="56" customFormat="1">
      <c r="A1188" s="57"/>
      <c r="B1188" s="42"/>
      <c r="C1188" s="2042"/>
      <c r="N1188" s="58"/>
      <c r="O1188" s="58"/>
      <c r="P1188" s="58"/>
      <c r="Q1188" s="58"/>
    </row>
    <row r="1189" spans="1:17" s="56" customFormat="1">
      <c r="A1189" s="57"/>
      <c r="B1189" s="42"/>
      <c r="C1189" s="2042"/>
      <c r="N1189" s="58"/>
      <c r="O1189" s="58"/>
      <c r="P1189" s="58"/>
      <c r="Q1189" s="58"/>
    </row>
    <row r="1190" spans="1:17" s="56" customFormat="1">
      <c r="A1190" s="57"/>
      <c r="B1190" s="42"/>
      <c r="C1190" s="2042"/>
      <c r="N1190" s="58"/>
      <c r="O1190" s="58"/>
      <c r="P1190" s="58"/>
      <c r="Q1190" s="58"/>
    </row>
    <row r="1191" spans="1:17" s="56" customFormat="1">
      <c r="A1191" s="57"/>
      <c r="B1191" s="42"/>
      <c r="C1191" s="2042"/>
      <c r="N1191" s="58"/>
      <c r="O1191" s="58"/>
      <c r="P1191" s="58"/>
      <c r="Q1191" s="58"/>
    </row>
    <row r="1192" spans="1:17" s="56" customFormat="1">
      <c r="A1192" s="57"/>
      <c r="B1192" s="42"/>
      <c r="C1192" s="2042"/>
      <c r="N1192" s="58"/>
      <c r="O1192" s="58"/>
      <c r="P1192" s="58"/>
      <c r="Q1192" s="58"/>
    </row>
    <row r="1193" spans="1:17" s="56" customFormat="1">
      <c r="A1193" s="57"/>
      <c r="B1193" s="42"/>
      <c r="C1193" s="2042"/>
      <c r="N1193" s="58"/>
      <c r="O1193" s="58"/>
      <c r="P1193" s="58"/>
      <c r="Q1193" s="58"/>
    </row>
    <row r="1194" spans="1:17" s="56" customFormat="1">
      <c r="A1194" s="57"/>
      <c r="B1194" s="42"/>
      <c r="C1194" s="2042"/>
      <c r="N1194" s="58"/>
      <c r="O1194" s="58"/>
      <c r="P1194" s="58"/>
      <c r="Q1194" s="58"/>
    </row>
    <row r="1195" spans="1:17" s="56" customFormat="1">
      <c r="A1195" s="57"/>
      <c r="B1195" s="42"/>
      <c r="C1195" s="2042"/>
      <c r="N1195" s="58"/>
      <c r="O1195" s="58"/>
      <c r="P1195" s="58"/>
      <c r="Q1195" s="58"/>
    </row>
    <row r="1196" spans="1:17" s="56" customFormat="1">
      <c r="A1196" s="57"/>
      <c r="B1196" s="42"/>
      <c r="C1196" s="2042"/>
      <c r="N1196" s="58"/>
      <c r="O1196" s="58"/>
      <c r="P1196" s="58"/>
      <c r="Q1196" s="58"/>
    </row>
    <row r="1197" spans="1:17" s="56" customFormat="1">
      <c r="A1197" s="57"/>
      <c r="B1197" s="42"/>
      <c r="C1197" s="2042"/>
      <c r="N1197" s="58"/>
      <c r="O1197" s="58"/>
      <c r="P1197" s="58"/>
      <c r="Q1197" s="58"/>
    </row>
    <row r="1198" spans="1:17" s="56" customFormat="1">
      <c r="A1198" s="57"/>
      <c r="B1198" s="42"/>
      <c r="C1198" s="2042"/>
      <c r="N1198" s="58"/>
      <c r="O1198" s="58"/>
      <c r="P1198" s="58"/>
      <c r="Q1198" s="58"/>
    </row>
    <row r="1199" spans="1:17" s="56" customFormat="1">
      <c r="A1199" s="57"/>
      <c r="B1199" s="42"/>
      <c r="C1199" s="2042"/>
      <c r="N1199" s="58"/>
      <c r="O1199" s="58"/>
      <c r="P1199" s="58"/>
      <c r="Q1199" s="58"/>
    </row>
    <row r="1200" spans="1:17" s="56" customFormat="1">
      <c r="A1200" s="57"/>
      <c r="B1200" s="42"/>
      <c r="C1200" s="2042"/>
      <c r="N1200" s="58"/>
      <c r="O1200" s="58"/>
      <c r="P1200" s="58"/>
      <c r="Q1200" s="58"/>
    </row>
    <row r="1201" spans="1:17" s="56" customFormat="1">
      <c r="A1201" s="57"/>
      <c r="B1201" s="42"/>
      <c r="C1201" s="2042"/>
      <c r="N1201" s="58"/>
      <c r="O1201" s="58"/>
      <c r="P1201" s="58"/>
      <c r="Q1201" s="58"/>
    </row>
    <row r="1202" spans="1:17" s="56" customFormat="1">
      <c r="A1202" s="57"/>
      <c r="B1202" s="42"/>
      <c r="C1202" s="2042"/>
      <c r="N1202" s="58"/>
      <c r="O1202" s="58"/>
      <c r="P1202" s="58"/>
      <c r="Q1202" s="58"/>
    </row>
    <row r="1203" spans="1:17" s="56" customFormat="1">
      <c r="A1203" s="57"/>
      <c r="B1203" s="42"/>
      <c r="C1203" s="2042"/>
      <c r="N1203" s="58"/>
      <c r="O1203" s="58"/>
      <c r="P1203" s="58"/>
      <c r="Q1203" s="58"/>
    </row>
    <row r="1204" spans="1:17" s="56" customFormat="1">
      <c r="A1204" s="57"/>
      <c r="B1204" s="42"/>
      <c r="C1204" s="2042"/>
      <c r="N1204" s="58"/>
      <c r="O1204" s="58"/>
      <c r="P1204" s="58"/>
      <c r="Q1204" s="58"/>
    </row>
    <row r="1205" spans="1:17" s="56" customFormat="1">
      <c r="A1205" s="57"/>
      <c r="B1205" s="42"/>
      <c r="C1205" s="2042"/>
      <c r="N1205" s="58"/>
      <c r="O1205" s="58"/>
      <c r="P1205" s="58"/>
      <c r="Q1205" s="58"/>
    </row>
    <row r="1206" spans="1:17" s="56" customFormat="1">
      <c r="A1206" s="57"/>
      <c r="B1206" s="42"/>
      <c r="C1206" s="2042"/>
      <c r="N1206" s="58"/>
      <c r="O1206" s="58"/>
      <c r="P1206" s="58"/>
      <c r="Q1206" s="58"/>
    </row>
    <row r="1207" spans="1:17" s="56" customFormat="1">
      <c r="A1207" s="57"/>
      <c r="B1207" s="42"/>
      <c r="C1207" s="2042"/>
      <c r="N1207" s="58"/>
      <c r="O1207" s="58"/>
      <c r="P1207" s="58"/>
      <c r="Q1207" s="58"/>
    </row>
    <row r="1208" spans="1:17" s="56" customFormat="1">
      <c r="A1208" s="57"/>
      <c r="B1208" s="42"/>
      <c r="C1208" s="2042"/>
      <c r="N1208" s="58"/>
      <c r="O1208" s="58"/>
      <c r="P1208" s="58"/>
      <c r="Q1208" s="58"/>
    </row>
    <row r="1209" spans="1:17" s="56" customFormat="1">
      <c r="A1209" s="57"/>
      <c r="B1209" s="42"/>
      <c r="C1209" s="2042"/>
      <c r="N1209" s="58"/>
      <c r="O1209" s="58"/>
      <c r="P1209" s="58"/>
      <c r="Q1209" s="58"/>
    </row>
    <row r="1210" spans="1:17" s="56" customFormat="1">
      <c r="A1210" s="57"/>
      <c r="B1210" s="42"/>
      <c r="C1210" s="2042"/>
      <c r="N1210" s="58"/>
      <c r="O1210" s="58"/>
      <c r="P1210" s="58"/>
      <c r="Q1210" s="58"/>
    </row>
    <row r="1211" spans="1:17" s="56" customFormat="1">
      <c r="A1211" s="57"/>
      <c r="B1211" s="42"/>
      <c r="C1211" s="2042"/>
      <c r="N1211" s="58"/>
      <c r="O1211" s="58"/>
      <c r="P1211" s="58"/>
      <c r="Q1211" s="58"/>
    </row>
    <row r="1212" spans="1:17" s="56" customFormat="1">
      <c r="A1212" s="57"/>
      <c r="B1212" s="42"/>
      <c r="C1212" s="2042"/>
      <c r="N1212" s="58"/>
      <c r="O1212" s="58"/>
      <c r="P1212" s="58"/>
      <c r="Q1212" s="58"/>
    </row>
    <row r="1213" spans="1:17" s="56" customFormat="1">
      <c r="A1213" s="57"/>
      <c r="B1213" s="42"/>
      <c r="C1213" s="2042"/>
      <c r="N1213" s="58"/>
      <c r="O1213" s="58"/>
      <c r="P1213" s="58"/>
      <c r="Q1213" s="58"/>
    </row>
    <row r="1214" spans="1:17" s="56" customFormat="1">
      <c r="A1214" s="57"/>
      <c r="B1214" s="42"/>
      <c r="C1214" s="2042"/>
      <c r="N1214" s="58"/>
      <c r="O1214" s="58"/>
      <c r="P1214" s="58"/>
      <c r="Q1214" s="58"/>
    </row>
    <row r="1215" spans="1:17" s="56" customFormat="1">
      <c r="A1215" s="57"/>
      <c r="B1215" s="42"/>
      <c r="C1215" s="2042"/>
      <c r="N1215" s="58"/>
      <c r="O1215" s="58"/>
      <c r="P1215" s="58"/>
      <c r="Q1215" s="58"/>
    </row>
    <row r="1216" spans="1:17" s="56" customFormat="1">
      <c r="A1216" s="57"/>
      <c r="B1216" s="42"/>
      <c r="C1216" s="2042"/>
      <c r="N1216" s="58"/>
      <c r="O1216" s="58"/>
      <c r="P1216" s="58"/>
      <c r="Q1216" s="58"/>
    </row>
    <row r="1217" spans="1:17" s="56" customFormat="1">
      <c r="A1217" s="57"/>
      <c r="B1217" s="42"/>
      <c r="C1217" s="2042"/>
      <c r="N1217" s="58"/>
      <c r="O1217" s="58"/>
      <c r="P1217" s="58"/>
      <c r="Q1217" s="58"/>
    </row>
    <row r="1218" spans="1:17" s="56" customFormat="1">
      <c r="A1218" s="57"/>
      <c r="B1218" s="42"/>
      <c r="C1218" s="2042"/>
      <c r="N1218" s="58"/>
      <c r="O1218" s="58"/>
      <c r="P1218" s="58"/>
      <c r="Q1218" s="58"/>
    </row>
    <row r="1219" spans="1:17" s="56" customFormat="1">
      <c r="A1219" s="57"/>
      <c r="B1219" s="42"/>
      <c r="C1219" s="2042"/>
      <c r="N1219" s="58"/>
      <c r="O1219" s="58"/>
      <c r="P1219" s="58"/>
      <c r="Q1219" s="58"/>
    </row>
    <row r="1220" spans="1:17" s="56" customFormat="1">
      <c r="A1220" s="57"/>
      <c r="B1220" s="42"/>
      <c r="C1220" s="2042"/>
      <c r="N1220" s="58"/>
      <c r="O1220" s="58"/>
      <c r="P1220" s="58"/>
      <c r="Q1220" s="58"/>
    </row>
    <row r="1221" spans="1:17" s="56" customFormat="1">
      <c r="A1221" s="57"/>
      <c r="B1221" s="42"/>
      <c r="C1221" s="2042"/>
      <c r="N1221" s="58"/>
      <c r="O1221" s="58"/>
      <c r="P1221" s="58"/>
      <c r="Q1221" s="58"/>
    </row>
    <row r="1222" spans="1:17" s="56" customFormat="1">
      <c r="A1222" s="57"/>
      <c r="B1222" s="42"/>
      <c r="C1222" s="2042"/>
      <c r="N1222" s="58"/>
      <c r="O1222" s="58"/>
      <c r="P1222" s="58"/>
      <c r="Q1222" s="58"/>
    </row>
    <row r="1223" spans="1:17" s="56" customFormat="1">
      <c r="A1223" s="57"/>
      <c r="B1223" s="42"/>
      <c r="C1223" s="2042"/>
      <c r="N1223" s="58"/>
      <c r="O1223" s="58"/>
      <c r="P1223" s="58"/>
      <c r="Q1223" s="58"/>
    </row>
    <row r="1224" spans="1:17" s="56" customFormat="1">
      <c r="A1224" s="57"/>
      <c r="B1224" s="42"/>
      <c r="C1224" s="2042"/>
      <c r="N1224" s="58"/>
      <c r="O1224" s="58"/>
      <c r="P1224" s="58"/>
      <c r="Q1224" s="58"/>
    </row>
    <row r="1225" spans="1:17" s="56" customFormat="1">
      <c r="A1225" s="57"/>
      <c r="B1225" s="42"/>
      <c r="C1225" s="2042"/>
      <c r="N1225" s="58"/>
      <c r="O1225" s="58"/>
      <c r="P1225" s="58"/>
      <c r="Q1225" s="58"/>
    </row>
    <row r="1226" spans="1:17" s="56" customFormat="1">
      <c r="A1226" s="57"/>
      <c r="B1226" s="42"/>
      <c r="C1226" s="2042"/>
      <c r="N1226" s="58"/>
      <c r="O1226" s="58"/>
      <c r="P1226" s="58"/>
      <c r="Q1226" s="58"/>
    </row>
    <row r="1227" spans="1:17" s="56" customFormat="1">
      <c r="A1227" s="57"/>
      <c r="B1227" s="42"/>
      <c r="C1227" s="2042"/>
      <c r="N1227" s="58"/>
      <c r="O1227" s="58"/>
      <c r="P1227" s="58"/>
      <c r="Q1227" s="58"/>
    </row>
    <row r="1228" spans="1:17" s="56" customFormat="1">
      <c r="A1228" s="57"/>
      <c r="B1228" s="42"/>
      <c r="C1228" s="2042"/>
      <c r="N1228" s="58"/>
      <c r="O1228" s="58"/>
      <c r="P1228" s="58"/>
      <c r="Q1228" s="58"/>
    </row>
    <row r="1229" spans="1:17" s="56" customFormat="1">
      <c r="A1229" s="57"/>
      <c r="B1229" s="42"/>
      <c r="C1229" s="2042"/>
      <c r="N1229" s="58"/>
      <c r="O1229" s="58"/>
      <c r="P1229" s="58"/>
      <c r="Q1229" s="58"/>
    </row>
    <row r="1230" spans="1:17" s="56" customFormat="1">
      <c r="A1230" s="57"/>
      <c r="B1230" s="42"/>
      <c r="C1230" s="2042"/>
      <c r="N1230" s="58"/>
      <c r="O1230" s="58"/>
      <c r="P1230" s="58"/>
      <c r="Q1230" s="58"/>
    </row>
    <row r="1231" spans="1:17" s="56" customFormat="1">
      <c r="A1231" s="57"/>
      <c r="B1231" s="42"/>
      <c r="C1231" s="2042"/>
      <c r="N1231" s="58"/>
      <c r="O1231" s="58"/>
      <c r="P1231" s="58"/>
      <c r="Q1231" s="58"/>
    </row>
    <row r="1232" spans="1:17" s="56" customFormat="1">
      <c r="A1232" s="57"/>
      <c r="B1232" s="42"/>
      <c r="C1232" s="2042"/>
      <c r="N1232" s="58"/>
      <c r="O1232" s="58"/>
      <c r="P1232" s="58"/>
      <c r="Q1232" s="58"/>
    </row>
    <row r="1233" spans="1:17" s="56" customFormat="1">
      <c r="A1233" s="57"/>
      <c r="B1233" s="42"/>
      <c r="C1233" s="2042"/>
      <c r="N1233" s="58"/>
      <c r="O1233" s="58"/>
      <c r="P1233" s="58"/>
      <c r="Q1233" s="58"/>
    </row>
    <row r="1234" spans="1:17" s="56" customFormat="1">
      <c r="A1234" s="57"/>
      <c r="B1234" s="42"/>
      <c r="C1234" s="2042"/>
      <c r="N1234" s="58"/>
      <c r="O1234" s="58"/>
      <c r="P1234" s="58"/>
      <c r="Q1234" s="58"/>
    </row>
    <row r="1235" spans="1:17" s="56" customFormat="1">
      <c r="A1235" s="57"/>
      <c r="B1235" s="42"/>
      <c r="C1235" s="2042"/>
      <c r="N1235" s="58"/>
      <c r="O1235" s="58"/>
      <c r="P1235" s="58"/>
      <c r="Q1235" s="58"/>
    </row>
    <row r="1236" spans="1:17" s="56" customFormat="1">
      <c r="A1236" s="57"/>
      <c r="B1236" s="42"/>
      <c r="C1236" s="2042"/>
      <c r="N1236" s="58"/>
      <c r="O1236" s="58"/>
      <c r="P1236" s="58"/>
      <c r="Q1236" s="58"/>
    </row>
    <row r="1237" spans="1:17" s="56" customFormat="1">
      <c r="A1237" s="57"/>
      <c r="B1237" s="42"/>
      <c r="C1237" s="2042"/>
      <c r="N1237" s="58"/>
      <c r="O1237" s="58"/>
      <c r="P1237" s="58"/>
      <c r="Q1237" s="58"/>
    </row>
    <row r="1238" spans="1:17" s="56" customFormat="1">
      <c r="A1238" s="57"/>
      <c r="B1238" s="42"/>
      <c r="C1238" s="2042"/>
      <c r="N1238" s="58"/>
      <c r="O1238" s="58"/>
      <c r="P1238" s="58"/>
      <c r="Q1238" s="58"/>
    </row>
    <row r="1239" spans="1:17" s="56" customFormat="1">
      <c r="A1239" s="57"/>
      <c r="B1239" s="42"/>
      <c r="C1239" s="2042"/>
      <c r="N1239" s="58"/>
      <c r="O1239" s="58"/>
      <c r="P1239" s="58"/>
      <c r="Q1239" s="58"/>
    </row>
    <row r="1240" spans="1:17" s="56" customFormat="1">
      <c r="A1240" s="57"/>
      <c r="B1240" s="42"/>
      <c r="C1240" s="2042"/>
      <c r="N1240" s="58"/>
      <c r="O1240" s="58"/>
      <c r="P1240" s="58"/>
      <c r="Q1240" s="58"/>
    </row>
    <row r="1241" spans="1:17" s="56" customFormat="1">
      <c r="A1241" s="57"/>
      <c r="B1241" s="42"/>
      <c r="C1241" s="2042"/>
      <c r="N1241" s="58"/>
      <c r="O1241" s="58"/>
      <c r="P1241" s="58"/>
      <c r="Q1241" s="58"/>
    </row>
    <row r="1242" spans="1:17" s="56" customFormat="1">
      <c r="A1242" s="57"/>
      <c r="B1242" s="42"/>
      <c r="C1242" s="2042"/>
      <c r="N1242" s="58"/>
      <c r="O1242" s="58"/>
      <c r="P1242" s="58"/>
      <c r="Q1242" s="58"/>
    </row>
    <row r="1243" spans="1:17" s="56" customFormat="1">
      <c r="A1243" s="57"/>
      <c r="B1243" s="42"/>
      <c r="C1243" s="2042"/>
      <c r="N1243" s="58"/>
      <c r="O1243" s="58"/>
      <c r="P1243" s="58"/>
      <c r="Q1243" s="58"/>
    </row>
    <row r="1244" spans="1:17" s="56" customFormat="1">
      <c r="A1244" s="57"/>
      <c r="B1244" s="42"/>
      <c r="C1244" s="2042"/>
      <c r="N1244" s="58"/>
      <c r="O1244" s="58"/>
      <c r="P1244" s="58"/>
      <c r="Q1244" s="58"/>
    </row>
    <row r="1245" spans="1:17" s="56" customFormat="1">
      <c r="A1245" s="57"/>
      <c r="B1245" s="42"/>
      <c r="C1245" s="2042"/>
      <c r="N1245" s="58"/>
      <c r="O1245" s="58"/>
      <c r="P1245" s="58"/>
      <c r="Q1245" s="58"/>
    </row>
    <row r="1246" spans="1:17" s="56" customFormat="1">
      <c r="A1246" s="57"/>
      <c r="B1246" s="42"/>
      <c r="C1246" s="2042"/>
      <c r="N1246" s="58"/>
      <c r="O1246" s="58"/>
      <c r="P1246" s="58"/>
      <c r="Q1246" s="58"/>
    </row>
    <row r="1247" spans="1:17" s="56" customFormat="1">
      <c r="A1247" s="57"/>
      <c r="B1247" s="42"/>
      <c r="C1247" s="2042"/>
      <c r="N1247" s="58"/>
      <c r="O1247" s="58"/>
      <c r="P1247" s="58"/>
      <c r="Q1247" s="58"/>
    </row>
    <row r="1248" spans="1:17" s="56" customFormat="1">
      <c r="A1248" s="57"/>
      <c r="B1248" s="42"/>
      <c r="C1248" s="2042"/>
      <c r="N1248" s="58"/>
      <c r="O1248" s="58"/>
      <c r="P1248" s="58"/>
      <c r="Q1248" s="58"/>
    </row>
    <row r="1249" spans="1:17" s="56" customFormat="1">
      <c r="A1249" s="57"/>
      <c r="B1249" s="42"/>
      <c r="C1249" s="2042"/>
      <c r="N1249" s="58"/>
      <c r="O1249" s="58"/>
      <c r="P1249" s="58"/>
      <c r="Q1249" s="58"/>
    </row>
    <row r="1250" spans="1:17" s="56" customFormat="1">
      <c r="A1250" s="57"/>
      <c r="B1250" s="42"/>
      <c r="C1250" s="2042"/>
      <c r="N1250" s="58"/>
      <c r="O1250" s="58"/>
      <c r="P1250" s="58"/>
      <c r="Q1250" s="58"/>
    </row>
    <row r="1251" spans="1:17" s="56" customFormat="1">
      <c r="A1251" s="57"/>
      <c r="B1251" s="42"/>
      <c r="C1251" s="2042"/>
      <c r="N1251" s="58"/>
      <c r="O1251" s="58"/>
      <c r="P1251" s="58"/>
      <c r="Q1251" s="58"/>
    </row>
    <row r="1252" spans="1:17" s="56" customFormat="1">
      <c r="A1252" s="57"/>
      <c r="B1252" s="42"/>
      <c r="C1252" s="2042"/>
      <c r="N1252" s="58"/>
      <c r="O1252" s="58"/>
      <c r="P1252" s="58"/>
      <c r="Q1252" s="58"/>
    </row>
    <row r="1253" spans="1:17" s="56" customFormat="1">
      <c r="A1253" s="57"/>
      <c r="B1253" s="42"/>
      <c r="C1253" s="2042"/>
      <c r="N1253" s="58"/>
      <c r="O1253" s="58"/>
      <c r="P1253" s="58"/>
      <c r="Q1253" s="58"/>
    </row>
    <row r="1254" spans="1:17" s="56" customFormat="1">
      <c r="A1254" s="57"/>
      <c r="B1254" s="42"/>
      <c r="C1254" s="2042"/>
      <c r="N1254" s="58"/>
      <c r="O1254" s="58"/>
      <c r="P1254" s="58"/>
      <c r="Q1254" s="58"/>
    </row>
    <row r="1255" spans="1:17" s="56" customFormat="1">
      <c r="A1255" s="57"/>
      <c r="B1255" s="42"/>
      <c r="C1255" s="2042"/>
      <c r="N1255" s="58"/>
      <c r="O1255" s="58"/>
      <c r="P1255" s="58"/>
      <c r="Q1255" s="58"/>
    </row>
    <row r="1256" spans="1:17" s="56" customFormat="1">
      <c r="A1256" s="57"/>
      <c r="B1256" s="42"/>
      <c r="C1256" s="2042"/>
      <c r="N1256" s="58"/>
      <c r="O1256" s="58"/>
      <c r="P1256" s="58"/>
      <c r="Q1256" s="58"/>
    </row>
    <row r="1257" spans="1:17" s="56" customFormat="1">
      <c r="A1257" s="57"/>
      <c r="B1257" s="42"/>
      <c r="C1257" s="2042"/>
      <c r="N1257" s="58"/>
      <c r="O1257" s="58"/>
      <c r="P1257" s="58"/>
      <c r="Q1257" s="58"/>
    </row>
    <row r="1258" spans="1:17" s="56" customFormat="1">
      <c r="A1258" s="57"/>
      <c r="B1258" s="42"/>
      <c r="C1258" s="2042"/>
      <c r="N1258" s="58"/>
      <c r="O1258" s="58"/>
      <c r="P1258" s="58"/>
      <c r="Q1258" s="58"/>
    </row>
    <row r="1259" spans="1:17" s="56" customFormat="1">
      <c r="A1259" s="57"/>
      <c r="B1259" s="42"/>
      <c r="C1259" s="2042"/>
      <c r="N1259" s="58"/>
      <c r="O1259" s="58"/>
      <c r="P1259" s="58"/>
      <c r="Q1259" s="58"/>
    </row>
    <row r="1260" spans="1:17" s="56" customFormat="1">
      <c r="A1260" s="57"/>
      <c r="B1260" s="42"/>
      <c r="C1260" s="2042"/>
      <c r="N1260" s="58"/>
      <c r="O1260" s="58"/>
      <c r="P1260" s="58"/>
      <c r="Q1260" s="58"/>
    </row>
    <row r="1261" spans="1:17" s="56" customFormat="1">
      <c r="A1261" s="57"/>
      <c r="B1261" s="42"/>
      <c r="C1261" s="2042"/>
      <c r="N1261" s="58"/>
      <c r="O1261" s="58"/>
      <c r="P1261" s="58"/>
      <c r="Q1261" s="58"/>
    </row>
    <row r="1262" spans="1:17" s="56" customFormat="1">
      <c r="A1262" s="57"/>
      <c r="B1262" s="42"/>
      <c r="C1262" s="2042"/>
      <c r="N1262" s="58"/>
      <c r="O1262" s="58"/>
      <c r="P1262" s="58"/>
      <c r="Q1262" s="58"/>
    </row>
    <row r="1263" spans="1:17" s="56" customFormat="1">
      <c r="A1263" s="57"/>
      <c r="B1263" s="42"/>
      <c r="C1263" s="2042"/>
      <c r="N1263" s="58"/>
      <c r="O1263" s="58"/>
      <c r="P1263" s="58"/>
      <c r="Q1263" s="58"/>
    </row>
    <row r="1264" spans="1:17" s="56" customFormat="1">
      <c r="A1264" s="57"/>
      <c r="B1264" s="42"/>
      <c r="C1264" s="2042"/>
      <c r="N1264" s="58"/>
      <c r="O1264" s="58"/>
      <c r="P1264" s="58"/>
      <c r="Q1264" s="58"/>
    </row>
    <row r="1265" spans="1:17" s="56" customFormat="1">
      <c r="A1265" s="57"/>
      <c r="B1265" s="42"/>
      <c r="C1265" s="2042"/>
      <c r="N1265" s="58"/>
      <c r="O1265" s="58"/>
      <c r="P1265" s="58"/>
      <c r="Q1265" s="58"/>
    </row>
    <row r="1266" spans="1:17" s="56" customFormat="1">
      <c r="A1266" s="57"/>
      <c r="B1266" s="42"/>
      <c r="C1266" s="2042"/>
      <c r="N1266" s="58"/>
      <c r="O1266" s="58"/>
      <c r="P1266" s="58"/>
      <c r="Q1266" s="58"/>
    </row>
    <row r="1267" spans="1:17" s="56" customFormat="1">
      <c r="A1267" s="57"/>
      <c r="B1267" s="42"/>
      <c r="C1267" s="2042"/>
      <c r="N1267" s="58"/>
      <c r="O1267" s="58"/>
      <c r="P1267" s="58"/>
      <c r="Q1267" s="58"/>
    </row>
    <row r="1268" spans="1:17" s="56" customFormat="1">
      <c r="A1268" s="57"/>
      <c r="B1268" s="42"/>
      <c r="C1268" s="2042"/>
      <c r="N1268" s="58"/>
      <c r="O1268" s="58"/>
      <c r="P1268" s="58"/>
      <c r="Q1268" s="58"/>
    </row>
    <row r="1269" spans="1:17" s="56" customFormat="1">
      <c r="A1269" s="57"/>
      <c r="B1269" s="42"/>
      <c r="C1269" s="2042"/>
      <c r="N1269" s="58"/>
      <c r="O1269" s="58"/>
      <c r="P1269" s="58"/>
      <c r="Q1269" s="58"/>
    </row>
    <row r="1270" spans="1:17" s="56" customFormat="1">
      <c r="A1270" s="57"/>
      <c r="B1270" s="42"/>
      <c r="C1270" s="2042"/>
      <c r="N1270" s="58"/>
      <c r="O1270" s="58"/>
      <c r="P1270" s="58"/>
      <c r="Q1270" s="58"/>
    </row>
    <row r="1271" spans="1:17" s="56" customFormat="1">
      <c r="A1271" s="57"/>
      <c r="B1271" s="42"/>
      <c r="C1271" s="2042"/>
      <c r="N1271" s="58"/>
      <c r="O1271" s="58"/>
      <c r="P1271" s="58"/>
      <c r="Q1271" s="58"/>
    </row>
    <row r="1272" spans="1:17" s="56" customFormat="1">
      <c r="A1272" s="57"/>
      <c r="B1272" s="42"/>
      <c r="C1272" s="2042"/>
      <c r="N1272" s="58"/>
      <c r="O1272" s="58"/>
      <c r="P1272" s="58"/>
      <c r="Q1272" s="58"/>
    </row>
    <row r="1273" spans="1:17" s="56" customFormat="1">
      <c r="A1273" s="57"/>
      <c r="B1273" s="42"/>
      <c r="C1273" s="2042"/>
      <c r="N1273" s="58"/>
      <c r="O1273" s="58"/>
      <c r="P1273" s="58"/>
      <c r="Q1273" s="58"/>
    </row>
    <row r="1274" spans="1:17" s="56" customFormat="1">
      <c r="A1274" s="57"/>
      <c r="B1274" s="42"/>
      <c r="C1274" s="2042"/>
      <c r="N1274" s="58"/>
      <c r="O1274" s="58"/>
      <c r="P1274" s="58"/>
      <c r="Q1274" s="58"/>
    </row>
    <row r="1275" spans="1:17" s="56" customFormat="1">
      <c r="A1275" s="57"/>
      <c r="B1275" s="42"/>
      <c r="C1275" s="2042"/>
      <c r="N1275" s="58"/>
      <c r="O1275" s="58"/>
      <c r="P1275" s="58"/>
      <c r="Q1275" s="58"/>
    </row>
    <row r="1276" spans="1:17" s="56" customFormat="1">
      <c r="A1276" s="57"/>
      <c r="B1276" s="42"/>
      <c r="C1276" s="2042"/>
      <c r="N1276" s="58"/>
      <c r="O1276" s="58"/>
      <c r="P1276" s="58"/>
      <c r="Q1276" s="58"/>
    </row>
    <row r="1277" spans="1:17" s="56" customFormat="1">
      <c r="A1277" s="57"/>
      <c r="B1277" s="42"/>
      <c r="C1277" s="2042"/>
      <c r="N1277" s="58"/>
      <c r="O1277" s="58"/>
      <c r="P1277" s="58"/>
      <c r="Q1277" s="58"/>
    </row>
    <row r="1278" spans="1:17" s="56" customFormat="1">
      <c r="A1278" s="57"/>
      <c r="B1278" s="42"/>
      <c r="C1278" s="2042"/>
      <c r="N1278" s="58"/>
      <c r="O1278" s="58"/>
      <c r="P1278" s="58"/>
      <c r="Q1278" s="58"/>
    </row>
    <row r="1279" spans="1:17" s="56" customFormat="1">
      <c r="A1279" s="57"/>
      <c r="B1279" s="42"/>
      <c r="C1279" s="2042"/>
      <c r="N1279" s="58"/>
      <c r="O1279" s="58"/>
      <c r="P1279" s="58"/>
      <c r="Q1279" s="58"/>
    </row>
    <row r="1280" spans="1:17" s="56" customFormat="1">
      <c r="A1280" s="57"/>
      <c r="B1280" s="42"/>
      <c r="C1280" s="2042"/>
      <c r="N1280" s="58"/>
      <c r="O1280" s="58"/>
      <c r="P1280" s="58"/>
      <c r="Q1280" s="58"/>
    </row>
    <row r="1281" spans="1:17" s="56" customFormat="1">
      <c r="A1281" s="57"/>
      <c r="B1281" s="42"/>
      <c r="C1281" s="2042"/>
      <c r="N1281" s="58"/>
      <c r="O1281" s="58"/>
      <c r="P1281" s="58"/>
      <c r="Q1281" s="58"/>
    </row>
    <row r="1282" spans="1:17" s="56" customFormat="1">
      <c r="A1282" s="57"/>
      <c r="B1282" s="42"/>
      <c r="C1282" s="2042"/>
      <c r="N1282" s="58"/>
      <c r="O1282" s="58"/>
      <c r="P1282" s="58"/>
      <c r="Q1282" s="58"/>
    </row>
    <row r="1283" spans="1:17" s="56" customFormat="1">
      <c r="A1283" s="57"/>
      <c r="B1283" s="42"/>
      <c r="C1283" s="2042"/>
      <c r="N1283" s="58"/>
      <c r="O1283" s="58"/>
      <c r="P1283" s="58"/>
      <c r="Q1283" s="58"/>
    </row>
    <row r="1284" spans="1:17" s="56" customFormat="1">
      <c r="A1284" s="57"/>
      <c r="B1284" s="42"/>
      <c r="C1284" s="2042"/>
      <c r="N1284" s="58"/>
      <c r="O1284" s="58"/>
      <c r="P1284" s="58"/>
      <c r="Q1284" s="58"/>
    </row>
    <row r="1285" spans="1:17" s="56" customFormat="1">
      <c r="A1285" s="57"/>
      <c r="B1285" s="42"/>
      <c r="C1285" s="2042"/>
      <c r="N1285" s="58"/>
      <c r="O1285" s="58"/>
      <c r="P1285" s="58"/>
      <c r="Q1285" s="58"/>
    </row>
    <row r="1286" spans="1:17" s="56" customFormat="1">
      <c r="A1286" s="57"/>
      <c r="B1286" s="42"/>
      <c r="C1286" s="2042"/>
      <c r="N1286" s="58"/>
      <c r="O1286" s="58"/>
      <c r="P1286" s="58"/>
      <c r="Q1286" s="58"/>
    </row>
    <row r="1287" spans="1:17" s="56" customFormat="1">
      <c r="A1287" s="57"/>
      <c r="B1287" s="42"/>
      <c r="C1287" s="2042"/>
      <c r="N1287" s="58"/>
      <c r="O1287" s="58"/>
      <c r="P1287" s="58"/>
      <c r="Q1287" s="58"/>
    </row>
    <row r="1288" spans="1:17" s="56" customFormat="1">
      <c r="A1288" s="57"/>
      <c r="B1288" s="42"/>
      <c r="C1288" s="2042"/>
      <c r="N1288" s="58"/>
      <c r="O1288" s="58"/>
      <c r="P1288" s="58"/>
      <c r="Q1288" s="58"/>
    </row>
    <row r="1289" spans="1:17" s="56" customFormat="1">
      <c r="A1289" s="57"/>
      <c r="B1289" s="42"/>
      <c r="C1289" s="2042"/>
      <c r="N1289" s="58"/>
      <c r="O1289" s="58"/>
      <c r="P1289" s="58"/>
      <c r="Q1289" s="58"/>
    </row>
    <row r="1290" spans="1:17" s="56" customFormat="1">
      <c r="A1290" s="57"/>
      <c r="B1290" s="42"/>
      <c r="C1290" s="2042"/>
      <c r="N1290" s="58"/>
      <c r="O1290" s="58"/>
      <c r="P1290" s="58"/>
      <c r="Q1290" s="58"/>
    </row>
    <row r="1291" spans="1:17" s="56" customFormat="1">
      <c r="A1291" s="57"/>
      <c r="B1291" s="42"/>
      <c r="C1291" s="2042"/>
      <c r="N1291" s="58"/>
      <c r="O1291" s="58"/>
      <c r="P1291" s="58"/>
      <c r="Q1291" s="58"/>
    </row>
    <row r="1292" spans="1:17" s="56" customFormat="1">
      <c r="A1292" s="57"/>
      <c r="B1292" s="42"/>
      <c r="C1292" s="2042"/>
      <c r="N1292" s="58"/>
      <c r="O1292" s="58"/>
      <c r="P1292" s="58"/>
      <c r="Q1292" s="58"/>
    </row>
    <row r="1293" spans="1:17" s="56" customFormat="1">
      <c r="A1293" s="57"/>
      <c r="B1293" s="42"/>
      <c r="C1293" s="2042"/>
      <c r="N1293" s="58"/>
      <c r="O1293" s="58"/>
      <c r="P1293" s="58"/>
      <c r="Q1293" s="58"/>
    </row>
    <row r="1294" spans="1:17" s="56" customFormat="1">
      <c r="A1294" s="57"/>
      <c r="B1294" s="42"/>
      <c r="C1294" s="2042"/>
      <c r="N1294" s="58"/>
      <c r="O1294" s="58"/>
      <c r="P1294" s="58"/>
      <c r="Q1294" s="58"/>
    </row>
    <row r="1295" spans="1:17" s="56" customFormat="1">
      <c r="A1295" s="57"/>
      <c r="B1295" s="42"/>
      <c r="C1295" s="2042"/>
      <c r="N1295" s="58"/>
      <c r="O1295" s="58"/>
      <c r="P1295" s="58"/>
      <c r="Q1295" s="58"/>
    </row>
    <row r="1296" spans="1:17" s="56" customFormat="1">
      <c r="A1296" s="57"/>
      <c r="B1296" s="42"/>
      <c r="C1296" s="2042"/>
      <c r="N1296" s="58"/>
      <c r="O1296" s="58"/>
      <c r="P1296" s="58"/>
      <c r="Q1296" s="58"/>
    </row>
    <row r="1297" spans="1:17" s="56" customFormat="1">
      <c r="A1297" s="57"/>
      <c r="B1297" s="42"/>
      <c r="C1297" s="2042"/>
      <c r="N1297" s="58"/>
      <c r="O1297" s="58"/>
      <c r="P1297" s="58"/>
      <c r="Q1297" s="58"/>
    </row>
    <row r="1298" spans="1:17" s="56" customFormat="1">
      <c r="A1298" s="57"/>
      <c r="B1298" s="42"/>
      <c r="C1298" s="2042"/>
      <c r="N1298" s="58"/>
      <c r="O1298" s="58"/>
      <c r="P1298" s="58"/>
      <c r="Q1298" s="58"/>
    </row>
    <row r="1299" spans="1:17" s="56" customFormat="1">
      <c r="A1299" s="57"/>
      <c r="B1299" s="42"/>
      <c r="C1299" s="2042"/>
      <c r="N1299" s="58"/>
      <c r="O1299" s="58"/>
      <c r="P1299" s="58"/>
      <c r="Q1299" s="58"/>
    </row>
    <row r="1300" spans="1:17" s="56" customFormat="1">
      <c r="A1300" s="57"/>
      <c r="B1300" s="42"/>
      <c r="C1300" s="2042"/>
      <c r="N1300" s="58"/>
      <c r="O1300" s="58"/>
      <c r="P1300" s="58"/>
      <c r="Q1300" s="58"/>
    </row>
    <row r="1301" spans="1:17" s="56" customFormat="1">
      <c r="A1301" s="57"/>
      <c r="B1301" s="42"/>
      <c r="C1301" s="2042"/>
      <c r="N1301" s="58"/>
      <c r="O1301" s="58"/>
      <c r="P1301" s="58"/>
      <c r="Q1301" s="58"/>
    </row>
    <row r="1302" spans="1:17" s="56" customFormat="1">
      <c r="A1302" s="57"/>
      <c r="B1302" s="42"/>
      <c r="C1302" s="2042"/>
      <c r="N1302" s="58"/>
      <c r="O1302" s="58"/>
      <c r="P1302" s="58"/>
      <c r="Q1302" s="58"/>
    </row>
    <row r="1303" spans="1:17" s="56" customFormat="1">
      <c r="A1303" s="57"/>
      <c r="B1303" s="42"/>
      <c r="C1303" s="2042"/>
      <c r="N1303" s="58"/>
      <c r="O1303" s="58"/>
      <c r="P1303" s="58"/>
      <c r="Q1303" s="58"/>
    </row>
    <row r="1304" spans="1:17" s="56" customFormat="1">
      <c r="A1304" s="57"/>
      <c r="B1304" s="42"/>
      <c r="C1304" s="2042"/>
      <c r="N1304" s="58"/>
      <c r="O1304" s="58"/>
      <c r="P1304" s="58"/>
      <c r="Q1304" s="58"/>
    </row>
    <row r="1305" spans="1:17" s="56" customFormat="1">
      <c r="A1305" s="57"/>
      <c r="B1305" s="42"/>
      <c r="C1305" s="2042"/>
      <c r="N1305" s="58"/>
      <c r="O1305" s="58"/>
      <c r="P1305" s="58"/>
      <c r="Q1305" s="58"/>
    </row>
    <row r="1306" spans="1:17" s="56" customFormat="1">
      <c r="A1306" s="57"/>
      <c r="B1306" s="42"/>
      <c r="C1306" s="2042"/>
      <c r="N1306" s="58"/>
      <c r="O1306" s="58"/>
      <c r="P1306" s="58"/>
      <c r="Q1306" s="58"/>
    </row>
    <row r="1307" spans="1:17" s="56" customFormat="1">
      <c r="A1307" s="57"/>
      <c r="B1307" s="42"/>
      <c r="C1307" s="2042"/>
      <c r="N1307" s="58"/>
      <c r="O1307" s="58"/>
      <c r="P1307" s="58"/>
      <c r="Q1307" s="58"/>
    </row>
    <row r="1308" spans="1:17" s="56" customFormat="1">
      <c r="A1308" s="57"/>
      <c r="B1308" s="42"/>
      <c r="C1308" s="2042"/>
      <c r="N1308" s="58"/>
      <c r="O1308" s="58"/>
      <c r="P1308" s="58"/>
      <c r="Q1308" s="58"/>
    </row>
    <row r="1309" spans="1:17" s="56" customFormat="1">
      <c r="A1309" s="57"/>
      <c r="B1309" s="42"/>
      <c r="C1309" s="2042"/>
      <c r="N1309" s="58"/>
      <c r="O1309" s="58"/>
      <c r="P1309" s="58"/>
      <c r="Q1309" s="58"/>
    </row>
    <row r="1310" spans="1:17" s="56" customFormat="1">
      <c r="A1310" s="57"/>
      <c r="B1310" s="42"/>
      <c r="C1310" s="2042"/>
      <c r="N1310" s="58"/>
      <c r="O1310" s="58"/>
      <c r="P1310" s="58"/>
      <c r="Q1310" s="58"/>
    </row>
    <row r="1311" spans="1:17" s="56" customFormat="1">
      <c r="A1311" s="57"/>
      <c r="B1311" s="42"/>
      <c r="C1311" s="2042"/>
      <c r="N1311" s="58"/>
      <c r="O1311" s="58"/>
      <c r="P1311" s="58"/>
      <c r="Q1311" s="58"/>
    </row>
    <row r="1312" spans="1:17" s="56" customFormat="1">
      <c r="A1312" s="57"/>
      <c r="B1312" s="42"/>
      <c r="C1312" s="2042"/>
      <c r="N1312" s="58"/>
      <c r="O1312" s="58"/>
      <c r="P1312" s="58"/>
      <c r="Q1312" s="58"/>
    </row>
    <row r="1313" spans="1:17" s="56" customFormat="1">
      <c r="A1313" s="57"/>
      <c r="B1313" s="42"/>
      <c r="C1313" s="2042"/>
      <c r="N1313" s="58"/>
      <c r="O1313" s="58"/>
      <c r="P1313" s="58"/>
      <c r="Q1313" s="58"/>
    </row>
    <row r="1314" spans="1:17" s="56" customFormat="1">
      <c r="A1314" s="57"/>
      <c r="B1314" s="42"/>
      <c r="C1314" s="2042"/>
      <c r="N1314" s="58"/>
      <c r="O1314" s="58"/>
      <c r="P1314" s="58"/>
      <c r="Q1314" s="58"/>
    </row>
    <row r="1315" spans="1:17" s="56" customFormat="1">
      <c r="A1315" s="57"/>
      <c r="B1315" s="42"/>
      <c r="C1315" s="2042"/>
      <c r="N1315" s="58"/>
      <c r="O1315" s="58"/>
      <c r="P1315" s="58"/>
      <c r="Q1315" s="58"/>
    </row>
    <row r="1316" spans="1:17" s="56" customFormat="1">
      <c r="A1316" s="57"/>
      <c r="B1316" s="42"/>
      <c r="C1316" s="2042"/>
      <c r="N1316" s="58"/>
      <c r="O1316" s="58"/>
      <c r="P1316" s="58"/>
      <c r="Q1316" s="58"/>
    </row>
    <row r="1317" spans="1:17" s="56" customFormat="1">
      <c r="A1317" s="57"/>
      <c r="B1317" s="42"/>
      <c r="C1317" s="2042"/>
      <c r="N1317" s="58"/>
      <c r="O1317" s="58"/>
      <c r="P1317" s="58"/>
      <c r="Q1317" s="58"/>
    </row>
    <row r="1318" spans="1:17" s="56" customFormat="1">
      <c r="A1318" s="57"/>
      <c r="B1318" s="42"/>
      <c r="C1318" s="2042"/>
      <c r="N1318" s="58"/>
      <c r="O1318" s="58"/>
      <c r="P1318" s="58"/>
      <c r="Q1318" s="58"/>
    </row>
    <row r="1319" spans="1:17" s="56" customFormat="1">
      <c r="A1319" s="57"/>
      <c r="B1319" s="42"/>
      <c r="C1319" s="2042"/>
      <c r="N1319" s="58"/>
      <c r="O1319" s="58"/>
      <c r="P1319" s="58"/>
      <c r="Q1319" s="58"/>
    </row>
    <row r="1320" spans="1:17" s="56" customFormat="1">
      <c r="A1320" s="57"/>
      <c r="B1320" s="42"/>
      <c r="C1320" s="2042"/>
      <c r="N1320" s="58"/>
      <c r="O1320" s="58"/>
      <c r="P1320" s="58"/>
      <c r="Q1320" s="58"/>
    </row>
    <row r="1321" spans="1:17" s="56" customFormat="1">
      <c r="A1321" s="57"/>
      <c r="B1321" s="42"/>
      <c r="C1321" s="2042"/>
      <c r="N1321" s="58"/>
      <c r="O1321" s="58"/>
      <c r="P1321" s="58"/>
      <c r="Q1321" s="58"/>
    </row>
    <row r="1322" spans="1:17" s="56" customFormat="1">
      <c r="A1322" s="57"/>
      <c r="B1322" s="42"/>
      <c r="C1322" s="2042"/>
      <c r="N1322" s="58"/>
      <c r="O1322" s="58"/>
      <c r="P1322" s="58"/>
      <c r="Q1322" s="58"/>
    </row>
    <row r="1323" spans="1:17" s="56" customFormat="1">
      <c r="A1323" s="57"/>
      <c r="B1323" s="42"/>
      <c r="C1323" s="2042"/>
      <c r="N1323" s="58"/>
      <c r="O1323" s="58"/>
      <c r="P1323" s="58"/>
      <c r="Q1323" s="58"/>
    </row>
    <row r="1324" spans="1:17" s="56" customFormat="1">
      <c r="A1324" s="57"/>
      <c r="B1324" s="42"/>
      <c r="C1324" s="2042"/>
      <c r="N1324" s="58"/>
      <c r="O1324" s="58"/>
      <c r="P1324" s="58"/>
      <c r="Q1324" s="58"/>
    </row>
    <row r="1325" spans="1:17" s="56" customFormat="1">
      <c r="A1325" s="57"/>
      <c r="B1325" s="42"/>
      <c r="C1325" s="2042"/>
      <c r="N1325" s="58"/>
      <c r="O1325" s="58"/>
      <c r="P1325" s="58"/>
      <c r="Q1325" s="58"/>
    </row>
    <row r="1326" spans="1:17" s="56" customFormat="1">
      <c r="A1326" s="57"/>
      <c r="B1326" s="42"/>
      <c r="C1326" s="2042"/>
      <c r="N1326" s="58"/>
      <c r="O1326" s="58"/>
      <c r="P1326" s="58"/>
      <c r="Q1326" s="58"/>
    </row>
    <row r="1327" spans="1:17" s="56" customFormat="1">
      <c r="A1327" s="57"/>
      <c r="B1327" s="42"/>
      <c r="C1327" s="2042"/>
      <c r="N1327" s="58"/>
      <c r="O1327" s="58"/>
      <c r="P1327" s="58"/>
      <c r="Q1327" s="58"/>
    </row>
    <row r="1328" spans="1:17" s="56" customFormat="1">
      <c r="A1328" s="57"/>
      <c r="B1328" s="42"/>
      <c r="C1328" s="2042"/>
      <c r="N1328" s="58"/>
      <c r="O1328" s="58"/>
      <c r="P1328" s="58"/>
      <c r="Q1328" s="58"/>
    </row>
    <row r="1329" spans="1:17" s="56" customFormat="1">
      <c r="A1329" s="57"/>
      <c r="B1329" s="42"/>
      <c r="C1329" s="2042"/>
      <c r="N1329" s="58"/>
      <c r="O1329" s="58"/>
      <c r="P1329" s="58"/>
      <c r="Q1329" s="58"/>
    </row>
    <row r="1330" spans="1:17" s="56" customFormat="1">
      <c r="A1330" s="57"/>
      <c r="B1330" s="42"/>
      <c r="C1330" s="2042"/>
      <c r="N1330" s="58"/>
      <c r="O1330" s="58"/>
      <c r="P1330" s="58"/>
      <c r="Q1330" s="58"/>
    </row>
    <row r="1331" spans="1:17" s="56" customFormat="1">
      <c r="A1331" s="57"/>
      <c r="B1331" s="42"/>
      <c r="C1331" s="2042"/>
      <c r="N1331" s="58"/>
      <c r="O1331" s="58"/>
      <c r="P1331" s="58"/>
      <c r="Q1331" s="58"/>
    </row>
    <row r="1332" spans="1:17" s="56" customFormat="1">
      <c r="A1332" s="57"/>
      <c r="B1332" s="42"/>
      <c r="C1332" s="2042"/>
      <c r="N1332" s="58"/>
      <c r="O1332" s="58"/>
      <c r="P1332" s="58"/>
      <c r="Q1332" s="58"/>
    </row>
    <row r="1333" spans="1:17" s="56" customFormat="1">
      <c r="A1333" s="57"/>
      <c r="B1333" s="42"/>
      <c r="C1333" s="2042"/>
      <c r="N1333" s="58"/>
      <c r="O1333" s="58"/>
      <c r="P1333" s="58"/>
      <c r="Q1333" s="58"/>
    </row>
    <row r="1334" spans="1:17" s="56" customFormat="1">
      <c r="A1334" s="57"/>
      <c r="B1334" s="42"/>
      <c r="C1334" s="2042"/>
      <c r="N1334" s="58"/>
      <c r="O1334" s="58"/>
      <c r="P1334" s="58"/>
      <c r="Q1334" s="58"/>
    </row>
    <row r="1335" spans="1:17" s="56" customFormat="1">
      <c r="A1335" s="57"/>
      <c r="B1335" s="42"/>
      <c r="C1335" s="2042"/>
      <c r="N1335" s="58"/>
      <c r="O1335" s="58"/>
      <c r="P1335" s="58"/>
      <c r="Q1335" s="58"/>
    </row>
    <row r="1336" spans="1:17" s="56" customFormat="1">
      <c r="A1336" s="57"/>
      <c r="B1336" s="42"/>
      <c r="C1336" s="2042"/>
      <c r="N1336" s="58"/>
      <c r="O1336" s="58"/>
      <c r="P1336" s="58"/>
      <c r="Q1336" s="58"/>
    </row>
    <row r="1337" spans="1:17" s="56" customFormat="1">
      <c r="A1337" s="57"/>
      <c r="B1337" s="42"/>
      <c r="C1337" s="2042"/>
      <c r="N1337" s="58"/>
      <c r="O1337" s="58"/>
      <c r="P1337" s="58"/>
      <c r="Q1337" s="58"/>
    </row>
    <row r="1338" spans="1:17" s="56" customFormat="1">
      <c r="A1338" s="57"/>
      <c r="B1338" s="42"/>
      <c r="C1338" s="2042"/>
      <c r="N1338" s="58"/>
      <c r="O1338" s="58"/>
      <c r="P1338" s="58"/>
      <c r="Q1338" s="58"/>
    </row>
    <row r="1339" spans="1:17" s="56" customFormat="1">
      <c r="A1339" s="57"/>
      <c r="B1339" s="42"/>
      <c r="C1339" s="2042"/>
      <c r="N1339" s="58"/>
      <c r="O1339" s="58"/>
      <c r="P1339" s="58"/>
      <c r="Q1339" s="58"/>
    </row>
    <row r="1340" spans="1:17" s="56" customFormat="1">
      <c r="A1340" s="57"/>
      <c r="B1340" s="42"/>
      <c r="C1340" s="2042"/>
      <c r="N1340" s="58"/>
      <c r="O1340" s="58"/>
      <c r="P1340" s="58"/>
      <c r="Q1340" s="58"/>
    </row>
    <row r="1341" spans="1:17" s="56" customFormat="1">
      <c r="A1341" s="57"/>
      <c r="B1341" s="42"/>
      <c r="C1341" s="2042"/>
      <c r="N1341" s="58"/>
      <c r="O1341" s="58"/>
      <c r="P1341" s="58"/>
      <c r="Q1341" s="58"/>
    </row>
    <row r="1342" spans="1:17" s="56" customFormat="1">
      <c r="A1342" s="57"/>
      <c r="B1342" s="42"/>
      <c r="C1342" s="2042"/>
      <c r="N1342" s="58"/>
      <c r="O1342" s="58"/>
      <c r="P1342" s="58"/>
      <c r="Q1342" s="58"/>
    </row>
    <row r="1343" spans="1:17" s="56" customFormat="1">
      <c r="A1343" s="57"/>
      <c r="B1343" s="42"/>
      <c r="C1343" s="2042"/>
      <c r="N1343" s="58"/>
      <c r="O1343" s="58"/>
      <c r="P1343" s="58"/>
      <c r="Q1343" s="58"/>
    </row>
    <row r="1344" spans="1:17" s="56" customFormat="1">
      <c r="A1344" s="57"/>
      <c r="B1344" s="42"/>
      <c r="C1344" s="2042"/>
      <c r="N1344" s="58"/>
      <c r="O1344" s="58"/>
      <c r="P1344" s="58"/>
      <c r="Q1344" s="58"/>
    </row>
    <row r="1345" spans="1:17" s="56" customFormat="1">
      <c r="A1345" s="57"/>
      <c r="B1345" s="42"/>
      <c r="C1345" s="2042"/>
      <c r="N1345" s="58"/>
      <c r="O1345" s="58"/>
      <c r="P1345" s="58"/>
      <c r="Q1345" s="58"/>
    </row>
    <row r="1346" spans="1:17" s="56" customFormat="1">
      <c r="A1346" s="57"/>
      <c r="B1346" s="42"/>
      <c r="C1346" s="2042"/>
      <c r="N1346" s="58"/>
      <c r="O1346" s="58"/>
      <c r="P1346" s="58"/>
      <c r="Q1346" s="58"/>
    </row>
    <row r="1347" spans="1:17" s="56" customFormat="1">
      <c r="A1347" s="57"/>
      <c r="B1347" s="42"/>
      <c r="C1347" s="2042"/>
      <c r="N1347" s="58"/>
      <c r="O1347" s="58"/>
      <c r="P1347" s="58"/>
      <c r="Q1347" s="58"/>
    </row>
    <row r="1348" spans="1:17" s="56" customFormat="1">
      <c r="A1348" s="57"/>
      <c r="B1348" s="42"/>
      <c r="C1348" s="2042"/>
      <c r="N1348" s="58"/>
      <c r="O1348" s="58"/>
      <c r="P1348" s="58"/>
      <c r="Q1348" s="58"/>
    </row>
    <row r="1349" spans="1:17" s="56" customFormat="1">
      <c r="A1349" s="57"/>
      <c r="B1349" s="42"/>
      <c r="C1349" s="2042"/>
      <c r="N1349" s="58"/>
      <c r="O1349" s="58"/>
      <c r="P1349" s="58"/>
      <c r="Q1349" s="58"/>
    </row>
    <row r="1350" spans="1:17" s="56" customFormat="1">
      <c r="A1350" s="57"/>
      <c r="B1350" s="42"/>
      <c r="C1350" s="2042"/>
      <c r="N1350" s="58"/>
      <c r="O1350" s="58"/>
      <c r="P1350" s="58"/>
      <c r="Q1350" s="58"/>
    </row>
    <row r="1351" spans="1:17" s="56" customFormat="1">
      <c r="A1351" s="57"/>
      <c r="B1351" s="42"/>
      <c r="C1351" s="2042"/>
      <c r="N1351" s="58"/>
      <c r="O1351" s="58"/>
      <c r="P1351" s="58"/>
      <c r="Q1351" s="58"/>
    </row>
    <row r="1352" spans="1:17" s="56" customFormat="1">
      <c r="A1352" s="57"/>
      <c r="B1352" s="42"/>
      <c r="C1352" s="2042"/>
      <c r="N1352" s="58"/>
      <c r="O1352" s="58"/>
      <c r="P1352" s="58"/>
      <c r="Q1352" s="58"/>
    </row>
    <row r="1353" spans="1:17" s="56" customFormat="1">
      <c r="A1353" s="57"/>
      <c r="B1353" s="42"/>
      <c r="C1353" s="2042"/>
      <c r="N1353" s="58"/>
      <c r="O1353" s="58"/>
      <c r="P1353" s="58"/>
      <c r="Q1353" s="58"/>
    </row>
    <row r="1354" spans="1:17" s="56" customFormat="1">
      <c r="A1354" s="57"/>
      <c r="B1354" s="42"/>
      <c r="C1354" s="2042"/>
      <c r="N1354" s="58"/>
      <c r="O1354" s="58"/>
      <c r="P1354" s="58"/>
      <c r="Q1354" s="58"/>
    </row>
    <row r="1355" spans="1:17" s="56" customFormat="1">
      <c r="A1355" s="57"/>
      <c r="B1355" s="42"/>
      <c r="C1355" s="2042"/>
      <c r="N1355" s="58"/>
      <c r="O1355" s="58"/>
      <c r="P1355" s="58"/>
      <c r="Q1355" s="58"/>
    </row>
    <row r="1356" spans="1:17" s="56" customFormat="1">
      <c r="A1356" s="57"/>
      <c r="B1356" s="42"/>
      <c r="C1356" s="2042"/>
      <c r="N1356" s="58"/>
      <c r="O1356" s="58"/>
      <c r="P1356" s="58"/>
      <c r="Q1356" s="58"/>
    </row>
    <row r="1357" spans="1:17" s="56" customFormat="1">
      <c r="A1357" s="57"/>
      <c r="B1357" s="42"/>
      <c r="C1357" s="2042"/>
      <c r="N1357" s="58"/>
      <c r="O1357" s="58"/>
      <c r="P1357" s="58"/>
      <c r="Q1357" s="58"/>
    </row>
    <row r="1358" spans="1:17" s="56" customFormat="1">
      <c r="A1358" s="57"/>
      <c r="B1358" s="42"/>
      <c r="C1358" s="2042"/>
      <c r="N1358" s="58"/>
      <c r="O1358" s="58"/>
      <c r="P1358" s="58"/>
      <c r="Q1358" s="58"/>
    </row>
    <row r="1359" spans="1:17" s="56" customFormat="1">
      <c r="A1359" s="57"/>
      <c r="B1359" s="42"/>
      <c r="C1359" s="2042"/>
      <c r="N1359" s="58"/>
      <c r="O1359" s="58"/>
      <c r="P1359" s="58"/>
      <c r="Q1359" s="58"/>
    </row>
    <row r="1360" spans="1:17" s="56" customFormat="1">
      <c r="A1360" s="57"/>
      <c r="B1360" s="42"/>
      <c r="C1360" s="2042"/>
      <c r="N1360" s="58"/>
      <c r="O1360" s="58"/>
      <c r="P1360" s="58"/>
      <c r="Q1360" s="58"/>
    </row>
    <row r="1361" spans="1:17" s="56" customFormat="1">
      <c r="A1361" s="57"/>
      <c r="B1361" s="42"/>
      <c r="C1361" s="2042"/>
      <c r="N1361" s="58"/>
      <c r="O1361" s="58"/>
      <c r="P1361" s="58"/>
      <c r="Q1361" s="58"/>
    </row>
    <row r="1362" spans="1:17" s="56" customFormat="1">
      <c r="A1362" s="57"/>
      <c r="B1362" s="42"/>
      <c r="C1362" s="2042"/>
      <c r="N1362" s="58"/>
      <c r="O1362" s="58"/>
      <c r="P1362" s="58"/>
      <c r="Q1362" s="58"/>
    </row>
    <row r="1363" spans="1:17" s="56" customFormat="1">
      <c r="A1363" s="57"/>
      <c r="B1363" s="42"/>
      <c r="C1363" s="2042"/>
      <c r="N1363" s="58"/>
      <c r="O1363" s="58"/>
      <c r="P1363" s="58"/>
      <c r="Q1363" s="58"/>
    </row>
    <row r="1364" spans="1:17" s="56" customFormat="1">
      <c r="A1364" s="57"/>
      <c r="B1364" s="42"/>
      <c r="C1364" s="2042"/>
      <c r="N1364" s="58"/>
      <c r="O1364" s="58"/>
      <c r="P1364" s="58"/>
      <c r="Q1364" s="58"/>
    </row>
    <row r="1365" spans="1:17" s="56" customFormat="1">
      <c r="A1365" s="57"/>
      <c r="B1365" s="42"/>
      <c r="C1365" s="2042"/>
      <c r="N1365" s="58"/>
      <c r="O1365" s="58"/>
      <c r="P1365" s="58"/>
      <c r="Q1365" s="58"/>
    </row>
    <row r="1366" spans="1:17" s="56" customFormat="1">
      <c r="A1366" s="57"/>
      <c r="B1366" s="42"/>
      <c r="C1366" s="2042"/>
      <c r="N1366" s="58"/>
      <c r="O1366" s="58"/>
      <c r="P1366" s="58"/>
      <c r="Q1366" s="58"/>
    </row>
    <row r="1367" spans="1:17" s="56" customFormat="1">
      <c r="A1367" s="57"/>
      <c r="B1367" s="42"/>
      <c r="C1367" s="2042"/>
      <c r="N1367" s="58"/>
      <c r="O1367" s="58"/>
      <c r="P1367" s="58"/>
      <c r="Q1367" s="58"/>
    </row>
    <row r="1368" spans="1:17" s="56" customFormat="1">
      <c r="A1368" s="57"/>
      <c r="B1368" s="42"/>
      <c r="C1368" s="2042"/>
      <c r="N1368" s="58"/>
      <c r="O1368" s="58"/>
      <c r="P1368" s="58"/>
      <c r="Q1368" s="58"/>
    </row>
    <row r="1369" spans="1:17" s="56" customFormat="1">
      <c r="A1369" s="57"/>
      <c r="B1369" s="42"/>
      <c r="C1369" s="2042"/>
      <c r="N1369" s="58"/>
      <c r="O1369" s="58"/>
      <c r="P1369" s="58"/>
      <c r="Q1369" s="58"/>
    </row>
    <row r="1370" spans="1:17" s="56" customFormat="1">
      <c r="A1370" s="57"/>
      <c r="B1370" s="42"/>
      <c r="C1370" s="2042"/>
      <c r="N1370" s="58"/>
      <c r="O1370" s="58"/>
      <c r="P1370" s="58"/>
      <c r="Q1370" s="58"/>
    </row>
    <row r="1371" spans="1:17" s="56" customFormat="1">
      <c r="A1371" s="57"/>
      <c r="B1371" s="42"/>
      <c r="C1371" s="2042"/>
      <c r="N1371" s="58"/>
      <c r="O1371" s="58"/>
      <c r="P1371" s="58"/>
      <c r="Q1371" s="58"/>
    </row>
    <row r="1372" spans="1:17" s="56" customFormat="1">
      <c r="A1372" s="57"/>
      <c r="B1372" s="42"/>
      <c r="C1372" s="2042"/>
      <c r="N1372" s="58"/>
      <c r="O1372" s="58"/>
      <c r="P1372" s="58"/>
      <c r="Q1372" s="58"/>
    </row>
    <row r="1373" spans="1:17" s="56" customFormat="1">
      <c r="A1373" s="57"/>
      <c r="B1373" s="42"/>
      <c r="C1373" s="2042"/>
      <c r="N1373" s="58"/>
      <c r="O1373" s="58"/>
      <c r="P1373" s="58"/>
      <c r="Q1373" s="58"/>
    </row>
    <row r="1374" spans="1:17" s="56" customFormat="1">
      <c r="A1374" s="57"/>
      <c r="B1374" s="42"/>
      <c r="C1374" s="2042"/>
      <c r="N1374" s="58"/>
      <c r="O1374" s="58"/>
      <c r="P1374" s="58"/>
      <c r="Q1374" s="58"/>
    </row>
    <row r="1375" spans="1:17" s="56" customFormat="1">
      <c r="A1375" s="57"/>
      <c r="B1375" s="42"/>
      <c r="C1375" s="2042"/>
      <c r="N1375" s="58"/>
      <c r="O1375" s="58"/>
      <c r="P1375" s="58"/>
      <c r="Q1375" s="58"/>
    </row>
    <row r="1376" spans="1:17" s="56" customFormat="1">
      <c r="A1376" s="57"/>
      <c r="B1376" s="42"/>
      <c r="C1376" s="2042"/>
      <c r="N1376" s="58"/>
      <c r="O1376" s="58"/>
      <c r="P1376" s="58"/>
      <c r="Q1376" s="58"/>
    </row>
    <row r="1377" spans="1:17" s="56" customFormat="1">
      <c r="A1377" s="57"/>
      <c r="B1377" s="42"/>
      <c r="C1377" s="2042"/>
      <c r="N1377" s="58"/>
      <c r="O1377" s="58"/>
      <c r="P1377" s="58"/>
      <c r="Q1377" s="58"/>
    </row>
    <row r="1378" spans="1:17" s="56" customFormat="1">
      <c r="A1378" s="57"/>
      <c r="B1378" s="42"/>
      <c r="C1378" s="2042"/>
      <c r="N1378" s="58"/>
      <c r="O1378" s="58"/>
      <c r="P1378" s="58"/>
      <c r="Q1378" s="58"/>
    </row>
    <row r="1379" spans="1:17" s="56" customFormat="1">
      <c r="A1379" s="57"/>
      <c r="B1379" s="42"/>
      <c r="C1379" s="2042"/>
      <c r="N1379" s="58"/>
      <c r="O1379" s="58"/>
      <c r="P1379" s="58"/>
      <c r="Q1379" s="58"/>
    </row>
    <row r="1380" spans="1:17" s="56" customFormat="1">
      <c r="A1380" s="57"/>
      <c r="B1380" s="42"/>
      <c r="C1380" s="2042"/>
      <c r="N1380" s="58"/>
      <c r="O1380" s="58"/>
      <c r="P1380" s="58"/>
      <c r="Q1380" s="58"/>
    </row>
    <row r="1381" spans="1:17" s="56" customFormat="1">
      <c r="A1381" s="57"/>
      <c r="B1381" s="42"/>
      <c r="C1381" s="2042"/>
      <c r="N1381" s="58"/>
      <c r="O1381" s="58"/>
      <c r="P1381" s="58"/>
      <c r="Q1381" s="58"/>
    </row>
    <row r="1382" spans="1:17" s="56" customFormat="1">
      <c r="A1382" s="57"/>
      <c r="B1382" s="42"/>
      <c r="C1382" s="2042"/>
      <c r="N1382" s="58"/>
      <c r="O1382" s="58"/>
      <c r="P1382" s="58"/>
      <c r="Q1382" s="58"/>
    </row>
    <row r="1383" spans="1:17" s="56" customFormat="1">
      <c r="A1383" s="57"/>
      <c r="B1383" s="42"/>
      <c r="C1383" s="2042"/>
      <c r="N1383" s="58"/>
      <c r="O1383" s="58"/>
      <c r="P1383" s="58"/>
      <c r="Q1383" s="58"/>
    </row>
    <row r="1384" spans="1:17" s="56" customFormat="1">
      <c r="A1384" s="57"/>
      <c r="B1384" s="42"/>
      <c r="C1384" s="2042"/>
      <c r="N1384" s="58"/>
      <c r="O1384" s="58"/>
      <c r="P1384" s="58"/>
      <c r="Q1384" s="58"/>
    </row>
    <row r="1385" spans="1:17" s="56" customFormat="1">
      <c r="A1385" s="57"/>
      <c r="B1385" s="42"/>
      <c r="C1385" s="2042"/>
      <c r="N1385" s="58"/>
      <c r="O1385" s="58"/>
      <c r="P1385" s="58"/>
      <c r="Q1385" s="58"/>
    </row>
    <row r="1386" spans="1:17" s="56" customFormat="1">
      <c r="A1386" s="57"/>
      <c r="B1386" s="42"/>
      <c r="C1386" s="2042"/>
      <c r="N1386" s="58"/>
      <c r="O1386" s="58"/>
      <c r="P1386" s="58"/>
      <c r="Q1386" s="58"/>
    </row>
    <row r="1387" spans="1:17" s="56" customFormat="1">
      <c r="A1387" s="57"/>
      <c r="B1387" s="42"/>
      <c r="C1387" s="2042"/>
      <c r="N1387" s="58"/>
      <c r="O1387" s="58"/>
      <c r="P1387" s="58"/>
      <c r="Q1387" s="58"/>
    </row>
    <row r="1388" spans="1:17" s="56" customFormat="1">
      <c r="A1388" s="57"/>
      <c r="B1388" s="42"/>
      <c r="C1388" s="2042"/>
      <c r="N1388" s="58"/>
      <c r="O1388" s="58"/>
      <c r="P1388" s="58"/>
      <c r="Q1388" s="58"/>
    </row>
    <row r="1389" spans="1:17" s="56" customFormat="1">
      <c r="A1389" s="57"/>
      <c r="B1389" s="42"/>
      <c r="C1389" s="2042"/>
      <c r="N1389" s="58"/>
      <c r="O1389" s="58"/>
      <c r="P1389" s="58"/>
      <c r="Q1389" s="58"/>
    </row>
    <row r="1390" spans="1:17" s="56" customFormat="1">
      <c r="A1390" s="57"/>
      <c r="B1390" s="42"/>
      <c r="C1390" s="2042"/>
      <c r="N1390" s="58"/>
      <c r="O1390" s="58"/>
      <c r="P1390" s="58"/>
      <c r="Q1390" s="58"/>
    </row>
    <row r="1391" spans="1:17" s="56" customFormat="1">
      <c r="A1391" s="57"/>
      <c r="B1391" s="42"/>
      <c r="C1391" s="2042"/>
      <c r="N1391" s="58"/>
      <c r="O1391" s="58"/>
      <c r="P1391" s="58"/>
      <c r="Q1391" s="58"/>
    </row>
    <row r="1392" spans="1:17" s="56" customFormat="1">
      <c r="A1392" s="57"/>
      <c r="B1392" s="42"/>
      <c r="C1392" s="2042"/>
      <c r="N1392" s="58"/>
      <c r="O1392" s="58"/>
      <c r="P1392" s="58"/>
      <c r="Q1392" s="58"/>
    </row>
    <row r="1393" spans="1:17" s="56" customFormat="1">
      <c r="A1393" s="57"/>
      <c r="B1393" s="42"/>
      <c r="C1393" s="2042"/>
      <c r="N1393" s="58"/>
      <c r="O1393" s="58"/>
      <c r="P1393" s="58"/>
      <c r="Q1393" s="58"/>
    </row>
    <row r="1394" spans="1:17" s="56" customFormat="1">
      <c r="A1394" s="57"/>
      <c r="B1394" s="42"/>
      <c r="C1394" s="2042"/>
      <c r="N1394" s="58"/>
      <c r="O1394" s="58"/>
      <c r="P1394" s="58"/>
      <c r="Q1394" s="58"/>
    </row>
    <row r="1395" spans="1:17" s="56" customFormat="1">
      <c r="A1395" s="57"/>
      <c r="B1395" s="42"/>
      <c r="C1395" s="2042"/>
      <c r="N1395" s="58"/>
      <c r="O1395" s="58"/>
      <c r="P1395" s="58"/>
      <c r="Q1395" s="58"/>
    </row>
    <row r="1396" spans="1:17" s="56" customFormat="1">
      <c r="A1396" s="57"/>
      <c r="B1396" s="42"/>
      <c r="C1396" s="2042"/>
      <c r="N1396" s="58"/>
      <c r="O1396" s="58"/>
      <c r="P1396" s="58"/>
      <c r="Q1396" s="58"/>
    </row>
    <row r="1397" spans="1:17" s="56" customFormat="1">
      <c r="A1397" s="57"/>
      <c r="B1397" s="42"/>
      <c r="C1397" s="2042"/>
      <c r="N1397" s="58"/>
      <c r="O1397" s="58"/>
      <c r="P1397" s="58"/>
      <c r="Q1397" s="58"/>
    </row>
    <row r="1398" spans="1:17" s="56" customFormat="1">
      <c r="A1398" s="57"/>
      <c r="B1398" s="42"/>
      <c r="C1398" s="2042"/>
      <c r="N1398" s="58"/>
      <c r="O1398" s="58"/>
      <c r="P1398" s="58"/>
      <c r="Q1398" s="58"/>
    </row>
    <row r="1399" spans="1:17" s="56" customFormat="1">
      <c r="A1399" s="57"/>
      <c r="B1399" s="42"/>
      <c r="C1399" s="2042"/>
      <c r="N1399" s="58"/>
      <c r="O1399" s="58"/>
      <c r="P1399" s="58"/>
      <c r="Q1399" s="58"/>
    </row>
    <row r="1400" spans="1:17" s="56" customFormat="1">
      <c r="A1400" s="57"/>
      <c r="B1400" s="42"/>
      <c r="C1400" s="2042"/>
      <c r="N1400" s="58"/>
      <c r="O1400" s="58"/>
      <c r="P1400" s="58"/>
      <c r="Q1400" s="58"/>
    </row>
    <row r="1401" spans="1:17" s="56" customFormat="1">
      <c r="A1401" s="57"/>
      <c r="B1401" s="42"/>
      <c r="C1401" s="2042"/>
      <c r="N1401" s="58"/>
      <c r="O1401" s="58"/>
      <c r="P1401" s="58"/>
      <c r="Q1401" s="58"/>
    </row>
    <row r="1402" spans="1:17" s="56" customFormat="1">
      <c r="A1402" s="57"/>
      <c r="B1402" s="42"/>
      <c r="C1402" s="2042"/>
      <c r="N1402" s="58"/>
      <c r="O1402" s="58"/>
      <c r="P1402" s="58"/>
      <c r="Q1402" s="58"/>
    </row>
    <row r="1403" spans="1:17" s="56" customFormat="1">
      <c r="A1403" s="57"/>
      <c r="B1403" s="42"/>
      <c r="C1403" s="2042"/>
      <c r="N1403" s="58"/>
      <c r="O1403" s="58"/>
      <c r="P1403" s="58"/>
      <c r="Q1403" s="58"/>
    </row>
    <row r="1404" spans="1:17" s="56" customFormat="1">
      <c r="A1404" s="57"/>
      <c r="B1404" s="42"/>
      <c r="C1404" s="2042"/>
      <c r="N1404" s="58"/>
      <c r="O1404" s="58"/>
      <c r="P1404" s="58"/>
      <c r="Q1404" s="58"/>
    </row>
    <row r="1405" spans="1:17" s="56" customFormat="1">
      <c r="A1405" s="57"/>
      <c r="B1405" s="42"/>
      <c r="C1405" s="2042"/>
      <c r="N1405" s="58"/>
      <c r="O1405" s="58"/>
      <c r="P1405" s="58"/>
      <c r="Q1405" s="58"/>
    </row>
    <row r="1406" spans="1:17" s="56" customFormat="1">
      <c r="A1406" s="57"/>
      <c r="B1406" s="42"/>
      <c r="C1406" s="2042"/>
      <c r="N1406" s="58"/>
      <c r="O1406" s="58"/>
      <c r="P1406" s="58"/>
      <c r="Q1406" s="58"/>
    </row>
    <row r="1407" spans="1:17" s="56" customFormat="1">
      <c r="A1407" s="57"/>
      <c r="B1407" s="42"/>
      <c r="C1407" s="2042"/>
      <c r="N1407" s="58"/>
      <c r="O1407" s="58"/>
      <c r="P1407" s="58"/>
      <c r="Q1407" s="58"/>
    </row>
    <row r="1408" spans="1:17" s="56" customFormat="1">
      <c r="A1408" s="57"/>
      <c r="B1408" s="42"/>
      <c r="C1408" s="2042"/>
      <c r="N1408" s="58"/>
      <c r="O1408" s="58"/>
      <c r="P1408" s="58"/>
      <c r="Q1408" s="58"/>
    </row>
    <row r="1409" spans="1:17" s="56" customFormat="1">
      <c r="A1409" s="57"/>
      <c r="B1409" s="42"/>
      <c r="C1409" s="2042"/>
      <c r="N1409" s="58"/>
      <c r="O1409" s="58"/>
      <c r="P1409" s="58"/>
      <c r="Q1409" s="58"/>
    </row>
    <row r="1410" spans="1:17" s="56" customFormat="1">
      <c r="A1410" s="57"/>
      <c r="B1410" s="42"/>
      <c r="C1410" s="2042"/>
      <c r="N1410" s="58"/>
      <c r="O1410" s="58"/>
      <c r="P1410" s="58"/>
      <c r="Q1410" s="58"/>
    </row>
    <row r="1411" spans="1:17" s="56" customFormat="1">
      <c r="A1411" s="57"/>
      <c r="B1411" s="42"/>
      <c r="C1411" s="2042"/>
      <c r="N1411" s="58"/>
      <c r="O1411" s="58"/>
      <c r="P1411" s="58"/>
      <c r="Q1411" s="58"/>
    </row>
    <row r="1412" spans="1:17" s="56" customFormat="1">
      <c r="A1412" s="57"/>
      <c r="B1412" s="42"/>
      <c r="C1412" s="2042"/>
      <c r="N1412" s="58"/>
      <c r="O1412" s="58"/>
      <c r="P1412" s="58"/>
      <c r="Q1412" s="58"/>
    </row>
    <row r="1413" spans="1:17" s="56" customFormat="1">
      <c r="A1413" s="57"/>
      <c r="B1413" s="42"/>
      <c r="C1413" s="2042"/>
      <c r="N1413" s="58"/>
      <c r="O1413" s="58"/>
      <c r="P1413" s="58"/>
      <c r="Q1413" s="58"/>
    </row>
    <row r="1414" spans="1:17" s="56" customFormat="1">
      <c r="A1414" s="57"/>
      <c r="B1414" s="42"/>
      <c r="C1414" s="2042"/>
      <c r="N1414" s="58"/>
      <c r="O1414" s="58"/>
      <c r="P1414" s="58"/>
      <c r="Q1414" s="58"/>
    </row>
    <row r="1415" spans="1:17" s="56" customFormat="1">
      <c r="A1415" s="57"/>
      <c r="B1415" s="42"/>
      <c r="C1415" s="2042"/>
      <c r="N1415" s="58"/>
      <c r="O1415" s="58"/>
      <c r="P1415" s="58"/>
      <c r="Q1415" s="58"/>
    </row>
    <row r="1416" spans="1:17" s="56" customFormat="1">
      <c r="A1416" s="57"/>
      <c r="B1416" s="42"/>
      <c r="C1416" s="2042"/>
      <c r="N1416" s="58"/>
      <c r="O1416" s="58"/>
      <c r="P1416" s="58"/>
      <c r="Q1416" s="58"/>
    </row>
    <row r="1417" spans="1:17" s="56" customFormat="1">
      <c r="A1417" s="57"/>
      <c r="B1417" s="42"/>
      <c r="C1417" s="2042"/>
      <c r="N1417" s="58"/>
      <c r="O1417" s="58"/>
      <c r="P1417" s="58"/>
      <c r="Q1417" s="58"/>
    </row>
    <row r="1418" spans="1:17" s="56" customFormat="1">
      <c r="A1418" s="57"/>
      <c r="B1418" s="42"/>
      <c r="C1418" s="2042"/>
      <c r="N1418" s="58"/>
      <c r="O1418" s="58"/>
      <c r="P1418" s="58"/>
      <c r="Q1418" s="58"/>
    </row>
    <row r="1419" spans="1:17" s="56" customFormat="1">
      <c r="A1419" s="57"/>
      <c r="B1419" s="42"/>
      <c r="C1419" s="2042"/>
      <c r="N1419" s="58"/>
      <c r="O1419" s="58"/>
      <c r="P1419" s="58"/>
      <c r="Q1419" s="58"/>
    </row>
    <row r="1420" spans="1:17" s="56" customFormat="1">
      <c r="A1420" s="57"/>
      <c r="B1420" s="42"/>
      <c r="C1420" s="2042"/>
      <c r="N1420" s="58"/>
      <c r="O1420" s="58"/>
      <c r="P1420" s="58"/>
      <c r="Q1420" s="58"/>
    </row>
    <row r="1421" spans="1:17" s="56" customFormat="1">
      <c r="A1421" s="57"/>
      <c r="B1421" s="42"/>
      <c r="C1421" s="2042"/>
      <c r="N1421" s="58"/>
      <c r="O1421" s="58"/>
      <c r="P1421" s="58"/>
      <c r="Q1421" s="58"/>
    </row>
    <row r="1422" spans="1:17" s="56" customFormat="1">
      <c r="A1422" s="57"/>
      <c r="B1422" s="42"/>
      <c r="C1422" s="2042"/>
      <c r="N1422" s="58"/>
      <c r="O1422" s="58"/>
      <c r="P1422" s="58"/>
      <c r="Q1422" s="58"/>
    </row>
    <row r="1423" spans="1:17" s="56" customFormat="1">
      <c r="A1423" s="57"/>
      <c r="B1423" s="42"/>
      <c r="C1423" s="2042"/>
      <c r="N1423" s="58"/>
      <c r="O1423" s="58"/>
      <c r="P1423" s="58"/>
      <c r="Q1423" s="58"/>
    </row>
    <row r="1424" spans="1:17" s="56" customFormat="1">
      <c r="A1424" s="57"/>
      <c r="B1424" s="42"/>
      <c r="C1424" s="2042"/>
      <c r="N1424" s="58"/>
      <c r="O1424" s="58"/>
      <c r="P1424" s="58"/>
      <c r="Q1424" s="58"/>
    </row>
    <row r="1425" spans="1:17" s="56" customFormat="1">
      <c r="A1425" s="57"/>
      <c r="B1425" s="42"/>
      <c r="C1425" s="2042"/>
      <c r="N1425" s="58"/>
      <c r="O1425" s="58"/>
      <c r="P1425" s="58"/>
      <c r="Q1425" s="58"/>
    </row>
    <row r="1426" spans="1:17" s="56" customFormat="1">
      <c r="A1426" s="57"/>
      <c r="B1426" s="42"/>
      <c r="C1426" s="2042"/>
      <c r="N1426" s="58"/>
      <c r="O1426" s="58"/>
      <c r="P1426" s="58"/>
      <c r="Q1426" s="58"/>
    </row>
    <row r="1427" spans="1:17" s="56" customFormat="1">
      <c r="A1427" s="57"/>
      <c r="B1427" s="42"/>
      <c r="C1427" s="2042"/>
      <c r="N1427" s="58"/>
      <c r="O1427" s="58"/>
      <c r="P1427" s="58"/>
      <c r="Q1427" s="58"/>
    </row>
    <row r="1428" spans="1:17" s="56" customFormat="1">
      <c r="A1428" s="57"/>
      <c r="B1428" s="42"/>
      <c r="C1428" s="2042"/>
      <c r="N1428" s="58"/>
      <c r="O1428" s="58"/>
      <c r="P1428" s="58"/>
      <c r="Q1428" s="58"/>
    </row>
    <row r="1429" spans="1:17" s="56" customFormat="1">
      <c r="A1429" s="57"/>
      <c r="B1429" s="42"/>
      <c r="C1429" s="2042"/>
      <c r="N1429" s="58"/>
      <c r="O1429" s="58"/>
      <c r="P1429" s="58"/>
      <c r="Q1429" s="58"/>
    </row>
    <row r="1430" spans="1:17" s="56" customFormat="1">
      <c r="A1430" s="57"/>
      <c r="B1430" s="42"/>
      <c r="C1430" s="2042"/>
      <c r="N1430" s="58"/>
      <c r="O1430" s="58"/>
      <c r="P1430" s="58"/>
      <c r="Q1430" s="58"/>
    </row>
    <row r="1431" spans="1:17" s="56" customFormat="1">
      <c r="A1431" s="57"/>
      <c r="B1431" s="42"/>
      <c r="C1431" s="2042"/>
      <c r="N1431" s="58"/>
      <c r="O1431" s="58"/>
      <c r="P1431" s="58"/>
      <c r="Q1431" s="58"/>
    </row>
    <row r="1432" spans="1:17" s="56" customFormat="1">
      <c r="A1432" s="57"/>
      <c r="B1432" s="42"/>
      <c r="C1432" s="2042"/>
      <c r="N1432" s="58"/>
      <c r="O1432" s="58"/>
      <c r="P1432" s="58"/>
      <c r="Q1432" s="58"/>
    </row>
    <row r="1433" spans="1:17" s="56" customFormat="1">
      <c r="A1433" s="57"/>
      <c r="B1433" s="42"/>
      <c r="C1433" s="2042"/>
      <c r="N1433" s="58"/>
      <c r="O1433" s="58"/>
      <c r="P1433" s="58"/>
      <c r="Q1433" s="58"/>
    </row>
    <row r="1434" spans="1:17" s="56" customFormat="1">
      <c r="A1434" s="57"/>
      <c r="B1434" s="42"/>
      <c r="C1434" s="2042"/>
      <c r="N1434" s="58"/>
      <c r="O1434" s="58"/>
      <c r="P1434" s="58"/>
      <c r="Q1434" s="58"/>
    </row>
    <row r="1435" spans="1:17" s="56" customFormat="1">
      <c r="A1435" s="57"/>
      <c r="B1435" s="42"/>
      <c r="C1435" s="2042"/>
      <c r="N1435" s="58"/>
      <c r="O1435" s="58"/>
      <c r="P1435" s="58"/>
      <c r="Q1435" s="58"/>
    </row>
    <row r="1436" spans="1:17" s="56" customFormat="1">
      <c r="A1436" s="57"/>
      <c r="B1436" s="42"/>
      <c r="C1436" s="2042"/>
      <c r="N1436" s="58"/>
      <c r="O1436" s="58"/>
      <c r="P1436" s="58"/>
      <c r="Q1436" s="58"/>
    </row>
    <row r="1437" spans="1:17" s="56" customFormat="1">
      <c r="A1437" s="57"/>
      <c r="B1437" s="42"/>
      <c r="C1437" s="2042"/>
      <c r="N1437" s="58"/>
      <c r="O1437" s="58"/>
      <c r="P1437" s="58"/>
      <c r="Q1437" s="58"/>
    </row>
    <row r="1438" spans="1:17" s="56" customFormat="1">
      <c r="A1438" s="57"/>
      <c r="B1438" s="42"/>
      <c r="C1438" s="2042"/>
      <c r="N1438" s="58"/>
      <c r="O1438" s="58"/>
      <c r="P1438" s="58"/>
      <c r="Q1438" s="58"/>
    </row>
    <row r="1439" spans="1:17" s="56" customFormat="1">
      <c r="A1439" s="57"/>
      <c r="B1439" s="42"/>
      <c r="C1439" s="2042"/>
      <c r="N1439" s="58"/>
      <c r="O1439" s="58"/>
      <c r="P1439" s="58"/>
      <c r="Q1439" s="58"/>
    </row>
    <row r="1440" spans="1:17" s="56" customFormat="1">
      <c r="A1440" s="57"/>
      <c r="B1440" s="42"/>
      <c r="C1440" s="2042"/>
      <c r="N1440" s="58"/>
      <c r="O1440" s="58"/>
      <c r="P1440" s="58"/>
      <c r="Q1440" s="58"/>
    </row>
    <row r="1441" spans="1:17" s="56" customFormat="1">
      <c r="A1441" s="57"/>
      <c r="B1441" s="42"/>
      <c r="C1441" s="2042"/>
      <c r="N1441" s="58"/>
      <c r="O1441" s="58"/>
      <c r="P1441" s="58"/>
      <c r="Q1441" s="58"/>
    </row>
    <row r="1442" spans="1:17" s="56" customFormat="1">
      <c r="A1442" s="57"/>
      <c r="B1442" s="42"/>
      <c r="C1442" s="2042"/>
      <c r="N1442" s="58"/>
      <c r="O1442" s="58"/>
      <c r="P1442" s="58"/>
      <c r="Q1442" s="58"/>
    </row>
    <row r="1443" spans="1:17" s="56" customFormat="1">
      <c r="A1443" s="57"/>
      <c r="B1443" s="42"/>
      <c r="C1443" s="2042"/>
      <c r="N1443" s="58"/>
      <c r="O1443" s="58"/>
      <c r="P1443" s="58"/>
      <c r="Q1443" s="58"/>
    </row>
    <row r="1444" spans="1:17" s="56" customFormat="1">
      <c r="A1444" s="57"/>
      <c r="B1444" s="42"/>
      <c r="C1444" s="2042"/>
      <c r="N1444" s="58"/>
      <c r="O1444" s="58"/>
      <c r="P1444" s="58"/>
      <c r="Q1444" s="58"/>
    </row>
    <row r="1445" spans="1:17" s="56" customFormat="1">
      <c r="A1445" s="57"/>
      <c r="B1445" s="42"/>
      <c r="C1445" s="2042"/>
      <c r="N1445" s="58"/>
      <c r="O1445" s="58"/>
      <c r="P1445" s="58"/>
      <c r="Q1445" s="58"/>
    </row>
    <row r="1446" spans="1:17" s="56" customFormat="1">
      <c r="A1446" s="57"/>
      <c r="B1446" s="42"/>
      <c r="C1446" s="2042"/>
      <c r="N1446" s="58"/>
      <c r="O1446" s="58"/>
      <c r="P1446" s="58"/>
      <c r="Q1446" s="58"/>
    </row>
    <row r="1447" spans="1:17" s="56" customFormat="1">
      <c r="A1447" s="57"/>
      <c r="B1447" s="42"/>
      <c r="C1447" s="2042"/>
      <c r="N1447" s="58"/>
      <c r="O1447" s="58"/>
      <c r="P1447" s="58"/>
      <c r="Q1447" s="58"/>
    </row>
    <row r="1448" spans="1:17" s="56" customFormat="1">
      <c r="A1448" s="57"/>
      <c r="B1448" s="42"/>
      <c r="C1448" s="2042"/>
      <c r="N1448" s="58"/>
      <c r="O1448" s="58"/>
      <c r="P1448" s="58"/>
      <c r="Q1448" s="58"/>
    </row>
    <row r="1449" spans="1:17" s="56" customFormat="1">
      <c r="A1449" s="57"/>
      <c r="B1449" s="42"/>
      <c r="C1449" s="2042"/>
      <c r="N1449" s="58"/>
      <c r="O1449" s="58"/>
      <c r="P1449" s="58"/>
      <c r="Q1449" s="58"/>
    </row>
    <row r="1450" spans="1:17" s="56" customFormat="1">
      <c r="A1450" s="57"/>
      <c r="B1450" s="42"/>
      <c r="C1450" s="2042"/>
      <c r="N1450" s="58"/>
      <c r="O1450" s="58"/>
      <c r="P1450" s="58"/>
      <c r="Q1450" s="58"/>
    </row>
    <row r="1451" spans="1:17" s="56" customFormat="1">
      <c r="A1451" s="57"/>
      <c r="B1451" s="42"/>
      <c r="C1451" s="2042"/>
      <c r="N1451" s="58"/>
      <c r="O1451" s="58"/>
      <c r="P1451" s="58"/>
      <c r="Q1451" s="58"/>
    </row>
    <row r="1452" spans="1:17" s="56" customFormat="1">
      <c r="A1452" s="57"/>
      <c r="B1452" s="42"/>
      <c r="C1452" s="2042"/>
      <c r="N1452" s="58"/>
      <c r="O1452" s="58"/>
      <c r="P1452" s="58"/>
      <c r="Q1452" s="58"/>
    </row>
    <row r="1453" spans="1:17" s="56" customFormat="1">
      <c r="A1453" s="57"/>
      <c r="B1453" s="42"/>
      <c r="C1453" s="2042"/>
      <c r="N1453" s="58"/>
      <c r="O1453" s="58"/>
      <c r="P1453" s="58"/>
      <c r="Q1453" s="58"/>
    </row>
    <row r="1454" spans="1:17" s="56" customFormat="1">
      <c r="A1454" s="57"/>
      <c r="B1454" s="42"/>
      <c r="C1454" s="2042"/>
      <c r="N1454" s="58"/>
      <c r="O1454" s="58"/>
      <c r="P1454" s="58"/>
      <c r="Q1454" s="58"/>
    </row>
    <row r="1455" spans="1:17" s="56" customFormat="1">
      <c r="A1455" s="57"/>
      <c r="B1455" s="42"/>
      <c r="C1455" s="2042"/>
      <c r="N1455" s="58"/>
      <c r="O1455" s="58"/>
      <c r="P1455" s="58"/>
      <c r="Q1455" s="58"/>
    </row>
    <row r="1456" spans="1:17" s="56" customFormat="1">
      <c r="A1456" s="57"/>
      <c r="B1456" s="42"/>
      <c r="C1456" s="2042"/>
      <c r="N1456" s="58"/>
      <c r="O1456" s="58"/>
      <c r="P1456" s="58"/>
      <c r="Q1456" s="58"/>
    </row>
    <row r="1457" spans="1:17" s="56" customFormat="1">
      <c r="A1457" s="57"/>
      <c r="B1457" s="42"/>
      <c r="C1457" s="2042"/>
      <c r="N1457" s="58"/>
      <c r="O1457" s="58"/>
      <c r="P1457" s="58"/>
      <c r="Q1457" s="58"/>
    </row>
    <row r="1458" spans="1:17" s="56" customFormat="1">
      <c r="A1458" s="57"/>
      <c r="B1458" s="42"/>
      <c r="C1458" s="2042"/>
      <c r="N1458" s="58"/>
      <c r="O1458" s="58"/>
      <c r="P1458" s="58"/>
      <c r="Q1458" s="58"/>
    </row>
    <row r="1459" spans="1:17" s="56" customFormat="1">
      <c r="A1459" s="57"/>
      <c r="B1459" s="42"/>
      <c r="C1459" s="2042"/>
      <c r="N1459" s="58"/>
      <c r="O1459" s="58"/>
      <c r="P1459" s="58"/>
      <c r="Q1459" s="58"/>
    </row>
    <row r="1460" spans="1:17" s="56" customFormat="1">
      <c r="A1460" s="57"/>
      <c r="B1460" s="42"/>
      <c r="C1460" s="2042"/>
      <c r="N1460" s="58"/>
      <c r="O1460" s="58"/>
      <c r="P1460" s="58"/>
      <c r="Q1460" s="58"/>
    </row>
    <row r="1461" spans="1:17" s="56" customFormat="1">
      <c r="A1461" s="57"/>
      <c r="B1461" s="42"/>
      <c r="C1461" s="2042"/>
      <c r="N1461" s="58"/>
      <c r="O1461" s="58"/>
      <c r="P1461" s="58"/>
      <c r="Q1461" s="58"/>
    </row>
    <row r="1462" spans="1:17" s="56" customFormat="1">
      <c r="A1462" s="57"/>
      <c r="B1462" s="42"/>
      <c r="C1462" s="2042"/>
      <c r="N1462" s="58"/>
      <c r="O1462" s="58"/>
      <c r="P1462" s="58"/>
      <c r="Q1462" s="58"/>
    </row>
    <row r="1463" spans="1:17" s="56" customFormat="1">
      <c r="A1463" s="57"/>
      <c r="B1463" s="42"/>
      <c r="C1463" s="2042"/>
      <c r="N1463" s="58"/>
      <c r="O1463" s="58"/>
      <c r="P1463" s="58"/>
      <c r="Q1463" s="58"/>
    </row>
    <row r="1464" spans="1:17" s="56" customFormat="1">
      <c r="A1464" s="57"/>
      <c r="B1464" s="42"/>
      <c r="C1464" s="2042"/>
      <c r="N1464" s="58"/>
      <c r="O1464" s="58"/>
      <c r="P1464" s="58"/>
      <c r="Q1464" s="58"/>
    </row>
    <row r="1465" spans="1:17" s="56" customFormat="1">
      <c r="A1465" s="57"/>
      <c r="B1465" s="42"/>
      <c r="C1465" s="2042"/>
      <c r="N1465" s="58"/>
      <c r="O1465" s="58"/>
      <c r="P1465" s="58"/>
      <c r="Q1465" s="58"/>
    </row>
    <row r="1466" spans="1:17" s="56" customFormat="1">
      <c r="A1466" s="57"/>
      <c r="B1466" s="42"/>
      <c r="C1466" s="2042"/>
      <c r="N1466" s="58"/>
      <c r="O1466" s="58"/>
      <c r="P1466" s="58"/>
      <c r="Q1466" s="58"/>
    </row>
    <row r="1467" spans="1:17" s="56" customFormat="1">
      <c r="A1467" s="57"/>
      <c r="B1467" s="42"/>
      <c r="C1467" s="2042"/>
      <c r="N1467" s="58"/>
      <c r="O1467" s="58"/>
      <c r="P1467" s="58"/>
      <c r="Q1467" s="58"/>
    </row>
    <row r="1468" spans="1:17" s="56" customFormat="1">
      <c r="A1468" s="57"/>
      <c r="B1468" s="42"/>
      <c r="C1468" s="2042"/>
      <c r="N1468" s="58"/>
      <c r="O1468" s="58"/>
      <c r="P1468" s="58"/>
      <c r="Q1468" s="58"/>
    </row>
    <row r="1469" spans="1:17" s="56" customFormat="1">
      <c r="A1469" s="57"/>
      <c r="B1469" s="42"/>
      <c r="C1469" s="2042"/>
      <c r="N1469" s="58"/>
      <c r="O1469" s="58"/>
      <c r="P1469" s="58"/>
      <c r="Q1469" s="58"/>
    </row>
    <row r="1470" spans="1:17" s="56" customFormat="1">
      <c r="A1470" s="57"/>
      <c r="B1470" s="42"/>
      <c r="C1470" s="2042"/>
      <c r="N1470" s="58"/>
      <c r="O1470" s="58"/>
      <c r="P1470" s="58"/>
      <c r="Q1470" s="58"/>
    </row>
    <row r="1471" spans="1:17" s="56" customFormat="1">
      <c r="A1471" s="57"/>
      <c r="B1471" s="42"/>
      <c r="C1471" s="2042"/>
      <c r="N1471" s="58"/>
      <c r="O1471" s="58"/>
      <c r="P1471" s="58"/>
      <c r="Q1471" s="58"/>
    </row>
    <row r="1472" spans="1:17" s="56" customFormat="1">
      <c r="A1472" s="57"/>
      <c r="B1472" s="42"/>
      <c r="C1472" s="2042"/>
      <c r="N1472" s="58"/>
      <c r="O1472" s="58"/>
      <c r="P1472" s="58"/>
      <c r="Q1472" s="58"/>
    </row>
    <row r="1473" spans="1:17" s="56" customFormat="1">
      <c r="A1473" s="57"/>
      <c r="B1473" s="42"/>
      <c r="C1473" s="2042"/>
      <c r="N1473" s="58"/>
      <c r="O1473" s="58"/>
      <c r="P1473" s="58"/>
      <c r="Q1473" s="58"/>
    </row>
    <row r="1474" spans="1:17" s="56" customFormat="1">
      <c r="A1474" s="57"/>
      <c r="B1474" s="42"/>
      <c r="C1474" s="2042"/>
      <c r="N1474" s="58"/>
      <c r="O1474" s="58"/>
      <c r="P1474" s="58"/>
      <c r="Q1474" s="58"/>
    </row>
    <row r="1475" spans="1:17" s="56" customFormat="1">
      <c r="A1475" s="57"/>
      <c r="B1475" s="42"/>
      <c r="C1475" s="2042"/>
      <c r="N1475" s="58"/>
      <c r="O1475" s="58"/>
      <c r="P1475" s="58"/>
      <c r="Q1475" s="58"/>
    </row>
    <row r="1476" spans="1:17" s="56" customFormat="1">
      <c r="A1476" s="57"/>
      <c r="B1476" s="42"/>
      <c r="C1476" s="2042"/>
      <c r="N1476" s="58"/>
      <c r="O1476" s="58"/>
      <c r="P1476" s="58"/>
      <c r="Q1476" s="58"/>
    </row>
    <row r="1477" spans="1:17" s="56" customFormat="1">
      <c r="A1477" s="57"/>
      <c r="B1477" s="42"/>
      <c r="C1477" s="2042"/>
      <c r="N1477" s="58"/>
      <c r="O1477" s="58"/>
      <c r="P1477" s="58"/>
      <c r="Q1477" s="58"/>
    </row>
    <row r="1478" spans="1:17" s="56" customFormat="1">
      <c r="A1478" s="57"/>
      <c r="B1478" s="42"/>
      <c r="C1478" s="2042"/>
      <c r="N1478" s="58"/>
      <c r="O1478" s="58"/>
      <c r="P1478" s="58"/>
      <c r="Q1478" s="58"/>
    </row>
    <row r="1479" spans="1:17" s="56" customFormat="1">
      <c r="A1479" s="57"/>
      <c r="B1479" s="42"/>
      <c r="C1479" s="2042"/>
      <c r="N1479" s="58"/>
      <c r="O1479" s="58"/>
      <c r="P1479" s="58"/>
      <c r="Q1479" s="58"/>
    </row>
    <row r="1480" spans="1:17" s="56" customFormat="1">
      <c r="A1480" s="57"/>
      <c r="B1480" s="42"/>
      <c r="C1480" s="2042"/>
      <c r="N1480" s="58"/>
      <c r="O1480" s="58"/>
      <c r="P1480" s="58"/>
      <c r="Q1480" s="58"/>
    </row>
    <row r="1481" spans="1:17" s="56" customFormat="1">
      <c r="A1481" s="57"/>
      <c r="B1481" s="42"/>
      <c r="C1481" s="2042"/>
      <c r="N1481" s="58"/>
      <c r="O1481" s="58"/>
      <c r="P1481" s="58"/>
      <c r="Q1481" s="58"/>
    </row>
    <row r="1482" spans="1:17" s="56" customFormat="1">
      <c r="A1482" s="57"/>
      <c r="B1482" s="42"/>
      <c r="C1482" s="2042"/>
      <c r="N1482" s="58"/>
      <c r="O1482" s="58"/>
      <c r="P1482" s="58"/>
      <c r="Q1482" s="58"/>
    </row>
    <row r="1483" spans="1:17" s="56" customFormat="1">
      <c r="A1483" s="57"/>
      <c r="B1483" s="42"/>
      <c r="C1483" s="2042"/>
      <c r="N1483" s="58"/>
      <c r="O1483" s="58"/>
      <c r="P1483" s="58"/>
      <c r="Q1483" s="58"/>
    </row>
    <row r="1484" spans="1:17" s="56" customFormat="1">
      <c r="A1484" s="57"/>
      <c r="B1484" s="42"/>
      <c r="C1484" s="2042"/>
      <c r="N1484" s="58"/>
      <c r="O1484" s="58"/>
      <c r="P1484" s="58"/>
      <c r="Q1484" s="58"/>
    </row>
    <row r="1485" spans="1:17" s="56" customFormat="1">
      <c r="A1485" s="57"/>
      <c r="B1485" s="42"/>
      <c r="C1485" s="2042"/>
      <c r="N1485" s="58"/>
      <c r="O1485" s="58"/>
      <c r="P1485" s="58"/>
      <c r="Q1485" s="58"/>
    </row>
    <row r="1486" spans="1:17" s="56" customFormat="1">
      <c r="A1486" s="57"/>
      <c r="B1486" s="42"/>
      <c r="C1486" s="2042"/>
      <c r="N1486" s="58"/>
      <c r="O1486" s="58"/>
      <c r="P1486" s="58"/>
      <c r="Q1486" s="58"/>
    </row>
    <row r="1487" spans="1:17" s="56" customFormat="1">
      <c r="A1487" s="57"/>
      <c r="B1487" s="42"/>
      <c r="C1487" s="2042"/>
      <c r="N1487" s="58"/>
      <c r="O1487" s="58"/>
      <c r="P1487" s="58"/>
      <c r="Q1487" s="58"/>
    </row>
    <row r="1488" spans="1:17" s="56" customFormat="1">
      <c r="A1488" s="57"/>
      <c r="B1488" s="42"/>
      <c r="C1488" s="2042"/>
      <c r="N1488" s="58"/>
      <c r="O1488" s="58"/>
      <c r="P1488" s="58"/>
      <c r="Q1488" s="58"/>
    </row>
    <row r="1489" spans="1:17" s="56" customFormat="1">
      <c r="A1489" s="57"/>
      <c r="B1489" s="42"/>
      <c r="C1489" s="2042"/>
      <c r="N1489" s="58"/>
      <c r="O1489" s="58"/>
      <c r="P1489" s="58"/>
      <c r="Q1489" s="58"/>
    </row>
    <row r="1490" spans="1:17" s="56" customFormat="1">
      <c r="A1490" s="57"/>
      <c r="B1490" s="42"/>
      <c r="C1490" s="2042"/>
      <c r="N1490" s="58"/>
      <c r="O1490" s="58"/>
      <c r="P1490" s="58"/>
      <c r="Q1490" s="58"/>
    </row>
    <row r="1491" spans="1:17" s="56" customFormat="1">
      <c r="A1491" s="57"/>
      <c r="B1491" s="42"/>
      <c r="C1491" s="2042"/>
      <c r="N1491" s="58"/>
      <c r="O1491" s="58"/>
      <c r="P1491" s="58"/>
      <c r="Q1491" s="58"/>
    </row>
    <row r="1492" spans="1:17" s="56" customFormat="1">
      <c r="A1492" s="57"/>
      <c r="B1492" s="42"/>
      <c r="C1492" s="2042"/>
      <c r="N1492" s="58"/>
      <c r="O1492" s="58"/>
      <c r="P1492" s="58"/>
      <c r="Q1492" s="58"/>
    </row>
    <row r="1493" spans="1:17" s="56" customFormat="1">
      <c r="A1493" s="57"/>
      <c r="B1493" s="42"/>
      <c r="C1493" s="2042"/>
      <c r="N1493" s="58"/>
      <c r="O1493" s="58"/>
      <c r="P1493" s="58"/>
      <c r="Q1493" s="58"/>
    </row>
    <row r="1494" spans="1:17" s="56" customFormat="1">
      <c r="A1494" s="57"/>
      <c r="B1494" s="42"/>
      <c r="C1494" s="2042"/>
      <c r="N1494" s="58"/>
      <c r="O1494" s="58"/>
      <c r="P1494" s="58"/>
      <c r="Q1494" s="58"/>
    </row>
    <row r="1495" spans="1:17" s="56" customFormat="1">
      <c r="A1495" s="57"/>
      <c r="B1495" s="42"/>
      <c r="C1495" s="2042"/>
      <c r="N1495" s="58"/>
      <c r="O1495" s="58"/>
      <c r="P1495" s="58"/>
      <c r="Q1495" s="58"/>
    </row>
    <row r="1496" spans="1:17" s="56" customFormat="1">
      <c r="A1496" s="57"/>
      <c r="B1496" s="42"/>
      <c r="C1496" s="2042"/>
      <c r="N1496" s="58"/>
      <c r="O1496" s="58"/>
      <c r="P1496" s="58"/>
      <c r="Q1496" s="58"/>
    </row>
    <row r="1497" spans="1:17" s="56" customFormat="1">
      <c r="A1497" s="57"/>
      <c r="B1497" s="42"/>
      <c r="C1497" s="2042"/>
      <c r="N1497" s="58"/>
      <c r="O1497" s="58"/>
      <c r="P1497" s="58"/>
      <c r="Q1497" s="58"/>
    </row>
    <row r="1498" spans="1:17" s="56" customFormat="1">
      <c r="A1498" s="57"/>
      <c r="B1498" s="42"/>
      <c r="C1498" s="2042"/>
      <c r="N1498" s="58"/>
      <c r="O1498" s="58"/>
      <c r="P1498" s="58"/>
      <c r="Q1498" s="58"/>
    </row>
    <row r="1499" spans="1:17" s="56" customFormat="1">
      <c r="A1499" s="57"/>
      <c r="B1499" s="42"/>
      <c r="C1499" s="2042"/>
      <c r="N1499" s="58"/>
      <c r="O1499" s="58"/>
      <c r="P1499" s="58"/>
      <c r="Q1499" s="58"/>
    </row>
    <row r="1500" spans="1:17" s="56" customFormat="1">
      <c r="A1500" s="57"/>
      <c r="B1500" s="42"/>
      <c r="C1500" s="2042"/>
      <c r="N1500" s="58"/>
      <c r="O1500" s="58"/>
      <c r="P1500" s="58"/>
      <c r="Q1500" s="58"/>
    </row>
    <row r="1501" spans="1:17" s="56" customFormat="1">
      <c r="A1501" s="57"/>
      <c r="B1501" s="42"/>
      <c r="C1501" s="2042"/>
      <c r="N1501" s="58"/>
      <c r="O1501" s="58"/>
      <c r="P1501" s="58"/>
      <c r="Q1501" s="58"/>
    </row>
    <row r="1502" spans="1:17" s="56" customFormat="1">
      <c r="A1502" s="57"/>
      <c r="B1502" s="42"/>
      <c r="C1502" s="2042"/>
      <c r="N1502" s="58"/>
      <c r="O1502" s="58"/>
      <c r="P1502" s="58"/>
      <c r="Q1502" s="58"/>
    </row>
    <row r="1503" spans="1:17" s="56" customFormat="1">
      <c r="A1503" s="57"/>
      <c r="B1503" s="42"/>
      <c r="C1503" s="2042"/>
      <c r="N1503" s="58"/>
      <c r="O1503" s="58"/>
      <c r="P1503" s="58"/>
      <c r="Q1503" s="58"/>
    </row>
    <row r="1504" spans="1:17" s="56" customFormat="1">
      <c r="A1504" s="57"/>
      <c r="B1504" s="42"/>
      <c r="C1504" s="2042"/>
      <c r="N1504" s="58"/>
      <c r="O1504" s="58"/>
      <c r="P1504" s="58"/>
      <c r="Q1504" s="58"/>
    </row>
    <row r="1505" spans="1:17" s="56" customFormat="1">
      <c r="A1505" s="57"/>
      <c r="B1505" s="42"/>
      <c r="C1505" s="2042"/>
      <c r="N1505" s="58"/>
      <c r="O1505" s="58"/>
      <c r="P1505" s="58"/>
      <c r="Q1505" s="58"/>
    </row>
    <row r="1506" spans="1:17" s="56" customFormat="1">
      <c r="A1506" s="57"/>
      <c r="B1506" s="42"/>
      <c r="C1506" s="2042"/>
      <c r="N1506" s="58"/>
      <c r="O1506" s="58"/>
      <c r="P1506" s="58"/>
      <c r="Q1506" s="58"/>
    </row>
    <row r="1507" spans="1:17" s="56" customFormat="1">
      <c r="A1507" s="57"/>
      <c r="B1507" s="42"/>
      <c r="C1507" s="2042"/>
      <c r="N1507" s="58"/>
      <c r="O1507" s="58"/>
      <c r="P1507" s="58"/>
      <c r="Q1507" s="58"/>
    </row>
    <row r="1508" spans="1:17" s="56" customFormat="1">
      <c r="A1508" s="57"/>
      <c r="B1508" s="42"/>
      <c r="C1508" s="2042"/>
      <c r="N1508" s="58"/>
      <c r="O1508" s="58"/>
      <c r="P1508" s="58"/>
      <c r="Q1508" s="58"/>
    </row>
    <row r="1509" spans="1:17" s="56" customFormat="1">
      <c r="A1509" s="57"/>
      <c r="B1509" s="42"/>
      <c r="C1509" s="2042"/>
      <c r="N1509" s="58"/>
      <c r="O1509" s="58"/>
      <c r="P1509" s="58"/>
      <c r="Q1509" s="58"/>
    </row>
    <row r="1510" spans="1:17" s="56" customFormat="1">
      <c r="A1510" s="57"/>
      <c r="B1510" s="42"/>
      <c r="C1510" s="2042"/>
      <c r="N1510" s="58"/>
      <c r="O1510" s="58"/>
      <c r="P1510" s="58"/>
      <c r="Q1510" s="58"/>
    </row>
    <row r="1511" spans="1:17" s="56" customFormat="1">
      <c r="A1511" s="57"/>
      <c r="B1511" s="42"/>
      <c r="C1511" s="2042"/>
      <c r="N1511" s="58"/>
      <c r="O1511" s="58"/>
      <c r="P1511" s="58"/>
      <c r="Q1511" s="58"/>
    </row>
    <row r="1512" spans="1:17" s="56" customFormat="1">
      <c r="A1512" s="57"/>
      <c r="B1512" s="42"/>
      <c r="C1512" s="2042"/>
      <c r="N1512" s="58"/>
      <c r="O1512" s="58"/>
      <c r="P1512" s="58"/>
      <c r="Q1512" s="58"/>
    </row>
    <row r="1513" spans="1:17" s="56" customFormat="1">
      <c r="A1513" s="57"/>
      <c r="B1513" s="42"/>
      <c r="C1513" s="2042"/>
      <c r="N1513" s="58"/>
      <c r="O1513" s="58"/>
      <c r="P1513" s="58"/>
      <c r="Q1513" s="58"/>
    </row>
    <row r="1514" spans="1:17" s="56" customFormat="1">
      <c r="A1514" s="57"/>
      <c r="B1514" s="42"/>
      <c r="C1514" s="2042"/>
      <c r="N1514" s="58"/>
      <c r="O1514" s="58"/>
      <c r="P1514" s="58"/>
      <c r="Q1514" s="58"/>
    </row>
    <row r="1515" spans="1:17" s="56" customFormat="1">
      <c r="A1515" s="57"/>
      <c r="B1515" s="42"/>
      <c r="C1515" s="2042"/>
      <c r="N1515" s="58"/>
      <c r="O1515" s="58"/>
      <c r="P1515" s="58"/>
      <c r="Q1515" s="58"/>
    </row>
    <row r="1516" spans="1:17" s="56" customFormat="1">
      <c r="A1516" s="57"/>
      <c r="B1516" s="42"/>
      <c r="C1516" s="2042"/>
      <c r="N1516" s="58"/>
      <c r="O1516" s="58"/>
      <c r="P1516" s="58"/>
      <c r="Q1516" s="58"/>
    </row>
    <row r="1517" spans="1:17" s="56" customFormat="1">
      <c r="A1517" s="57"/>
      <c r="B1517" s="42"/>
      <c r="C1517" s="2042"/>
      <c r="N1517" s="58"/>
      <c r="O1517" s="58"/>
      <c r="P1517" s="58"/>
      <c r="Q1517" s="58"/>
    </row>
    <row r="1518" spans="1:17" s="56" customFormat="1">
      <c r="A1518" s="57"/>
      <c r="B1518" s="42"/>
      <c r="C1518" s="2042"/>
      <c r="N1518" s="58"/>
      <c r="O1518" s="58"/>
      <c r="P1518" s="58"/>
      <c r="Q1518" s="58"/>
    </row>
    <row r="1519" spans="1:17" s="56" customFormat="1">
      <c r="A1519" s="57"/>
      <c r="B1519" s="42"/>
      <c r="C1519" s="2042"/>
      <c r="N1519" s="58"/>
      <c r="O1519" s="58"/>
      <c r="P1519" s="58"/>
      <c r="Q1519" s="58"/>
    </row>
    <row r="1520" spans="1:17" s="56" customFormat="1">
      <c r="A1520" s="57"/>
      <c r="B1520" s="42"/>
      <c r="C1520" s="2042"/>
      <c r="N1520" s="58"/>
      <c r="O1520" s="58"/>
      <c r="P1520" s="58"/>
      <c r="Q1520" s="58"/>
    </row>
    <row r="1521" spans="1:17" s="56" customFormat="1">
      <c r="A1521" s="57"/>
      <c r="B1521" s="42"/>
      <c r="C1521" s="2042"/>
      <c r="N1521" s="58"/>
      <c r="O1521" s="58"/>
      <c r="P1521" s="58"/>
      <c r="Q1521" s="58"/>
    </row>
    <row r="1522" spans="1:17" s="56" customFormat="1">
      <c r="A1522" s="57"/>
      <c r="B1522" s="42"/>
      <c r="C1522" s="2042"/>
      <c r="N1522" s="58"/>
      <c r="O1522" s="58"/>
      <c r="P1522" s="58"/>
      <c r="Q1522" s="58"/>
    </row>
    <row r="1523" spans="1:17" s="56" customFormat="1">
      <c r="A1523" s="57"/>
      <c r="B1523" s="42"/>
      <c r="C1523" s="2042"/>
      <c r="N1523" s="58"/>
      <c r="O1523" s="58"/>
      <c r="P1523" s="58"/>
      <c r="Q1523" s="58"/>
    </row>
    <row r="1524" spans="1:17" s="56" customFormat="1">
      <c r="A1524" s="57"/>
      <c r="B1524" s="42"/>
      <c r="C1524" s="2042"/>
      <c r="N1524" s="58"/>
      <c r="O1524" s="58"/>
      <c r="P1524" s="58"/>
      <c r="Q1524" s="58"/>
    </row>
    <row r="1525" spans="1:17" s="56" customFormat="1">
      <c r="A1525" s="57"/>
      <c r="B1525" s="42"/>
      <c r="C1525" s="2042"/>
      <c r="N1525" s="58"/>
      <c r="O1525" s="58"/>
      <c r="P1525" s="58"/>
      <c r="Q1525" s="58"/>
    </row>
    <row r="1526" spans="1:17" s="56" customFormat="1">
      <c r="A1526" s="57"/>
      <c r="B1526" s="42"/>
      <c r="C1526" s="2042"/>
      <c r="N1526" s="58"/>
      <c r="O1526" s="58"/>
      <c r="P1526" s="58"/>
      <c r="Q1526" s="58"/>
    </row>
    <row r="1527" spans="1:17" s="56" customFormat="1">
      <c r="A1527" s="57"/>
      <c r="B1527" s="42"/>
      <c r="C1527" s="2042"/>
      <c r="N1527" s="58"/>
      <c r="O1527" s="58"/>
      <c r="P1527" s="58"/>
      <c r="Q1527" s="58"/>
    </row>
    <row r="1528" spans="1:17" s="56" customFormat="1">
      <c r="A1528" s="57"/>
      <c r="B1528" s="42"/>
      <c r="C1528" s="2042"/>
      <c r="N1528" s="58"/>
      <c r="O1528" s="58"/>
      <c r="P1528" s="58"/>
      <c r="Q1528" s="58"/>
    </row>
    <row r="1529" spans="1:17" s="56" customFormat="1">
      <c r="A1529" s="57"/>
      <c r="B1529" s="42"/>
      <c r="C1529" s="2042"/>
      <c r="N1529" s="58"/>
      <c r="O1529" s="58"/>
      <c r="P1529" s="58"/>
      <c r="Q1529" s="58"/>
    </row>
    <row r="1530" spans="1:17" s="56" customFormat="1">
      <c r="A1530" s="57"/>
      <c r="B1530" s="42"/>
      <c r="C1530" s="2042"/>
      <c r="N1530" s="58"/>
      <c r="O1530" s="58"/>
      <c r="P1530" s="58"/>
      <c r="Q1530" s="58"/>
    </row>
    <row r="1531" spans="1:17" s="56" customFormat="1">
      <c r="A1531" s="57"/>
      <c r="B1531" s="42"/>
      <c r="C1531" s="2042"/>
      <c r="N1531" s="58"/>
      <c r="O1531" s="58"/>
      <c r="P1531" s="58"/>
      <c r="Q1531" s="58"/>
    </row>
    <row r="1532" spans="1:17" s="56" customFormat="1">
      <c r="A1532" s="57"/>
      <c r="B1532" s="42"/>
      <c r="C1532" s="2042"/>
      <c r="N1532" s="58"/>
      <c r="O1532" s="58"/>
      <c r="P1532" s="58"/>
      <c r="Q1532" s="58"/>
    </row>
    <row r="1533" spans="1:17" s="56" customFormat="1">
      <c r="A1533" s="57"/>
      <c r="B1533" s="42"/>
      <c r="C1533" s="2042"/>
      <c r="N1533" s="58"/>
      <c r="O1533" s="58"/>
      <c r="P1533" s="58"/>
      <c r="Q1533" s="58"/>
    </row>
    <row r="1534" spans="1:17" s="56" customFormat="1">
      <c r="A1534" s="57"/>
      <c r="B1534" s="42"/>
      <c r="C1534" s="2042"/>
      <c r="N1534" s="58"/>
      <c r="O1534" s="58"/>
      <c r="P1534" s="58"/>
      <c r="Q1534" s="58"/>
    </row>
    <row r="1535" spans="1:17" s="56" customFormat="1">
      <c r="A1535" s="57"/>
      <c r="B1535" s="42"/>
      <c r="C1535" s="2042"/>
      <c r="N1535" s="58"/>
      <c r="O1535" s="58"/>
      <c r="P1535" s="58"/>
      <c r="Q1535" s="58"/>
    </row>
    <row r="1536" spans="1:17" s="56" customFormat="1">
      <c r="A1536" s="57"/>
      <c r="B1536" s="42"/>
      <c r="C1536" s="2042"/>
      <c r="N1536" s="58"/>
      <c r="O1536" s="58"/>
      <c r="P1536" s="58"/>
      <c r="Q1536" s="58"/>
    </row>
    <row r="1537" spans="1:17" s="56" customFormat="1">
      <c r="A1537" s="57"/>
      <c r="B1537" s="42"/>
      <c r="C1537" s="2042"/>
      <c r="N1537" s="58"/>
      <c r="O1537" s="58"/>
      <c r="P1537" s="58"/>
      <c r="Q1537" s="58"/>
    </row>
    <row r="1538" spans="1:17" s="56" customFormat="1">
      <c r="A1538" s="57"/>
      <c r="B1538" s="42"/>
      <c r="C1538" s="2042"/>
      <c r="N1538" s="58"/>
      <c r="O1538" s="58"/>
      <c r="P1538" s="58"/>
      <c r="Q1538" s="58"/>
    </row>
    <row r="1539" spans="1:17" s="56" customFormat="1">
      <c r="A1539" s="57"/>
      <c r="B1539" s="42"/>
      <c r="C1539" s="2042"/>
      <c r="N1539" s="58"/>
      <c r="O1539" s="58"/>
      <c r="P1539" s="58"/>
      <c r="Q1539" s="58"/>
    </row>
    <row r="1540" spans="1:17" s="56" customFormat="1">
      <c r="A1540" s="57"/>
      <c r="B1540" s="42"/>
      <c r="C1540" s="2042"/>
      <c r="N1540" s="58"/>
      <c r="O1540" s="58"/>
      <c r="P1540" s="58"/>
      <c r="Q1540" s="58"/>
    </row>
    <row r="1541" spans="1:17" s="56" customFormat="1">
      <c r="A1541" s="57"/>
      <c r="B1541" s="42"/>
      <c r="C1541" s="2042"/>
      <c r="N1541" s="58"/>
      <c r="O1541" s="58"/>
      <c r="P1541" s="58"/>
      <c r="Q1541" s="58"/>
    </row>
    <row r="1542" spans="1:17" s="56" customFormat="1">
      <c r="A1542" s="57"/>
      <c r="B1542" s="42"/>
      <c r="C1542" s="2042"/>
      <c r="N1542" s="58"/>
      <c r="O1542" s="58"/>
      <c r="P1542" s="58"/>
      <c r="Q1542" s="58"/>
    </row>
    <row r="1543" spans="1:17" s="56" customFormat="1">
      <c r="A1543" s="57"/>
      <c r="B1543" s="42"/>
      <c r="C1543" s="2042"/>
      <c r="N1543" s="58"/>
      <c r="O1543" s="58"/>
      <c r="P1543" s="58"/>
      <c r="Q1543" s="58"/>
    </row>
    <row r="1544" spans="1:17" s="56" customFormat="1">
      <c r="A1544" s="57"/>
      <c r="B1544" s="42"/>
      <c r="C1544" s="2042"/>
      <c r="N1544" s="58"/>
      <c r="O1544" s="58"/>
      <c r="P1544" s="58"/>
      <c r="Q1544" s="58"/>
    </row>
    <row r="1545" spans="1:17" s="56" customFormat="1">
      <c r="A1545" s="57"/>
      <c r="B1545" s="42"/>
      <c r="C1545" s="2042"/>
      <c r="N1545" s="58"/>
      <c r="O1545" s="58"/>
      <c r="P1545" s="58"/>
      <c r="Q1545" s="58"/>
    </row>
    <row r="1546" spans="1:17" s="56" customFormat="1">
      <c r="A1546" s="57"/>
      <c r="B1546" s="42"/>
      <c r="C1546" s="2042"/>
      <c r="N1546" s="58"/>
      <c r="O1546" s="58"/>
      <c r="P1546" s="58"/>
      <c r="Q1546" s="58"/>
    </row>
    <row r="1547" spans="1:17" s="56" customFormat="1">
      <c r="A1547" s="57"/>
      <c r="B1547" s="42"/>
      <c r="C1547" s="2042"/>
      <c r="N1547" s="58"/>
      <c r="O1547" s="58"/>
      <c r="P1547" s="58"/>
      <c r="Q1547" s="58"/>
    </row>
    <row r="1548" spans="1:17" s="56" customFormat="1">
      <c r="A1548" s="57"/>
      <c r="B1548" s="42"/>
      <c r="C1548" s="2042"/>
      <c r="N1548" s="58"/>
      <c r="O1548" s="58"/>
      <c r="P1548" s="58"/>
      <c r="Q1548" s="58"/>
    </row>
    <row r="1549" spans="1:17" s="56" customFormat="1">
      <c r="A1549" s="57"/>
      <c r="B1549" s="42"/>
      <c r="C1549" s="2042"/>
      <c r="N1549" s="58"/>
      <c r="O1549" s="58"/>
      <c r="P1549" s="58"/>
      <c r="Q1549" s="58"/>
    </row>
    <row r="1550" spans="1:17" s="56" customFormat="1">
      <c r="A1550" s="57"/>
      <c r="B1550" s="42"/>
      <c r="C1550" s="2042"/>
      <c r="N1550" s="58"/>
      <c r="O1550" s="58"/>
      <c r="P1550" s="58"/>
      <c r="Q1550" s="58"/>
    </row>
    <row r="1551" spans="1:17" s="56" customFormat="1">
      <c r="A1551" s="57"/>
      <c r="B1551" s="42"/>
      <c r="C1551" s="2042"/>
      <c r="N1551" s="58"/>
      <c r="O1551" s="58"/>
      <c r="P1551" s="58"/>
      <c r="Q1551" s="58"/>
    </row>
    <row r="1552" spans="1:17" s="56" customFormat="1">
      <c r="A1552" s="57"/>
      <c r="B1552" s="42"/>
      <c r="C1552" s="2042"/>
      <c r="N1552" s="58"/>
      <c r="O1552" s="58"/>
      <c r="P1552" s="58"/>
      <c r="Q1552" s="58"/>
    </row>
    <row r="1553" spans="1:17" s="56" customFormat="1">
      <c r="A1553" s="57"/>
      <c r="B1553" s="42"/>
      <c r="C1553" s="2042"/>
      <c r="N1553" s="58"/>
      <c r="O1553" s="58"/>
      <c r="P1553" s="58"/>
      <c r="Q1553" s="58"/>
    </row>
    <row r="1554" spans="1:17" s="56" customFormat="1">
      <c r="A1554" s="57"/>
      <c r="B1554" s="42"/>
      <c r="C1554" s="2042"/>
      <c r="N1554" s="58"/>
      <c r="O1554" s="58"/>
      <c r="P1554" s="58"/>
      <c r="Q1554" s="58"/>
    </row>
    <row r="1555" spans="1:17" s="56" customFormat="1">
      <c r="A1555" s="57"/>
      <c r="B1555" s="42"/>
      <c r="C1555" s="2042"/>
      <c r="N1555" s="58"/>
      <c r="O1555" s="58"/>
      <c r="P1555" s="58"/>
      <c r="Q1555" s="58"/>
    </row>
    <row r="1556" spans="1:17" s="56" customFormat="1">
      <c r="A1556" s="57"/>
      <c r="B1556" s="42"/>
      <c r="C1556" s="2042"/>
      <c r="N1556" s="58"/>
      <c r="O1556" s="58"/>
      <c r="P1556" s="58"/>
      <c r="Q1556" s="58"/>
    </row>
    <row r="1557" spans="1:17" s="56" customFormat="1">
      <c r="A1557" s="57"/>
      <c r="B1557" s="42"/>
      <c r="C1557" s="2042"/>
      <c r="N1557" s="58"/>
      <c r="O1557" s="58"/>
      <c r="P1557" s="58"/>
      <c r="Q1557" s="58"/>
    </row>
    <row r="1558" spans="1:17" s="56" customFormat="1">
      <c r="A1558" s="57"/>
      <c r="B1558" s="42"/>
      <c r="C1558" s="2042"/>
      <c r="N1558" s="58"/>
      <c r="O1558" s="58"/>
      <c r="P1558" s="58"/>
      <c r="Q1558" s="58"/>
    </row>
    <row r="1559" spans="1:17" s="56" customFormat="1">
      <c r="A1559" s="57"/>
      <c r="B1559" s="42"/>
      <c r="C1559" s="2042"/>
      <c r="N1559" s="58"/>
      <c r="O1559" s="58"/>
      <c r="P1559" s="58"/>
      <c r="Q1559" s="58"/>
    </row>
    <row r="1560" spans="1:17" s="56" customFormat="1">
      <c r="A1560" s="57"/>
      <c r="B1560" s="42"/>
      <c r="C1560" s="2042"/>
      <c r="N1560" s="58"/>
      <c r="O1560" s="58"/>
      <c r="P1560" s="58"/>
      <c r="Q1560" s="58"/>
    </row>
    <row r="1561" spans="1:17" s="56" customFormat="1">
      <c r="A1561" s="57"/>
      <c r="B1561" s="42"/>
      <c r="C1561" s="2042"/>
      <c r="N1561" s="58"/>
      <c r="O1561" s="58"/>
      <c r="P1561" s="58"/>
      <c r="Q1561" s="58"/>
    </row>
    <row r="1562" spans="1:17" s="56" customFormat="1">
      <c r="A1562" s="57"/>
      <c r="B1562" s="42"/>
      <c r="C1562" s="2042"/>
      <c r="N1562" s="58"/>
      <c r="O1562" s="58"/>
      <c r="P1562" s="58"/>
      <c r="Q1562" s="58"/>
    </row>
    <row r="1563" spans="1:17" s="56" customFormat="1">
      <c r="A1563" s="57"/>
      <c r="B1563" s="42"/>
      <c r="C1563" s="2042"/>
      <c r="N1563" s="58"/>
      <c r="O1563" s="58"/>
      <c r="P1563" s="58"/>
      <c r="Q1563" s="58"/>
    </row>
    <row r="1564" spans="1:17" s="56" customFormat="1">
      <c r="A1564" s="57"/>
      <c r="B1564" s="42"/>
      <c r="C1564" s="2042"/>
      <c r="N1564" s="58"/>
      <c r="O1564" s="58"/>
      <c r="P1564" s="58"/>
      <c r="Q1564" s="58"/>
    </row>
    <row r="1565" spans="1:17" s="56" customFormat="1">
      <c r="A1565" s="57"/>
      <c r="B1565" s="42"/>
      <c r="C1565" s="2042"/>
      <c r="N1565" s="58"/>
      <c r="O1565" s="58"/>
      <c r="P1565" s="58"/>
      <c r="Q1565" s="58"/>
    </row>
    <row r="1566" spans="1:17" s="56" customFormat="1">
      <c r="A1566" s="57"/>
      <c r="B1566" s="42"/>
      <c r="C1566" s="2042"/>
      <c r="N1566" s="58"/>
      <c r="O1566" s="58"/>
      <c r="P1566" s="58"/>
      <c r="Q1566" s="58"/>
    </row>
    <row r="1567" spans="1:17" s="56" customFormat="1">
      <c r="A1567" s="57"/>
      <c r="B1567" s="42"/>
      <c r="C1567" s="2042"/>
      <c r="N1567" s="58"/>
      <c r="O1567" s="58"/>
      <c r="P1567" s="58"/>
      <c r="Q1567" s="58"/>
    </row>
    <row r="1568" spans="1:17" s="56" customFormat="1">
      <c r="A1568" s="57"/>
      <c r="B1568" s="42"/>
      <c r="C1568" s="2042"/>
      <c r="N1568" s="58"/>
      <c r="O1568" s="58"/>
      <c r="P1568" s="58"/>
      <c r="Q1568" s="58"/>
    </row>
    <row r="1569" spans="1:17" s="56" customFormat="1">
      <c r="A1569" s="57"/>
      <c r="B1569" s="42"/>
      <c r="C1569" s="2042"/>
      <c r="N1569" s="58"/>
      <c r="O1569" s="58"/>
      <c r="P1569" s="58"/>
      <c r="Q1569" s="58"/>
    </row>
    <row r="1570" spans="1:17" s="56" customFormat="1">
      <c r="A1570" s="57"/>
      <c r="B1570" s="42"/>
      <c r="C1570" s="2042"/>
      <c r="N1570" s="58"/>
      <c r="O1570" s="58"/>
      <c r="P1570" s="58"/>
      <c r="Q1570" s="58"/>
    </row>
    <row r="1571" spans="1:17" s="56" customFormat="1">
      <c r="A1571" s="57"/>
      <c r="B1571" s="42"/>
      <c r="C1571" s="2042"/>
      <c r="N1571" s="58"/>
      <c r="O1571" s="58"/>
      <c r="P1571" s="58"/>
      <c r="Q1571" s="58"/>
    </row>
    <row r="1572" spans="1:17" s="56" customFormat="1">
      <c r="A1572" s="57"/>
      <c r="B1572" s="42"/>
      <c r="C1572" s="2042"/>
      <c r="N1572" s="58"/>
      <c r="O1572" s="58"/>
      <c r="P1572" s="58"/>
      <c r="Q1572" s="58"/>
    </row>
    <row r="1573" spans="1:17" s="56" customFormat="1">
      <c r="A1573" s="57"/>
      <c r="B1573" s="42"/>
      <c r="C1573" s="2042"/>
      <c r="N1573" s="58"/>
      <c r="O1573" s="58"/>
      <c r="P1573" s="58"/>
      <c r="Q1573" s="58"/>
    </row>
    <row r="1574" spans="1:17" s="56" customFormat="1">
      <c r="A1574" s="57"/>
      <c r="B1574" s="42"/>
      <c r="C1574" s="2042"/>
      <c r="N1574" s="58"/>
      <c r="O1574" s="58"/>
      <c r="P1574" s="58"/>
      <c r="Q1574" s="58"/>
    </row>
    <row r="1575" spans="1:17" s="56" customFormat="1">
      <c r="A1575" s="57"/>
      <c r="B1575" s="42"/>
      <c r="C1575" s="2042"/>
      <c r="N1575" s="58"/>
      <c r="O1575" s="58"/>
      <c r="P1575" s="58"/>
      <c r="Q1575" s="58"/>
    </row>
    <row r="1576" spans="1:17" s="56" customFormat="1">
      <c r="A1576" s="57"/>
      <c r="B1576" s="42"/>
      <c r="C1576" s="2042"/>
      <c r="N1576" s="58"/>
      <c r="O1576" s="58"/>
      <c r="P1576" s="58"/>
      <c r="Q1576" s="58"/>
    </row>
    <row r="1577" spans="1:17" s="56" customFormat="1">
      <c r="A1577" s="57"/>
      <c r="B1577" s="42"/>
      <c r="C1577" s="2042"/>
      <c r="N1577" s="58"/>
      <c r="O1577" s="58"/>
      <c r="P1577" s="58"/>
      <c r="Q1577" s="58"/>
    </row>
    <row r="1578" spans="1:17" s="56" customFormat="1">
      <c r="A1578" s="57"/>
      <c r="B1578" s="42"/>
      <c r="C1578" s="2042"/>
      <c r="N1578" s="58"/>
      <c r="O1578" s="58"/>
      <c r="P1578" s="58"/>
      <c r="Q1578" s="58"/>
    </row>
    <row r="1579" spans="1:17" s="56" customFormat="1">
      <c r="A1579" s="57"/>
      <c r="B1579" s="42"/>
      <c r="C1579" s="2042"/>
      <c r="N1579" s="58"/>
      <c r="O1579" s="58"/>
      <c r="P1579" s="58"/>
      <c r="Q1579" s="58"/>
    </row>
    <row r="1580" spans="1:17" s="56" customFormat="1">
      <c r="A1580" s="57"/>
      <c r="B1580" s="42"/>
      <c r="C1580" s="2042"/>
      <c r="N1580" s="58"/>
      <c r="O1580" s="58"/>
      <c r="P1580" s="58"/>
      <c r="Q1580" s="58"/>
    </row>
    <row r="1581" spans="1:17" s="56" customFormat="1">
      <c r="A1581" s="57"/>
      <c r="B1581" s="42"/>
      <c r="C1581" s="2042"/>
      <c r="N1581" s="58"/>
      <c r="O1581" s="58"/>
      <c r="P1581" s="58"/>
      <c r="Q1581" s="58"/>
    </row>
    <row r="1582" spans="1:17" s="56" customFormat="1">
      <c r="A1582" s="57"/>
      <c r="B1582" s="42"/>
      <c r="C1582" s="2042"/>
      <c r="N1582" s="58"/>
      <c r="O1582" s="58"/>
      <c r="P1582" s="58"/>
      <c r="Q1582" s="58"/>
    </row>
    <row r="1583" spans="1:17" s="56" customFormat="1">
      <c r="A1583" s="57"/>
      <c r="B1583" s="42"/>
      <c r="C1583" s="2042"/>
      <c r="N1583" s="58"/>
      <c r="O1583" s="58"/>
      <c r="P1583" s="58"/>
      <c r="Q1583" s="58"/>
    </row>
    <row r="1584" spans="1:17" s="56" customFormat="1">
      <c r="A1584" s="57"/>
      <c r="B1584" s="42"/>
      <c r="C1584" s="2042"/>
      <c r="N1584" s="58"/>
      <c r="O1584" s="58"/>
      <c r="P1584" s="58"/>
      <c r="Q1584" s="58"/>
    </row>
    <row r="1585" spans="1:17" s="56" customFormat="1">
      <c r="A1585" s="57"/>
      <c r="B1585" s="42"/>
      <c r="C1585" s="2042"/>
      <c r="N1585" s="58"/>
      <c r="O1585" s="58"/>
      <c r="P1585" s="58"/>
      <c r="Q1585" s="58"/>
    </row>
    <row r="1586" spans="1:17" s="56" customFormat="1">
      <c r="A1586" s="57"/>
      <c r="B1586" s="42"/>
      <c r="C1586" s="2042"/>
      <c r="N1586" s="58"/>
      <c r="O1586" s="58"/>
      <c r="P1586" s="58"/>
      <c r="Q1586" s="58"/>
    </row>
    <row r="1587" spans="1:17" s="56" customFormat="1">
      <c r="A1587" s="57"/>
      <c r="B1587" s="42"/>
      <c r="C1587" s="2042"/>
      <c r="N1587" s="58"/>
      <c r="O1587" s="58"/>
      <c r="P1587" s="58"/>
      <c r="Q1587" s="58"/>
    </row>
    <row r="1588" spans="1:17" s="56" customFormat="1">
      <c r="A1588" s="57"/>
      <c r="B1588" s="42"/>
      <c r="C1588" s="2042"/>
      <c r="N1588" s="58"/>
      <c r="O1588" s="58"/>
      <c r="P1588" s="58"/>
      <c r="Q1588" s="58"/>
    </row>
    <row r="1589" spans="1:17" s="56" customFormat="1">
      <c r="A1589" s="57"/>
      <c r="B1589" s="42"/>
      <c r="C1589" s="2042"/>
      <c r="N1589" s="58"/>
      <c r="O1589" s="58"/>
      <c r="P1589" s="58"/>
      <c r="Q1589" s="58"/>
    </row>
    <row r="1590" spans="1:17" s="56" customFormat="1">
      <c r="A1590" s="57"/>
      <c r="B1590" s="42"/>
      <c r="C1590" s="2042"/>
      <c r="N1590" s="58"/>
      <c r="O1590" s="58"/>
      <c r="P1590" s="58"/>
      <c r="Q1590" s="58"/>
    </row>
    <row r="1591" spans="1:17" s="56" customFormat="1">
      <c r="A1591" s="57"/>
      <c r="B1591" s="42"/>
      <c r="C1591" s="2042"/>
      <c r="N1591" s="58"/>
      <c r="O1591" s="58"/>
      <c r="P1591" s="58"/>
      <c r="Q1591" s="58"/>
    </row>
    <row r="1592" spans="1:17" s="56" customFormat="1">
      <c r="A1592" s="57"/>
      <c r="B1592" s="42"/>
      <c r="C1592" s="2042"/>
      <c r="N1592" s="58"/>
      <c r="O1592" s="58"/>
      <c r="P1592" s="58"/>
      <c r="Q1592" s="58"/>
    </row>
    <row r="1593" spans="1:17" s="56" customFormat="1">
      <c r="A1593" s="57"/>
      <c r="B1593" s="42"/>
      <c r="C1593" s="2042"/>
      <c r="N1593" s="58"/>
      <c r="O1593" s="58"/>
      <c r="P1593" s="58"/>
      <c r="Q1593" s="58"/>
    </row>
    <row r="1594" spans="1:17" s="56" customFormat="1">
      <c r="A1594" s="57"/>
      <c r="B1594" s="42"/>
      <c r="C1594" s="2042"/>
      <c r="N1594" s="58"/>
      <c r="O1594" s="58"/>
      <c r="P1594" s="58"/>
      <c r="Q1594" s="58"/>
    </row>
    <row r="1595" spans="1:17" s="56" customFormat="1">
      <c r="A1595" s="57"/>
      <c r="B1595" s="42"/>
      <c r="C1595" s="2042"/>
      <c r="N1595" s="58"/>
      <c r="O1595" s="58"/>
      <c r="P1595" s="58"/>
      <c r="Q1595" s="58"/>
    </row>
    <row r="1596" spans="1:17" s="56" customFormat="1">
      <c r="A1596" s="57"/>
      <c r="B1596" s="42"/>
      <c r="C1596" s="2042"/>
      <c r="N1596" s="58"/>
      <c r="O1596" s="58"/>
      <c r="P1596" s="58"/>
      <c r="Q1596" s="58"/>
    </row>
    <row r="1597" spans="1:17" s="56" customFormat="1">
      <c r="A1597" s="57"/>
      <c r="B1597" s="42"/>
      <c r="C1597" s="2042"/>
      <c r="N1597" s="58"/>
      <c r="O1597" s="58"/>
      <c r="P1597" s="58"/>
      <c r="Q1597" s="58"/>
    </row>
    <row r="1598" spans="1:17" s="56" customFormat="1">
      <c r="A1598" s="57"/>
      <c r="B1598" s="42"/>
      <c r="C1598" s="2042"/>
      <c r="N1598" s="58"/>
      <c r="O1598" s="58"/>
      <c r="P1598" s="58"/>
      <c r="Q1598" s="58"/>
    </row>
    <row r="1599" spans="1:17" s="56" customFormat="1">
      <c r="A1599" s="57"/>
      <c r="B1599" s="42"/>
      <c r="C1599" s="2042"/>
      <c r="N1599" s="58"/>
      <c r="O1599" s="58"/>
      <c r="P1599" s="58"/>
      <c r="Q1599" s="58"/>
    </row>
    <row r="1600" spans="1:17" s="56" customFormat="1">
      <c r="A1600" s="57"/>
      <c r="B1600" s="42"/>
      <c r="C1600" s="2042"/>
      <c r="N1600" s="58"/>
      <c r="O1600" s="58"/>
      <c r="P1600" s="58"/>
      <c r="Q1600" s="58"/>
    </row>
    <row r="1601" spans="1:17" s="56" customFormat="1">
      <c r="A1601" s="57"/>
      <c r="B1601" s="42"/>
      <c r="C1601" s="2042"/>
      <c r="N1601" s="58"/>
      <c r="O1601" s="58"/>
      <c r="P1601" s="58"/>
      <c r="Q1601" s="58"/>
    </row>
    <row r="1602" spans="1:17" s="56" customFormat="1">
      <c r="A1602" s="57"/>
      <c r="B1602" s="42"/>
      <c r="C1602" s="2042"/>
      <c r="N1602" s="58"/>
      <c r="O1602" s="58"/>
      <c r="P1602" s="58"/>
      <c r="Q1602" s="58"/>
    </row>
    <row r="1603" spans="1:17" s="56" customFormat="1">
      <c r="A1603" s="57"/>
      <c r="B1603" s="42"/>
      <c r="C1603" s="2042"/>
      <c r="N1603" s="58"/>
      <c r="O1603" s="58"/>
      <c r="P1603" s="58"/>
      <c r="Q1603" s="58"/>
    </row>
    <row r="1604" spans="1:17" s="56" customFormat="1">
      <c r="A1604" s="57"/>
      <c r="B1604" s="42"/>
      <c r="C1604" s="2042"/>
      <c r="N1604" s="58"/>
      <c r="O1604" s="58"/>
      <c r="P1604" s="58"/>
      <c r="Q1604" s="58"/>
    </row>
    <row r="1605" spans="1:17" s="56" customFormat="1">
      <c r="A1605" s="57"/>
      <c r="B1605" s="42"/>
      <c r="C1605" s="2042"/>
      <c r="N1605" s="58"/>
      <c r="O1605" s="58"/>
      <c r="P1605" s="58"/>
      <c r="Q1605" s="58"/>
    </row>
    <row r="1606" spans="1:17" s="56" customFormat="1">
      <c r="A1606" s="57"/>
      <c r="B1606" s="42"/>
      <c r="C1606" s="2042"/>
      <c r="N1606" s="58"/>
      <c r="O1606" s="58"/>
      <c r="P1606" s="58"/>
      <c r="Q1606" s="58"/>
    </row>
    <row r="1607" spans="1:17" s="56" customFormat="1">
      <c r="A1607" s="57"/>
      <c r="B1607" s="42"/>
      <c r="C1607" s="2042"/>
      <c r="N1607" s="58"/>
      <c r="O1607" s="58"/>
      <c r="P1607" s="58"/>
      <c r="Q1607" s="58"/>
    </row>
    <row r="1608" spans="1:17" s="56" customFormat="1">
      <c r="A1608" s="57"/>
      <c r="B1608" s="42"/>
      <c r="C1608" s="2042"/>
      <c r="N1608" s="58"/>
      <c r="O1608" s="58"/>
      <c r="P1608" s="58"/>
      <c r="Q1608" s="58"/>
    </row>
    <row r="1609" spans="1:17" s="56" customFormat="1">
      <c r="A1609" s="57"/>
      <c r="B1609" s="42"/>
      <c r="C1609" s="2042"/>
      <c r="N1609" s="58"/>
      <c r="O1609" s="58"/>
      <c r="P1609" s="58"/>
      <c r="Q1609" s="58"/>
    </row>
    <row r="1610" spans="1:17" s="56" customFormat="1">
      <c r="A1610" s="57"/>
      <c r="B1610" s="42"/>
      <c r="C1610" s="2042"/>
      <c r="N1610" s="58"/>
      <c r="O1610" s="58"/>
      <c r="P1610" s="58"/>
      <c r="Q1610" s="58"/>
    </row>
    <row r="1611" spans="1:17" s="56" customFormat="1">
      <c r="A1611" s="57"/>
      <c r="B1611" s="42"/>
      <c r="C1611" s="2042"/>
      <c r="N1611" s="58"/>
      <c r="O1611" s="58"/>
      <c r="P1611" s="58"/>
      <c r="Q1611" s="58"/>
    </row>
    <row r="1612" spans="1:17" s="56" customFormat="1">
      <c r="A1612" s="57"/>
      <c r="B1612" s="42"/>
      <c r="C1612" s="2042"/>
      <c r="N1612" s="58"/>
      <c r="O1612" s="58"/>
      <c r="P1612" s="58"/>
      <c r="Q1612" s="58"/>
    </row>
    <row r="1613" spans="1:17" s="56" customFormat="1">
      <c r="A1613" s="57"/>
      <c r="B1613" s="42"/>
      <c r="C1613" s="2042"/>
      <c r="N1613" s="58"/>
      <c r="O1613" s="58"/>
      <c r="P1613" s="58"/>
      <c r="Q1613" s="58"/>
    </row>
    <row r="1614" spans="1:17" s="56" customFormat="1">
      <c r="A1614" s="57"/>
      <c r="B1614" s="42"/>
      <c r="C1614" s="2042"/>
      <c r="N1614" s="58"/>
      <c r="O1614" s="58"/>
      <c r="P1614" s="58"/>
      <c r="Q1614" s="58"/>
    </row>
    <row r="1615" spans="1:17" s="56" customFormat="1">
      <c r="A1615" s="57"/>
      <c r="B1615" s="42"/>
      <c r="C1615" s="2042"/>
      <c r="N1615" s="58"/>
      <c r="O1615" s="58"/>
      <c r="P1615" s="58"/>
      <c r="Q1615" s="58"/>
    </row>
    <row r="1616" spans="1:17" s="56" customFormat="1">
      <c r="A1616" s="57"/>
      <c r="B1616" s="42"/>
      <c r="C1616" s="2042"/>
      <c r="N1616" s="58"/>
      <c r="O1616" s="58"/>
      <c r="P1616" s="58"/>
      <c r="Q1616" s="58"/>
    </row>
    <row r="1617" spans="1:17" s="56" customFormat="1">
      <c r="A1617" s="57"/>
      <c r="B1617" s="42"/>
      <c r="C1617" s="2042"/>
      <c r="N1617" s="58"/>
      <c r="O1617" s="58"/>
      <c r="P1617" s="58"/>
      <c r="Q1617" s="58"/>
    </row>
    <row r="1618" spans="1:17" s="56" customFormat="1">
      <c r="A1618" s="57"/>
      <c r="B1618" s="42"/>
      <c r="C1618" s="2042"/>
      <c r="N1618" s="58"/>
      <c r="O1618" s="58"/>
      <c r="P1618" s="58"/>
      <c r="Q1618" s="58"/>
    </row>
    <row r="1619" spans="1:17" s="56" customFormat="1">
      <c r="A1619" s="57"/>
      <c r="B1619" s="42"/>
      <c r="C1619" s="2042"/>
      <c r="N1619" s="58"/>
      <c r="O1619" s="58"/>
      <c r="P1619" s="58"/>
      <c r="Q1619" s="58"/>
    </row>
    <row r="1620" spans="1:17" s="56" customFormat="1">
      <c r="A1620" s="57"/>
      <c r="B1620" s="42"/>
      <c r="C1620" s="2042"/>
      <c r="N1620" s="58"/>
      <c r="O1620" s="58"/>
      <c r="P1620" s="58"/>
      <c r="Q1620" s="58"/>
    </row>
    <row r="1621" spans="1:17" s="56" customFormat="1">
      <c r="A1621" s="57"/>
      <c r="B1621" s="42"/>
      <c r="C1621" s="2042"/>
      <c r="N1621" s="58"/>
      <c r="O1621" s="58"/>
      <c r="P1621" s="58"/>
      <c r="Q1621" s="58"/>
    </row>
    <row r="1622" spans="1:17" s="56" customFormat="1">
      <c r="A1622" s="57"/>
      <c r="B1622" s="42"/>
      <c r="C1622" s="2042"/>
      <c r="N1622" s="58"/>
      <c r="O1622" s="58"/>
      <c r="P1622" s="58"/>
      <c r="Q1622" s="58"/>
    </row>
    <row r="1623" spans="1:17" s="56" customFormat="1">
      <c r="A1623" s="57"/>
      <c r="B1623" s="42"/>
      <c r="C1623" s="2042"/>
      <c r="N1623" s="58"/>
      <c r="O1623" s="58"/>
      <c r="P1623" s="58"/>
      <c r="Q1623" s="58"/>
    </row>
    <row r="1624" spans="1:17" s="56" customFormat="1">
      <c r="A1624" s="57"/>
      <c r="B1624" s="42"/>
      <c r="C1624" s="2042"/>
      <c r="N1624" s="58"/>
      <c r="O1624" s="58"/>
      <c r="P1624" s="58"/>
      <c r="Q1624" s="58"/>
    </row>
    <row r="1625" spans="1:17" s="56" customFormat="1">
      <c r="A1625" s="57"/>
      <c r="B1625" s="42"/>
      <c r="C1625" s="2042"/>
      <c r="N1625" s="58"/>
      <c r="O1625" s="58"/>
      <c r="P1625" s="58"/>
      <c r="Q1625" s="58"/>
    </row>
    <row r="1626" spans="1:17" s="56" customFormat="1">
      <c r="A1626" s="57"/>
      <c r="B1626" s="42"/>
      <c r="C1626" s="2042"/>
      <c r="N1626" s="58"/>
      <c r="O1626" s="58"/>
      <c r="P1626" s="58"/>
      <c r="Q1626" s="58"/>
    </row>
    <row r="1627" spans="1:17" s="56" customFormat="1">
      <c r="A1627" s="57"/>
      <c r="B1627" s="42"/>
      <c r="C1627" s="2042"/>
      <c r="N1627" s="58"/>
      <c r="O1627" s="58"/>
      <c r="P1627" s="58"/>
      <c r="Q1627" s="58"/>
    </row>
    <row r="1628" spans="1:17" s="56" customFormat="1">
      <c r="A1628" s="57"/>
      <c r="B1628" s="42"/>
      <c r="C1628" s="2042"/>
      <c r="N1628" s="58"/>
      <c r="O1628" s="58"/>
      <c r="P1628" s="58"/>
      <c r="Q1628" s="58"/>
    </row>
    <row r="1629" spans="1:17" s="56" customFormat="1">
      <c r="A1629" s="57"/>
      <c r="B1629" s="42"/>
      <c r="C1629" s="2042"/>
      <c r="N1629" s="58"/>
      <c r="O1629" s="58"/>
      <c r="P1629" s="58"/>
      <c r="Q1629" s="58"/>
    </row>
    <row r="1630" spans="1:17" s="56" customFormat="1">
      <c r="A1630" s="57"/>
      <c r="B1630" s="42"/>
      <c r="C1630" s="2042"/>
      <c r="N1630" s="58"/>
      <c r="O1630" s="58"/>
      <c r="P1630" s="58"/>
      <c r="Q1630" s="58"/>
    </row>
    <row r="1631" spans="1:17" s="56" customFormat="1">
      <c r="A1631" s="57"/>
      <c r="B1631" s="42"/>
      <c r="C1631" s="2042"/>
      <c r="N1631" s="58"/>
      <c r="O1631" s="58"/>
      <c r="P1631" s="58"/>
      <c r="Q1631" s="58"/>
    </row>
    <row r="1632" spans="1:17" s="56" customFormat="1">
      <c r="A1632" s="57"/>
      <c r="B1632" s="42"/>
      <c r="C1632" s="2042"/>
      <c r="N1632" s="58"/>
      <c r="O1632" s="58"/>
      <c r="P1632" s="58"/>
      <c r="Q1632" s="58"/>
    </row>
    <row r="1633" spans="1:17" s="56" customFormat="1">
      <c r="A1633" s="57"/>
      <c r="B1633" s="42"/>
      <c r="C1633" s="2042"/>
      <c r="N1633" s="58"/>
      <c r="O1633" s="58"/>
      <c r="P1633" s="58"/>
      <c r="Q1633" s="58"/>
    </row>
    <row r="1634" spans="1:17" s="56" customFormat="1">
      <c r="A1634" s="57"/>
      <c r="B1634" s="42"/>
      <c r="C1634" s="2042"/>
      <c r="N1634" s="58"/>
      <c r="O1634" s="58"/>
      <c r="P1634" s="58"/>
      <c r="Q1634" s="58"/>
    </row>
    <row r="1635" spans="1:17" s="56" customFormat="1">
      <c r="A1635" s="57"/>
      <c r="B1635" s="42"/>
      <c r="C1635" s="2042"/>
      <c r="N1635" s="58"/>
      <c r="O1635" s="58"/>
      <c r="P1635" s="58"/>
      <c r="Q1635" s="58"/>
    </row>
    <row r="1636" spans="1:17" s="56" customFormat="1">
      <c r="A1636" s="57"/>
      <c r="B1636" s="42"/>
      <c r="C1636" s="2042"/>
      <c r="N1636" s="58"/>
      <c r="O1636" s="58"/>
      <c r="P1636" s="58"/>
      <c r="Q1636" s="58"/>
    </row>
    <row r="1637" spans="1:17" s="56" customFormat="1">
      <c r="A1637" s="57"/>
      <c r="B1637" s="42"/>
      <c r="C1637" s="2042"/>
      <c r="N1637" s="58"/>
      <c r="O1637" s="58"/>
      <c r="P1637" s="58"/>
      <c r="Q1637" s="58"/>
    </row>
    <row r="1638" spans="1:17" s="56" customFormat="1">
      <c r="A1638" s="57"/>
      <c r="B1638" s="42"/>
      <c r="C1638" s="2042"/>
      <c r="N1638" s="58"/>
      <c r="O1638" s="58"/>
      <c r="P1638" s="58"/>
      <c r="Q1638" s="58"/>
    </row>
    <row r="1639" spans="1:17" s="56" customFormat="1">
      <c r="A1639" s="57"/>
      <c r="B1639" s="42"/>
      <c r="C1639" s="2042"/>
      <c r="N1639" s="58"/>
      <c r="O1639" s="58"/>
      <c r="P1639" s="58"/>
      <c r="Q1639" s="58"/>
    </row>
    <row r="1640" spans="1:17" s="56" customFormat="1">
      <c r="A1640" s="57"/>
      <c r="B1640" s="42"/>
      <c r="C1640" s="2042"/>
      <c r="N1640" s="58"/>
      <c r="O1640" s="58"/>
      <c r="P1640" s="58"/>
      <c r="Q1640" s="58"/>
    </row>
    <row r="1641" spans="1:17" s="56" customFormat="1">
      <c r="A1641" s="57"/>
      <c r="B1641" s="42"/>
      <c r="C1641" s="2042"/>
      <c r="N1641" s="58"/>
      <c r="O1641" s="58"/>
      <c r="P1641" s="58"/>
      <c r="Q1641" s="58"/>
    </row>
    <row r="1642" spans="1:17" s="56" customFormat="1">
      <c r="A1642" s="57"/>
      <c r="B1642" s="42"/>
      <c r="C1642" s="2042"/>
      <c r="N1642" s="58"/>
      <c r="O1642" s="58"/>
      <c r="P1642" s="58"/>
      <c r="Q1642" s="58"/>
    </row>
    <row r="1643" spans="1:17" s="56" customFormat="1">
      <c r="A1643" s="57"/>
      <c r="B1643" s="42"/>
      <c r="C1643" s="2042"/>
      <c r="N1643" s="58"/>
      <c r="O1643" s="58"/>
      <c r="P1643" s="58"/>
      <c r="Q1643" s="58"/>
    </row>
    <row r="1644" spans="1:17" s="56" customFormat="1">
      <c r="A1644" s="57"/>
      <c r="B1644" s="42"/>
      <c r="C1644" s="2042"/>
      <c r="N1644" s="58"/>
      <c r="O1644" s="58"/>
      <c r="P1644" s="58"/>
      <c r="Q1644" s="58"/>
    </row>
    <row r="1645" spans="1:17" s="56" customFormat="1">
      <c r="A1645" s="57"/>
      <c r="B1645" s="42"/>
      <c r="C1645" s="2042"/>
      <c r="N1645" s="58"/>
      <c r="O1645" s="58"/>
      <c r="P1645" s="58"/>
      <c r="Q1645" s="58"/>
    </row>
    <row r="1646" spans="1:17" s="56" customFormat="1">
      <c r="A1646" s="57"/>
      <c r="B1646" s="42"/>
      <c r="C1646" s="2042"/>
      <c r="N1646" s="58"/>
      <c r="O1646" s="58"/>
      <c r="P1646" s="58"/>
      <c r="Q1646" s="58"/>
    </row>
    <row r="1647" spans="1:17" s="56" customFormat="1">
      <c r="A1647" s="57"/>
      <c r="B1647" s="42"/>
      <c r="C1647" s="2042"/>
      <c r="N1647" s="58"/>
      <c r="O1647" s="58"/>
      <c r="P1647" s="58"/>
      <c r="Q1647" s="58"/>
    </row>
    <row r="1648" spans="1:17" s="56" customFormat="1">
      <c r="A1648" s="57"/>
      <c r="B1648" s="42"/>
      <c r="C1648" s="2042"/>
      <c r="N1648" s="58"/>
      <c r="O1648" s="58"/>
      <c r="P1648" s="58"/>
      <c r="Q1648" s="58"/>
    </row>
    <row r="1649" spans="1:17" s="56" customFormat="1">
      <c r="A1649" s="57"/>
      <c r="B1649" s="42"/>
      <c r="C1649" s="2042"/>
      <c r="N1649" s="58"/>
      <c r="O1649" s="58"/>
      <c r="P1649" s="58"/>
      <c r="Q1649" s="58"/>
    </row>
    <row r="1650" spans="1:17" s="56" customFormat="1">
      <c r="A1650" s="57"/>
      <c r="B1650" s="42"/>
      <c r="C1650" s="2042"/>
      <c r="N1650" s="58"/>
      <c r="O1650" s="58"/>
      <c r="P1650" s="58"/>
      <c r="Q1650" s="58"/>
    </row>
    <row r="1651" spans="1:17" s="56" customFormat="1">
      <c r="A1651" s="57"/>
      <c r="B1651" s="42"/>
      <c r="C1651" s="2042"/>
      <c r="N1651" s="58"/>
      <c r="O1651" s="58"/>
      <c r="P1651" s="58"/>
      <c r="Q1651" s="58"/>
    </row>
    <row r="1652" spans="1:17" s="56" customFormat="1">
      <c r="A1652" s="57"/>
      <c r="B1652" s="42"/>
      <c r="C1652" s="2042"/>
      <c r="N1652" s="58"/>
      <c r="O1652" s="58"/>
      <c r="P1652" s="58"/>
      <c r="Q1652" s="58"/>
    </row>
    <row r="1653" spans="1:17" s="56" customFormat="1">
      <c r="A1653" s="57"/>
      <c r="B1653" s="42"/>
      <c r="C1653" s="2042"/>
      <c r="N1653" s="58"/>
      <c r="O1653" s="58"/>
      <c r="P1653" s="58"/>
      <c r="Q1653" s="58"/>
    </row>
    <row r="1654" spans="1:17" s="56" customFormat="1">
      <c r="A1654" s="57"/>
      <c r="B1654" s="42"/>
      <c r="C1654" s="2042"/>
      <c r="N1654" s="58"/>
      <c r="O1654" s="58"/>
      <c r="P1654" s="58"/>
      <c r="Q1654" s="58"/>
    </row>
    <row r="1655" spans="1:17" s="56" customFormat="1">
      <c r="A1655" s="57"/>
      <c r="B1655" s="42"/>
      <c r="C1655" s="2042"/>
      <c r="N1655" s="58"/>
      <c r="O1655" s="58"/>
      <c r="P1655" s="58"/>
      <c r="Q1655" s="58"/>
    </row>
    <row r="1656" spans="1:17" s="56" customFormat="1">
      <c r="A1656" s="57"/>
      <c r="B1656" s="42"/>
      <c r="C1656" s="2042"/>
      <c r="N1656" s="58"/>
      <c r="O1656" s="58"/>
      <c r="P1656" s="58"/>
      <c r="Q1656" s="58"/>
    </row>
    <row r="1657" spans="1:17" s="56" customFormat="1">
      <c r="A1657" s="57"/>
      <c r="B1657" s="42"/>
      <c r="C1657" s="2042"/>
      <c r="N1657" s="58"/>
      <c r="O1657" s="58"/>
      <c r="P1657" s="58"/>
      <c r="Q1657" s="58"/>
    </row>
    <row r="1658" spans="1:17" s="56" customFormat="1">
      <c r="A1658" s="57"/>
      <c r="B1658" s="42"/>
      <c r="C1658" s="2042"/>
      <c r="N1658" s="58"/>
      <c r="O1658" s="58"/>
      <c r="P1658" s="58"/>
      <c r="Q1658" s="58"/>
    </row>
    <row r="1659" spans="1:17" s="56" customFormat="1">
      <c r="A1659" s="57"/>
      <c r="B1659" s="42"/>
      <c r="C1659" s="2042"/>
      <c r="N1659" s="58"/>
      <c r="O1659" s="58"/>
      <c r="P1659" s="58"/>
      <c r="Q1659" s="58"/>
    </row>
    <row r="1660" spans="1:17" s="56" customFormat="1">
      <c r="A1660" s="57"/>
      <c r="B1660" s="42"/>
      <c r="C1660" s="2042"/>
      <c r="N1660" s="58"/>
      <c r="O1660" s="58"/>
      <c r="P1660" s="58"/>
      <c r="Q1660" s="58"/>
    </row>
    <row r="1661" spans="1:17" s="56" customFormat="1">
      <c r="A1661" s="57"/>
      <c r="B1661" s="42"/>
      <c r="C1661" s="2042"/>
      <c r="N1661" s="58"/>
      <c r="O1661" s="58"/>
      <c r="P1661" s="58"/>
      <c r="Q1661" s="58"/>
    </row>
    <row r="1662" spans="1:17" s="56" customFormat="1">
      <c r="A1662" s="57"/>
      <c r="B1662" s="42"/>
      <c r="C1662" s="2042"/>
      <c r="N1662" s="58"/>
      <c r="O1662" s="58"/>
      <c r="P1662" s="58"/>
      <c r="Q1662" s="58"/>
    </row>
    <row r="1663" spans="1:17" s="56" customFormat="1">
      <c r="A1663" s="57"/>
      <c r="B1663" s="42"/>
      <c r="C1663" s="2042"/>
      <c r="N1663" s="58"/>
      <c r="O1663" s="58"/>
      <c r="P1663" s="58"/>
      <c r="Q1663" s="58"/>
    </row>
    <row r="1664" spans="1:17" s="56" customFormat="1">
      <c r="A1664" s="57"/>
      <c r="B1664" s="42"/>
      <c r="C1664" s="2042"/>
      <c r="N1664" s="58"/>
      <c r="O1664" s="58"/>
      <c r="P1664" s="58"/>
      <c r="Q1664" s="58"/>
    </row>
    <row r="1665" spans="1:17" s="56" customFormat="1">
      <c r="A1665" s="57"/>
      <c r="B1665" s="42"/>
      <c r="C1665" s="2042"/>
      <c r="N1665" s="58"/>
      <c r="O1665" s="58"/>
      <c r="P1665" s="58"/>
      <c r="Q1665" s="58"/>
    </row>
    <row r="1666" spans="1:17" s="56" customFormat="1">
      <c r="A1666" s="57"/>
      <c r="B1666" s="42"/>
      <c r="C1666" s="2042"/>
      <c r="N1666" s="58"/>
      <c r="O1666" s="58"/>
      <c r="P1666" s="58"/>
      <c r="Q1666" s="58"/>
    </row>
    <row r="1667" spans="1:17" s="56" customFormat="1">
      <c r="A1667" s="57"/>
      <c r="B1667" s="42"/>
      <c r="C1667" s="2042"/>
      <c r="N1667" s="58"/>
      <c r="O1667" s="58"/>
      <c r="P1667" s="58"/>
      <c r="Q1667" s="58"/>
    </row>
    <row r="1668" spans="1:17" s="56" customFormat="1">
      <c r="A1668" s="57"/>
      <c r="B1668" s="42"/>
      <c r="C1668" s="2042"/>
      <c r="N1668" s="58"/>
      <c r="O1668" s="58"/>
      <c r="P1668" s="58"/>
      <c r="Q1668" s="58"/>
    </row>
    <row r="1669" spans="1:17" s="56" customFormat="1">
      <c r="A1669" s="57"/>
      <c r="B1669" s="42"/>
      <c r="C1669" s="2042"/>
      <c r="N1669" s="58"/>
      <c r="O1669" s="58"/>
      <c r="P1669" s="58"/>
      <c r="Q1669" s="58"/>
    </row>
    <row r="1670" spans="1:17" s="56" customFormat="1">
      <c r="A1670" s="57"/>
      <c r="B1670" s="42"/>
      <c r="C1670" s="2042"/>
      <c r="N1670" s="58"/>
      <c r="O1670" s="58"/>
      <c r="P1670" s="58"/>
      <c r="Q1670" s="58"/>
    </row>
    <row r="1671" spans="1:17" s="56" customFormat="1">
      <c r="A1671" s="57"/>
      <c r="B1671" s="42"/>
      <c r="C1671" s="2042"/>
      <c r="N1671" s="58"/>
      <c r="O1671" s="58"/>
      <c r="P1671" s="58"/>
      <c r="Q1671" s="58"/>
    </row>
    <row r="1672" spans="1:17" s="56" customFormat="1">
      <c r="A1672" s="57"/>
      <c r="B1672" s="42"/>
      <c r="C1672" s="2042"/>
      <c r="N1672" s="58"/>
      <c r="O1672" s="58"/>
      <c r="P1672" s="58"/>
      <c r="Q1672" s="58"/>
    </row>
    <row r="1673" spans="1:17" s="56" customFormat="1">
      <c r="A1673" s="57"/>
      <c r="B1673" s="42"/>
      <c r="C1673" s="2042"/>
      <c r="N1673" s="58"/>
      <c r="O1673" s="58"/>
      <c r="P1673" s="58"/>
      <c r="Q1673" s="58"/>
    </row>
    <row r="1674" spans="1:17" s="56" customFormat="1">
      <c r="A1674" s="57"/>
      <c r="B1674" s="42"/>
      <c r="C1674" s="2042"/>
      <c r="N1674" s="58"/>
      <c r="O1674" s="58"/>
      <c r="P1674" s="58"/>
      <c r="Q1674" s="58"/>
    </row>
    <row r="1675" spans="1:17" s="56" customFormat="1">
      <c r="A1675" s="57"/>
      <c r="B1675" s="42"/>
      <c r="C1675" s="2042"/>
      <c r="N1675" s="58"/>
      <c r="O1675" s="58"/>
      <c r="P1675" s="58"/>
      <c r="Q1675" s="58"/>
    </row>
    <row r="1676" spans="1:17" s="56" customFormat="1">
      <c r="A1676" s="57"/>
      <c r="B1676" s="42"/>
      <c r="C1676" s="2042"/>
      <c r="N1676" s="58"/>
      <c r="O1676" s="58"/>
      <c r="P1676" s="58"/>
      <c r="Q1676" s="58"/>
    </row>
    <row r="1677" spans="1:17" s="56" customFormat="1">
      <c r="A1677" s="57"/>
      <c r="B1677" s="42"/>
      <c r="C1677" s="2042"/>
      <c r="N1677" s="58"/>
      <c r="O1677" s="58"/>
      <c r="P1677" s="58"/>
      <c r="Q1677" s="58"/>
    </row>
    <row r="1678" spans="1:17" s="56" customFormat="1">
      <c r="A1678" s="57"/>
      <c r="B1678" s="42"/>
      <c r="C1678" s="2042"/>
      <c r="N1678" s="58"/>
      <c r="O1678" s="58"/>
      <c r="P1678" s="58"/>
      <c r="Q1678" s="58"/>
    </row>
    <row r="1679" spans="1:17" s="56" customFormat="1">
      <c r="A1679" s="57"/>
      <c r="B1679" s="42"/>
      <c r="C1679" s="2042"/>
      <c r="N1679" s="58"/>
      <c r="O1679" s="58"/>
      <c r="P1679" s="58"/>
      <c r="Q1679" s="58"/>
    </row>
    <row r="1680" spans="1:17" s="56" customFormat="1">
      <c r="A1680" s="57"/>
      <c r="B1680" s="42"/>
      <c r="C1680" s="2042"/>
      <c r="N1680" s="58"/>
      <c r="O1680" s="58"/>
      <c r="P1680" s="58"/>
      <c r="Q1680" s="58"/>
    </row>
    <row r="1681" spans="1:17" s="56" customFormat="1">
      <c r="A1681" s="57"/>
      <c r="B1681" s="42"/>
      <c r="C1681" s="2042"/>
      <c r="N1681" s="58"/>
      <c r="O1681" s="58"/>
      <c r="P1681" s="58"/>
      <c r="Q1681" s="58"/>
    </row>
    <row r="1682" spans="1:17" s="56" customFormat="1">
      <c r="A1682" s="57"/>
      <c r="B1682" s="42"/>
      <c r="C1682" s="2042"/>
      <c r="N1682" s="58"/>
      <c r="O1682" s="58"/>
      <c r="P1682" s="58"/>
      <c r="Q1682" s="58"/>
    </row>
    <row r="1683" spans="1:17" s="56" customFormat="1">
      <c r="A1683" s="57"/>
      <c r="B1683" s="42"/>
      <c r="C1683" s="2042"/>
      <c r="N1683" s="58"/>
      <c r="O1683" s="58"/>
      <c r="P1683" s="58"/>
      <c r="Q1683" s="58"/>
    </row>
    <row r="1684" spans="1:17" s="56" customFormat="1">
      <c r="A1684" s="57"/>
      <c r="B1684" s="42"/>
      <c r="C1684" s="2042"/>
      <c r="N1684" s="58"/>
      <c r="O1684" s="58"/>
      <c r="P1684" s="58"/>
      <c r="Q1684" s="58"/>
    </row>
    <row r="1685" spans="1:17" s="56" customFormat="1">
      <c r="A1685" s="57"/>
      <c r="B1685" s="42"/>
      <c r="C1685" s="2042"/>
      <c r="N1685" s="58"/>
      <c r="O1685" s="58"/>
      <c r="P1685" s="58"/>
      <c r="Q1685" s="58"/>
    </row>
    <row r="1686" spans="1:17" s="56" customFormat="1">
      <c r="A1686" s="57"/>
      <c r="B1686" s="42"/>
      <c r="C1686" s="2042"/>
      <c r="N1686" s="58"/>
      <c r="O1686" s="58"/>
      <c r="P1686" s="58"/>
      <c r="Q1686" s="58"/>
    </row>
    <row r="1687" spans="1:17" s="56" customFormat="1">
      <c r="A1687" s="57"/>
      <c r="B1687" s="42"/>
      <c r="C1687" s="2042"/>
      <c r="N1687" s="58"/>
      <c r="O1687" s="58"/>
      <c r="P1687" s="58"/>
      <c r="Q1687" s="58"/>
    </row>
    <row r="1688" spans="1:17" s="56" customFormat="1">
      <c r="A1688" s="57"/>
      <c r="B1688" s="42"/>
      <c r="C1688" s="2042"/>
      <c r="N1688" s="58"/>
      <c r="O1688" s="58"/>
      <c r="P1688" s="58"/>
      <c r="Q1688" s="58"/>
    </row>
    <row r="1689" spans="1:17" s="56" customFormat="1">
      <c r="A1689" s="57"/>
      <c r="B1689" s="42"/>
      <c r="C1689" s="2042"/>
      <c r="N1689" s="58"/>
      <c r="O1689" s="58"/>
      <c r="P1689" s="58"/>
      <c r="Q1689" s="58"/>
    </row>
    <row r="1690" spans="1:17" s="56" customFormat="1">
      <c r="A1690" s="57"/>
      <c r="B1690" s="42"/>
      <c r="C1690" s="2042"/>
      <c r="N1690" s="58"/>
      <c r="O1690" s="58"/>
      <c r="P1690" s="58"/>
      <c r="Q1690" s="58"/>
    </row>
    <row r="1691" spans="1:17" s="56" customFormat="1">
      <c r="A1691" s="57"/>
      <c r="B1691" s="42"/>
      <c r="C1691" s="2042"/>
      <c r="N1691" s="58"/>
      <c r="O1691" s="58"/>
      <c r="P1691" s="58"/>
      <c r="Q1691" s="58"/>
    </row>
    <row r="1692" spans="1:17" s="56" customFormat="1">
      <c r="A1692" s="57"/>
      <c r="B1692" s="42"/>
      <c r="C1692" s="2042"/>
      <c r="N1692" s="58"/>
      <c r="O1692" s="58"/>
      <c r="P1692" s="58"/>
      <c r="Q1692" s="58"/>
    </row>
    <row r="1693" spans="1:17" s="56" customFormat="1">
      <c r="A1693" s="57"/>
      <c r="B1693" s="42"/>
      <c r="C1693" s="2042"/>
      <c r="N1693" s="58"/>
      <c r="O1693" s="58"/>
      <c r="P1693" s="58"/>
      <c r="Q1693" s="58"/>
    </row>
    <row r="1694" spans="1:17" s="56" customFormat="1">
      <c r="A1694" s="57"/>
      <c r="B1694" s="42"/>
      <c r="C1694" s="2042"/>
      <c r="N1694" s="58"/>
      <c r="O1694" s="58"/>
      <c r="P1694" s="58"/>
      <c r="Q1694" s="58"/>
    </row>
    <row r="1695" spans="1:17" s="56" customFormat="1">
      <c r="A1695" s="57"/>
      <c r="B1695" s="42"/>
      <c r="C1695" s="2042"/>
      <c r="N1695" s="58"/>
      <c r="O1695" s="58"/>
      <c r="P1695" s="58"/>
      <c r="Q1695" s="58"/>
    </row>
    <row r="1696" spans="1:17" s="56" customFormat="1">
      <c r="A1696" s="57"/>
      <c r="B1696" s="42"/>
      <c r="C1696" s="2042"/>
      <c r="N1696" s="58"/>
      <c r="O1696" s="58"/>
      <c r="P1696" s="58"/>
      <c r="Q1696" s="58"/>
    </row>
    <row r="1697" spans="1:17" s="56" customFormat="1">
      <c r="A1697" s="57"/>
      <c r="B1697" s="42"/>
      <c r="C1697" s="2042"/>
      <c r="N1697" s="58"/>
      <c r="O1697" s="58"/>
      <c r="P1697" s="58"/>
      <c r="Q1697" s="58"/>
    </row>
    <row r="1698" spans="1:17" s="56" customFormat="1">
      <c r="A1698" s="57"/>
      <c r="B1698" s="42"/>
      <c r="C1698" s="2042"/>
      <c r="N1698" s="58"/>
      <c r="O1698" s="58"/>
      <c r="P1698" s="58"/>
      <c r="Q1698" s="58"/>
    </row>
    <row r="1699" spans="1:17" s="56" customFormat="1">
      <c r="A1699" s="57"/>
      <c r="B1699" s="42"/>
      <c r="C1699" s="2042"/>
      <c r="N1699" s="58"/>
      <c r="O1699" s="58"/>
      <c r="P1699" s="58"/>
      <c r="Q1699" s="58"/>
    </row>
    <row r="1700" spans="1:17" s="56" customFormat="1">
      <c r="A1700" s="57"/>
      <c r="B1700" s="42"/>
      <c r="C1700" s="2042"/>
      <c r="N1700" s="58"/>
      <c r="O1700" s="58"/>
      <c r="P1700" s="58"/>
      <c r="Q1700" s="58"/>
    </row>
    <row r="1701" spans="1:17" s="56" customFormat="1">
      <c r="A1701" s="57"/>
      <c r="B1701" s="42"/>
      <c r="C1701" s="2042"/>
      <c r="N1701" s="58"/>
      <c r="O1701" s="58"/>
      <c r="P1701" s="58"/>
      <c r="Q1701" s="58"/>
    </row>
    <row r="1702" spans="1:17" s="56" customFormat="1">
      <c r="A1702" s="57"/>
      <c r="B1702" s="42"/>
      <c r="C1702" s="2042"/>
      <c r="N1702" s="58"/>
      <c r="O1702" s="58"/>
      <c r="P1702" s="58"/>
      <c r="Q1702" s="58"/>
    </row>
    <row r="1703" spans="1:17" s="56" customFormat="1">
      <c r="A1703" s="57"/>
      <c r="B1703" s="42"/>
      <c r="C1703" s="2042"/>
      <c r="N1703" s="58"/>
      <c r="O1703" s="58"/>
      <c r="P1703" s="58"/>
      <c r="Q1703" s="58"/>
    </row>
    <row r="1704" spans="1:17" s="56" customFormat="1">
      <c r="A1704" s="57"/>
      <c r="B1704" s="42"/>
      <c r="C1704" s="2042"/>
      <c r="N1704" s="58"/>
      <c r="O1704" s="58"/>
      <c r="P1704" s="58"/>
      <c r="Q1704" s="58"/>
    </row>
    <row r="1705" spans="1:17" s="56" customFormat="1">
      <c r="A1705" s="57"/>
      <c r="B1705" s="42"/>
      <c r="C1705" s="2042"/>
      <c r="N1705" s="58"/>
      <c r="O1705" s="58"/>
      <c r="P1705" s="58"/>
      <c r="Q1705" s="58"/>
    </row>
    <row r="1706" spans="1:17" s="56" customFormat="1">
      <c r="A1706" s="57"/>
      <c r="B1706" s="42"/>
      <c r="C1706" s="2042"/>
      <c r="N1706" s="58"/>
      <c r="O1706" s="58"/>
      <c r="P1706" s="58"/>
      <c r="Q1706" s="58"/>
    </row>
    <row r="1707" spans="1:17" s="56" customFormat="1">
      <c r="A1707" s="57"/>
      <c r="B1707" s="42"/>
      <c r="C1707" s="2042"/>
      <c r="N1707" s="58"/>
      <c r="O1707" s="58"/>
      <c r="P1707" s="58"/>
      <c r="Q1707" s="58"/>
    </row>
    <row r="1708" spans="1:17" s="56" customFormat="1">
      <c r="A1708" s="57"/>
      <c r="B1708" s="42"/>
      <c r="C1708" s="2042"/>
      <c r="N1708" s="58"/>
      <c r="O1708" s="58"/>
      <c r="P1708" s="58"/>
      <c r="Q1708" s="58"/>
    </row>
    <row r="1709" spans="1:17" s="56" customFormat="1">
      <c r="A1709" s="57"/>
      <c r="B1709" s="42"/>
      <c r="C1709" s="2042"/>
      <c r="N1709" s="58"/>
      <c r="O1709" s="58"/>
      <c r="P1709" s="58"/>
      <c r="Q1709" s="58"/>
    </row>
    <row r="1710" spans="1:17" s="56" customFormat="1">
      <c r="A1710" s="57"/>
      <c r="B1710" s="42"/>
      <c r="C1710" s="2042"/>
      <c r="N1710" s="58"/>
      <c r="O1710" s="58"/>
      <c r="P1710" s="58"/>
      <c r="Q1710" s="58"/>
    </row>
    <row r="1711" spans="1:17" s="56" customFormat="1">
      <c r="A1711" s="57"/>
      <c r="B1711" s="42"/>
      <c r="C1711" s="2042"/>
      <c r="N1711" s="58"/>
      <c r="O1711" s="58"/>
      <c r="P1711" s="58"/>
      <c r="Q1711" s="58"/>
    </row>
    <row r="1712" spans="1:17" s="56" customFormat="1">
      <c r="A1712" s="57"/>
      <c r="B1712" s="42"/>
      <c r="C1712" s="2042"/>
      <c r="N1712" s="58"/>
      <c r="O1712" s="58"/>
      <c r="P1712" s="58"/>
      <c r="Q1712" s="58"/>
    </row>
    <row r="1713" spans="1:17" s="56" customFormat="1">
      <c r="A1713" s="57"/>
      <c r="B1713" s="42"/>
      <c r="C1713" s="2042"/>
      <c r="N1713" s="58"/>
      <c r="O1713" s="58"/>
      <c r="P1713" s="58"/>
      <c r="Q1713" s="58"/>
    </row>
    <row r="1714" spans="1:17" s="56" customFormat="1">
      <c r="A1714" s="57"/>
      <c r="B1714" s="42"/>
      <c r="C1714" s="2042"/>
      <c r="N1714" s="58"/>
      <c r="O1714" s="58"/>
      <c r="P1714" s="58"/>
      <c r="Q1714" s="58"/>
    </row>
    <row r="1715" spans="1:17" s="56" customFormat="1">
      <c r="A1715" s="57"/>
      <c r="B1715" s="42"/>
      <c r="C1715" s="2042"/>
      <c r="N1715" s="58"/>
      <c r="O1715" s="58"/>
      <c r="P1715" s="58"/>
      <c r="Q1715" s="58"/>
    </row>
    <row r="1716" spans="1:17" s="56" customFormat="1">
      <c r="A1716" s="57"/>
      <c r="B1716" s="42"/>
      <c r="C1716" s="2042"/>
      <c r="N1716" s="58"/>
      <c r="O1716" s="58"/>
      <c r="P1716" s="58"/>
      <c r="Q1716" s="58"/>
    </row>
    <row r="1717" spans="1:17" s="56" customFormat="1">
      <c r="A1717" s="57"/>
      <c r="B1717" s="42"/>
      <c r="C1717" s="2042"/>
      <c r="N1717" s="58"/>
      <c r="O1717" s="58"/>
      <c r="P1717" s="58"/>
      <c r="Q1717" s="58"/>
    </row>
    <row r="1718" spans="1:17" s="56" customFormat="1">
      <c r="A1718" s="57"/>
      <c r="B1718" s="42"/>
      <c r="C1718" s="2042"/>
      <c r="N1718" s="58"/>
      <c r="O1718" s="58"/>
      <c r="P1718" s="58"/>
      <c r="Q1718" s="58"/>
    </row>
    <row r="1719" spans="1:17" s="56" customFormat="1">
      <c r="A1719" s="57"/>
      <c r="B1719" s="42"/>
      <c r="C1719" s="2042"/>
      <c r="N1719" s="58"/>
      <c r="O1719" s="58"/>
      <c r="P1719" s="58"/>
      <c r="Q1719" s="58"/>
    </row>
    <row r="1720" spans="1:17" s="56" customFormat="1">
      <c r="A1720" s="57"/>
      <c r="B1720" s="42"/>
      <c r="C1720" s="2042"/>
      <c r="N1720" s="58"/>
      <c r="O1720" s="58"/>
      <c r="P1720" s="58"/>
      <c r="Q1720" s="58"/>
    </row>
    <row r="1721" spans="1:17" s="56" customFormat="1">
      <c r="A1721" s="57"/>
      <c r="B1721" s="42"/>
      <c r="C1721" s="2042"/>
      <c r="N1721" s="58"/>
      <c r="O1721" s="58"/>
      <c r="P1721" s="58"/>
      <c r="Q1721" s="58"/>
    </row>
    <row r="1722" spans="1:17" s="56" customFormat="1">
      <c r="A1722" s="57"/>
      <c r="B1722" s="42"/>
      <c r="C1722" s="2042"/>
      <c r="N1722" s="58"/>
      <c r="O1722" s="58"/>
      <c r="P1722" s="58"/>
      <c r="Q1722" s="58"/>
    </row>
    <row r="1723" spans="1:17" s="56" customFormat="1">
      <c r="A1723" s="57"/>
      <c r="B1723" s="42"/>
      <c r="C1723" s="2042"/>
      <c r="N1723" s="58"/>
      <c r="O1723" s="58"/>
      <c r="P1723" s="58"/>
      <c r="Q1723" s="58"/>
    </row>
    <row r="1724" spans="1:17" s="56" customFormat="1">
      <c r="A1724" s="57"/>
      <c r="B1724" s="42"/>
      <c r="C1724" s="2042"/>
      <c r="N1724" s="58"/>
      <c r="O1724" s="58"/>
      <c r="P1724" s="58"/>
      <c r="Q1724" s="58"/>
    </row>
    <row r="1725" spans="1:17" s="56" customFormat="1">
      <c r="A1725" s="57"/>
      <c r="B1725" s="42"/>
      <c r="C1725" s="2042"/>
      <c r="N1725" s="58"/>
      <c r="O1725" s="58"/>
      <c r="P1725" s="58"/>
      <c r="Q1725" s="58"/>
    </row>
    <row r="1726" spans="1:17" s="56" customFormat="1">
      <c r="A1726" s="57"/>
      <c r="B1726" s="42"/>
      <c r="C1726" s="2042"/>
      <c r="N1726" s="58"/>
      <c r="O1726" s="58"/>
      <c r="P1726" s="58"/>
      <c r="Q1726" s="58"/>
    </row>
    <row r="1727" spans="1:17" s="56" customFormat="1">
      <c r="A1727" s="57"/>
      <c r="B1727" s="42"/>
      <c r="C1727" s="2042"/>
      <c r="N1727" s="58"/>
      <c r="O1727" s="58"/>
      <c r="P1727" s="58"/>
      <c r="Q1727" s="58"/>
    </row>
    <row r="1728" spans="1:17" s="56" customFormat="1">
      <c r="A1728" s="57"/>
      <c r="B1728" s="42"/>
      <c r="C1728" s="2042"/>
      <c r="N1728" s="58"/>
      <c r="O1728" s="58"/>
      <c r="P1728" s="58"/>
      <c r="Q1728" s="58"/>
    </row>
    <row r="1729" spans="1:17" s="56" customFormat="1">
      <c r="A1729" s="57"/>
      <c r="B1729" s="42"/>
      <c r="C1729" s="2042"/>
      <c r="N1729" s="58"/>
      <c r="O1729" s="58"/>
      <c r="P1729" s="58"/>
      <c r="Q1729" s="58"/>
    </row>
    <row r="1730" spans="1:17" s="56" customFormat="1">
      <c r="A1730" s="57"/>
      <c r="B1730" s="42"/>
      <c r="C1730" s="2042"/>
      <c r="N1730" s="58"/>
      <c r="O1730" s="58"/>
      <c r="P1730" s="58"/>
      <c r="Q1730" s="58"/>
    </row>
    <row r="1731" spans="1:17" s="56" customFormat="1">
      <c r="A1731" s="57"/>
      <c r="B1731" s="42"/>
      <c r="C1731" s="2042"/>
      <c r="N1731" s="58"/>
      <c r="O1731" s="58"/>
      <c r="P1731" s="58"/>
      <c r="Q1731" s="58"/>
    </row>
    <row r="1732" spans="1:17" s="56" customFormat="1">
      <c r="A1732" s="57"/>
      <c r="B1732" s="42"/>
      <c r="C1732" s="2042"/>
      <c r="N1732" s="58"/>
      <c r="O1732" s="58"/>
      <c r="P1732" s="58"/>
      <c r="Q1732" s="58"/>
    </row>
    <row r="1733" spans="1:17" s="56" customFormat="1">
      <c r="A1733" s="57"/>
      <c r="B1733" s="42"/>
      <c r="C1733" s="2042"/>
      <c r="N1733" s="58"/>
      <c r="O1733" s="58"/>
      <c r="P1733" s="58"/>
      <c r="Q1733" s="58"/>
    </row>
    <row r="1734" spans="1:17" s="56" customFormat="1">
      <c r="A1734" s="57"/>
      <c r="B1734" s="42"/>
      <c r="C1734" s="2042"/>
      <c r="N1734" s="58"/>
      <c r="O1734" s="58"/>
      <c r="P1734" s="58"/>
      <c r="Q1734" s="58"/>
    </row>
    <row r="1735" spans="1:17" s="56" customFormat="1">
      <c r="A1735" s="57"/>
      <c r="B1735" s="42"/>
      <c r="C1735" s="2042"/>
      <c r="N1735" s="58"/>
      <c r="O1735" s="58"/>
      <c r="P1735" s="58"/>
      <c r="Q1735" s="58"/>
    </row>
    <row r="1736" spans="1:17" s="56" customFormat="1">
      <c r="A1736" s="57"/>
      <c r="B1736" s="42"/>
      <c r="C1736" s="2042"/>
      <c r="N1736" s="58"/>
      <c r="O1736" s="58"/>
      <c r="P1736" s="58"/>
      <c r="Q1736" s="58"/>
    </row>
    <row r="1737" spans="1:17" s="56" customFormat="1">
      <c r="A1737" s="57"/>
      <c r="B1737" s="42"/>
      <c r="C1737" s="2042"/>
      <c r="N1737" s="58"/>
      <c r="O1737" s="58"/>
      <c r="P1737" s="58"/>
      <c r="Q1737" s="58"/>
    </row>
    <row r="1738" spans="1:17" s="56" customFormat="1">
      <c r="A1738" s="57"/>
      <c r="B1738" s="42"/>
      <c r="C1738" s="2042"/>
      <c r="N1738" s="58"/>
      <c r="O1738" s="58"/>
      <c r="P1738" s="58"/>
      <c r="Q1738" s="58"/>
    </row>
    <row r="1739" spans="1:17" s="56" customFormat="1">
      <c r="A1739" s="57"/>
      <c r="B1739" s="42"/>
      <c r="C1739" s="2042"/>
      <c r="N1739" s="58"/>
      <c r="O1739" s="58"/>
      <c r="P1739" s="58"/>
      <c r="Q1739" s="58"/>
    </row>
    <row r="1740" spans="1:17" s="56" customFormat="1">
      <c r="A1740" s="57"/>
      <c r="B1740" s="42"/>
      <c r="C1740" s="2042"/>
      <c r="N1740" s="58"/>
      <c r="O1740" s="58"/>
      <c r="P1740" s="58"/>
      <c r="Q1740" s="58"/>
    </row>
    <row r="1741" spans="1:17" s="56" customFormat="1">
      <c r="A1741" s="57"/>
      <c r="B1741" s="42"/>
      <c r="C1741" s="2042"/>
      <c r="N1741" s="58"/>
      <c r="O1741" s="58"/>
      <c r="P1741" s="58"/>
      <c r="Q1741" s="58"/>
    </row>
    <row r="1742" spans="1:17" s="56" customFormat="1">
      <c r="A1742" s="57"/>
      <c r="B1742" s="42"/>
      <c r="C1742" s="2042"/>
      <c r="N1742" s="58"/>
      <c r="O1742" s="58"/>
      <c r="P1742" s="58"/>
      <c r="Q1742" s="58"/>
    </row>
    <row r="1743" spans="1:17" s="56" customFormat="1">
      <c r="A1743" s="57"/>
      <c r="B1743" s="42"/>
      <c r="C1743" s="2042"/>
      <c r="N1743" s="58"/>
      <c r="O1743" s="58"/>
      <c r="P1743" s="58"/>
      <c r="Q1743" s="58"/>
    </row>
    <row r="1744" spans="1:17" s="56" customFormat="1">
      <c r="A1744" s="57"/>
      <c r="B1744" s="42"/>
      <c r="C1744" s="2042"/>
      <c r="N1744" s="58"/>
      <c r="O1744" s="58"/>
      <c r="P1744" s="58"/>
      <c r="Q1744" s="58"/>
    </row>
    <row r="1745" spans="1:17" s="56" customFormat="1">
      <c r="A1745" s="57"/>
      <c r="B1745" s="42"/>
      <c r="C1745" s="2042"/>
      <c r="N1745" s="58"/>
      <c r="O1745" s="58"/>
      <c r="P1745" s="58"/>
      <c r="Q1745" s="58"/>
    </row>
    <row r="1746" spans="1:17" s="56" customFormat="1">
      <c r="A1746" s="57"/>
      <c r="B1746" s="42"/>
      <c r="C1746" s="2042"/>
      <c r="N1746" s="58"/>
      <c r="O1746" s="58"/>
      <c r="P1746" s="58"/>
      <c r="Q1746" s="58"/>
    </row>
    <row r="1747" spans="1:17" s="56" customFormat="1">
      <c r="A1747" s="57"/>
      <c r="B1747" s="42"/>
      <c r="C1747" s="2042"/>
      <c r="N1747" s="58"/>
      <c r="O1747" s="58"/>
      <c r="P1747" s="58"/>
      <c r="Q1747" s="58"/>
    </row>
    <row r="1748" spans="1:17" s="56" customFormat="1">
      <c r="A1748" s="57"/>
      <c r="B1748" s="42"/>
      <c r="C1748" s="2042"/>
      <c r="N1748" s="58"/>
      <c r="O1748" s="58"/>
      <c r="P1748" s="58"/>
      <c r="Q1748" s="58"/>
    </row>
    <row r="1749" spans="1:17" s="56" customFormat="1">
      <c r="A1749" s="57"/>
      <c r="B1749" s="42"/>
      <c r="C1749" s="2042"/>
      <c r="N1749" s="58"/>
      <c r="O1749" s="58"/>
      <c r="P1749" s="58"/>
      <c r="Q1749" s="58"/>
    </row>
    <row r="1750" spans="1:17" s="56" customFormat="1">
      <c r="A1750" s="57"/>
      <c r="B1750" s="42"/>
      <c r="C1750" s="2042"/>
      <c r="N1750" s="58"/>
      <c r="O1750" s="58"/>
      <c r="P1750" s="58"/>
      <c r="Q1750" s="58"/>
    </row>
    <row r="1751" spans="1:17" s="56" customFormat="1">
      <c r="A1751" s="57"/>
      <c r="B1751" s="42"/>
      <c r="C1751" s="2042"/>
      <c r="N1751" s="58"/>
      <c r="O1751" s="58"/>
      <c r="P1751" s="58"/>
      <c r="Q1751" s="58"/>
    </row>
    <row r="1752" spans="1:17" s="56" customFormat="1">
      <c r="A1752" s="57"/>
      <c r="B1752" s="42"/>
      <c r="C1752" s="2042"/>
      <c r="N1752" s="58"/>
      <c r="O1752" s="58"/>
      <c r="P1752" s="58"/>
      <c r="Q1752" s="58"/>
    </row>
    <row r="1753" spans="1:17" s="56" customFormat="1">
      <c r="A1753" s="57"/>
      <c r="B1753" s="42"/>
      <c r="C1753" s="2042"/>
      <c r="N1753" s="58"/>
      <c r="O1753" s="58"/>
      <c r="P1753" s="58"/>
      <c r="Q1753" s="58"/>
    </row>
    <row r="1754" spans="1:17" s="56" customFormat="1">
      <c r="A1754" s="57"/>
      <c r="B1754" s="42"/>
      <c r="C1754" s="2042"/>
      <c r="N1754" s="58"/>
      <c r="O1754" s="58"/>
      <c r="P1754" s="58"/>
      <c r="Q1754" s="58"/>
    </row>
    <row r="1755" spans="1:17" s="56" customFormat="1">
      <c r="A1755" s="57"/>
      <c r="B1755" s="42"/>
      <c r="C1755" s="2042"/>
      <c r="N1755" s="58"/>
      <c r="O1755" s="58"/>
      <c r="P1755" s="58"/>
      <c r="Q1755" s="58"/>
    </row>
    <row r="1756" spans="1:17" s="56" customFormat="1">
      <c r="A1756" s="57"/>
      <c r="B1756" s="42"/>
      <c r="C1756" s="2042"/>
      <c r="N1756" s="58"/>
      <c r="O1756" s="58"/>
      <c r="P1756" s="58"/>
      <c r="Q1756" s="58"/>
    </row>
    <row r="1757" spans="1:17" s="56" customFormat="1">
      <c r="A1757" s="57"/>
      <c r="B1757" s="42"/>
      <c r="C1757" s="2042"/>
      <c r="N1757" s="58"/>
      <c r="O1757" s="58"/>
      <c r="P1757" s="58"/>
      <c r="Q1757" s="58"/>
    </row>
    <row r="1758" spans="1:17" s="56" customFormat="1">
      <c r="A1758" s="57"/>
      <c r="B1758" s="42"/>
      <c r="C1758" s="2042"/>
      <c r="N1758" s="58"/>
      <c r="O1758" s="58"/>
      <c r="P1758" s="58"/>
      <c r="Q1758" s="58"/>
    </row>
    <row r="1759" spans="1:17" s="56" customFormat="1">
      <c r="A1759" s="57"/>
      <c r="B1759" s="42"/>
      <c r="C1759" s="2042"/>
      <c r="N1759" s="58"/>
      <c r="O1759" s="58"/>
      <c r="P1759" s="58"/>
      <c r="Q1759" s="58"/>
    </row>
    <row r="1760" spans="1:17" s="56" customFormat="1">
      <c r="A1760" s="57"/>
      <c r="B1760" s="42"/>
      <c r="C1760" s="2042"/>
      <c r="N1760" s="58"/>
      <c r="O1760" s="58"/>
      <c r="P1760" s="58"/>
      <c r="Q1760" s="58"/>
    </row>
    <row r="1761" spans="1:17" s="56" customFormat="1">
      <c r="A1761" s="57"/>
      <c r="B1761" s="42"/>
      <c r="C1761" s="2042"/>
      <c r="N1761" s="58"/>
      <c r="O1761" s="58"/>
      <c r="P1761" s="58"/>
      <c r="Q1761" s="58"/>
    </row>
    <row r="1762" spans="1:17" s="56" customFormat="1">
      <c r="A1762" s="57"/>
      <c r="B1762" s="42"/>
      <c r="C1762" s="2042"/>
      <c r="N1762" s="58"/>
      <c r="O1762" s="58"/>
      <c r="P1762" s="58"/>
      <c r="Q1762" s="58"/>
    </row>
    <row r="1763" spans="1:17" s="56" customFormat="1">
      <c r="A1763" s="57"/>
      <c r="B1763" s="42"/>
      <c r="C1763" s="2042"/>
      <c r="N1763" s="58"/>
      <c r="O1763" s="58"/>
      <c r="P1763" s="58"/>
      <c r="Q1763" s="58"/>
    </row>
    <row r="1764" spans="1:17" s="56" customFormat="1">
      <c r="A1764" s="57"/>
      <c r="B1764" s="42"/>
      <c r="C1764" s="2042"/>
      <c r="N1764" s="58"/>
      <c r="O1764" s="58"/>
      <c r="P1764" s="58"/>
      <c r="Q1764" s="58"/>
    </row>
    <row r="1765" spans="1:17" s="56" customFormat="1">
      <c r="A1765" s="57"/>
      <c r="B1765" s="42"/>
      <c r="C1765" s="2042"/>
      <c r="N1765" s="58"/>
      <c r="O1765" s="58"/>
      <c r="P1765" s="58"/>
      <c r="Q1765" s="58"/>
    </row>
    <row r="1766" spans="1:17" s="56" customFormat="1">
      <c r="A1766" s="57"/>
      <c r="B1766" s="42"/>
      <c r="C1766" s="2042"/>
      <c r="N1766" s="58"/>
      <c r="O1766" s="58"/>
      <c r="P1766" s="58"/>
      <c r="Q1766" s="58"/>
    </row>
    <row r="1767" spans="1:17" s="56" customFormat="1">
      <c r="A1767" s="57"/>
      <c r="B1767" s="42"/>
      <c r="C1767" s="2042"/>
      <c r="N1767" s="58"/>
      <c r="O1767" s="58"/>
      <c r="P1767" s="58"/>
      <c r="Q1767" s="58"/>
    </row>
    <row r="1768" spans="1:17" s="56" customFormat="1">
      <c r="A1768" s="57"/>
      <c r="B1768" s="42"/>
      <c r="C1768" s="2042"/>
      <c r="N1768" s="58"/>
      <c r="O1768" s="58"/>
      <c r="P1768" s="58"/>
      <c r="Q1768" s="58"/>
    </row>
    <row r="1769" spans="1:17" s="56" customFormat="1">
      <c r="A1769" s="57"/>
      <c r="B1769" s="42"/>
      <c r="C1769" s="2042"/>
      <c r="N1769" s="58"/>
      <c r="O1769" s="58"/>
      <c r="P1769" s="58"/>
      <c r="Q1769" s="58"/>
    </row>
    <row r="1770" spans="1:17" s="56" customFormat="1">
      <c r="A1770" s="57"/>
      <c r="B1770" s="42"/>
      <c r="C1770" s="2042"/>
      <c r="N1770" s="58"/>
      <c r="O1770" s="58"/>
      <c r="P1770" s="58"/>
      <c r="Q1770" s="58"/>
    </row>
    <row r="1771" spans="1:17" s="56" customFormat="1">
      <c r="A1771" s="57"/>
      <c r="B1771" s="42"/>
      <c r="C1771" s="2042"/>
      <c r="N1771" s="58"/>
      <c r="O1771" s="58"/>
      <c r="P1771" s="58"/>
      <c r="Q1771" s="58"/>
    </row>
    <row r="1772" spans="1:17" s="56" customFormat="1">
      <c r="A1772" s="57"/>
      <c r="B1772" s="42"/>
      <c r="C1772" s="2042"/>
      <c r="N1772" s="58"/>
      <c r="O1772" s="58"/>
      <c r="P1772" s="58"/>
      <c r="Q1772" s="58"/>
    </row>
    <row r="1773" spans="1:17" s="56" customFormat="1">
      <c r="A1773" s="57"/>
      <c r="B1773" s="42"/>
      <c r="C1773" s="2042"/>
      <c r="N1773" s="58"/>
      <c r="O1773" s="58"/>
      <c r="P1773" s="58"/>
      <c r="Q1773" s="58"/>
    </row>
    <row r="1774" spans="1:17" s="56" customFormat="1">
      <c r="A1774" s="57"/>
      <c r="B1774" s="42"/>
      <c r="C1774" s="2042"/>
      <c r="N1774" s="58"/>
      <c r="O1774" s="58"/>
      <c r="P1774" s="58"/>
      <c r="Q1774" s="58"/>
    </row>
    <row r="1775" spans="1:17" s="56" customFormat="1">
      <c r="A1775" s="57"/>
      <c r="B1775" s="42"/>
      <c r="C1775" s="2042"/>
      <c r="N1775" s="58"/>
      <c r="O1775" s="58"/>
      <c r="P1775" s="58"/>
      <c r="Q1775" s="58"/>
    </row>
    <row r="1776" spans="1:17" s="56" customFormat="1">
      <c r="A1776" s="57"/>
      <c r="B1776" s="42"/>
      <c r="C1776" s="2042"/>
      <c r="N1776" s="58"/>
      <c r="O1776" s="58"/>
      <c r="P1776" s="58"/>
      <c r="Q1776" s="58"/>
    </row>
    <row r="1777" spans="1:17" s="56" customFormat="1">
      <c r="A1777" s="57"/>
      <c r="B1777" s="42"/>
      <c r="C1777" s="2042"/>
      <c r="N1777" s="58"/>
      <c r="O1777" s="58"/>
      <c r="P1777" s="58"/>
      <c r="Q1777" s="58"/>
    </row>
    <row r="1778" spans="1:17" s="56" customFormat="1">
      <c r="A1778" s="57"/>
      <c r="B1778" s="42"/>
      <c r="C1778" s="2042"/>
      <c r="N1778" s="58"/>
      <c r="O1778" s="58"/>
      <c r="P1778" s="58"/>
      <c r="Q1778" s="58"/>
    </row>
    <row r="1779" spans="1:17" s="56" customFormat="1">
      <c r="A1779" s="57"/>
      <c r="B1779" s="42"/>
      <c r="C1779" s="2042"/>
      <c r="N1779" s="58"/>
      <c r="O1779" s="58"/>
      <c r="P1779" s="58"/>
      <c r="Q1779" s="58"/>
    </row>
    <row r="1780" spans="1:17" s="56" customFormat="1">
      <c r="A1780" s="57"/>
      <c r="B1780" s="42"/>
      <c r="C1780" s="2042"/>
      <c r="N1780" s="58"/>
      <c r="O1780" s="58"/>
      <c r="P1780" s="58"/>
      <c r="Q1780" s="58"/>
    </row>
    <row r="1781" spans="1:17" s="56" customFormat="1">
      <c r="A1781" s="57"/>
      <c r="B1781" s="42"/>
      <c r="C1781" s="2042"/>
      <c r="N1781" s="58"/>
      <c r="O1781" s="58"/>
      <c r="P1781" s="58"/>
      <c r="Q1781" s="58"/>
    </row>
    <row r="1782" spans="1:17" s="56" customFormat="1">
      <c r="A1782" s="57"/>
      <c r="B1782" s="42"/>
      <c r="C1782" s="2042"/>
      <c r="N1782" s="58"/>
      <c r="O1782" s="58"/>
      <c r="P1782" s="58"/>
      <c r="Q1782" s="58"/>
    </row>
    <row r="1783" spans="1:17" s="56" customFormat="1">
      <c r="A1783" s="57"/>
      <c r="B1783" s="42"/>
      <c r="C1783" s="2042"/>
      <c r="N1783" s="58"/>
      <c r="O1783" s="58"/>
      <c r="P1783" s="58"/>
      <c r="Q1783" s="58"/>
    </row>
    <row r="1784" spans="1:17" s="56" customFormat="1">
      <c r="A1784" s="57"/>
      <c r="B1784" s="42"/>
      <c r="C1784" s="2042"/>
      <c r="N1784" s="58"/>
      <c r="O1784" s="58"/>
      <c r="P1784" s="58"/>
      <c r="Q1784" s="58"/>
    </row>
    <row r="1785" spans="1:17" s="56" customFormat="1">
      <c r="A1785" s="57"/>
      <c r="B1785" s="42"/>
      <c r="C1785" s="2042"/>
      <c r="N1785" s="58"/>
      <c r="O1785" s="58"/>
      <c r="P1785" s="58"/>
      <c r="Q1785" s="58"/>
    </row>
    <row r="1786" spans="1:17" s="56" customFormat="1">
      <c r="A1786" s="57"/>
      <c r="B1786" s="42"/>
      <c r="C1786" s="2042"/>
      <c r="N1786" s="58"/>
      <c r="O1786" s="58"/>
      <c r="P1786" s="58"/>
      <c r="Q1786" s="58"/>
    </row>
    <row r="1787" spans="1:17" s="56" customFormat="1">
      <c r="A1787" s="57"/>
      <c r="B1787" s="42"/>
      <c r="C1787" s="2042"/>
      <c r="N1787" s="58"/>
      <c r="O1787" s="58"/>
      <c r="P1787" s="58"/>
      <c r="Q1787" s="58"/>
    </row>
    <row r="1788" spans="1:17" s="56" customFormat="1">
      <c r="A1788" s="57"/>
      <c r="B1788" s="42"/>
      <c r="C1788" s="2042"/>
      <c r="N1788" s="58"/>
      <c r="O1788" s="58"/>
      <c r="P1788" s="58"/>
      <c r="Q1788" s="58"/>
    </row>
    <row r="1789" spans="1:17" s="56" customFormat="1">
      <c r="A1789" s="57"/>
      <c r="B1789" s="42"/>
      <c r="C1789" s="2042"/>
      <c r="N1789" s="58"/>
      <c r="O1789" s="58"/>
      <c r="P1789" s="58"/>
      <c r="Q1789" s="58"/>
    </row>
    <row r="1790" spans="1:17" s="56" customFormat="1">
      <c r="A1790" s="57"/>
      <c r="B1790" s="42"/>
      <c r="C1790" s="2042"/>
      <c r="N1790" s="58"/>
      <c r="O1790" s="58"/>
      <c r="P1790" s="58"/>
      <c r="Q1790" s="58"/>
    </row>
    <row r="1791" spans="1:17" s="56" customFormat="1">
      <c r="A1791" s="57"/>
      <c r="B1791" s="42"/>
      <c r="C1791" s="2042"/>
      <c r="N1791" s="58"/>
      <c r="O1791" s="58"/>
      <c r="P1791" s="58"/>
      <c r="Q1791" s="58"/>
    </row>
    <row r="1792" spans="1:17" s="56" customFormat="1">
      <c r="A1792" s="57"/>
      <c r="B1792" s="42"/>
      <c r="C1792" s="2042"/>
      <c r="N1792" s="58"/>
      <c r="O1792" s="58"/>
      <c r="P1792" s="58"/>
      <c r="Q1792" s="58"/>
    </row>
    <row r="1793" spans="1:17" s="56" customFormat="1">
      <c r="A1793" s="57"/>
      <c r="B1793" s="42"/>
      <c r="C1793" s="2042"/>
      <c r="N1793" s="58"/>
      <c r="O1793" s="58"/>
      <c r="P1793" s="58"/>
      <c r="Q1793" s="58"/>
    </row>
    <row r="1794" spans="1:17" s="56" customFormat="1">
      <c r="A1794" s="57"/>
      <c r="B1794" s="42"/>
      <c r="C1794" s="2042"/>
      <c r="N1794" s="58"/>
      <c r="O1794" s="58"/>
      <c r="P1794" s="58"/>
      <c r="Q1794" s="58"/>
    </row>
    <row r="1795" spans="1:17" s="56" customFormat="1">
      <c r="A1795" s="57"/>
      <c r="B1795" s="42"/>
      <c r="C1795" s="2042"/>
      <c r="N1795" s="58"/>
      <c r="O1795" s="58"/>
      <c r="P1795" s="58"/>
      <c r="Q1795" s="58"/>
    </row>
    <row r="1796" spans="1:17" s="56" customFormat="1">
      <c r="A1796" s="57"/>
      <c r="B1796" s="42"/>
      <c r="C1796" s="2042"/>
      <c r="N1796" s="58"/>
      <c r="O1796" s="58"/>
      <c r="P1796" s="58"/>
      <c r="Q1796" s="58"/>
    </row>
    <row r="1797" spans="1:17" s="56" customFormat="1">
      <c r="A1797" s="57"/>
      <c r="B1797" s="42"/>
      <c r="C1797" s="2042"/>
      <c r="N1797" s="58"/>
      <c r="O1797" s="58"/>
      <c r="P1797" s="58"/>
      <c r="Q1797" s="58"/>
    </row>
    <row r="1798" spans="1:17" s="56" customFormat="1">
      <c r="A1798" s="57"/>
      <c r="B1798" s="42"/>
      <c r="C1798" s="2042"/>
      <c r="N1798" s="58"/>
      <c r="O1798" s="58"/>
      <c r="P1798" s="58"/>
      <c r="Q1798" s="58"/>
    </row>
    <row r="1799" spans="1:17" s="56" customFormat="1">
      <c r="A1799" s="57"/>
      <c r="B1799" s="42"/>
      <c r="C1799" s="2042"/>
      <c r="N1799" s="58"/>
      <c r="O1799" s="58"/>
      <c r="P1799" s="58"/>
      <c r="Q1799" s="58"/>
    </row>
    <row r="1800" spans="1:17" s="56" customFormat="1">
      <c r="A1800" s="57"/>
      <c r="B1800" s="42"/>
      <c r="C1800" s="2042"/>
      <c r="N1800" s="58"/>
      <c r="O1800" s="58"/>
      <c r="P1800" s="58"/>
      <c r="Q1800" s="58"/>
    </row>
    <row r="1801" spans="1:17" s="56" customFormat="1">
      <c r="A1801" s="57"/>
      <c r="B1801" s="42"/>
      <c r="C1801" s="2042"/>
      <c r="N1801" s="58"/>
      <c r="O1801" s="58"/>
      <c r="P1801" s="58"/>
      <c r="Q1801" s="58"/>
    </row>
    <row r="1802" spans="1:17" s="56" customFormat="1">
      <c r="A1802" s="57"/>
      <c r="B1802" s="42"/>
      <c r="C1802" s="2042"/>
      <c r="N1802" s="58"/>
      <c r="O1802" s="58"/>
      <c r="P1802" s="58"/>
      <c r="Q1802" s="58"/>
    </row>
    <row r="1803" spans="1:17" s="56" customFormat="1">
      <c r="A1803" s="57"/>
      <c r="B1803" s="42"/>
      <c r="C1803" s="2042"/>
      <c r="N1803" s="58"/>
      <c r="O1803" s="58"/>
      <c r="P1803" s="58"/>
      <c r="Q1803" s="58"/>
    </row>
    <row r="1804" spans="1:17" s="56" customFormat="1">
      <c r="A1804" s="57"/>
      <c r="B1804" s="42"/>
      <c r="C1804" s="2042"/>
      <c r="N1804" s="58"/>
      <c r="O1804" s="58"/>
      <c r="P1804" s="58"/>
      <c r="Q1804" s="58"/>
    </row>
    <row r="1805" spans="1:17" s="56" customFormat="1">
      <c r="A1805" s="57"/>
      <c r="B1805" s="42"/>
      <c r="C1805" s="2042"/>
      <c r="N1805" s="58"/>
      <c r="O1805" s="58"/>
      <c r="P1805" s="58"/>
      <c r="Q1805" s="58"/>
    </row>
    <row r="1806" spans="1:17" s="56" customFormat="1">
      <c r="A1806" s="57"/>
      <c r="B1806" s="42"/>
      <c r="C1806" s="2042"/>
      <c r="N1806" s="58"/>
      <c r="O1806" s="58"/>
      <c r="P1806" s="58"/>
      <c r="Q1806" s="58"/>
    </row>
    <row r="1807" spans="1:17" s="56" customFormat="1">
      <c r="A1807" s="57"/>
      <c r="B1807" s="42"/>
      <c r="C1807" s="2042"/>
      <c r="N1807" s="58"/>
      <c r="O1807" s="58"/>
      <c r="P1807" s="58"/>
      <c r="Q1807" s="58"/>
    </row>
    <row r="1808" spans="1:17" s="56" customFormat="1">
      <c r="A1808" s="57"/>
      <c r="B1808" s="42"/>
      <c r="C1808" s="2042"/>
      <c r="N1808" s="58"/>
      <c r="O1808" s="58"/>
      <c r="P1808" s="58"/>
      <c r="Q1808" s="58"/>
    </row>
    <row r="1809" spans="1:17" s="56" customFormat="1">
      <c r="A1809" s="57"/>
      <c r="B1809" s="42"/>
      <c r="C1809" s="2042"/>
      <c r="N1809" s="58"/>
      <c r="O1809" s="58"/>
      <c r="P1809" s="58"/>
      <c r="Q1809" s="58"/>
    </row>
    <row r="1810" spans="1:17" s="56" customFormat="1">
      <c r="A1810" s="57"/>
      <c r="B1810" s="42"/>
      <c r="C1810" s="2042"/>
      <c r="N1810" s="58"/>
      <c r="O1810" s="58"/>
      <c r="P1810" s="58"/>
      <c r="Q1810" s="58"/>
    </row>
    <row r="1811" spans="1:17" s="56" customFormat="1">
      <c r="A1811" s="57"/>
      <c r="B1811" s="42"/>
      <c r="C1811" s="2042"/>
      <c r="N1811" s="58"/>
      <c r="O1811" s="58"/>
      <c r="P1811" s="58"/>
      <c r="Q1811" s="58"/>
    </row>
    <row r="1812" spans="1:17" s="56" customFormat="1">
      <c r="A1812" s="57"/>
      <c r="B1812" s="42"/>
      <c r="C1812" s="2042"/>
      <c r="N1812" s="58"/>
      <c r="O1812" s="58"/>
      <c r="P1812" s="58"/>
      <c r="Q1812" s="58"/>
    </row>
    <row r="1813" spans="1:17" s="56" customFormat="1">
      <c r="A1813" s="57"/>
      <c r="B1813" s="42"/>
      <c r="C1813" s="2042"/>
      <c r="N1813" s="58"/>
      <c r="O1813" s="58"/>
      <c r="P1813" s="58"/>
      <c r="Q1813" s="58"/>
    </row>
    <row r="1814" spans="1:17" s="56" customFormat="1">
      <c r="A1814" s="57"/>
      <c r="B1814" s="42"/>
      <c r="C1814" s="2042"/>
      <c r="N1814" s="58"/>
      <c r="O1814" s="58"/>
      <c r="P1814" s="58"/>
      <c r="Q1814" s="58"/>
    </row>
    <row r="1815" spans="1:17" s="56" customFormat="1">
      <c r="A1815" s="57"/>
      <c r="B1815" s="42"/>
      <c r="C1815" s="2042"/>
      <c r="N1815" s="58"/>
      <c r="O1815" s="58"/>
      <c r="P1815" s="58"/>
      <c r="Q1815" s="58"/>
    </row>
    <row r="1816" spans="1:17" s="56" customFormat="1">
      <c r="A1816" s="57"/>
      <c r="B1816" s="42"/>
      <c r="C1816" s="2042"/>
      <c r="N1816" s="58"/>
      <c r="O1816" s="58"/>
      <c r="P1816" s="58"/>
      <c r="Q1816" s="58"/>
    </row>
    <row r="1817" spans="1:17" s="56" customFormat="1">
      <c r="A1817" s="57"/>
      <c r="B1817" s="42"/>
      <c r="C1817" s="2042"/>
      <c r="N1817" s="58"/>
      <c r="O1817" s="58"/>
      <c r="P1817" s="58"/>
      <c r="Q1817" s="58"/>
    </row>
    <row r="1818" spans="1:17" s="56" customFormat="1">
      <c r="A1818" s="57"/>
      <c r="B1818" s="42"/>
      <c r="C1818" s="2042"/>
      <c r="N1818" s="58"/>
      <c r="O1818" s="58"/>
      <c r="P1818" s="58"/>
      <c r="Q1818" s="58"/>
    </row>
    <row r="1819" spans="1:17" s="56" customFormat="1">
      <c r="A1819" s="57"/>
      <c r="B1819" s="42"/>
      <c r="C1819" s="2042"/>
      <c r="N1819" s="58"/>
      <c r="O1819" s="58"/>
      <c r="P1819" s="58"/>
      <c r="Q1819" s="58"/>
    </row>
    <row r="1820" spans="1:17" s="56" customFormat="1">
      <c r="A1820" s="57"/>
      <c r="B1820" s="42"/>
      <c r="C1820" s="2042"/>
      <c r="N1820" s="58"/>
      <c r="O1820" s="58"/>
      <c r="P1820" s="58"/>
      <c r="Q1820" s="58"/>
    </row>
    <row r="1821" spans="1:17" s="56" customFormat="1">
      <c r="A1821" s="57"/>
      <c r="B1821" s="42"/>
      <c r="C1821" s="2042"/>
      <c r="N1821" s="58"/>
      <c r="O1821" s="58"/>
      <c r="P1821" s="58"/>
      <c r="Q1821" s="58"/>
    </row>
    <row r="1822" spans="1:17" s="56" customFormat="1">
      <c r="A1822" s="57"/>
      <c r="B1822" s="42"/>
      <c r="C1822" s="2042"/>
      <c r="N1822" s="58"/>
      <c r="O1822" s="58"/>
      <c r="P1822" s="58"/>
      <c r="Q1822" s="58"/>
    </row>
    <row r="1823" spans="1:17" s="56" customFormat="1">
      <c r="A1823" s="57"/>
      <c r="B1823" s="42"/>
      <c r="C1823" s="2042"/>
      <c r="N1823" s="58"/>
      <c r="O1823" s="58"/>
      <c r="P1823" s="58"/>
      <c r="Q1823" s="58"/>
    </row>
    <row r="1824" spans="1:17" s="56" customFormat="1">
      <c r="A1824" s="57"/>
      <c r="B1824" s="42"/>
      <c r="C1824" s="2042"/>
      <c r="N1824" s="58"/>
      <c r="O1824" s="58"/>
      <c r="P1824" s="58"/>
      <c r="Q1824" s="58"/>
    </row>
    <row r="1825" spans="1:17" s="56" customFormat="1">
      <c r="A1825" s="57"/>
      <c r="B1825" s="42"/>
      <c r="C1825" s="2042"/>
      <c r="N1825" s="58"/>
      <c r="O1825" s="58"/>
      <c r="P1825" s="58"/>
      <c r="Q1825" s="58"/>
    </row>
    <row r="1826" spans="1:17" s="56" customFormat="1">
      <c r="A1826" s="57"/>
      <c r="B1826" s="42"/>
      <c r="C1826" s="2042"/>
      <c r="N1826" s="58"/>
      <c r="O1826" s="58"/>
      <c r="P1826" s="58"/>
      <c r="Q1826" s="58"/>
    </row>
    <row r="1827" spans="1:17" s="56" customFormat="1">
      <c r="A1827" s="57"/>
      <c r="B1827" s="42"/>
      <c r="C1827" s="2042"/>
      <c r="N1827" s="58"/>
      <c r="O1827" s="58"/>
      <c r="P1827" s="58"/>
      <c r="Q1827" s="58"/>
    </row>
    <row r="1828" spans="1:17" s="56" customFormat="1">
      <c r="A1828" s="57"/>
      <c r="B1828" s="42"/>
      <c r="C1828" s="2042"/>
      <c r="N1828" s="58"/>
      <c r="O1828" s="58"/>
      <c r="P1828" s="58"/>
      <c r="Q1828" s="58"/>
    </row>
    <row r="1829" spans="1:17" s="56" customFormat="1">
      <c r="A1829" s="57"/>
      <c r="B1829" s="42"/>
      <c r="C1829" s="2042"/>
      <c r="N1829" s="58"/>
      <c r="O1829" s="58"/>
      <c r="P1829" s="58"/>
      <c r="Q1829" s="58"/>
    </row>
    <row r="1830" spans="1:17" s="56" customFormat="1">
      <c r="A1830" s="57"/>
      <c r="B1830" s="42"/>
      <c r="C1830" s="2042"/>
      <c r="N1830" s="58"/>
      <c r="O1830" s="58"/>
      <c r="P1830" s="58"/>
      <c r="Q1830" s="58"/>
    </row>
    <row r="1831" spans="1:17" s="56" customFormat="1">
      <c r="A1831" s="57"/>
      <c r="B1831" s="42"/>
      <c r="C1831" s="2042"/>
      <c r="N1831" s="58"/>
      <c r="O1831" s="58"/>
      <c r="P1831" s="58"/>
      <c r="Q1831" s="58"/>
    </row>
    <row r="1832" spans="1:17" s="56" customFormat="1">
      <c r="A1832" s="57"/>
      <c r="B1832" s="42"/>
      <c r="C1832" s="2042"/>
      <c r="N1832" s="58"/>
      <c r="O1832" s="58"/>
      <c r="P1832" s="58"/>
      <c r="Q1832" s="58"/>
    </row>
    <row r="1833" spans="1:17" s="56" customFormat="1">
      <c r="A1833" s="57"/>
      <c r="B1833" s="42"/>
      <c r="C1833" s="2042"/>
      <c r="N1833" s="58"/>
      <c r="O1833" s="58"/>
      <c r="P1833" s="58"/>
      <c r="Q1833" s="58"/>
    </row>
    <row r="1834" spans="1:17" s="56" customFormat="1">
      <c r="A1834" s="57"/>
      <c r="B1834" s="42"/>
      <c r="C1834" s="2042"/>
      <c r="N1834" s="58"/>
      <c r="O1834" s="58"/>
      <c r="P1834" s="58"/>
      <c r="Q1834" s="58"/>
    </row>
    <row r="1835" spans="1:17" s="56" customFormat="1">
      <c r="A1835" s="57"/>
      <c r="B1835" s="42"/>
      <c r="C1835" s="2042"/>
      <c r="N1835" s="58"/>
      <c r="O1835" s="58"/>
      <c r="P1835" s="58"/>
      <c r="Q1835" s="58"/>
    </row>
    <row r="1836" spans="1:17" s="56" customFormat="1">
      <c r="A1836" s="57"/>
      <c r="B1836" s="42"/>
      <c r="C1836" s="2042"/>
      <c r="N1836" s="58"/>
      <c r="O1836" s="58"/>
      <c r="P1836" s="58"/>
      <c r="Q1836" s="58"/>
    </row>
    <row r="1837" spans="1:17" s="56" customFormat="1">
      <c r="A1837" s="57"/>
      <c r="B1837" s="42"/>
      <c r="C1837" s="2042"/>
      <c r="N1837" s="58"/>
      <c r="O1837" s="58"/>
      <c r="P1837" s="58"/>
      <c r="Q1837" s="58"/>
    </row>
    <row r="1838" spans="1:17" s="56" customFormat="1">
      <c r="A1838" s="57"/>
      <c r="B1838" s="42"/>
      <c r="C1838" s="2042"/>
      <c r="N1838" s="58"/>
      <c r="O1838" s="58"/>
      <c r="P1838" s="58"/>
      <c r="Q1838" s="58"/>
    </row>
    <row r="1839" spans="1:17" s="56" customFormat="1">
      <c r="A1839" s="57"/>
      <c r="B1839" s="42"/>
      <c r="C1839" s="2042"/>
      <c r="N1839" s="58"/>
      <c r="O1839" s="58"/>
      <c r="P1839" s="58"/>
      <c r="Q1839" s="58"/>
    </row>
    <row r="1840" spans="1:17" s="56" customFormat="1">
      <c r="A1840" s="57"/>
      <c r="B1840" s="42"/>
      <c r="C1840" s="2042"/>
      <c r="N1840" s="58"/>
      <c r="O1840" s="58"/>
      <c r="P1840" s="58"/>
      <c r="Q1840" s="58"/>
    </row>
    <row r="1841" spans="1:17" s="56" customFormat="1">
      <c r="A1841" s="57"/>
      <c r="B1841" s="42"/>
      <c r="C1841" s="2042"/>
      <c r="N1841" s="58"/>
      <c r="O1841" s="58"/>
      <c r="P1841" s="58"/>
      <c r="Q1841" s="58"/>
    </row>
    <row r="1842" spans="1:17" s="56" customFormat="1">
      <c r="A1842" s="57"/>
      <c r="B1842" s="42"/>
      <c r="C1842" s="2042"/>
      <c r="N1842" s="58"/>
      <c r="O1842" s="58"/>
      <c r="P1842" s="58"/>
      <c r="Q1842" s="58"/>
    </row>
    <row r="1843" spans="1:17" s="56" customFormat="1">
      <c r="A1843" s="57"/>
      <c r="B1843" s="42"/>
      <c r="C1843" s="2042"/>
      <c r="N1843" s="58"/>
      <c r="O1843" s="58"/>
      <c r="P1843" s="58"/>
      <c r="Q1843" s="58"/>
    </row>
    <row r="1844" spans="1:17" s="56" customFormat="1">
      <c r="A1844" s="57"/>
      <c r="B1844" s="42"/>
      <c r="C1844" s="2042"/>
      <c r="N1844" s="58"/>
      <c r="O1844" s="58"/>
      <c r="P1844" s="58"/>
      <c r="Q1844" s="58"/>
    </row>
    <row r="1845" spans="1:17" s="56" customFormat="1">
      <c r="A1845" s="57"/>
      <c r="B1845" s="42"/>
      <c r="C1845" s="2042"/>
      <c r="N1845" s="58"/>
      <c r="O1845" s="58"/>
      <c r="P1845" s="58"/>
      <c r="Q1845" s="58"/>
    </row>
    <row r="1846" spans="1:17" s="56" customFormat="1">
      <c r="A1846" s="57"/>
      <c r="B1846" s="42"/>
      <c r="C1846" s="2042"/>
      <c r="N1846" s="58"/>
      <c r="O1846" s="58"/>
      <c r="P1846" s="58"/>
      <c r="Q1846" s="58"/>
    </row>
    <row r="1847" spans="1:17" s="56" customFormat="1">
      <c r="A1847" s="57"/>
      <c r="B1847" s="42"/>
      <c r="C1847" s="2042"/>
      <c r="N1847" s="58"/>
      <c r="O1847" s="58"/>
      <c r="P1847" s="58"/>
      <c r="Q1847" s="58"/>
    </row>
    <row r="1848" spans="1:17" s="56" customFormat="1">
      <c r="A1848" s="57"/>
      <c r="B1848" s="42"/>
      <c r="C1848" s="2042"/>
      <c r="N1848" s="58"/>
      <c r="O1848" s="58"/>
      <c r="P1848" s="58"/>
      <c r="Q1848" s="58"/>
    </row>
    <row r="1849" spans="1:17" s="56" customFormat="1">
      <c r="A1849" s="57"/>
      <c r="B1849" s="42"/>
      <c r="C1849" s="2042"/>
      <c r="N1849" s="58"/>
      <c r="O1849" s="58"/>
      <c r="P1849" s="58"/>
      <c r="Q1849" s="58"/>
    </row>
    <row r="1850" spans="1:17" s="56" customFormat="1">
      <c r="A1850" s="57"/>
      <c r="B1850" s="42"/>
      <c r="C1850" s="2042"/>
      <c r="N1850" s="58"/>
      <c r="O1850" s="58"/>
      <c r="P1850" s="58"/>
      <c r="Q1850" s="58"/>
    </row>
    <row r="1851" spans="1:17" s="56" customFormat="1">
      <c r="A1851" s="57"/>
      <c r="B1851" s="42"/>
      <c r="C1851" s="2042"/>
      <c r="N1851" s="58"/>
      <c r="O1851" s="58"/>
      <c r="P1851" s="58"/>
      <c r="Q1851" s="58"/>
    </row>
    <row r="1852" spans="1:17" s="56" customFormat="1">
      <c r="A1852" s="57"/>
      <c r="B1852" s="42"/>
      <c r="C1852" s="2042"/>
      <c r="N1852" s="58"/>
      <c r="O1852" s="58"/>
      <c r="P1852" s="58"/>
      <c r="Q1852" s="58"/>
    </row>
    <row r="1853" spans="1:17" s="56" customFormat="1">
      <c r="A1853" s="57"/>
      <c r="B1853" s="42"/>
      <c r="C1853" s="2042"/>
      <c r="N1853" s="58"/>
      <c r="O1853" s="58"/>
      <c r="P1853" s="58"/>
      <c r="Q1853" s="58"/>
    </row>
    <row r="1854" spans="1:17" s="56" customFormat="1">
      <c r="A1854" s="57"/>
      <c r="B1854" s="42"/>
      <c r="C1854" s="2042"/>
      <c r="N1854" s="58"/>
      <c r="O1854" s="58"/>
      <c r="P1854" s="58"/>
      <c r="Q1854" s="58"/>
    </row>
    <row r="1855" spans="1:17" s="56" customFormat="1">
      <c r="A1855" s="57"/>
      <c r="B1855" s="42"/>
      <c r="C1855" s="2042"/>
      <c r="N1855" s="58"/>
      <c r="O1855" s="58"/>
      <c r="P1855" s="58"/>
      <c r="Q1855" s="58"/>
    </row>
    <row r="1856" spans="1:17" s="56" customFormat="1">
      <c r="A1856" s="57"/>
      <c r="B1856" s="42"/>
      <c r="C1856" s="2042"/>
      <c r="N1856" s="58"/>
      <c r="O1856" s="58"/>
      <c r="P1856" s="58"/>
      <c r="Q1856" s="58"/>
    </row>
    <row r="1857" spans="1:17" s="56" customFormat="1">
      <c r="A1857" s="57"/>
      <c r="B1857" s="42"/>
      <c r="C1857" s="2042"/>
      <c r="N1857" s="58"/>
      <c r="O1857" s="58"/>
      <c r="P1857" s="58"/>
      <c r="Q1857" s="58"/>
    </row>
    <row r="1858" spans="1:17" s="56" customFormat="1">
      <c r="A1858" s="57"/>
      <c r="B1858" s="42"/>
      <c r="C1858" s="2042"/>
      <c r="N1858" s="58"/>
      <c r="O1858" s="58"/>
      <c r="P1858" s="58"/>
      <c r="Q1858" s="58"/>
    </row>
    <row r="1859" spans="1:17" s="56" customFormat="1">
      <c r="A1859" s="57"/>
      <c r="B1859" s="42"/>
      <c r="C1859" s="2042"/>
      <c r="N1859" s="58"/>
      <c r="O1859" s="58"/>
      <c r="P1859" s="58"/>
      <c r="Q1859" s="58"/>
    </row>
    <row r="1860" spans="1:17" s="56" customFormat="1">
      <c r="A1860" s="57"/>
      <c r="B1860" s="42"/>
      <c r="C1860" s="2042"/>
      <c r="N1860" s="58"/>
      <c r="O1860" s="58"/>
      <c r="P1860" s="58"/>
      <c r="Q1860" s="58"/>
    </row>
    <row r="1861" spans="1:17" s="56" customFormat="1">
      <c r="A1861" s="57"/>
      <c r="B1861" s="42"/>
      <c r="C1861" s="2042"/>
      <c r="N1861" s="58"/>
      <c r="O1861" s="58"/>
      <c r="P1861" s="58"/>
      <c r="Q1861" s="58"/>
    </row>
    <row r="1862" spans="1:17" s="56" customFormat="1">
      <c r="A1862" s="57"/>
      <c r="B1862" s="42"/>
      <c r="C1862" s="2042"/>
      <c r="N1862" s="58"/>
      <c r="O1862" s="58"/>
      <c r="P1862" s="58"/>
      <c r="Q1862" s="58"/>
    </row>
    <row r="1863" spans="1:17" s="56" customFormat="1">
      <c r="A1863" s="57"/>
      <c r="B1863" s="42"/>
      <c r="C1863" s="2042"/>
      <c r="N1863" s="58"/>
      <c r="O1863" s="58"/>
      <c r="P1863" s="58"/>
      <c r="Q1863" s="58"/>
    </row>
    <row r="1864" spans="1:17" s="56" customFormat="1">
      <c r="A1864" s="57"/>
      <c r="B1864" s="42"/>
      <c r="C1864" s="2042"/>
      <c r="N1864" s="58"/>
      <c r="O1864" s="58"/>
      <c r="P1864" s="58"/>
      <c r="Q1864" s="58"/>
    </row>
    <row r="1865" spans="1:17" s="56" customFormat="1">
      <c r="A1865" s="57"/>
      <c r="B1865" s="42"/>
      <c r="C1865" s="2042"/>
      <c r="N1865" s="58"/>
      <c r="O1865" s="58"/>
      <c r="P1865" s="58"/>
      <c r="Q1865" s="58"/>
    </row>
    <row r="1866" spans="1:17" s="56" customFormat="1">
      <c r="A1866" s="57"/>
      <c r="B1866" s="42"/>
      <c r="C1866" s="2042"/>
      <c r="N1866" s="58"/>
      <c r="O1866" s="58"/>
      <c r="P1866" s="58"/>
      <c r="Q1866" s="58"/>
    </row>
    <row r="1867" spans="1:17" s="56" customFormat="1">
      <c r="A1867" s="57"/>
      <c r="B1867" s="42"/>
      <c r="C1867" s="2042"/>
      <c r="N1867" s="58"/>
      <c r="O1867" s="58"/>
      <c r="P1867" s="58"/>
      <c r="Q1867" s="58"/>
    </row>
    <row r="1868" spans="1:17" s="56" customFormat="1">
      <c r="A1868" s="57"/>
      <c r="B1868" s="42"/>
      <c r="C1868" s="2042"/>
      <c r="N1868" s="58"/>
      <c r="O1868" s="58"/>
      <c r="P1868" s="58"/>
      <c r="Q1868" s="58"/>
    </row>
    <row r="1869" spans="1:17" s="56" customFormat="1">
      <c r="A1869" s="57"/>
      <c r="B1869" s="42"/>
      <c r="C1869" s="2042"/>
      <c r="N1869" s="58"/>
      <c r="O1869" s="58"/>
      <c r="P1869" s="58"/>
      <c r="Q1869" s="58"/>
    </row>
    <row r="1870" spans="1:17" s="56" customFormat="1">
      <c r="A1870" s="57"/>
      <c r="B1870" s="42"/>
      <c r="C1870" s="2042"/>
      <c r="N1870" s="58"/>
      <c r="O1870" s="58"/>
      <c r="P1870" s="58"/>
      <c r="Q1870" s="58"/>
    </row>
    <row r="1871" spans="1:17" s="56" customFormat="1">
      <c r="A1871" s="57"/>
      <c r="B1871" s="42"/>
      <c r="C1871" s="2042"/>
      <c r="N1871" s="58"/>
      <c r="O1871" s="58"/>
      <c r="P1871" s="58"/>
      <c r="Q1871" s="58"/>
    </row>
    <row r="1872" spans="1:17" s="56" customFormat="1">
      <c r="A1872" s="57"/>
      <c r="B1872" s="42"/>
      <c r="C1872" s="2042"/>
      <c r="N1872" s="58"/>
      <c r="O1872" s="58"/>
      <c r="P1872" s="58"/>
      <c r="Q1872" s="58"/>
    </row>
    <row r="1873" spans="1:17" s="56" customFormat="1">
      <c r="A1873" s="57"/>
      <c r="B1873" s="42"/>
      <c r="C1873" s="2042"/>
      <c r="N1873" s="58"/>
      <c r="O1873" s="58"/>
      <c r="P1873" s="58"/>
      <c r="Q1873" s="58"/>
    </row>
    <row r="1874" spans="1:17" s="56" customFormat="1">
      <c r="A1874" s="57"/>
      <c r="B1874" s="42"/>
      <c r="C1874" s="2042"/>
      <c r="N1874" s="58"/>
      <c r="O1874" s="58"/>
      <c r="P1874" s="58"/>
      <c r="Q1874" s="58"/>
    </row>
    <row r="1875" spans="1:17" s="56" customFormat="1">
      <c r="A1875" s="57"/>
      <c r="B1875" s="42"/>
      <c r="C1875" s="2042"/>
      <c r="N1875" s="58"/>
      <c r="O1875" s="58"/>
      <c r="P1875" s="58"/>
      <c r="Q1875" s="58"/>
    </row>
    <row r="1876" spans="1:17" s="56" customFormat="1">
      <c r="A1876" s="57"/>
      <c r="B1876" s="42"/>
      <c r="C1876" s="2042"/>
      <c r="N1876" s="58"/>
      <c r="O1876" s="58"/>
      <c r="P1876" s="58"/>
      <c r="Q1876" s="58"/>
    </row>
    <row r="1877" spans="1:17" s="56" customFormat="1">
      <c r="A1877" s="57"/>
      <c r="B1877" s="42"/>
      <c r="C1877" s="2042"/>
      <c r="N1877" s="58"/>
      <c r="O1877" s="58"/>
      <c r="P1877" s="58"/>
      <c r="Q1877" s="58"/>
    </row>
    <row r="1878" spans="1:17" s="56" customFormat="1">
      <c r="A1878" s="57"/>
      <c r="B1878" s="42"/>
      <c r="C1878" s="2042"/>
      <c r="N1878" s="58"/>
      <c r="O1878" s="58"/>
      <c r="P1878" s="58"/>
      <c r="Q1878" s="58"/>
    </row>
    <row r="1879" spans="1:17" s="56" customFormat="1">
      <c r="A1879" s="57"/>
      <c r="B1879" s="42"/>
      <c r="C1879" s="2042"/>
      <c r="N1879" s="58"/>
      <c r="O1879" s="58"/>
      <c r="P1879" s="58"/>
      <c r="Q1879" s="58"/>
    </row>
    <row r="1880" spans="1:17" s="56" customFormat="1">
      <c r="A1880" s="57"/>
      <c r="B1880" s="42"/>
      <c r="C1880" s="2042"/>
      <c r="N1880" s="58"/>
      <c r="O1880" s="58"/>
      <c r="P1880" s="58"/>
      <c r="Q1880" s="58"/>
    </row>
    <row r="1881" spans="1:17" s="56" customFormat="1">
      <c r="A1881" s="57"/>
      <c r="B1881" s="42"/>
      <c r="C1881" s="2042"/>
      <c r="N1881" s="58"/>
      <c r="O1881" s="58"/>
      <c r="P1881" s="58"/>
      <c r="Q1881" s="58"/>
    </row>
    <row r="1882" spans="1:17" s="56" customFormat="1">
      <c r="A1882" s="57"/>
      <c r="B1882" s="42"/>
      <c r="C1882" s="2042"/>
      <c r="N1882" s="58"/>
      <c r="O1882" s="58"/>
      <c r="P1882" s="58"/>
      <c r="Q1882" s="58"/>
    </row>
    <row r="1883" spans="1:17" s="56" customFormat="1">
      <c r="A1883" s="57"/>
      <c r="B1883" s="42"/>
      <c r="C1883" s="2042"/>
      <c r="N1883" s="58"/>
      <c r="O1883" s="58"/>
      <c r="P1883" s="58"/>
      <c r="Q1883" s="58"/>
    </row>
    <row r="1884" spans="1:17" s="56" customFormat="1">
      <c r="A1884" s="57"/>
      <c r="B1884" s="42"/>
      <c r="C1884" s="2042"/>
      <c r="N1884" s="58"/>
      <c r="O1884" s="58"/>
      <c r="P1884" s="58"/>
      <c r="Q1884" s="58"/>
    </row>
    <row r="1885" spans="1:17" s="56" customFormat="1">
      <c r="A1885" s="57"/>
      <c r="B1885" s="42"/>
      <c r="C1885" s="2042"/>
      <c r="N1885" s="58"/>
      <c r="O1885" s="58"/>
      <c r="P1885" s="58"/>
      <c r="Q1885" s="58"/>
    </row>
    <row r="1886" spans="1:17" s="56" customFormat="1">
      <c r="A1886" s="57"/>
      <c r="B1886" s="42"/>
      <c r="C1886" s="2042"/>
      <c r="N1886" s="58"/>
      <c r="O1886" s="58"/>
      <c r="P1886" s="58"/>
      <c r="Q1886" s="58"/>
    </row>
    <row r="1887" spans="1:17" s="56" customFormat="1">
      <c r="A1887" s="57"/>
      <c r="B1887" s="42"/>
      <c r="C1887" s="2042"/>
      <c r="N1887" s="58"/>
      <c r="O1887" s="58"/>
      <c r="P1887" s="58"/>
      <c r="Q1887" s="58"/>
    </row>
    <row r="1888" spans="1:17" s="56" customFormat="1">
      <c r="A1888" s="57"/>
      <c r="B1888" s="42"/>
      <c r="C1888" s="2042"/>
      <c r="N1888" s="58"/>
      <c r="O1888" s="58"/>
      <c r="P1888" s="58"/>
      <c r="Q1888" s="58"/>
    </row>
    <row r="1889" spans="1:17" s="56" customFormat="1">
      <c r="A1889" s="57"/>
      <c r="B1889" s="42"/>
      <c r="C1889" s="2042"/>
      <c r="N1889" s="58"/>
      <c r="O1889" s="58"/>
      <c r="P1889" s="58"/>
      <c r="Q1889" s="58"/>
    </row>
    <row r="1890" spans="1:17" s="56" customFormat="1">
      <c r="A1890" s="57"/>
      <c r="B1890" s="42"/>
      <c r="C1890" s="2042"/>
      <c r="N1890" s="58"/>
      <c r="O1890" s="58"/>
      <c r="P1890" s="58"/>
      <c r="Q1890" s="58"/>
    </row>
    <row r="1891" spans="1:17" s="56" customFormat="1">
      <c r="A1891" s="57"/>
      <c r="B1891" s="42"/>
      <c r="C1891" s="2042"/>
      <c r="N1891" s="58"/>
      <c r="O1891" s="58"/>
      <c r="P1891" s="58"/>
      <c r="Q1891" s="58"/>
    </row>
    <row r="1892" spans="1:17" s="56" customFormat="1">
      <c r="A1892" s="57"/>
      <c r="B1892" s="42"/>
      <c r="C1892" s="2042"/>
      <c r="N1892" s="58"/>
      <c r="O1892" s="58"/>
      <c r="P1892" s="58"/>
      <c r="Q1892" s="58"/>
    </row>
    <row r="1893" spans="1:17" s="56" customFormat="1">
      <c r="A1893" s="57"/>
      <c r="B1893" s="42"/>
      <c r="C1893" s="2042"/>
      <c r="N1893" s="58"/>
      <c r="O1893" s="58"/>
      <c r="P1893" s="58"/>
      <c r="Q1893" s="58"/>
    </row>
    <row r="1894" spans="1:17" s="56" customFormat="1">
      <c r="A1894" s="57"/>
      <c r="B1894" s="42"/>
      <c r="C1894" s="2042"/>
      <c r="N1894" s="58"/>
      <c r="O1894" s="58"/>
      <c r="P1894" s="58"/>
      <c r="Q1894" s="58"/>
    </row>
    <row r="1895" spans="1:17" s="56" customFormat="1">
      <c r="A1895" s="57"/>
      <c r="B1895" s="42"/>
      <c r="C1895" s="2042"/>
      <c r="N1895" s="58"/>
      <c r="O1895" s="58"/>
      <c r="P1895" s="58"/>
      <c r="Q1895" s="58"/>
    </row>
    <row r="1896" spans="1:17" s="56" customFormat="1">
      <c r="A1896" s="57"/>
      <c r="B1896" s="42"/>
      <c r="C1896" s="2042"/>
      <c r="N1896" s="58"/>
      <c r="O1896" s="58"/>
      <c r="P1896" s="58"/>
      <c r="Q1896" s="58"/>
    </row>
    <row r="1897" spans="1:17" s="56" customFormat="1">
      <c r="A1897" s="57"/>
      <c r="B1897" s="42"/>
      <c r="C1897" s="2042"/>
      <c r="N1897" s="58"/>
      <c r="O1897" s="58"/>
      <c r="P1897" s="58"/>
      <c r="Q1897" s="58"/>
    </row>
    <row r="1898" spans="1:17" s="56" customFormat="1">
      <c r="A1898" s="57"/>
      <c r="B1898" s="42"/>
      <c r="C1898" s="2042"/>
      <c r="N1898" s="58"/>
      <c r="O1898" s="58"/>
      <c r="P1898" s="58"/>
      <c r="Q1898" s="58"/>
    </row>
    <row r="1899" spans="1:17" s="56" customFormat="1">
      <c r="A1899" s="57"/>
      <c r="B1899" s="42"/>
      <c r="C1899" s="2042"/>
      <c r="N1899" s="58"/>
      <c r="O1899" s="58"/>
      <c r="P1899" s="58"/>
      <c r="Q1899" s="58"/>
    </row>
    <row r="1900" spans="1:17" s="56" customFormat="1">
      <c r="A1900" s="57"/>
      <c r="B1900" s="42"/>
      <c r="C1900" s="2042"/>
      <c r="N1900" s="58"/>
      <c r="O1900" s="58"/>
      <c r="P1900" s="58"/>
      <c r="Q1900" s="58"/>
    </row>
    <row r="1901" spans="1:17" s="56" customFormat="1">
      <c r="A1901" s="57"/>
      <c r="B1901" s="42"/>
      <c r="C1901" s="2042"/>
      <c r="N1901" s="58"/>
      <c r="O1901" s="58"/>
      <c r="P1901" s="58"/>
      <c r="Q1901" s="58"/>
    </row>
    <row r="1902" spans="1:17" s="56" customFormat="1">
      <c r="A1902" s="57"/>
      <c r="B1902" s="42"/>
      <c r="C1902" s="2042"/>
      <c r="N1902" s="58"/>
      <c r="O1902" s="58"/>
      <c r="P1902" s="58"/>
      <c r="Q1902" s="58"/>
    </row>
    <row r="1903" spans="1:17" s="56" customFormat="1">
      <c r="A1903" s="57"/>
      <c r="B1903" s="42"/>
      <c r="C1903" s="2042"/>
      <c r="N1903" s="58"/>
      <c r="O1903" s="58"/>
      <c r="P1903" s="58"/>
      <c r="Q1903" s="58"/>
    </row>
    <row r="1904" spans="1:17" s="56" customFormat="1">
      <c r="A1904" s="57"/>
      <c r="B1904" s="42"/>
      <c r="C1904" s="2042"/>
      <c r="N1904" s="58"/>
      <c r="O1904" s="58"/>
      <c r="P1904" s="58"/>
      <c r="Q1904" s="58"/>
    </row>
    <row r="1905" spans="1:17" s="56" customFormat="1">
      <c r="A1905" s="57"/>
      <c r="B1905" s="42"/>
      <c r="C1905" s="2042"/>
      <c r="N1905" s="58"/>
      <c r="O1905" s="58"/>
      <c r="P1905" s="58"/>
      <c r="Q1905" s="58"/>
    </row>
    <row r="1906" spans="1:17" s="56" customFormat="1">
      <c r="A1906" s="57"/>
      <c r="B1906" s="42"/>
      <c r="C1906" s="2042"/>
      <c r="N1906" s="58"/>
      <c r="O1906" s="58"/>
      <c r="P1906" s="58"/>
      <c r="Q1906" s="58"/>
    </row>
    <row r="1907" spans="1:17" s="56" customFormat="1">
      <c r="A1907" s="57"/>
      <c r="B1907" s="42"/>
      <c r="C1907" s="2042"/>
      <c r="N1907" s="58"/>
      <c r="O1907" s="58"/>
      <c r="P1907" s="58"/>
      <c r="Q1907" s="58"/>
    </row>
    <row r="1908" spans="1:17" s="56" customFormat="1">
      <c r="A1908" s="57"/>
      <c r="B1908" s="42"/>
      <c r="C1908" s="2042"/>
      <c r="N1908" s="58"/>
      <c r="O1908" s="58"/>
      <c r="P1908" s="58"/>
      <c r="Q1908" s="58"/>
    </row>
    <row r="1909" spans="1:17" s="56" customFormat="1">
      <c r="A1909" s="57"/>
      <c r="B1909" s="42"/>
      <c r="C1909" s="2042"/>
      <c r="N1909" s="58"/>
      <c r="O1909" s="58"/>
      <c r="P1909" s="58"/>
      <c r="Q1909" s="58"/>
    </row>
    <row r="1910" spans="1:17" s="56" customFormat="1">
      <c r="A1910" s="57"/>
      <c r="B1910" s="42"/>
      <c r="C1910" s="2042"/>
      <c r="N1910" s="58"/>
      <c r="O1910" s="58"/>
      <c r="P1910" s="58"/>
      <c r="Q1910" s="58"/>
    </row>
    <row r="1911" spans="1:17" s="56" customFormat="1">
      <c r="A1911" s="57"/>
      <c r="B1911" s="42"/>
      <c r="C1911" s="2042"/>
      <c r="N1911" s="58"/>
      <c r="O1911" s="58"/>
      <c r="P1911" s="58"/>
      <c r="Q1911" s="58"/>
    </row>
    <row r="1912" spans="1:17" s="56" customFormat="1">
      <c r="A1912" s="57"/>
      <c r="B1912" s="42"/>
      <c r="C1912" s="2042"/>
      <c r="N1912" s="58"/>
      <c r="O1912" s="58"/>
      <c r="P1912" s="58"/>
      <c r="Q1912" s="58"/>
    </row>
    <row r="1913" spans="1:17" s="56" customFormat="1">
      <c r="A1913" s="57"/>
      <c r="B1913" s="42"/>
      <c r="C1913" s="2042"/>
      <c r="N1913" s="58"/>
      <c r="O1913" s="58"/>
      <c r="P1913" s="58"/>
      <c r="Q1913" s="58"/>
    </row>
    <row r="1914" spans="1:17" s="56" customFormat="1">
      <c r="A1914" s="57"/>
      <c r="B1914" s="42"/>
      <c r="C1914" s="2042"/>
      <c r="N1914" s="58"/>
      <c r="O1914" s="58"/>
      <c r="P1914" s="58"/>
      <c r="Q1914" s="58"/>
    </row>
    <row r="1915" spans="1:17" s="56" customFormat="1">
      <c r="A1915" s="57"/>
      <c r="B1915" s="42"/>
      <c r="C1915" s="2042"/>
      <c r="N1915" s="58"/>
      <c r="O1915" s="58"/>
      <c r="P1915" s="58"/>
      <c r="Q1915" s="58"/>
    </row>
    <row r="1916" spans="1:17" s="56" customFormat="1">
      <c r="A1916" s="57"/>
      <c r="B1916" s="42"/>
      <c r="C1916" s="2042"/>
      <c r="N1916" s="58"/>
      <c r="O1916" s="58"/>
      <c r="P1916" s="58"/>
      <c r="Q1916" s="58"/>
    </row>
    <row r="1917" spans="1:17" s="56" customFormat="1">
      <c r="A1917" s="57"/>
      <c r="B1917" s="42"/>
      <c r="C1917" s="2042"/>
      <c r="N1917" s="58"/>
      <c r="O1917" s="58"/>
      <c r="P1917" s="58"/>
      <c r="Q1917" s="58"/>
    </row>
    <row r="1918" spans="1:17" s="56" customFormat="1">
      <c r="A1918" s="57"/>
      <c r="B1918" s="42"/>
      <c r="C1918" s="2042"/>
      <c r="N1918" s="58"/>
      <c r="O1918" s="58"/>
      <c r="P1918" s="58"/>
      <c r="Q1918" s="58"/>
    </row>
    <row r="1919" spans="1:17" s="56" customFormat="1">
      <c r="A1919" s="57"/>
      <c r="B1919" s="42"/>
      <c r="C1919" s="2042"/>
      <c r="N1919" s="58"/>
      <c r="O1919" s="58"/>
      <c r="P1919" s="58"/>
      <c r="Q1919" s="58"/>
    </row>
    <row r="1920" spans="1:17" s="56" customFormat="1">
      <c r="A1920" s="57"/>
      <c r="B1920" s="42"/>
      <c r="C1920" s="2042"/>
      <c r="N1920" s="58"/>
      <c r="O1920" s="58"/>
      <c r="P1920" s="58"/>
      <c r="Q1920" s="58"/>
    </row>
    <row r="1921" spans="1:17" s="56" customFormat="1">
      <c r="A1921" s="57"/>
      <c r="B1921" s="42"/>
      <c r="C1921" s="2042"/>
      <c r="N1921" s="58"/>
      <c r="O1921" s="58"/>
      <c r="P1921" s="58"/>
      <c r="Q1921" s="58"/>
    </row>
    <row r="1922" spans="1:17" s="56" customFormat="1">
      <c r="A1922" s="57"/>
      <c r="B1922" s="42"/>
      <c r="C1922" s="2042"/>
      <c r="N1922" s="58"/>
      <c r="O1922" s="58"/>
      <c r="P1922" s="58"/>
      <c r="Q1922" s="58"/>
    </row>
    <row r="1923" spans="1:17" s="56" customFormat="1">
      <c r="A1923" s="57"/>
      <c r="B1923" s="42"/>
      <c r="C1923" s="2042"/>
      <c r="N1923" s="58"/>
      <c r="O1923" s="58"/>
      <c r="P1923" s="58"/>
      <c r="Q1923" s="58"/>
    </row>
    <row r="1924" spans="1:17" s="56" customFormat="1">
      <c r="A1924" s="57"/>
      <c r="B1924" s="42"/>
      <c r="C1924" s="2042"/>
      <c r="N1924" s="58"/>
      <c r="O1924" s="58"/>
      <c r="P1924" s="58"/>
      <c r="Q1924" s="58"/>
    </row>
    <row r="1925" spans="1:17" s="56" customFormat="1">
      <c r="A1925" s="57"/>
      <c r="B1925" s="42"/>
      <c r="C1925" s="2042"/>
      <c r="N1925" s="58"/>
      <c r="O1925" s="58"/>
      <c r="P1925" s="58"/>
      <c r="Q1925" s="58"/>
    </row>
    <row r="1926" spans="1:17" s="56" customFormat="1">
      <c r="A1926" s="57"/>
      <c r="B1926" s="42"/>
      <c r="C1926" s="2042"/>
      <c r="N1926" s="58"/>
      <c r="O1926" s="58"/>
      <c r="P1926" s="58"/>
      <c r="Q1926" s="58"/>
    </row>
    <row r="1927" spans="1:17" s="56" customFormat="1">
      <c r="A1927" s="57"/>
      <c r="B1927" s="42"/>
      <c r="C1927" s="2042"/>
      <c r="N1927" s="58"/>
      <c r="O1927" s="58"/>
      <c r="P1927" s="58"/>
      <c r="Q1927" s="58"/>
    </row>
    <row r="1928" spans="1:17" s="56" customFormat="1">
      <c r="A1928" s="57"/>
      <c r="B1928" s="42"/>
      <c r="C1928" s="2042"/>
      <c r="N1928" s="58"/>
      <c r="O1928" s="58"/>
      <c r="P1928" s="58"/>
      <c r="Q1928" s="58"/>
    </row>
    <row r="1929" spans="1:17" s="56" customFormat="1">
      <c r="A1929" s="57"/>
      <c r="B1929" s="42"/>
      <c r="C1929" s="2042"/>
      <c r="N1929" s="58"/>
      <c r="O1929" s="58"/>
      <c r="P1929" s="58"/>
      <c r="Q1929" s="58"/>
    </row>
    <row r="1930" spans="1:17" s="56" customFormat="1">
      <c r="A1930" s="57"/>
      <c r="B1930" s="42"/>
      <c r="C1930" s="2042"/>
      <c r="N1930" s="58"/>
      <c r="O1930" s="58"/>
      <c r="P1930" s="58"/>
      <c r="Q1930" s="58"/>
    </row>
    <row r="1931" spans="1:17" s="56" customFormat="1">
      <c r="A1931" s="57"/>
      <c r="B1931" s="42"/>
      <c r="C1931" s="2042"/>
      <c r="N1931" s="58"/>
      <c r="O1931" s="58"/>
      <c r="P1931" s="58"/>
      <c r="Q1931" s="58"/>
    </row>
    <row r="1932" spans="1:17" s="56" customFormat="1">
      <c r="A1932" s="57"/>
      <c r="B1932" s="42"/>
      <c r="C1932" s="2042"/>
      <c r="N1932" s="58"/>
      <c r="O1932" s="58"/>
      <c r="P1932" s="58"/>
      <c r="Q1932" s="58"/>
    </row>
    <row r="1933" spans="1:17" s="56" customFormat="1">
      <c r="A1933" s="57"/>
      <c r="B1933" s="42"/>
      <c r="C1933" s="2042"/>
      <c r="N1933" s="58"/>
      <c r="O1933" s="58"/>
      <c r="P1933" s="58"/>
      <c r="Q1933" s="58"/>
    </row>
    <row r="1934" spans="1:17" s="56" customFormat="1">
      <c r="A1934" s="57"/>
      <c r="B1934" s="42"/>
      <c r="C1934" s="2042"/>
      <c r="N1934" s="58"/>
      <c r="O1934" s="58"/>
      <c r="P1934" s="58"/>
      <c r="Q1934" s="58"/>
    </row>
    <row r="1935" spans="1:17" s="56" customFormat="1">
      <c r="A1935" s="57"/>
      <c r="B1935" s="42"/>
      <c r="C1935" s="2042"/>
      <c r="N1935" s="58"/>
      <c r="O1935" s="58"/>
      <c r="P1935" s="58"/>
      <c r="Q1935" s="58"/>
    </row>
    <row r="1936" spans="1:17" s="56" customFormat="1">
      <c r="A1936" s="57"/>
      <c r="B1936" s="42"/>
      <c r="C1936" s="2042"/>
      <c r="N1936" s="58"/>
      <c r="O1936" s="58"/>
      <c r="P1936" s="58"/>
      <c r="Q1936" s="58"/>
    </row>
    <row r="1937" spans="1:17" s="56" customFormat="1">
      <c r="A1937" s="57"/>
      <c r="B1937" s="42"/>
      <c r="C1937" s="2042"/>
      <c r="N1937" s="58"/>
      <c r="O1937" s="58"/>
      <c r="P1937" s="58"/>
      <c r="Q1937" s="58"/>
    </row>
    <row r="1938" spans="1:17" s="56" customFormat="1">
      <c r="A1938" s="57"/>
      <c r="B1938" s="42"/>
      <c r="C1938" s="2042"/>
      <c r="N1938" s="58"/>
      <c r="O1938" s="58"/>
      <c r="P1938" s="58"/>
      <c r="Q1938" s="58"/>
    </row>
    <row r="1939" spans="1:17" s="56" customFormat="1">
      <c r="A1939" s="57"/>
      <c r="B1939" s="42"/>
      <c r="C1939" s="2042"/>
      <c r="N1939" s="58"/>
      <c r="O1939" s="58"/>
      <c r="P1939" s="58"/>
      <c r="Q1939" s="58"/>
    </row>
    <row r="1940" spans="1:17" s="56" customFormat="1">
      <c r="A1940" s="57"/>
      <c r="B1940" s="42"/>
      <c r="C1940" s="2042"/>
      <c r="N1940" s="58"/>
      <c r="O1940" s="58"/>
      <c r="P1940" s="58"/>
      <c r="Q1940" s="58"/>
    </row>
    <row r="1941" spans="1:17" s="56" customFormat="1">
      <c r="A1941" s="57"/>
      <c r="B1941" s="42"/>
      <c r="C1941" s="2042"/>
      <c r="N1941" s="58"/>
      <c r="O1941" s="58"/>
      <c r="P1941" s="58"/>
      <c r="Q1941" s="58"/>
    </row>
    <row r="1942" spans="1:17" s="56" customFormat="1">
      <c r="A1942" s="57"/>
      <c r="B1942" s="42"/>
      <c r="C1942" s="2042"/>
      <c r="N1942" s="58"/>
      <c r="O1942" s="58"/>
      <c r="P1942" s="58"/>
      <c r="Q1942" s="58"/>
    </row>
    <row r="1943" spans="1:17" s="56" customFormat="1">
      <c r="A1943" s="57"/>
      <c r="B1943" s="42"/>
      <c r="C1943" s="2042"/>
      <c r="N1943" s="58"/>
      <c r="O1943" s="58"/>
      <c r="P1943" s="58"/>
      <c r="Q1943" s="58"/>
    </row>
    <row r="1944" spans="1:17" s="56" customFormat="1">
      <c r="A1944" s="57"/>
      <c r="B1944" s="42"/>
      <c r="C1944" s="2042"/>
      <c r="N1944" s="58"/>
      <c r="O1944" s="58"/>
      <c r="P1944" s="58"/>
      <c r="Q1944" s="58"/>
    </row>
    <row r="1945" spans="1:17" s="56" customFormat="1">
      <c r="A1945" s="57"/>
      <c r="B1945" s="42"/>
      <c r="C1945" s="2042"/>
      <c r="N1945" s="58"/>
      <c r="O1945" s="58"/>
      <c r="P1945" s="58"/>
      <c r="Q1945" s="58"/>
    </row>
    <row r="1946" spans="1:17" s="56" customFormat="1">
      <c r="A1946" s="57"/>
      <c r="B1946" s="42"/>
      <c r="C1946" s="2042"/>
      <c r="N1946" s="58"/>
      <c r="O1946" s="58"/>
      <c r="P1946" s="58"/>
      <c r="Q1946" s="58"/>
    </row>
    <row r="1947" spans="1:17" s="56" customFormat="1">
      <c r="A1947" s="57"/>
      <c r="B1947" s="42"/>
      <c r="C1947" s="2042"/>
      <c r="N1947" s="58"/>
      <c r="O1947" s="58"/>
      <c r="P1947" s="58"/>
      <c r="Q1947" s="58"/>
    </row>
    <row r="1948" spans="1:17" s="56" customFormat="1">
      <c r="A1948" s="57"/>
      <c r="B1948" s="42"/>
      <c r="C1948" s="2042"/>
      <c r="N1948" s="58"/>
      <c r="O1948" s="58"/>
      <c r="P1948" s="58"/>
      <c r="Q1948" s="58"/>
    </row>
    <row r="1949" spans="1:17" s="56" customFormat="1">
      <c r="A1949" s="57"/>
      <c r="B1949" s="42"/>
      <c r="C1949" s="2042"/>
      <c r="N1949" s="58"/>
      <c r="O1949" s="58"/>
      <c r="P1949" s="58"/>
      <c r="Q1949" s="58"/>
    </row>
    <row r="1950" spans="1:17" s="56" customFormat="1">
      <c r="A1950" s="57"/>
      <c r="B1950" s="42"/>
      <c r="C1950" s="2042"/>
      <c r="N1950" s="58"/>
      <c r="O1950" s="58"/>
      <c r="P1950" s="58"/>
      <c r="Q1950" s="58"/>
    </row>
    <row r="1951" spans="1:17" s="56" customFormat="1">
      <c r="A1951" s="57"/>
      <c r="B1951" s="42"/>
      <c r="C1951" s="2042"/>
      <c r="N1951" s="58"/>
      <c r="O1951" s="58"/>
      <c r="P1951" s="58"/>
      <c r="Q1951" s="58"/>
    </row>
    <row r="1952" spans="1:17" s="56" customFormat="1">
      <c r="A1952" s="57"/>
      <c r="B1952" s="42"/>
      <c r="C1952" s="2042"/>
      <c r="N1952" s="58"/>
      <c r="O1952" s="58"/>
      <c r="P1952" s="58"/>
      <c r="Q1952" s="58"/>
    </row>
    <row r="1953" spans="1:17" s="56" customFormat="1">
      <c r="A1953" s="57"/>
      <c r="B1953" s="42"/>
      <c r="C1953" s="2042"/>
      <c r="N1953" s="58"/>
      <c r="O1953" s="58"/>
      <c r="P1953" s="58"/>
      <c r="Q1953" s="58"/>
    </row>
    <row r="1954" spans="1:17" s="56" customFormat="1">
      <c r="A1954" s="57"/>
      <c r="B1954" s="42"/>
      <c r="C1954" s="2042"/>
      <c r="N1954" s="58"/>
      <c r="O1954" s="58"/>
      <c r="P1954" s="58"/>
      <c r="Q1954" s="58"/>
    </row>
    <row r="1955" spans="1:17" s="56" customFormat="1">
      <c r="A1955" s="57"/>
      <c r="B1955" s="42"/>
      <c r="C1955" s="2042"/>
      <c r="N1955" s="58"/>
      <c r="O1955" s="58"/>
      <c r="P1955" s="58"/>
      <c r="Q1955" s="58"/>
    </row>
    <row r="1956" spans="1:17" s="56" customFormat="1">
      <c r="A1956" s="57"/>
      <c r="B1956" s="42"/>
      <c r="C1956" s="2042"/>
      <c r="N1956" s="58"/>
      <c r="O1956" s="58"/>
      <c r="P1956" s="58"/>
      <c r="Q1956" s="58"/>
    </row>
    <row r="1957" spans="1:17" s="56" customFormat="1">
      <c r="A1957" s="57"/>
      <c r="B1957" s="42"/>
      <c r="C1957" s="2042"/>
      <c r="N1957" s="58"/>
      <c r="O1957" s="58"/>
      <c r="P1957" s="58"/>
      <c r="Q1957" s="58"/>
    </row>
    <row r="1958" spans="1:17" s="56" customFormat="1">
      <c r="A1958" s="57"/>
      <c r="B1958" s="42"/>
      <c r="C1958" s="2042"/>
      <c r="N1958" s="58"/>
      <c r="O1958" s="58"/>
      <c r="P1958" s="58"/>
      <c r="Q1958" s="58"/>
    </row>
    <row r="1959" spans="1:17" s="56" customFormat="1">
      <c r="A1959" s="57"/>
      <c r="B1959" s="42"/>
      <c r="C1959" s="2042"/>
      <c r="N1959" s="58"/>
      <c r="O1959" s="58"/>
      <c r="P1959" s="58"/>
      <c r="Q1959" s="58"/>
    </row>
    <row r="1960" spans="1:17" s="56" customFormat="1">
      <c r="A1960" s="57"/>
      <c r="B1960" s="42"/>
      <c r="C1960" s="2042"/>
      <c r="N1960" s="58"/>
      <c r="O1960" s="58"/>
      <c r="P1960" s="58"/>
      <c r="Q1960" s="58"/>
    </row>
    <row r="1961" spans="1:17" s="56" customFormat="1">
      <c r="A1961" s="57"/>
      <c r="B1961" s="42"/>
      <c r="C1961" s="2042"/>
      <c r="N1961" s="58"/>
      <c r="O1961" s="58"/>
      <c r="P1961" s="58"/>
      <c r="Q1961" s="58"/>
    </row>
    <row r="1962" spans="1:17" s="56" customFormat="1">
      <c r="A1962" s="57"/>
      <c r="B1962" s="42"/>
      <c r="C1962" s="2042"/>
      <c r="N1962" s="58"/>
      <c r="O1962" s="58"/>
      <c r="P1962" s="58"/>
      <c r="Q1962" s="58"/>
    </row>
    <row r="1963" spans="1:17" s="56" customFormat="1">
      <c r="A1963" s="57"/>
      <c r="B1963" s="42"/>
      <c r="C1963" s="2042"/>
      <c r="N1963" s="58"/>
      <c r="O1963" s="58"/>
      <c r="P1963" s="58"/>
      <c r="Q1963" s="58"/>
    </row>
    <row r="1964" spans="1:17" s="56" customFormat="1">
      <c r="A1964" s="57"/>
      <c r="B1964" s="42"/>
      <c r="C1964" s="2042"/>
      <c r="N1964" s="58"/>
      <c r="O1964" s="58"/>
      <c r="P1964" s="58"/>
      <c r="Q1964" s="58"/>
    </row>
    <row r="1965" spans="1:17" s="56" customFormat="1">
      <c r="A1965" s="57"/>
      <c r="B1965" s="42"/>
      <c r="C1965" s="2042"/>
      <c r="N1965" s="58"/>
      <c r="O1965" s="58"/>
      <c r="P1965" s="58"/>
      <c r="Q1965" s="58"/>
    </row>
    <row r="1966" spans="1:17" s="56" customFormat="1">
      <c r="A1966" s="57"/>
      <c r="B1966" s="42"/>
      <c r="C1966" s="2042"/>
      <c r="N1966" s="58"/>
      <c r="O1966" s="58"/>
      <c r="P1966" s="58"/>
      <c r="Q1966" s="58"/>
    </row>
    <row r="1967" spans="1:17" s="56" customFormat="1">
      <c r="A1967" s="57"/>
      <c r="B1967" s="42"/>
      <c r="C1967" s="2042"/>
      <c r="N1967" s="58"/>
      <c r="O1967" s="58"/>
      <c r="P1967" s="58"/>
      <c r="Q1967" s="58"/>
    </row>
    <row r="1968" spans="1:17" s="56" customFormat="1">
      <c r="A1968" s="57"/>
      <c r="B1968" s="42"/>
      <c r="C1968" s="2042"/>
      <c r="N1968" s="58"/>
      <c r="O1968" s="58"/>
      <c r="P1968" s="58"/>
      <c r="Q1968" s="58"/>
    </row>
    <row r="1969" spans="1:17" s="56" customFormat="1">
      <c r="A1969" s="57"/>
      <c r="B1969" s="42"/>
      <c r="C1969" s="2042"/>
      <c r="N1969" s="58"/>
      <c r="O1969" s="58"/>
      <c r="P1969" s="58"/>
      <c r="Q1969" s="58"/>
    </row>
    <row r="1970" spans="1:17" s="56" customFormat="1">
      <c r="A1970" s="57"/>
      <c r="B1970" s="42"/>
      <c r="C1970" s="2042"/>
      <c r="N1970" s="58"/>
      <c r="O1970" s="58"/>
      <c r="P1970" s="58"/>
      <c r="Q1970" s="58"/>
    </row>
    <row r="1971" spans="1:17" s="56" customFormat="1">
      <c r="A1971" s="57"/>
      <c r="B1971" s="42"/>
      <c r="C1971" s="2042"/>
      <c r="N1971" s="58"/>
      <c r="O1971" s="58"/>
      <c r="P1971" s="58"/>
      <c r="Q1971" s="58"/>
    </row>
    <row r="1972" spans="1:17" s="56" customFormat="1">
      <c r="A1972" s="57"/>
      <c r="B1972" s="42"/>
      <c r="C1972" s="2042"/>
      <c r="N1972" s="58"/>
      <c r="O1972" s="58"/>
      <c r="P1972" s="58"/>
      <c r="Q1972" s="58"/>
    </row>
    <row r="1973" spans="1:17" s="56" customFormat="1">
      <c r="A1973" s="57"/>
      <c r="B1973" s="42"/>
      <c r="C1973" s="2042"/>
      <c r="N1973" s="58"/>
      <c r="O1973" s="58"/>
      <c r="P1973" s="58"/>
      <c r="Q1973" s="58"/>
    </row>
    <row r="1974" spans="1:17" s="56" customFormat="1">
      <c r="A1974" s="57"/>
      <c r="B1974" s="42"/>
      <c r="C1974" s="2042"/>
      <c r="N1974" s="58"/>
      <c r="O1974" s="58"/>
      <c r="P1974" s="58"/>
      <c r="Q1974" s="58"/>
    </row>
    <row r="1975" spans="1:17" s="56" customFormat="1">
      <c r="A1975" s="57"/>
      <c r="B1975" s="42"/>
      <c r="C1975" s="2042"/>
      <c r="N1975" s="58"/>
      <c r="O1975" s="58"/>
      <c r="P1975" s="58"/>
      <c r="Q1975" s="58"/>
    </row>
    <row r="1976" spans="1:17" s="56" customFormat="1">
      <c r="A1976" s="57"/>
      <c r="B1976" s="42"/>
      <c r="C1976" s="2042"/>
      <c r="N1976" s="58"/>
      <c r="O1976" s="58"/>
      <c r="P1976" s="58"/>
      <c r="Q1976" s="58"/>
    </row>
    <row r="1977" spans="1:17" s="56" customFormat="1">
      <c r="A1977" s="57"/>
      <c r="B1977" s="42"/>
      <c r="C1977" s="2042"/>
      <c r="N1977" s="58"/>
      <c r="O1977" s="58"/>
      <c r="P1977" s="58"/>
      <c r="Q1977" s="58"/>
    </row>
    <row r="1978" spans="1:17" s="56" customFormat="1">
      <c r="A1978" s="57"/>
      <c r="B1978" s="42"/>
      <c r="C1978" s="2042"/>
      <c r="N1978" s="58"/>
      <c r="O1978" s="58"/>
      <c r="P1978" s="58"/>
      <c r="Q1978" s="58"/>
    </row>
    <row r="1979" spans="1:17" s="56" customFormat="1">
      <c r="A1979" s="57"/>
      <c r="B1979" s="42"/>
      <c r="C1979" s="2042"/>
      <c r="N1979" s="58"/>
      <c r="O1979" s="58"/>
      <c r="P1979" s="58"/>
      <c r="Q1979" s="58"/>
    </row>
    <row r="1980" spans="1:17" s="56" customFormat="1">
      <c r="A1980" s="57"/>
      <c r="B1980" s="42"/>
      <c r="C1980" s="2042"/>
      <c r="N1980" s="58"/>
      <c r="O1980" s="58"/>
      <c r="P1980" s="58"/>
      <c r="Q1980" s="58"/>
    </row>
    <row r="1981" spans="1:17" s="56" customFormat="1">
      <c r="A1981" s="57"/>
      <c r="B1981" s="42"/>
      <c r="C1981" s="2042"/>
      <c r="N1981" s="58"/>
      <c r="O1981" s="58"/>
      <c r="P1981" s="58"/>
      <c r="Q1981" s="58"/>
    </row>
    <row r="1982" spans="1:17" s="56" customFormat="1">
      <c r="A1982" s="57"/>
      <c r="B1982" s="42"/>
      <c r="C1982" s="2042"/>
      <c r="N1982" s="58"/>
      <c r="O1982" s="58"/>
      <c r="P1982" s="58"/>
      <c r="Q1982" s="58"/>
    </row>
    <row r="1983" spans="1:17" s="56" customFormat="1">
      <c r="A1983" s="57"/>
      <c r="B1983" s="42"/>
      <c r="C1983" s="2042"/>
      <c r="N1983" s="58"/>
      <c r="O1983" s="58"/>
      <c r="P1983" s="58"/>
      <c r="Q1983" s="58"/>
    </row>
    <row r="1984" spans="1:17" s="56" customFormat="1">
      <c r="A1984" s="57"/>
      <c r="B1984" s="42"/>
      <c r="C1984" s="2042"/>
      <c r="N1984" s="58"/>
      <c r="O1984" s="58"/>
      <c r="P1984" s="58"/>
      <c r="Q1984" s="58"/>
    </row>
    <row r="1985" spans="1:17" s="56" customFormat="1">
      <c r="A1985" s="57"/>
      <c r="B1985" s="42"/>
      <c r="C1985" s="2042"/>
      <c r="N1985" s="58"/>
      <c r="O1985" s="58"/>
      <c r="P1985" s="58"/>
      <c r="Q1985" s="58"/>
    </row>
    <row r="1986" spans="1:17" s="56" customFormat="1">
      <c r="A1986" s="57"/>
      <c r="B1986" s="42"/>
      <c r="C1986" s="2042"/>
      <c r="N1986" s="58"/>
      <c r="O1986" s="58"/>
      <c r="P1986" s="58"/>
      <c r="Q1986" s="58"/>
    </row>
    <row r="1987" spans="1:17" s="56" customFormat="1">
      <c r="A1987" s="57"/>
      <c r="B1987" s="42"/>
      <c r="C1987" s="2042"/>
      <c r="N1987" s="58"/>
      <c r="O1987" s="58"/>
      <c r="P1987" s="58"/>
      <c r="Q1987" s="58"/>
    </row>
    <row r="1988" spans="1:17" s="56" customFormat="1">
      <c r="A1988" s="57"/>
      <c r="B1988" s="42"/>
      <c r="C1988" s="2042"/>
      <c r="N1988" s="58"/>
      <c r="O1988" s="58"/>
      <c r="P1988" s="58"/>
      <c r="Q1988" s="58"/>
    </row>
    <row r="1989" spans="1:17" s="56" customFormat="1">
      <c r="A1989" s="57"/>
      <c r="B1989" s="42"/>
      <c r="C1989" s="2042"/>
      <c r="N1989" s="58"/>
      <c r="O1989" s="58"/>
      <c r="P1989" s="58"/>
      <c r="Q1989" s="58"/>
    </row>
    <row r="1990" spans="1:17" s="56" customFormat="1">
      <c r="A1990" s="57"/>
      <c r="B1990" s="42"/>
      <c r="C1990" s="2042"/>
      <c r="N1990" s="58"/>
      <c r="O1990" s="58"/>
      <c r="P1990" s="58"/>
      <c r="Q1990" s="58"/>
    </row>
    <row r="1991" spans="1:17" s="56" customFormat="1">
      <c r="A1991" s="57"/>
      <c r="B1991" s="42"/>
      <c r="C1991" s="2042"/>
      <c r="N1991" s="58"/>
      <c r="O1991" s="58"/>
      <c r="P1991" s="58"/>
      <c r="Q1991" s="58"/>
    </row>
    <row r="1992" spans="1:17" s="56" customFormat="1">
      <c r="A1992" s="57"/>
      <c r="B1992" s="42"/>
      <c r="C1992" s="2042"/>
      <c r="N1992" s="58"/>
      <c r="O1992" s="58"/>
      <c r="P1992" s="58"/>
      <c r="Q1992" s="58"/>
    </row>
    <row r="1993" spans="1:17" s="56" customFormat="1">
      <c r="A1993" s="57"/>
      <c r="B1993" s="42"/>
      <c r="C1993" s="2042"/>
      <c r="N1993" s="58"/>
      <c r="O1993" s="58"/>
      <c r="P1993" s="58"/>
      <c r="Q1993" s="58"/>
    </row>
    <row r="1994" spans="1:17" s="56" customFormat="1">
      <c r="A1994" s="57"/>
      <c r="B1994" s="42"/>
      <c r="C1994" s="2042"/>
      <c r="N1994" s="58"/>
      <c r="O1994" s="58"/>
      <c r="P1994" s="58"/>
      <c r="Q1994" s="58"/>
    </row>
    <row r="1995" spans="1:17" s="56" customFormat="1">
      <c r="A1995" s="57"/>
      <c r="B1995" s="42"/>
      <c r="C1995" s="2042"/>
      <c r="N1995" s="58"/>
      <c r="O1995" s="58"/>
      <c r="P1995" s="58"/>
      <c r="Q1995" s="58"/>
    </row>
    <row r="1996" spans="1:17" s="56" customFormat="1">
      <c r="A1996" s="57"/>
      <c r="B1996" s="42"/>
      <c r="C1996" s="2042"/>
      <c r="N1996" s="58"/>
      <c r="O1996" s="58"/>
      <c r="P1996" s="58"/>
      <c r="Q1996" s="58"/>
    </row>
    <row r="1997" spans="1:17" s="56" customFormat="1">
      <c r="A1997" s="57"/>
      <c r="B1997" s="42"/>
      <c r="C1997" s="2042"/>
      <c r="N1997" s="58"/>
      <c r="O1997" s="58"/>
      <c r="P1997" s="58"/>
      <c r="Q1997" s="58"/>
    </row>
    <row r="1998" spans="1:17" s="56" customFormat="1">
      <c r="A1998" s="57"/>
      <c r="B1998" s="42"/>
      <c r="C1998" s="2042"/>
      <c r="N1998" s="58"/>
      <c r="O1998" s="58"/>
      <c r="P1998" s="58"/>
      <c r="Q1998" s="58"/>
    </row>
    <row r="1999" spans="1:17" s="56" customFormat="1">
      <c r="A1999" s="57"/>
      <c r="B1999" s="42"/>
      <c r="C1999" s="2042"/>
      <c r="N1999" s="58"/>
      <c r="O1999" s="58"/>
      <c r="P1999" s="58"/>
      <c r="Q1999" s="58"/>
    </row>
    <row r="2000" spans="1:17" s="56" customFormat="1">
      <c r="A2000" s="57"/>
      <c r="B2000" s="42"/>
      <c r="C2000" s="2042"/>
      <c r="N2000" s="58"/>
      <c r="O2000" s="58"/>
      <c r="P2000" s="58"/>
      <c r="Q2000" s="58"/>
    </row>
    <row r="2001" spans="1:17" s="56" customFormat="1">
      <c r="A2001" s="57"/>
      <c r="B2001" s="42"/>
      <c r="C2001" s="2042"/>
      <c r="N2001" s="58"/>
      <c r="O2001" s="58"/>
      <c r="P2001" s="58"/>
      <c r="Q2001" s="58"/>
    </row>
    <row r="2002" spans="1:17" s="56" customFormat="1">
      <c r="A2002" s="57"/>
      <c r="B2002" s="42"/>
      <c r="C2002" s="2042"/>
      <c r="N2002" s="58"/>
      <c r="O2002" s="58"/>
      <c r="P2002" s="58"/>
      <c r="Q2002" s="58"/>
    </row>
    <row r="2003" spans="1:17" s="56" customFormat="1">
      <c r="A2003" s="57"/>
      <c r="B2003" s="42"/>
      <c r="C2003" s="2042"/>
      <c r="N2003" s="58"/>
      <c r="O2003" s="58"/>
      <c r="P2003" s="58"/>
      <c r="Q2003" s="58"/>
    </row>
    <row r="2004" spans="1:17" s="56" customFormat="1">
      <c r="A2004" s="57"/>
      <c r="B2004" s="42"/>
      <c r="C2004" s="2042"/>
      <c r="N2004" s="58"/>
      <c r="O2004" s="58"/>
      <c r="P2004" s="58"/>
      <c r="Q2004" s="58"/>
    </row>
    <row r="2005" spans="1:17" s="56" customFormat="1">
      <c r="A2005" s="57"/>
      <c r="B2005" s="42"/>
      <c r="C2005" s="2042"/>
      <c r="N2005" s="58"/>
      <c r="O2005" s="58"/>
      <c r="P2005" s="58"/>
      <c r="Q2005" s="58"/>
    </row>
    <row r="2006" spans="1:17" s="56" customFormat="1">
      <c r="A2006" s="57"/>
      <c r="B2006" s="42"/>
      <c r="C2006" s="2042"/>
      <c r="N2006" s="58"/>
      <c r="O2006" s="58"/>
      <c r="P2006" s="58"/>
      <c r="Q2006" s="58"/>
    </row>
    <row r="2007" spans="1:17" s="56" customFormat="1">
      <c r="A2007" s="57"/>
      <c r="B2007" s="42"/>
      <c r="C2007" s="2042"/>
      <c r="N2007" s="58"/>
      <c r="O2007" s="58"/>
      <c r="P2007" s="58"/>
      <c r="Q2007" s="58"/>
    </row>
    <row r="2008" spans="1:17" s="56" customFormat="1">
      <c r="A2008" s="57"/>
      <c r="B2008" s="42"/>
      <c r="C2008" s="2042"/>
      <c r="N2008" s="58"/>
      <c r="O2008" s="58"/>
      <c r="P2008" s="58"/>
      <c r="Q2008" s="58"/>
    </row>
    <row r="2009" spans="1:17" s="56" customFormat="1">
      <c r="A2009" s="57"/>
      <c r="B2009" s="42"/>
      <c r="C2009" s="2042"/>
      <c r="N2009" s="58"/>
      <c r="O2009" s="58"/>
      <c r="P2009" s="58"/>
      <c r="Q2009" s="58"/>
    </row>
    <row r="2010" spans="1:17" s="56" customFormat="1">
      <c r="A2010" s="57"/>
      <c r="B2010" s="42"/>
      <c r="C2010" s="2042"/>
      <c r="N2010" s="58"/>
      <c r="O2010" s="58"/>
      <c r="P2010" s="58"/>
      <c r="Q2010" s="58"/>
    </row>
    <row r="2011" spans="1:17" s="56" customFormat="1">
      <c r="A2011" s="57"/>
      <c r="B2011" s="42"/>
      <c r="C2011" s="2042"/>
      <c r="N2011" s="58"/>
      <c r="O2011" s="58"/>
      <c r="P2011" s="58"/>
      <c r="Q2011" s="58"/>
    </row>
    <row r="2012" spans="1:17" s="56" customFormat="1">
      <c r="A2012" s="57"/>
      <c r="B2012" s="42"/>
      <c r="C2012" s="2042"/>
      <c r="N2012" s="58"/>
      <c r="O2012" s="58"/>
      <c r="P2012" s="58"/>
      <c r="Q2012" s="58"/>
    </row>
    <row r="2013" spans="1:17" s="56" customFormat="1">
      <c r="A2013" s="57"/>
      <c r="B2013" s="42"/>
      <c r="C2013" s="2042"/>
      <c r="N2013" s="58"/>
      <c r="O2013" s="58"/>
      <c r="P2013" s="58"/>
      <c r="Q2013" s="58"/>
    </row>
    <row r="2014" spans="1:17" s="56" customFormat="1">
      <c r="A2014" s="57"/>
      <c r="B2014" s="42"/>
      <c r="C2014" s="2042"/>
      <c r="N2014" s="58"/>
      <c r="O2014" s="58"/>
      <c r="P2014" s="58"/>
      <c r="Q2014" s="58"/>
    </row>
    <row r="2015" spans="1:17" s="56" customFormat="1">
      <c r="A2015" s="57"/>
      <c r="B2015" s="42"/>
      <c r="C2015" s="2042"/>
      <c r="N2015" s="58"/>
      <c r="O2015" s="58"/>
      <c r="P2015" s="58"/>
      <c r="Q2015" s="58"/>
    </row>
    <row r="2016" spans="1:17" s="56" customFormat="1">
      <c r="A2016" s="57"/>
      <c r="B2016" s="42"/>
      <c r="C2016" s="2042"/>
      <c r="N2016" s="58"/>
      <c r="O2016" s="58"/>
      <c r="P2016" s="58"/>
      <c r="Q2016" s="58"/>
    </row>
    <row r="2017" spans="1:17" s="56" customFormat="1">
      <c r="A2017" s="57"/>
      <c r="B2017" s="42"/>
      <c r="C2017" s="2042"/>
      <c r="N2017" s="58"/>
      <c r="O2017" s="58"/>
      <c r="P2017" s="58"/>
      <c r="Q2017" s="58"/>
    </row>
    <row r="2018" spans="1:17" s="56" customFormat="1">
      <c r="A2018" s="57"/>
      <c r="B2018" s="42"/>
      <c r="C2018" s="2042"/>
      <c r="N2018" s="58"/>
      <c r="O2018" s="58"/>
      <c r="P2018" s="58"/>
      <c r="Q2018" s="58"/>
    </row>
    <row r="2019" spans="1:17" s="56" customFormat="1">
      <c r="A2019" s="57"/>
      <c r="B2019" s="42"/>
      <c r="C2019" s="2042"/>
      <c r="N2019" s="58"/>
      <c r="O2019" s="58"/>
      <c r="P2019" s="58"/>
      <c r="Q2019" s="58"/>
    </row>
    <row r="2020" spans="1:17" s="56" customFormat="1">
      <c r="A2020" s="57"/>
      <c r="B2020" s="42"/>
      <c r="C2020" s="2042"/>
      <c r="N2020" s="58"/>
      <c r="O2020" s="58"/>
      <c r="P2020" s="58"/>
      <c r="Q2020" s="58"/>
    </row>
    <row r="2021" spans="1:17" s="56" customFormat="1">
      <c r="A2021" s="57"/>
      <c r="B2021" s="42"/>
      <c r="C2021" s="2042"/>
      <c r="N2021" s="58"/>
      <c r="O2021" s="58"/>
      <c r="P2021" s="58"/>
      <c r="Q2021" s="58"/>
    </row>
    <row r="2022" spans="1:17" s="56" customFormat="1">
      <c r="A2022" s="57"/>
      <c r="B2022" s="42"/>
      <c r="C2022" s="2042"/>
      <c r="N2022" s="58"/>
      <c r="O2022" s="58"/>
      <c r="P2022" s="58"/>
      <c r="Q2022" s="58"/>
    </row>
    <row r="2023" spans="1:17" s="56" customFormat="1">
      <c r="A2023" s="57"/>
      <c r="B2023" s="42"/>
      <c r="C2023" s="2042"/>
      <c r="N2023" s="58"/>
      <c r="O2023" s="58"/>
      <c r="P2023" s="58"/>
      <c r="Q2023" s="58"/>
    </row>
    <row r="2024" spans="1:17" s="56" customFormat="1">
      <c r="A2024" s="57"/>
      <c r="B2024" s="42"/>
      <c r="C2024" s="2042"/>
      <c r="N2024" s="58"/>
      <c r="O2024" s="58"/>
      <c r="P2024" s="58"/>
      <c r="Q2024" s="58"/>
    </row>
    <row r="2025" spans="1:17" s="56" customFormat="1">
      <c r="A2025" s="57"/>
      <c r="B2025" s="42"/>
      <c r="C2025" s="2042"/>
      <c r="N2025" s="58"/>
      <c r="O2025" s="58"/>
      <c r="P2025" s="58"/>
      <c r="Q2025" s="58"/>
    </row>
    <row r="2026" spans="1:17" s="56" customFormat="1">
      <c r="A2026" s="57"/>
      <c r="B2026" s="42"/>
      <c r="C2026" s="2042"/>
      <c r="N2026" s="58"/>
      <c r="O2026" s="58"/>
      <c r="P2026" s="58"/>
      <c r="Q2026" s="58"/>
    </row>
    <row r="2027" spans="1:17" s="56" customFormat="1">
      <c r="A2027" s="57"/>
      <c r="B2027" s="42"/>
      <c r="C2027" s="2042"/>
      <c r="N2027" s="58"/>
      <c r="O2027" s="58"/>
      <c r="P2027" s="58"/>
      <c r="Q2027" s="58"/>
    </row>
    <row r="2028" spans="1:17" s="56" customFormat="1">
      <c r="A2028" s="57"/>
      <c r="B2028" s="42"/>
      <c r="C2028" s="2042"/>
      <c r="N2028" s="58"/>
      <c r="O2028" s="58"/>
      <c r="P2028" s="58"/>
      <c r="Q2028" s="58"/>
    </row>
    <row r="2029" spans="1:17" s="56" customFormat="1">
      <c r="A2029" s="57"/>
      <c r="B2029" s="42"/>
      <c r="C2029" s="2042"/>
      <c r="N2029" s="58"/>
      <c r="O2029" s="58"/>
      <c r="P2029" s="58"/>
      <c r="Q2029" s="58"/>
    </row>
    <row r="2030" spans="1:17" s="56" customFormat="1">
      <c r="A2030" s="57"/>
      <c r="B2030" s="42"/>
      <c r="C2030" s="2042"/>
      <c r="N2030" s="58"/>
      <c r="O2030" s="58"/>
      <c r="P2030" s="58"/>
      <c r="Q2030" s="58"/>
    </row>
    <row r="2031" spans="1:17" s="56" customFormat="1">
      <c r="A2031" s="57"/>
      <c r="B2031" s="42"/>
      <c r="C2031" s="2042"/>
      <c r="N2031" s="58"/>
      <c r="O2031" s="58"/>
      <c r="P2031" s="58"/>
      <c r="Q2031" s="58"/>
    </row>
    <row r="2032" spans="1:17" s="56" customFormat="1">
      <c r="A2032" s="57"/>
      <c r="B2032" s="42"/>
      <c r="C2032" s="2042"/>
      <c r="N2032" s="58"/>
      <c r="O2032" s="58"/>
      <c r="P2032" s="58"/>
      <c r="Q2032" s="58"/>
    </row>
    <row r="2033" spans="1:17" s="56" customFormat="1">
      <c r="A2033" s="57"/>
      <c r="B2033" s="42"/>
      <c r="C2033" s="2042"/>
      <c r="N2033" s="58"/>
      <c r="O2033" s="58"/>
      <c r="P2033" s="58"/>
      <c r="Q2033" s="58"/>
    </row>
    <row r="2034" spans="1:17" s="56" customFormat="1">
      <c r="A2034" s="57"/>
      <c r="B2034" s="42"/>
      <c r="C2034" s="2042"/>
      <c r="N2034" s="58"/>
      <c r="O2034" s="58"/>
      <c r="P2034" s="58"/>
      <c r="Q2034" s="58"/>
    </row>
    <row r="2035" spans="1:17" s="56" customFormat="1">
      <c r="A2035" s="57"/>
      <c r="B2035" s="42"/>
      <c r="C2035" s="2042"/>
      <c r="N2035" s="58"/>
      <c r="O2035" s="58"/>
      <c r="P2035" s="58"/>
      <c r="Q2035" s="58"/>
    </row>
    <row r="2036" spans="1:17" s="56" customFormat="1">
      <c r="A2036" s="57"/>
      <c r="B2036" s="42"/>
      <c r="C2036" s="2042"/>
      <c r="N2036" s="58"/>
      <c r="O2036" s="58"/>
      <c r="P2036" s="58"/>
      <c r="Q2036" s="58"/>
    </row>
    <row r="2037" spans="1:17" s="56" customFormat="1">
      <c r="A2037" s="57"/>
      <c r="B2037" s="42"/>
      <c r="C2037" s="2042"/>
      <c r="N2037" s="58"/>
      <c r="O2037" s="58"/>
      <c r="P2037" s="58"/>
      <c r="Q2037" s="58"/>
    </row>
    <row r="2038" spans="1:17" s="56" customFormat="1">
      <c r="A2038" s="57"/>
      <c r="B2038" s="42"/>
      <c r="C2038" s="2042"/>
      <c r="N2038" s="58"/>
      <c r="O2038" s="58"/>
      <c r="P2038" s="58"/>
      <c r="Q2038" s="58"/>
    </row>
    <row r="2039" spans="1:17" s="56" customFormat="1">
      <c r="A2039" s="57"/>
      <c r="B2039" s="42"/>
      <c r="C2039" s="2042"/>
      <c r="N2039" s="58"/>
      <c r="O2039" s="58"/>
      <c r="P2039" s="58"/>
      <c r="Q2039" s="58"/>
    </row>
    <row r="2040" spans="1:17" s="56" customFormat="1">
      <c r="A2040" s="57"/>
      <c r="B2040" s="42"/>
      <c r="C2040" s="2042"/>
      <c r="N2040" s="58"/>
      <c r="O2040" s="58"/>
      <c r="P2040" s="58"/>
      <c r="Q2040" s="58"/>
    </row>
    <row r="2041" spans="1:17" s="56" customFormat="1">
      <c r="A2041" s="57"/>
      <c r="B2041" s="42"/>
      <c r="C2041" s="2042"/>
      <c r="N2041" s="58"/>
      <c r="O2041" s="58"/>
      <c r="P2041" s="58"/>
      <c r="Q2041" s="58"/>
    </row>
    <row r="2042" spans="1:17" s="56" customFormat="1">
      <c r="A2042" s="57"/>
      <c r="B2042" s="42"/>
      <c r="C2042" s="2042"/>
      <c r="N2042" s="58"/>
      <c r="O2042" s="58"/>
      <c r="P2042" s="58"/>
      <c r="Q2042" s="58"/>
    </row>
    <row r="2043" spans="1:17" s="56" customFormat="1">
      <c r="A2043" s="57"/>
      <c r="B2043" s="42"/>
      <c r="C2043" s="2042"/>
      <c r="N2043" s="58"/>
      <c r="O2043" s="58"/>
      <c r="P2043" s="58"/>
      <c r="Q2043" s="58"/>
    </row>
    <row r="2044" spans="1:17" s="56" customFormat="1">
      <c r="A2044" s="57"/>
      <c r="B2044" s="42"/>
      <c r="C2044" s="2042"/>
      <c r="N2044" s="58"/>
      <c r="O2044" s="58"/>
      <c r="P2044" s="58"/>
      <c r="Q2044" s="58"/>
    </row>
    <row r="2045" spans="1:17" s="56" customFormat="1">
      <c r="A2045" s="57"/>
      <c r="B2045" s="42"/>
      <c r="C2045" s="2042"/>
      <c r="N2045" s="58"/>
      <c r="O2045" s="58"/>
      <c r="P2045" s="58"/>
      <c r="Q2045" s="58"/>
    </row>
    <row r="2046" spans="1:17" s="56" customFormat="1">
      <c r="A2046" s="57"/>
      <c r="B2046" s="42"/>
      <c r="C2046" s="2042"/>
      <c r="N2046" s="58"/>
      <c r="O2046" s="58"/>
      <c r="P2046" s="58"/>
      <c r="Q2046" s="58"/>
    </row>
    <row r="2047" spans="1:17" s="56" customFormat="1">
      <c r="A2047" s="57"/>
      <c r="B2047" s="42"/>
      <c r="C2047" s="2042"/>
      <c r="N2047" s="58"/>
      <c r="O2047" s="58"/>
      <c r="P2047" s="58"/>
      <c r="Q2047" s="58"/>
    </row>
    <row r="2048" spans="1:17" s="56" customFormat="1">
      <c r="A2048" s="57"/>
      <c r="B2048" s="42"/>
      <c r="C2048" s="2042"/>
      <c r="N2048" s="58"/>
      <c r="O2048" s="58"/>
      <c r="P2048" s="58"/>
      <c r="Q2048" s="58"/>
    </row>
    <row r="2049" spans="1:17" s="56" customFormat="1">
      <c r="A2049" s="57"/>
      <c r="B2049" s="42"/>
      <c r="C2049" s="2042"/>
      <c r="N2049" s="58"/>
      <c r="O2049" s="58"/>
      <c r="P2049" s="58"/>
      <c r="Q2049" s="58"/>
    </row>
    <row r="2050" spans="1:17" s="56" customFormat="1">
      <c r="A2050" s="57"/>
      <c r="B2050" s="42"/>
      <c r="C2050" s="2042"/>
      <c r="N2050" s="58"/>
      <c r="O2050" s="58"/>
      <c r="P2050" s="58"/>
      <c r="Q2050" s="58"/>
    </row>
    <row r="2051" spans="1:17" s="56" customFormat="1">
      <c r="A2051" s="57"/>
      <c r="B2051" s="42"/>
      <c r="C2051" s="2042"/>
      <c r="N2051" s="58"/>
      <c r="O2051" s="58"/>
      <c r="P2051" s="58"/>
      <c r="Q2051" s="58"/>
    </row>
    <row r="2052" spans="1:17" s="56" customFormat="1">
      <c r="A2052" s="57"/>
      <c r="B2052" s="42"/>
      <c r="C2052" s="2042"/>
      <c r="N2052" s="58"/>
      <c r="O2052" s="58"/>
      <c r="P2052" s="58"/>
      <c r="Q2052" s="58"/>
    </row>
    <row r="2053" spans="1:17" s="56" customFormat="1">
      <c r="A2053" s="57"/>
      <c r="B2053" s="42"/>
      <c r="C2053" s="2042"/>
      <c r="N2053" s="58"/>
      <c r="O2053" s="58"/>
      <c r="P2053" s="58"/>
      <c r="Q2053" s="58"/>
    </row>
    <row r="2054" spans="1:17" s="56" customFormat="1">
      <c r="A2054" s="57"/>
      <c r="B2054" s="42"/>
      <c r="C2054" s="2042"/>
      <c r="N2054" s="58"/>
      <c r="O2054" s="58"/>
      <c r="P2054" s="58"/>
      <c r="Q2054" s="58"/>
    </row>
    <row r="2055" spans="1:17" s="56" customFormat="1">
      <c r="A2055" s="57"/>
      <c r="B2055" s="42"/>
      <c r="C2055" s="2042"/>
      <c r="N2055" s="58"/>
      <c r="O2055" s="58"/>
      <c r="P2055" s="58"/>
      <c r="Q2055" s="58"/>
    </row>
    <row r="2056" spans="1:17" s="56" customFormat="1">
      <c r="A2056" s="57"/>
      <c r="B2056" s="42"/>
      <c r="C2056" s="2042"/>
      <c r="N2056" s="58"/>
      <c r="O2056" s="58"/>
      <c r="P2056" s="58"/>
      <c r="Q2056" s="58"/>
    </row>
    <row r="2057" spans="1:17" s="56" customFormat="1">
      <c r="A2057" s="57"/>
      <c r="B2057" s="42"/>
      <c r="C2057" s="2042"/>
      <c r="N2057" s="58"/>
      <c r="O2057" s="58"/>
      <c r="P2057" s="58"/>
      <c r="Q2057" s="58"/>
    </row>
    <row r="2058" spans="1:17" s="56" customFormat="1">
      <c r="A2058" s="57"/>
      <c r="B2058" s="42"/>
      <c r="C2058" s="2042"/>
      <c r="N2058" s="58"/>
      <c r="O2058" s="58"/>
      <c r="P2058" s="58"/>
      <c r="Q2058" s="58"/>
    </row>
    <row r="2059" spans="1:17" s="56" customFormat="1">
      <c r="A2059" s="57"/>
      <c r="B2059" s="42"/>
      <c r="C2059" s="2042"/>
      <c r="N2059" s="58"/>
      <c r="O2059" s="58"/>
      <c r="P2059" s="58"/>
      <c r="Q2059" s="58"/>
    </row>
    <row r="2060" spans="1:17" s="56" customFormat="1">
      <c r="A2060" s="57"/>
      <c r="B2060" s="42"/>
      <c r="C2060" s="2042"/>
      <c r="N2060" s="58"/>
      <c r="O2060" s="58"/>
      <c r="P2060" s="58"/>
      <c r="Q2060" s="58"/>
    </row>
    <row r="2061" spans="1:17" s="56" customFormat="1">
      <c r="A2061" s="57"/>
      <c r="B2061" s="42"/>
      <c r="C2061" s="2042"/>
      <c r="N2061" s="58"/>
      <c r="O2061" s="58"/>
      <c r="P2061" s="58"/>
      <c r="Q2061" s="58"/>
    </row>
    <row r="2062" spans="1:17" s="56" customFormat="1">
      <c r="A2062" s="57"/>
      <c r="B2062" s="42"/>
      <c r="C2062" s="2042"/>
      <c r="N2062" s="58"/>
      <c r="O2062" s="58"/>
      <c r="P2062" s="58"/>
      <c r="Q2062" s="58"/>
    </row>
    <row r="2063" spans="1:17" s="56" customFormat="1">
      <c r="A2063" s="57"/>
      <c r="B2063" s="42"/>
      <c r="C2063" s="2042"/>
      <c r="N2063" s="58"/>
      <c r="O2063" s="58"/>
      <c r="P2063" s="58"/>
      <c r="Q2063" s="58"/>
    </row>
    <row r="2064" spans="1:17" s="56" customFormat="1">
      <c r="A2064" s="57"/>
      <c r="B2064" s="42"/>
      <c r="C2064" s="2042"/>
      <c r="N2064" s="58"/>
      <c r="O2064" s="58"/>
      <c r="P2064" s="58"/>
      <c r="Q2064" s="58"/>
    </row>
    <row r="2065" spans="1:17" s="56" customFormat="1">
      <c r="A2065" s="57"/>
      <c r="B2065" s="42"/>
      <c r="C2065" s="2042"/>
      <c r="N2065" s="58"/>
      <c r="O2065" s="58"/>
      <c r="P2065" s="58"/>
      <c r="Q2065" s="58"/>
    </row>
    <row r="2066" spans="1:17" s="56" customFormat="1">
      <c r="A2066" s="57"/>
      <c r="B2066" s="42"/>
      <c r="C2066" s="2042"/>
      <c r="N2066" s="58"/>
      <c r="O2066" s="58"/>
      <c r="P2066" s="58"/>
      <c r="Q2066" s="58"/>
    </row>
    <row r="2067" spans="1:17" s="56" customFormat="1">
      <c r="A2067" s="57"/>
      <c r="B2067" s="42"/>
      <c r="C2067" s="2042"/>
      <c r="N2067" s="58"/>
      <c r="O2067" s="58"/>
      <c r="P2067" s="58"/>
      <c r="Q2067" s="58"/>
    </row>
    <row r="2068" spans="1:17" s="56" customFormat="1">
      <c r="A2068" s="57"/>
      <c r="B2068" s="42"/>
      <c r="C2068" s="2042"/>
      <c r="N2068" s="58"/>
      <c r="O2068" s="58"/>
      <c r="P2068" s="58"/>
      <c r="Q2068" s="58"/>
    </row>
    <row r="2069" spans="1:17" s="56" customFormat="1">
      <c r="A2069" s="57"/>
      <c r="B2069" s="42"/>
      <c r="C2069" s="2042"/>
      <c r="N2069" s="58"/>
      <c r="O2069" s="58"/>
      <c r="P2069" s="58"/>
      <c r="Q2069" s="58"/>
    </row>
    <row r="2070" spans="1:17" s="56" customFormat="1">
      <c r="A2070" s="57"/>
      <c r="B2070" s="42"/>
      <c r="C2070" s="2042"/>
      <c r="N2070" s="58"/>
      <c r="O2070" s="58"/>
      <c r="P2070" s="58"/>
      <c r="Q2070" s="58"/>
    </row>
    <row r="2071" spans="1:17" s="56" customFormat="1">
      <c r="A2071" s="57"/>
      <c r="B2071" s="42"/>
      <c r="C2071" s="2042"/>
      <c r="N2071" s="58"/>
      <c r="O2071" s="58"/>
      <c r="P2071" s="58"/>
      <c r="Q2071" s="58"/>
    </row>
    <row r="2072" spans="1:17" s="56" customFormat="1">
      <c r="A2072" s="57"/>
      <c r="B2072" s="42"/>
      <c r="C2072" s="2042"/>
      <c r="N2072" s="58"/>
      <c r="O2072" s="58"/>
      <c r="P2072" s="58"/>
      <c r="Q2072" s="58"/>
    </row>
    <row r="2073" spans="1:17" s="56" customFormat="1">
      <c r="A2073" s="57"/>
      <c r="B2073" s="42"/>
      <c r="C2073" s="2042"/>
      <c r="N2073" s="58"/>
      <c r="O2073" s="58"/>
      <c r="P2073" s="58"/>
      <c r="Q2073" s="58"/>
    </row>
    <row r="2074" spans="1:17" s="56" customFormat="1">
      <c r="A2074" s="57"/>
      <c r="B2074" s="42"/>
      <c r="C2074" s="2042"/>
      <c r="N2074" s="58"/>
      <c r="O2074" s="58"/>
      <c r="P2074" s="58"/>
      <c r="Q2074" s="58"/>
    </row>
    <row r="2075" spans="1:17" s="56" customFormat="1">
      <c r="A2075" s="57"/>
      <c r="B2075" s="42"/>
      <c r="C2075" s="2042"/>
      <c r="N2075" s="58"/>
      <c r="O2075" s="58"/>
      <c r="P2075" s="58"/>
      <c r="Q2075" s="58"/>
    </row>
    <row r="2076" spans="1:17" s="56" customFormat="1">
      <c r="A2076" s="57"/>
      <c r="B2076" s="42"/>
      <c r="C2076" s="2042"/>
      <c r="N2076" s="58"/>
      <c r="O2076" s="58"/>
      <c r="P2076" s="58"/>
      <c r="Q2076" s="58"/>
    </row>
    <row r="2077" spans="1:17" s="56" customFormat="1">
      <c r="A2077" s="57"/>
      <c r="B2077" s="42"/>
      <c r="C2077" s="2042"/>
      <c r="N2077" s="58"/>
      <c r="O2077" s="58"/>
      <c r="P2077" s="58"/>
      <c r="Q2077" s="58"/>
    </row>
    <row r="2078" spans="1:17" s="56" customFormat="1">
      <c r="A2078" s="57"/>
      <c r="B2078" s="42"/>
      <c r="C2078" s="2042"/>
      <c r="N2078" s="58"/>
      <c r="O2078" s="58"/>
      <c r="P2078" s="58"/>
      <c r="Q2078" s="58"/>
    </row>
    <row r="2079" spans="1:17" s="56" customFormat="1">
      <c r="A2079" s="57"/>
      <c r="B2079" s="42"/>
      <c r="C2079" s="2042"/>
      <c r="N2079" s="58"/>
      <c r="O2079" s="58"/>
      <c r="P2079" s="58"/>
      <c r="Q2079" s="58"/>
    </row>
    <row r="2080" spans="1:17" s="56" customFormat="1">
      <c r="A2080" s="57"/>
      <c r="B2080" s="42"/>
      <c r="C2080" s="2042"/>
      <c r="N2080" s="58"/>
      <c r="O2080" s="58"/>
      <c r="P2080" s="58"/>
      <c r="Q2080" s="58"/>
    </row>
    <row r="2081" spans="1:17" s="56" customFormat="1">
      <c r="A2081" s="57"/>
      <c r="B2081" s="42"/>
      <c r="C2081" s="2042"/>
      <c r="N2081" s="58"/>
      <c r="O2081" s="58"/>
      <c r="P2081" s="58"/>
      <c r="Q2081" s="58"/>
    </row>
    <row r="2082" spans="1:17" s="56" customFormat="1">
      <c r="A2082" s="57"/>
      <c r="B2082" s="42"/>
      <c r="C2082" s="2042"/>
      <c r="N2082" s="58"/>
      <c r="O2082" s="58"/>
      <c r="P2082" s="58"/>
      <c r="Q2082" s="58"/>
    </row>
    <row r="2083" spans="1:17" s="56" customFormat="1">
      <c r="A2083" s="57"/>
      <c r="B2083" s="42"/>
      <c r="C2083" s="2042"/>
      <c r="N2083" s="58"/>
      <c r="O2083" s="58"/>
      <c r="P2083" s="58"/>
      <c r="Q2083" s="58"/>
    </row>
    <row r="2084" spans="1:17" s="56" customFormat="1">
      <c r="A2084" s="57"/>
      <c r="B2084" s="42"/>
      <c r="C2084" s="2042"/>
      <c r="N2084" s="58"/>
      <c r="O2084" s="58"/>
      <c r="P2084" s="58"/>
      <c r="Q2084" s="58"/>
    </row>
    <row r="2085" spans="1:17" s="56" customFormat="1">
      <c r="A2085" s="57"/>
      <c r="B2085" s="42"/>
      <c r="C2085" s="2042"/>
      <c r="N2085" s="58"/>
      <c r="O2085" s="58"/>
      <c r="P2085" s="58"/>
      <c r="Q2085" s="58"/>
    </row>
    <row r="2086" spans="1:17" s="56" customFormat="1">
      <c r="A2086" s="57"/>
      <c r="B2086" s="42"/>
      <c r="C2086" s="2042"/>
      <c r="N2086" s="58"/>
      <c r="O2086" s="58"/>
      <c r="P2086" s="58"/>
      <c r="Q2086" s="58"/>
    </row>
    <row r="2087" spans="1:17" s="56" customFormat="1">
      <c r="A2087" s="57"/>
      <c r="B2087" s="42"/>
      <c r="C2087" s="2042"/>
      <c r="N2087" s="58"/>
      <c r="O2087" s="58"/>
      <c r="P2087" s="58"/>
      <c r="Q2087" s="58"/>
    </row>
    <row r="2088" spans="1:17" s="56" customFormat="1">
      <c r="A2088" s="57"/>
      <c r="B2088" s="42"/>
      <c r="C2088" s="2042"/>
      <c r="N2088" s="58"/>
      <c r="O2088" s="58"/>
      <c r="P2088" s="58"/>
      <c r="Q2088" s="58"/>
    </row>
    <row r="2089" spans="1:17" s="56" customFormat="1">
      <c r="A2089" s="57"/>
      <c r="B2089" s="42"/>
      <c r="C2089" s="2042"/>
      <c r="N2089" s="58"/>
      <c r="O2089" s="58"/>
      <c r="P2089" s="58"/>
      <c r="Q2089" s="58"/>
    </row>
    <row r="2090" spans="1:17" s="56" customFormat="1">
      <c r="A2090" s="57"/>
      <c r="B2090" s="42"/>
      <c r="C2090" s="2042"/>
      <c r="N2090" s="58"/>
      <c r="O2090" s="58"/>
      <c r="P2090" s="58"/>
      <c r="Q2090" s="58"/>
    </row>
    <row r="2091" spans="1:17" s="56" customFormat="1">
      <c r="A2091" s="57"/>
      <c r="B2091" s="42"/>
      <c r="C2091" s="2042"/>
      <c r="N2091" s="58"/>
      <c r="O2091" s="58"/>
      <c r="P2091" s="58"/>
      <c r="Q2091" s="58"/>
    </row>
    <row r="2092" spans="1:17" s="56" customFormat="1">
      <c r="A2092" s="57"/>
      <c r="B2092" s="42"/>
      <c r="C2092" s="2042"/>
      <c r="N2092" s="58"/>
      <c r="O2092" s="58"/>
      <c r="P2092" s="58"/>
      <c r="Q2092" s="58"/>
    </row>
    <row r="2093" spans="1:17" s="56" customFormat="1">
      <c r="A2093" s="57"/>
      <c r="B2093" s="42"/>
      <c r="C2093" s="2042"/>
      <c r="N2093" s="58"/>
      <c r="O2093" s="58"/>
      <c r="P2093" s="58"/>
      <c r="Q2093" s="58"/>
    </row>
    <row r="2094" spans="1:17" s="56" customFormat="1">
      <c r="A2094" s="57"/>
      <c r="B2094" s="42"/>
      <c r="C2094" s="2042"/>
      <c r="N2094" s="58"/>
      <c r="O2094" s="58"/>
      <c r="P2094" s="58"/>
      <c r="Q2094" s="58"/>
    </row>
    <row r="2095" spans="1:17" s="56" customFormat="1">
      <c r="A2095" s="57"/>
      <c r="B2095" s="42"/>
      <c r="C2095" s="2042"/>
      <c r="N2095" s="58"/>
      <c r="O2095" s="58"/>
      <c r="P2095" s="58"/>
      <c r="Q2095" s="58"/>
    </row>
    <row r="2096" spans="1:17" s="56" customFormat="1">
      <c r="A2096" s="57"/>
      <c r="B2096" s="42"/>
      <c r="C2096" s="2042"/>
      <c r="N2096" s="58"/>
      <c r="O2096" s="58"/>
      <c r="P2096" s="58"/>
      <c r="Q2096" s="58"/>
    </row>
    <row r="2097" spans="1:17" s="56" customFormat="1">
      <c r="A2097" s="57"/>
      <c r="B2097" s="42"/>
      <c r="C2097" s="2042"/>
      <c r="N2097" s="58"/>
      <c r="O2097" s="58"/>
      <c r="P2097" s="58"/>
      <c r="Q2097" s="58"/>
    </row>
    <row r="2098" spans="1:17" s="56" customFormat="1">
      <c r="A2098" s="57"/>
      <c r="B2098" s="42"/>
      <c r="C2098" s="2042"/>
      <c r="N2098" s="58"/>
      <c r="O2098" s="58"/>
      <c r="P2098" s="58"/>
      <c r="Q2098" s="58"/>
    </row>
    <row r="2099" spans="1:17" s="56" customFormat="1">
      <c r="A2099" s="57"/>
      <c r="B2099" s="42"/>
      <c r="C2099" s="2042"/>
      <c r="N2099" s="58"/>
      <c r="O2099" s="58"/>
      <c r="P2099" s="58"/>
      <c r="Q2099" s="58"/>
    </row>
    <row r="2100" spans="1:17" s="56" customFormat="1">
      <c r="A2100" s="57"/>
      <c r="B2100" s="42"/>
      <c r="C2100" s="2042"/>
      <c r="N2100" s="58"/>
      <c r="O2100" s="58"/>
      <c r="P2100" s="58"/>
      <c r="Q2100" s="58"/>
    </row>
    <row r="2101" spans="1:17" s="56" customFormat="1">
      <c r="A2101" s="57"/>
      <c r="B2101" s="42"/>
      <c r="C2101" s="2042"/>
      <c r="N2101" s="58"/>
      <c r="O2101" s="58"/>
      <c r="P2101" s="58"/>
      <c r="Q2101" s="58"/>
    </row>
    <row r="2102" spans="1:17" s="56" customFormat="1">
      <c r="A2102" s="57"/>
      <c r="B2102" s="42"/>
      <c r="C2102" s="2042"/>
      <c r="N2102" s="58"/>
      <c r="O2102" s="58"/>
      <c r="P2102" s="58"/>
      <c r="Q2102" s="58"/>
    </row>
    <row r="2103" spans="1:17" s="56" customFormat="1">
      <c r="A2103" s="57"/>
      <c r="B2103" s="42"/>
      <c r="C2103" s="2042"/>
      <c r="N2103" s="58"/>
      <c r="O2103" s="58"/>
      <c r="P2103" s="58"/>
      <c r="Q2103" s="58"/>
    </row>
    <row r="2104" spans="1:17" s="56" customFormat="1">
      <c r="A2104" s="57"/>
      <c r="B2104" s="42"/>
      <c r="C2104" s="2042"/>
      <c r="N2104" s="58"/>
      <c r="O2104" s="58"/>
      <c r="P2104" s="58"/>
      <c r="Q2104" s="58"/>
    </row>
    <row r="2105" spans="1:17" s="56" customFormat="1">
      <c r="A2105" s="57"/>
      <c r="B2105" s="42"/>
      <c r="C2105" s="2042"/>
      <c r="N2105" s="58"/>
      <c r="O2105" s="58"/>
      <c r="P2105" s="58"/>
      <c r="Q2105" s="58"/>
    </row>
    <row r="2106" spans="1:17" s="56" customFormat="1">
      <c r="A2106" s="57"/>
      <c r="B2106" s="42"/>
      <c r="C2106" s="2042"/>
      <c r="N2106" s="58"/>
      <c r="O2106" s="58"/>
      <c r="P2106" s="58"/>
      <c r="Q2106" s="58"/>
    </row>
    <row r="2107" spans="1:17" s="56" customFormat="1">
      <c r="A2107" s="57"/>
      <c r="B2107" s="42"/>
      <c r="C2107" s="2042"/>
      <c r="N2107" s="58"/>
      <c r="O2107" s="58"/>
      <c r="P2107" s="58"/>
      <c r="Q2107" s="58"/>
    </row>
    <row r="2108" spans="1:17" s="56" customFormat="1">
      <c r="A2108" s="57"/>
      <c r="B2108" s="42"/>
      <c r="C2108" s="2042"/>
      <c r="N2108" s="58"/>
      <c r="O2108" s="58"/>
      <c r="P2108" s="58"/>
      <c r="Q2108" s="58"/>
    </row>
    <row r="2109" spans="1:17" s="56" customFormat="1">
      <c r="A2109" s="57"/>
      <c r="B2109" s="42"/>
      <c r="C2109" s="2042"/>
      <c r="N2109" s="58"/>
      <c r="O2109" s="58"/>
      <c r="P2109" s="58"/>
      <c r="Q2109" s="58"/>
    </row>
    <row r="2110" spans="1:17" s="56" customFormat="1">
      <c r="A2110" s="57"/>
      <c r="B2110" s="42"/>
      <c r="C2110" s="2042"/>
      <c r="N2110" s="58"/>
      <c r="O2110" s="58"/>
      <c r="P2110" s="58"/>
      <c r="Q2110" s="58"/>
    </row>
    <row r="2111" spans="1:17" s="56" customFormat="1">
      <c r="A2111" s="57"/>
      <c r="B2111" s="42"/>
      <c r="C2111" s="2042"/>
      <c r="N2111" s="58"/>
      <c r="O2111" s="58"/>
      <c r="P2111" s="58"/>
      <c r="Q2111" s="58"/>
    </row>
    <row r="2112" spans="1:17" s="56" customFormat="1">
      <c r="A2112" s="57"/>
      <c r="B2112" s="42"/>
      <c r="C2112" s="2042"/>
      <c r="N2112" s="58"/>
      <c r="O2112" s="58"/>
      <c r="P2112" s="58"/>
      <c r="Q2112" s="58"/>
    </row>
    <row r="2113" spans="1:17" s="56" customFormat="1">
      <c r="A2113" s="57"/>
      <c r="B2113" s="42"/>
      <c r="C2113" s="2042"/>
      <c r="N2113" s="58"/>
      <c r="O2113" s="58"/>
      <c r="P2113" s="58"/>
      <c r="Q2113" s="58"/>
    </row>
    <row r="2114" spans="1:17" s="56" customFormat="1">
      <c r="A2114" s="57"/>
      <c r="B2114" s="42"/>
      <c r="C2114" s="2042"/>
      <c r="N2114" s="58"/>
      <c r="O2114" s="58"/>
      <c r="P2114" s="58"/>
      <c r="Q2114" s="58"/>
    </row>
    <row r="2115" spans="1:17" s="56" customFormat="1">
      <c r="A2115" s="57"/>
      <c r="B2115" s="42"/>
      <c r="C2115" s="2042"/>
      <c r="N2115" s="58"/>
      <c r="O2115" s="58"/>
      <c r="P2115" s="58"/>
      <c r="Q2115" s="58"/>
    </row>
    <row r="2116" spans="1:17" s="56" customFormat="1">
      <c r="A2116" s="57"/>
      <c r="B2116" s="42"/>
      <c r="C2116" s="2042"/>
      <c r="N2116" s="58"/>
      <c r="O2116" s="58"/>
      <c r="P2116" s="58"/>
      <c r="Q2116" s="58"/>
    </row>
    <row r="2117" spans="1:17" s="56" customFormat="1">
      <c r="A2117" s="57"/>
      <c r="B2117" s="42"/>
      <c r="C2117" s="2042"/>
      <c r="N2117" s="58"/>
      <c r="O2117" s="58"/>
      <c r="P2117" s="58"/>
      <c r="Q2117" s="58"/>
    </row>
    <row r="2118" spans="1:17" s="56" customFormat="1">
      <c r="A2118" s="57"/>
      <c r="B2118" s="42"/>
      <c r="C2118" s="2042"/>
      <c r="N2118" s="58"/>
      <c r="O2118" s="58"/>
      <c r="P2118" s="58"/>
      <c r="Q2118" s="58"/>
    </row>
    <row r="2119" spans="1:17" s="56" customFormat="1">
      <c r="A2119" s="57"/>
      <c r="B2119" s="42"/>
      <c r="C2119" s="2042"/>
      <c r="N2119" s="58"/>
      <c r="O2119" s="58"/>
      <c r="P2119" s="58"/>
      <c r="Q2119" s="58"/>
    </row>
    <row r="2120" spans="1:17" s="56" customFormat="1">
      <c r="A2120" s="57"/>
      <c r="B2120" s="42"/>
      <c r="C2120" s="2042"/>
      <c r="N2120" s="58"/>
      <c r="O2120" s="58"/>
      <c r="P2120" s="58"/>
      <c r="Q2120" s="58"/>
    </row>
    <row r="2121" spans="1:17" s="56" customFormat="1">
      <c r="A2121" s="57"/>
      <c r="B2121" s="42"/>
      <c r="C2121" s="2042"/>
      <c r="N2121" s="58"/>
      <c r="O2121" s="58"/>
      <c r="P2121" s="58"/>
      <c r="Q2121" s="58"/>
    </row>
    <row r="2122" spans="1:17" s="56" customFormat="1">
      <c r="A2122" s="57"/>
      <c r="B2122" s="42"/>
      <c r="C2122" s="2042"/>
      <c r="N2122" s="58"/>
      <c r="O2122" s="58"/>
      <c r="P2122" s="58"/>
      <c r="Q2122" s="58"/>
    </row>
    <row r="2123" spans="1:17" s="56" customFormat="1">
      <c r="A2123" s="57"/>
      <c r="B2123" s="42"/>
      <c r="C2123" s="2042"/>
      <c r="N2123" s="58"/>
      <c r="O2123" s="58"/>
      <c r="P2123" s="58"/>
      <c r="Q2123" s="58"/>
    </row>
    <row r="2124" spans="1:17" s="56" customFormat="1">
      <c r="A2124" s="57"/>
      <c r="B2124" s="42"/>
      <c r="C2124" s="2042"/>
      <c r="N2124" s="58"/>
      <c r="O2124" s="58"/>
      <c r="P2124" s="58"/>
      <c r="Q2124" s="58"/>
    </row>
    <row r="2125" spans="1:17" s="56" customFormat="1">
      <c r="A2125" s="57"/>
      <c r="B2125" s="42"/>
      <c r="C2125" s="2042"/>
      <c r="N2125" s="58"/>
      <c r="O2125" s="58"/>
      <c r="P2125" s="58"/>
      <c r="Q2125" s="58"/>
    </row>
    <row r="2126" spans="1:17" s="56" customFormat="1">
      <c r="A2126" s="57"/>
      <c r="B2126" s="42"/>
      <c r="C2126" s="2042"/>
      <c r="N2126" s="58"/>
      <c r="O2126" s="58"/>
      <c r="P2126" s="58"/>
      <c r="Q2126" s="58"/>
    </row>
    <row r="2127" spans="1:17" s="56" customFormat="1">
      <c r="A2127" s="57"/>
      <c r="B2127" s="42"/>
      <c r="C2127" s="2042"/>
      <c r="N2127" s="58"/>
      <c r="O2127" s="58"/>
      <c r="P2127" s="58"/>
      <c r="Q2127" s="58"/>
    </row>
    <row r="2128" spans="1:17" s="56" customFormat="1">
      <c r="A2128" s="57"/>
      <c r="B2128" s="42"/>
      <c r="C2128" s="2042"/>
      <c r="N2128" s="58"/>
      <c r="O2128" s="58"/>
      <c r="P2128" s="58"/>
      <c r="Q2128" s="58"/>
    </row>
    <row r="2129" spans="1:17" s="56" customFormat="1">
      <c r="A2129" s="57"/>
      <c r="B2129" s="42"/>
      <c r="C2129" s="2042"/>
      <c r="N2129" s="58"/>
      <c r="O2129" s="58"/>
      <c r="P2129" s="58"/>
      <c r="Q2129" s="58"/>
    </row>
    <row r="2130" spans="1:17" s="56" customFormat="1">
      <c r="A2130" s="57"/>
      <c r="B2130" s="42"/>
      <c r="C2130" s="2042"/>
      <c r="N2130" s="58"/>
      <c r="O2130" s="58"/>
      <c r="P2130" s="58"/>
      <c r="Q2130" s="58"/>
    </row>
    <row r="2131" spans="1:17" s="56" customFormat="1">
      <c r="A2131" s="57"/>
      <c r="B2131" s="42"/>
      <c r="C2131" s="2042"/>
      <c r="N2131" s="58"/>
      <c r="O2131" s="58"/>
      <c r="P2131" s="58"/>
      <c r="Q2131" s="58"/>
    </row>
    <row r="2132" spans="1:17" s="56" customFormat="1">
      <c r="A2132" s="57"/>
      <c r="B2132" s="42"/>
      <c r="C2132" s="2042"/>
      <c r="N2132" s="58"/>
      <c r="O2132" s="58"/>
      <c r="P2132" s="58"/>
      <c r="Q2132" s="58"/>
    </row>
    <row r="2133" spans="1:17" s="56" customFormat="1">
      <c r="A2133" s="57"/>
      <c r="B2133" s="42"/>
      <c r="C2133" s="2042"/>
      <c r="N2133" s="58"/>
      <c r="O2133" s="58"/>
      <c r="P2133" s="58"/>
      <c r="Q2133" s="58"/>
    </row>
    <row r="2134" spans="1:17" s="56" customFormat="1">
      <c r="A2134" s="57"/>
      <c r="B2134" s="42"/>
      <c r="C2134" s="2042"/>
      <c r="N2134" s="58"/>
      <c r="O2134" s="58"/>
      <c r="P2134" s="58"/>
      <c r="Q2134" s="58"/>
    </row>
    <row r="2135" spans="1:17" s="56" customFormat="1">
      <c r="A2135" s="57"/>
      <c r="B2135" s="42"/>
      <c r="C2135" s="2042"/>
      <c r="N2135" s="58"/>
      <c r="O2135" s="58"/>
      <c r="P2135" s="58"/>
      <c r="Q2135" s="58"/>
    </row>
    <row r="2136" spans="1:17" s="56" customFormat="1">
      <c r="A2136" s="57"/>
      <c r="B2136" s="42"/>
      <c r="C2136" s="2042"/>
      <c r="N2136" s="58"/>
      <c r="O2136" s="58"/>
      <c r="P2136" s="58"/>
      <c r="Q2136" s="58"/>
    </row>
    <row r="2137" spans="1:17" s="56" customFormat="1">
      <c r="A2137" s="57"/>
      <c r="B2137" s="42"/>
      <c r="C2137" s="2042"/>
      <c r="N2137" s="58"/>
      <c r="O2137" s="58"/>
      <c r="P2137" s="58"/>
      <c r="Q2137" s="58"/>
    </row>
    <row r="2138" spans="1:17" s="56" customFormat="1">
      <c r="A2138" s="57"/>
      <c r="B2138" s="42"/>
      <c r="C2138" s="2042"/>
      <c r="N2138" s="58"/>
      <c r="O2138" s="58"/>
      <c r="P2138" s="58"/>
      <c r="Q2138" s="58"/>
    </row>
    <row r="2139" spans="1:17" s="56" customFormat="1">
      <c r="A2139" s="57"/>
      <c r="B2139" s="42"/>
      <c r="C2139" s="2042"/>
      <c r="N2139" s="58"/>
      <c r="O2139" s="58"/>
      <c r="P2139" s="58"/>
      <c r="Q2139" s="58"/>
    </row>
    <row r="2140" spans="1:17" s="56" customFormat="1">
      <c r="A2140" s="57"/>
      <c r="B2140" s="42"/>
      <c r="C2140" s="2042"/>
      <c r="N2140" s="58"/>
      <c r="O2140" s="58"/>
      <c r="P2140" s="58"/>
      <c r="Q2140" s="58"/>
    </row>
    <row r="2141" spans="1:17" s="56" customFormat="1">
      <c r="A2141" s="57"/>
      <c r="B2141" s="42"/>
      <c r="C2141" s="2042"/>
      <c r="N2141" s="58"/>
      <c r="O2141" s="58"/>
      <c r="P2141" s="58"/>
      <c r="Q2141" s="58"/>
    </row>
    <row r="2142" spans="1:17" s="56" customFormat="1">
      <c r="A2142" s="57"/>
      <c r="B2142" s="42"/>
      <c r="C2142" s="2042"/>
      <c r="N2142" s="58"/>
      <c r="O2142" s="58"/>
      <c r="P2142" s="58"/>
      <c r="Q2142" s="58"/>
    </row>
    <row r="2143" spans="1:17" s="56" customFormat="1">
      <c r="A2143" s="57"/>
      <c r="B2143" s="42"/>
      <c r="C2143" s="2042"/>
      <c r="N2143" s="58"/>
      <c r="O2143" s="58"/>
      <c r="P2143" s="58"/>
      <c r="Q2143" s="58"/>
    </row>
    <row r="2144" spans="1:17" s="56" customFormat="1">
      <c r="A2144" s="57"/>
      <c r="B2144" s="42"/>
      <c r="C2144" s="2042"/>
      <c r="N2144" s="58"/>
      <c r="O2144" s="58"/>
      <c r="P2144" s="58"/>
      <c r="Q2144" s="58"/>
    </row>
    <row r="2145" spans="1:17" s="56" customFormat="1">
      <c r="A2145" s="57"/>
      <c r="B2145" s="42"/>
      <c r="C2145" s="2042"/>
      <c r="N2145" s="58"/>
      <c r="O2145" s="58"/>
      <c r="P2145" s="58"/>
      <c r="Q2145" s="58"/>
    </row>
    <row r="2146" spans="1:17" s="56" customFormat="1">
      <c r="A2146" s="57"/>
      <c r="B2146" s="42"/>
      <c r="C2146" s="2042"/>
      <c r="N2146" s="58"/>
      <c r="O2146" s="58"/>
      <c r="P2146" s="58"/>
      <c r="Q2146" s="58"/>
    </row>
    <row r="2147" spans="1:17" s="56" customFormat="1">
      <c r="A2147" s="57"/>
      <c r="B2147" s="42"/>
      <c r="C2147" s="2042"/>
      <c r="N2147" s="58"/>
      <c r="O2147" s="58"/>
      <c r="P2147" s="58"/>
      <c r="Q2147" s="58"/>
    </row>
    <row r="2148" spans="1:17" s="56" customFormat="1">
      <c r="A2148" s="57"/>
      <c r="B2148" s="42"/>
      <c r="C2148" s="2042"/>
      <c r="N2148" s="58"/>
      <c r="O2148" s="58"/>
      <c r="P2148" s="58"/>
      <c r="Q2148" s="58"/>
    </row>
    <row r="2149" spans="1:17" s="56" customFormat="1">
      <c r="A2149" s="57"/>
      <c r="B2149" s="42"/>
      <c r="C2149" s="2042"/>
      <c r="N2149" s="58"/>
      <c r="O2149" s="58"/>
      <c r="P2149" s="58"/>
      <c r="Q2149" s="58"/>
    </row>
    <row r="2150" spans="1:17" s="56" customFormat="1">
      <c r="A2150" s="57"/>
      <c r="B2150" s="42"/>
      <c r="C2150" s="2042"/>
      <c r="N2150" s="58"/>
      <c r="O2150" s="58"/>
      <c r="P2150" s="58"/>
      <c r="Q2150" s="58"/>
    </row>
    <row r="2151" spans="1:17" s="56" customFormat="1">
      <c r="A2151" s="57"/>
      <c r="B2151" s="42"/>
      <c r="C2151" s="2042"/>
      <c r="N2151" s="58"/>
      <c r="O2151" s="58"/>
      <c r="P2151" s="58"/>
      <c r="Q2151" s="58"/>
    </row>
    <row r="2152" spans="1:17" s="56" customFormat="1">
      <c r="A2152" s="57"/>
      <c r="B2152" s="42"/>
      <c r="C2152" s="2042"/>
      <c r="N2152" s="58"/>
      <c r="O2152" s="58"/>
      <c r="P2152" s="58"/>
      <c r="Q2152" s="58"/>
    </row>
    <row r="2153" spans="1:17" s="56" customFormat="1">
      <c r="A2153" s="57"/>
      <c r="B2153" s="42"/>
      <c r="C2153" s="2042"/>
      <c r="N2153" s="58"/>
      <c r="O2153" s="58"/>
      <c r="P2153" s="58"/>
      <c r="Q2153" s="58"/>
    </row>
    <row r="2154" spans="1:17" s="56" customFormat="1">
      <c r="A2154" s="57"/>
      <c r="B2154" s="42"/>
      <c r="C2154" s="2042"/>
      <c r="N2154" s="58"/>
      <c r="O2154" s="58"/>
      <c r="P2154" s="58"/>
      <c r="Q2154" s="58"/>
    </row>
    <row r="2155" spans="1:17" s="56" customFormat="1">
      <c r="A2155" s="57"/>
      <c r="B2155" s="42"/>
      <c r="C2155" s="2042"/>
      <c r="N2155" s="58"/>
      <c r="O2155" s="58"/>
      <c r="P2155" s="58"/>
      <c r="Q2155" s="58"/>
    </row>
    <row r="2156" spans="1:17" s="56" customFormat="1">
      <c r="A2156" s="57"/>
      <c r="B2156" s="42"/>
      <c r="C2156" s="2042"/>
      <c r="N2156" s="58"/>
      <c r="O2156" s="58"/>
      <c r="P2156" s="58"/>
      <c r="Q2156" s="58"/>
    </row>
    <row r="2157" spans="1:17" s="56" customFormat="1">
      <c r="A2157" s="57"/>
      <c r="B2157" s="42"/>
      <c r="C2157" s="2042"/>
      <c r="N2157" s="58"/>
      <c r="O2157" s="58"/>
      <c r="P2157" s="58"/>
      <c r="Q2157" s="58"/>
    </row>
    <row r="2158" spans="1:17" s="56" customFormat="1">
      <c r="A2158" s="57"/>
      <c r="B2158" s="42"/>
      <c r="C2158" s="2042"/>
      <c r="N2158" s="58"/>
      <c r="O2158" s="58"/>
      <c r="P2158" s="58"/>
      <c r="Q2158" s="58"/>
    </row>
    <row r="2159" spans="1:17" s="56" customFormat="1">
      <c r="A2159" s="57"/>
      <c r="B2159" s="42"/>
      <c r="C2159" s="2042"/>
      <c r="N2159" s="58"/>
      <c r="O2159" s="58"/>
      <c r="P2159" s="58"/>
      <c r="Q2159" s="58"/>
    </row>
    <row r="2160" spans="1:17" s="56" customFormat="1">
      <c r="A2160" s="57"/>
      <c r="B2160" s="42"/>
      <c r="C2160" s="2042"/>
      <c r="N2160" s="58"/>
      <c r="O2160" s="58"/>
      <c r="P2160" s="58"/>
      <c r="Q2160" s="58"/>
    </row>
    <row r="2161" spans="1:17" s="56" customFormat="1">
      <c r="A2161" s="57"/>
      <c r="B2161" s="42"/>
      <c r="C2161" s="2042"/>
      <c r="N2161" s="58"/>
      <c r="O2161" s="58"/>
      <c r="P2161" s="58"/>
      <c r="Q2161" s="58"/>
    </row>
    <row r="2162" spans="1:17" s="56" customFormat="1">
      <c r="A2162" s="57"/>
      <c r="B2162" s="42"/>
      <c r="C2162" s="2042"/>
      <c r="N2162" s="58"/>
      <c r="O2162" s="58"/>
      <c r="P2162" s="58"/>
      <c r="Q2162" s="58"/>
    </row>
    <row r="2163" spans="1:17" s="56" customFormat="1">
      <c r="A2163" s="57"/>
      <c r="B2163" s="42"/>
      <c r="C2163" s="2042"/>
      <c r="N2163" s="58"/>
      <c r="O2163" s="58"/>
      <c r="P2163" s="58"/>
      <c r="Q2163" s="58"/>
    </row>
    <row r="2164" spans="1:17" s="56" customFormat="1">
      <c r="A2164" s="57"/>
      <c r="B2164" s="42"/>
      <c r="C2164" s="2042"/>
      <c r="N2164" s="58"/>
      <c r="O2164" s="58"/>
      <c r="P2164" s="58"/>
      <c r="Q2164" s="58"/>
    </row>
    <row r="2165" spans="1:17" s="56" customFormat="1">
      <c r="A2165" s="57"/>
      <c r="B2165" s="42"/>
      <c r="C2165" s="2042"/>
      <c r="N2165" s="58"/>
      <c r="O2165" s="58"/>
      <c r="P2165" s="58"/>
      <c r="Q2165" s="58"/>
    </row>
    <row r="2166" spans="1:17" s="56" customFormat="1">
      <c r="A2166" s="57"/>
      <c r="B2166" s="42"/>
      <c r="C2166" s="2042"/>
      <c r="N2166" s="58"/>
      <c r="O2166" s="58"/>
      <c r="P2166" s="58"/>
      <c r="Q2166" s="58"/>
    </row>
    <row r="2167" spans="1:17" s="56" customFormat="1">
      <c r="A2167" s="57"/>
      <c r="B2167" s="42"/>
      <c r="C2167" s="2042"/>
      <c r="N2167" s="58"/>
      <c r="O2167" s="58"/>
      <c r="P2167" s="58"/>
      <c r="Q2167" s="58"/>
    </row>
    <row r="2168" spans="1:17" s="56" customFormat="1">
      <c r="A2168" s="57"/>
      <c r="B2168" s="42"/>
      <c r="C2168" s="2042"/>
      <c r="N2168" s="58"/>
      <c r="O2168" s="58"/>
      <c r="P2168" s="58"/>
      <c r="Q2168" s="58"/>
    </row>
    <row r="2169" spans="1:17" s="56" customFormat="1">
      <c r="A2169" s="57"/>
      <c r="B2169" s="42"/>
      <c r="C2169" s="2042"/>
      <c r="N2169" s="58"/>
      <c r="O2169" s="58"/>
      <c r="P2169" s="58"/>
      <c r="Q2169" s="58"/>
    </row>
    <row r="2170" spans="1:17" s="56" customFormat="1">
      <c r="A2170" s="57"/>
      <c r="B2170" s="42"/>
      <c r="C2170" s="2042"/>
      <c r="N2170" s="58"/>
      <c r="O2170" s="58"/>
      <c r="P2170" s="58"/>
      <c r="Q2170" s="58"/>
    </row>
    <row r="2171" spans="1:17" s="56" customFormat="1">
      <c r="A2171" s="57"/>
      <c r="B2171" s="42"/>
      <c r="C2171" s="2042"/>
      <c r="N2171" s="58"/>
      <c r="O2171" s="58"/>
      <c r="P2171" s="58"/>
      <c r="Q2171" s="58"/>
    </row>
    <row r="2172" spans="1:17" s="56" customFormat="1">
      <c r="A2172" s="57"/>
      <c r="B2172" s="42"/>
      <c r="C2172" s="2042"/>
      <c r="N2172" s="58"/>
      <c r="O2172" s="58"/>
      <c r="P2172" s="58"/>
      <c r="Q2172" s="58"/>
    </row>
    <row r="2173" spans="1:17" s="56" customFormat="1">
      <c r="A2173" s="57"/>
      <c r="B2173" s="42"/>
      <c r="C2173" s="2042"/>
      <c r="N2173" s="58"/>
      <c r="O2173" s="58"/>
      <c r="P2173" s="58"/>
      <c r="Q2173" s="58"/>
    </row>
    <row r="2174" spans="1:17" s="56" customFormat="1">
      <c r="A2174" s="57"/>
      <c r="B2174" s="42"/>
      <c r="C2174" s="2042"/>
      <c r="N2174" s="58"/>
      <c r="O2174" s="58"/>
      <c r="P2174" s="58"/>
      <c r="Q2174" s="58"/>
    </row>
    <row r="2175" spans="1:17" s="56" customFormat="1">
      <c r="A2175" s="57"/>
      <c r="B2175" s="42"/>
      <c r="C2175" s="2042"/>
      <c r="N2175" s="58"/>
      <c r="O2175" s="58"/>
      <c r="P2175" s="58"/>
      <c r="Q2175" s="58"/>
    </row>
    <row r="2176" spans="1:17" s="56" customFormat="1">
      <c r="A2176" s="57"/>
      <c r="B2176" s="42"/>
      <c r="C2176" s="2042"/>
      <c r="N2176" s="58"/>
      <c r="O2176" s="58"/>
      <c r="P2176" s="58"/>
      <c r="Q2176" s="58"/>
    </row>
    <row r="2177" spans="1:17" s="56" customFormat="1">
      <c r="A2177" s="57"/>
      <c r="B2177" s="42"/>
      <c r="C2177" s="2042"/>
      <c r="N2177" s="58"/>
      <c r="O2177" s="58"/>
      <c r="P2177" s="58"/>
      <c r="Q2177" s="58"/>
    </row>
    <row r="2178" spans="1:17" s="56" customFormat="1">
      <c r="A2178" s="57"/>
      <c r="B2178" s="42"/>
      <c r="C2178" s="2042"/>
      <c r="N2178" s="58"/>
      <c r="O2178" s="58"/>
      <c r="P2178" s="58"/>
      <c r="Q2178" s="58"/>
    </row>
    <row r="2179" spans="1:17" s="56" customFormat="1">
      <c r="A2179" s="57"/>
      <c r="B2179" s="42"/>
      <c r="C2179" s="2042"/>
      <c r="N2179" s="58"/>
      <c r="O2179" s="58"/>
      <c r="P2179" s="58"/>
      <c r="Q2179" s="58"/>
    </row>
    <row r="2180" spans="1:17" s="56" customFormat="1">
      <c r="A2180" s="57"/>
      <c r="B2180" s="42"/>
      <c r="C2180" s="2042"/>
      <c r="N2180" s="58"/>
      <c r="O2180" s="58"/>
      <c r="P2180" s="58"/>
      <c r="Q2180" s="58"/>
    </row>
    <row r="2181" spans="1:17" s="56" customFormat="1">
      <c r="A2181" s="57"/>
      <c r="B2181" s="42"/>
      <c r="C2181" s="2042"/>
      <c r="N2181" s="58"/>
      <c r="O2181" s="58"/>
      <c r="P2181" s="58"/>
      <c r="Q2181" s="58"/>
    </row>
    <row r="2182" spans="1:17" s="56" customFormat="1">
      <c r="A2182" s="57"/>
      <c r="B2182" s="42"/>
      <c r="C2182" s="2042"/>
      <c r="N2182" s="58"/>
      <c r="O2182" s="58"/>
      <c r="P2182" s="58"/>
      <c r="Q2182" s="58"/>
    </row>
    <row r="2183" spans="1:17" s="56" customFormat="1">
      <c r="A2183" s="57"/>
      <c r="B2183" s="42"/>
      <c r="C2183" s="2042"/>
      <c r="N2183" s="58"/>
      <c r="O2183" s="58"/>
      <c r="P2183" s="58"/>
      <c r="Q2183" s="58"/>
    </row>
    <row r="2184" spans="1:17" s="56" customFormat="1">
      <c r="A2184" s="57"/>
      <c r="B2184" s="42"/>
      <c r="C2184" s="2042"/>
      <c r="N2184" s="58"/>
      <c r="O2184" s="58"/>
      <c r="P2184" s="58"/>
      <c r="Q2184" s="58"/>
    </row>
    <row r="2185" spans="1:17" s="56" customFormat="1">
      <c r="A2185" s="57"/>
      <c r="B2185" s="42"/>
      <c r="C2185" s="2042"/>
      <c r="N2185" s="58"/>
      <c r="O2185" s="58"/>
      <c r="P2185" s="58"/>
      <c r="Q2185" s="58"/>
    </row>
    <row r="2186" spans="1:17" s="56" customFormat="1">
      <c r="A2186" s="57"/>
      <c r="B2186" s="42"/>
      <c r="C2186" s="2042"/>
      <c r="N2186" s="58"/>
      <c r="O2186" s="58"/>
      <c r="P2186" s="58"/>
      <c r="Q2186" s="58"/>
    </row>
    <row r="2187" spans="1:17" s="56" customFormat="1">
      <c r="A2187" s="57"/>
      <c r="B2187" s="42"/>
      <c r="C2187" s="2042"/>
      <c r="N2187" s="58"/>
      <c r="O2187" s="58"/>
      <c r="P2187" s="58"/>
      <c r="Q2187" s="58"/>
    </row>
    <row r="2188" spans="1:17" s="56" customFormat="1">
      <c r="A2188" s="57"/>
      <c r="B2188" s="42"/>
      <c r="C2188" s="2042"/>
      <c r="N2188" s="58"/>
      <c r="O2188" s="58"/>
      <c r="P2188" s="58"/>
      <c r="Q2188" s="58"/>
    </row>
    <row r="2189" spans="1:17" s="56" customFormat="1">
      <c r="A2189" s="57"/>
      <c r="B2189" s="42"/>
      <c r="C2189" s="2042"/>
      <c r="N2189" s="58"/>
      <c r="O2189" s="58"/>
      <c r="P2189" s="58"/>
      <c r="Q2189" s="58"/>
    </row>
    <row r="2190" spans="1:17" s="56" customFormat="1">
      <c r="A2190" s="57"/>
      <c r="B2190" s="42"/>
      <c r="C2190" s="2042"/>
      <c r="N2190" s="58"/>
      <c r="O2190" s="58"/>
      <c r="P2190" s="58"/>
      <c r="Q2190" s="58"/>
    </row>
    <row r="2191" spans="1:17" s="56" customFormat="1">
      <c r="A2191" s="57"/>
      <c r="B2191" s="42"/>
      <c r="C2191" s="2042"/>
      <c r="N2191" s="58"/>
      <c r="O2191" s="58"/>
      <c r="P2191" s="58"/>
      <c r="Q2191" s="58"/>
    </row>
    <row r="2192" spans="1:17" s="56" customFormat="1">
      <c r="A2192" s="57"/>
      <c r="B2192" s="42"/>
      <c r="C2192" s="2042"/>
      <c r="N2192" s="58"/>
      <c r="O2192" s="58"/>
      <c r="P2192" s="58"/>
      <c r="Q2192" s="58"/>
    </row>
    <row r="2193" spans="1:17" s="56" customFormat="1">
      <c r="A2193" s="57"/>
      <c r="B2193" s="42"/>
      <c r="C2193" s="2042"/>
      <c r="N2193" s="58"/>
      <c r="O2193" s="58"/>
      <c r="P2193" s="58"/>
      <c r="Q2193" s="58"/>
    </row>
    <row r="2194" spans="1:17" s="56" customFormat="1">
      <c r="A2194" s="57"/>
      <c r="B2194" s="42"/>
      <c r="C2194" s="2042"/>
      <c r="N2194" s="58"/>
      <c r="O2194" s="58"/>
      <c r="P2194" s="58"/>
      <c r="Q2194" s="58"/>
    </row>
    <row r="2195" spans="1:17" s="56" customFormat="1">
      <c r="A2195" s="57"/>
      <c r="B2195" s="42"/>
      <c r="C2195" s="2042"/>
      <c r="N2195" s="58"/>
      <c r="O2195" s="58"/>
      <c r="P2195" s="58"/>
      <c r="Q2195" s="58"/>
    </row>
    <row r="2196" spans="1:17" s="56" customFormat="1">
      <c r="A2196" s="57"/>
      <c r="B2196" s="42"/>
      <c r="C2196" s="2042"/>
      <c r="N2196" s="58"/>
      <c r="O2196" s="58"/>
      <c r="P2196" s="58"/>
      <c r="Q2196" s="58"/>
    </row>
    <row r="2197" spans="1:17" s="56" customFormat="1">
      <c r="A2197" s="57"/>
      <c r="B2197" s="42"/>
      <c r="C2197" s="2042"/>
      <c r="N2197" s="58"/>
      <c r="O2197" s="58"/>
      <c r="P2197" s="58"/>
      <c r="Q2197" s="58"/>
    </row>
    <row r="2198" spans="1:17" s="56" customFormat="1">
      <c r="A2198" s="57"/>
      <c r="B2198" s="42"/>
      <c r="C2198" s="2042"/>
      <c r="N2198" s="58"/>
      <c r="O2198" s="58"/>
      <c r="P2198" s="58"/>
      <c r="Q2198" s="58"/>
    </row>
    <row r="2199" spans="1:17" s="56" customFormat="1">
      <c r="A2199" s="57"/>
      <c r="B2199" s="42"/>
      <c r="C2199" s="2042"/>
      <c r="N2199" s="58"/>
      <c r="O2199" s="58"/>
      <c r="P2199" s="58"/>
      <c r="Q2199" s="58"/>
    </row>
    <row r="2200" spans="1:17" s="56" customFormat="1">
      <c r="A2200" s="57"/>
      <c r="B2200" s="42"/>
      <c r="C2200" s="2042"/>
      <c r="N2200" s="58"/>
      <c r="O2200" s="58"/>
      <c r="P2200" s="58"/>
      <c r="Q2200" s="58"/>
    </row>
    <row r="2201" spans="1:17" s="56" customFormat="1">
      <c r="A2201" s="57"/>
      <c r="B2201" s="42"/>
      <c r="C2201" s="2042"/>
      <c r="N2201" s="58"/>
      <c r="O2201" s="58"/>
      <c r="P2201" s="58"/>
      <c r="Q2201" s="58"/>
    </row>
    <row r="2202" spans="1:17" s="56" customFormat="1">
      <c r="A2202" s="57"/>
      <c r="B2202" s="42"/>
      <c r="C2202" s="2042"/>
      <c r="N2202" s="58"/>
      <c r="O2202" s="58"/>
      <c r="P2202" s="58"/>
      <c r="Q2202" s="58"/>
    </row>
    <row r="2203" spans="1:17" s="56" customFormat="1">
      <c r="A2203" s="57"/>
      <c r="B2203" s="42"/>
      <c r="C2203" s="2042"/>
      <c r="N2203" s="58"/>
      <c r="O2203" s="58"/>
      <c r="P2203" s="58"/>
      <c r="Q2203" s="58"/>
    </row>
    <row r="2204" spans="1:17" s="56" customFormat="1">
      <c r="A2204" s="57"/>
      <c r="B2204" s="42"/>
      <c r="C2204" s="2042"/>
      <c r="N2204" s="58"/>
      <c r="O2204" s="58"/>
      <c r="P2204" s="58"/>
      <c r="Q2204" s="58"/>
    </row>
    <row r="2205" spans="1:17" s="56" customFormat="1">
      <c r="A2205" s="57"/>
      <c r="B2205" s="42"/>
      <c r="C2205" s="2042"/>
      <c r="N2205" s="58"/>
      <c r="O2205" s="58"/>
      <c r="P2205" s="58"/>
      <c r="Q2205" s="58"/>
    </row>
    <row r="2206" spans="1:17" s="56" customFormat="1">
      <c r="A2206" s="57"/>
      <c r="B2206" s="42"/>
      <c r="C2206" s="2042"/>
      <c r="N2206" s="58"/>
      <c r="O2206" s="58"/>
      <c r="P2206" s="58"/>
      <c r="Q2206" s="58"/>
    </row>
    <row r="2207" spans="1:17" s="56" customFormat="1">
      <c r="A2207" s="57"/>
      <c r="B2207" s="42"/>
      <c r="C2207" s="2042"/>
      <c r="N2207" s="58"/>
      <c r="O2207" s="58"/>
      <c r="P2207" s="58"/>
      <c r="Q2207" s="58"/>
    </row>
    <row r="2208" spans="1:17" s="56" customFormat="1">
      <c r="A2208" s="57"/>
      <c r="B2208" s="42"/>
      <c r="C2208" s="2042"/>
      <c r="N2208" s="58"/>
      <c r="O2208" s="58"/>
      <c r="P2208" s="58"/>
      <c r="Q2208" s="58"/>
    </row>
    <row r="2209" spans="1:17" s="56" customFormat="1">
      <c r="A2209" s="57"/>
      <c r="B2209" s="42"/>
      <c r="C2209" s="2042"/>
      <c r="N2209" s="58"/>
      <c r="O2209" s="58"/>
      <c r="P2209" s="58"/>
      <c r="Q2209" s="58"/>
    </row>
    <row r="2210" spans="1:17" s="56" customFormat="1">
      <c r="A2210" s="57"/>
      <c r="B2210" s="42"/>
      <c r="C2210" s="2042"/>
      <c r="N2210" s="58"/>
      <c r="O2210" s="58"/>
      <c r="P2210" s="58"/>
      <c r="Q2210" s="58"/>
    </row>
    <row r="2211" spans="1:17" s="56" customFormat="1">
      <c r="A2211" s="57"/>
      <c r="B2211" s="42"/>
      <c r="C2211" s="2042"/>
      <c r="N2211" s="58"/>
      <c r="O2211" s="58"/>
      <c r="P2211" s="58"/>
      <c r="Q2211" s="58"/>
    </row>
    <row r="2212" spans="1:17" s="56" customFormat="1">
      <c r="A2212" s="57"/>
      <c r="B2212" s="42"/>
      <c r="C2212" s="2042"/>
      <c r="N2212" s="58"/>
      <c r="O2212" s="58"/>
      <c r="P2212" s="58"/>
      <c r="Q2212" s="58"/>
    </row>
    <row r="2213" spans="1:17" s="56" customFormat="1">
      <c r="A2213" s="57"/>
      <c r="B2213" s="42"/>
      <c r="C2213" s="2042"/>
      <c r="N2213" s="58"/>
      <c r="O2213" s="58"/>
      <c r="P2213" s="58"/>
      <c r="Q2213" s="58"/>
    </row>
    <row r="2214" spans="1:17" s="56" customFormat="1">
      <c r="A2214" s="57"/>
      <c r="B2214" s="42"/>
      <c r="C2214" s="2042"/>
      <c r="N2214" s="58"/>
      <c r="O2214" s="58"/>
      <c r="P2214" s="58"/>
      <c r="Q2214" s="58"/>
    </row>
    <row r="2215" spans="1:17" s="56" customFormat="1">
      <c r="A2215" s="57"/>
      <c r="B2215" s="42"/>
      <c r="C2215" s="2042"/>
      <c r="N2215" s="58"/>
      <c r="O2215" s="58"/>
      <c r="P2215" s="58"/>
      <c r="Q2215" s="58"/>
    </row>
    <row r="2216" spans="1:17" s="56" customFormat="1">
      <c r="A2216" s="57"/>
      <c r="B2216" s="42"/>
      <c r="C2216" s="2042"/>
      <c r="N2216" s="58"/>
      <c r="O2216" s="58"/>
      <c r="P2216" s="58"/>
      <c r="Q2216" s="58"/>
    </row>
    <row r="2217" spans="1:17" s="56" customFormat="1">
      <c r="A2217" s="57"/>
      <c r="B2217" s="42"/>
      <c r="C2217" s="2042"/>
      <c r="N2217" s="58"/>
      <c r="O2217" s="58"/>
      <c r="P2217" s="58"/>
      <c r="Q2217" s="58"/>
    </row>
    <row r="2218" spans="1:17" s="56" customFormat="1">
      <c r="A2218" s="57"/>
      <c r="B2218" s="42"/>
      <c r="C2218" s="2042"/>
      <c r="N2218" s="58"/>
      <c r="O2218" s="58"/>
      <c r="P2218" s="58"/>
      <c r="Q2218" s="58"/>
    </row>
    <row r="2219" spans="1:17" s="56" customFormat="1">
      <c r="A2219" s="57"/>
      <c r="B2219" s="42"/>
      <c r="C2219" s="2042"/>
      <c r="N2219" s="58"/>
      <c r="O2219" s="58"/>
      <c r="P2219" s="58"/>
      <c r="Q2219" s="58"/>
    </row>
    <row r="2220" spans="1:17" s="56" customFormat="1">
      <c r="A2220" s="57"/>
      <c r="B2220" s="42"/>
      <c r="C2220" s="2042"/>
      <c r="N2220" s="58"/>
      <c r="O2220" s="58"/>
      <c r="P2220" s="58"/>
      <c r="Q2220" s="58"/>
    </row>
    <row r="2221" spans="1:17" s="56" customFormat="1">
      <c r="A2221" s="57"/>
      <c r="B2221" s="42"/>
      <c r="C2221" s="2042"/>
      <c r="N2221" s="58"/>
      <c r="O2221" s="58"/>
      <c r="P2221" s="58"/>
      <c r="Q2221" s="58"/>
    </row>
    <row r="2222" spans="1:17" s="56" customFormat="1">
      <c r="A2222" s="57"/>
      <c r="B2222" s="42"/>
      <c r="C2222" s="2042"/>
      <c r="N2222" s="58"/>
      <c r="O2222" s="58"/>
      <c r="P2222" s="58"/>
      <c r="Q2222" s="58"/>
    </row>
    <row r="2223" spans="1:17" s="56" customFormat="1">
      <c r="A2223" s="57"/>
      <c r="B2223" s="42"/>
      <c r="C2223" s="2042"/>
      <c r="N2223" s="58"/>
      <c r="O2223" s="58"/>
      <c r="P2223" s="58"/>
      <c r="Q2223" s="58"/>
    </row>
    <row r="2224" spans="1:17" s="56" customFormat="1">
      <c r="A2224" s="57"/>
      <c r="B2224" s="42"/>
      <c r="C2224" s="2042"/>
      <c r="N2224" s="58"/>
      <c r="O2224" s="58"/>
      <c r="P2224" s="58"/>
      <c r="Q2224" s="58"/>
    </row>
    <row r="2225" spans="1:17" s="56" customFormat="1">
      <c r="A2225" s="57"/>
      <c r="B2225" s="42"/>
      <c r="C2225" s="2042"/>
      <c r="N2225" s="58"/>
      <c r="O2225" s="58"/>
      <c r="P2225" s="58"/>
      <c r="Q2225" s="58"/>
    </row>
    <row r="2226" spans="1:17" s="56" customFormat="1">
      <c r="A2226" s="57"/>
      <c r="B2226" s="42"/>
      <c r="C2226" s="2042"/>
      <c r="N2226" s="58"/>
      <c r="O2226" s="58"/>
      <c r="P2226" s="58"/>
      <c r="Q2226" s="58"/>
    </row>
    <row r="2227" spans="1:17" s="56" customFormat="1">
      <c r="A2227" s="57"/>
      <c r="B2227" s="42"/>
      <c r="C2227" s="2042"/>
      <c r="N2227" s="58"/>
      <c r="O2227" s="58"/>
      <c r="P2227" s="58"/>
      <c r="Q2227" s="58"/>
    </row>
    <row r="2228" spans="1:17" s="56" customFormat="1">
      <c r="A2228" s="57"/>
      <c r="B2228" s="42"/>
      <c r="C2228" s="2042"/>
      <c r="N2228" s="58"/>
      <c r="O2228" s="58"/>
      <c r="P2228" s="58"/>
      <c r="Q2228" s="58"/>
    </row>
    <row r="2229" spans="1:17" s="56" customFormat="1">
      <c r="A2229" s="57"/>
      <c r="B2229" s="42"/>
      <c r="C2229" s="2042"/>
      <c r="N2229" s="58"/>
      <c r="O2229" s="58"/>
      <c r="P2229" s="58"/>
      <c r="Q2229" s="58"/>
    </row>
    <row r="2230" spans="1:17" s="56" customFormat="1">
      <c r="A2230" s="57"/>
      <c r="B2230" s="42"/>
      <c r="C2230" s="2042"/>
      <c r="N2230" s="58"/>
      <c r="O2230" s="58"/>
      <c r="P2230" s="58"/>
      <c r="Q2230" s="58"/>
    </row>
    <row r="2231" spans="1:17" s="56" customFormat="1">
      <c r="A2231" s="57"/>
      <c r="B2231" s="42"/>
      <c r="C2231" s="2042"/>
      <c r="N2231" s="58"/>
      <c r="O2231" s="58"/>
      <c r="P2231" s="58"/>
      <c r="Q2231" s="58"/>
    </row>
    <row r="2232" spans="1:17" s="56" customFormat="1">
      <c r="A2232" s="57"/>
      <c r="B2232" s="42"/>
      <c r="C2232" s="2042"/>
      <c r="N2232" s="58"/>
      <c r="O2232" s="58"/>
      <c r="P2232" s="58"/>
      <c r="Q2232" s="58"/>
    </row>
    <row r="2233" spans="1:17" s="56" customFormat="1">
      <c r="A2233" s="57"/>
      <c r="B2233" s="42"/>
      <c r="C2233" s="2042"/>
      <c r="N2233" s="58"/>
      <c r="O2233" s="58"/>
      <c r="P2233" s="58"/>
      <c r="Q2233" s="58"/>
    </row>
    <row r="2234" spans="1:17" s="56" customFormat="1">
      <c r="A2234" s="57"/>
      <c r="B2234" s="42"/>
      <c r="C2234" s="2042"/>
      <c r="N2234" s="58"/>
      <c r="O2234" s="58"/>
      <c r="P2234" s="58"/>
      <c r="Q2234" s="58"/>
    </row>
    <row r="2235" spans="1:17" s="56" customFormat="1">
      <c r="A2235" s="57"/>
      <c r="B2235" s="42"/>
      <c r="C2235" s="2042"/>
      <c r="N2235" s="58"/>
      <c r="O2235" s="58"/>
      <c r="P2235" s="58"/>
      <c r="Q2235" s="58"/>
    </row>
    <row r="2236" spans="1:17" s="56" customFormat="1">
      <c r="A2236" s="57"/>
      <c r="B2236" s="42"/>
      <c r="C2236" s="2042"/>
      <c r="N2236" s="58"/>
      <c r="O2236" s="58"/>
      <c r="P2236" s="58"/>
      <c r="Q2236" s="58"/>
    </row>
    <row r="2237" spans="1:17" s="56" customFormat="1">
      <c r="A2237" s="57"/>
      <c r="B2237" s="42"/>
      <c r="C2237" s="2042"/>
      <c r="N2237" s="58"/>
      <c r="O2237" s="58"/>
      <c r="P2237" s="58"/>
      <c r="Q2237" s="58"/>
    </row>
    <row r="2238" spans="1:17" s="56" customFormat="1">
      <c r="A2238" s="57"/>
      <c r="B2238" s="42"/>
      <c r="C2238" s="2042"/>
      <c r="N2238" s="58"/>
      <c r="O2238" s="58"/>
      <c r="P2238" s="58"/>
      <c r="Q2238" s="58"/>
    </row>
    <row r="2239" spans="1:17" s="56" customFormat="1">
      <c r="A2239" s="57"/>
      <c r="B2239" s="42"/>
      <c r="C2239" s="2042"/>
      <c r="N2239" s="58"/>
      <c r="O2239" s="58"/>
      <c r="P2239" s="58"/>
      <c r="Q2239" s="58"/>
    </row>
    <row r="2240" spans="1:17" s="56" customFormat="1">
      <c r="A2240" s="57"/>
      <c r="B2240" s="42"/>
      <c r="C2240" s="2042"/>
      <c r="N2240" s="58"/>
      <c r="O2240" s="58"/>
      <c r="P2240" s="58"/>
      <c r="Q2240" s="58"/>
    </row>
    <row r="2241" spans="1:17" s="56" customFormat="1">
      <c r="A2241" s="57"/>
      <c r="B2241" s="42"/>
      <c r="C2241" s="2042"/>
      <c r="N2241" s="58"/>
      <c r="O2241" s="58"/>
      <c r="P2241" s="58"/>
      <c r="Q2241" s="58"/>
    </row>
    <row r="2242" spans="1:17" s="56" customFormat="1">
      <c r="A2242" s="57"/>
      <c r="B2242" s="42"/>
      <c r="C2242" s="2042"/>
      <c r="N2242" s="58"/>
      <c r="O2242" s="58"/>
      <c r="P2242" s="58"/>
      <c r="Q2242" s="58"/>
    </row>
    <row r="2243" spans="1:17" s="56" customFormat="1">
      <c r="A2243" s="57"/>
      <c r="B2243" s="42"/>
      <c r="C2243" s="2042"/>
      <c r="N2243" s="58"/>
      <c r="O2243" s="58"/>
      <c r="P2243" s="58"/>
      <c r="Q2243" s="58"/>
    </row>
    <row r="2244" spans="1:17" s="56" customFormat="1">
      <c r="A2244" s="57"/>
      <c r="B2244" s="42"/>
      <c r="C2244" s="2042"/>
      <c r="N2244" s="58"/>
      <c r="O2244" s="58"/>
      <c r="P2244" s="58"/>
      <c r="Q2244" s="58"/>
    </row>
    <row r="2245" spans="1:17" s="56" customFormat="1">
      <c r="A2245" s="57"/>
      <c r="B2245" s="42"/>
      <c r="C2245" s="2042"/>
      <c r="N2245" s="58"/>
      <c r="O2245" s="58"/>
      <c r="P2245" s="58"/>
      <c r="Q2245" s="58"/>
    </row>
    <row r="2246" spans="1:17" s="56" customFormat="1">
      <c r="A2246" s="57"/>
      <c r="B2246" s="42"/>
      <c r="C2246" s="2042"/>
      <c r="N2246" s="58"/>
      <c r="O2246" s="58"/>
      <c r="P2246" s="58"/>
      <c r="Q2246" s="58"/>
    </row>
    <row r="2247" spans="1:17" s="56" customFormat="1">
      <c r="A2247" s="57"/>
      <c r="B2247" s="42"/>
      <c r="C2247" s="2042"/>
      <c r="N2247" s="58"/>
      <c r="O2247" s="58"/>
      <c r="P2247" s="58"/>
      <c r="Q2247" s="58"/>
    </row>
    <row r="2248" spans="1:17" s="56" customFormat="1">
      <c r="A2248" s="57"/>
      <c r="B2248" s="42"/>
      <c r="C2248" s="2042"/>
      <c r="N2248" s="58"/>
      <c r="O2248" s="58"/>
      <c r="P2248" s="58"/>
      <c r="Q2248" s="58"/>
    </row>
    <row r="2249" spans="1:17" s="56" customFormat="1">
      <c r="A2249" s="57"/>
      <c r="B2249" s="42"/>
      <c r="C2249" s="2042"/>
      <c r="N2249" s="58"/>
      <c r="O2249" s="58"/>
      <c r="P2249" s="58"/>
      <c r="Q2249" s="58"/>
    </row>
    <row r="2250" spans="1:17" s="56" customFormat="1">
      <c r="A2250" s="57"/>
      <c r="B2250" s="42"/>
      <c r="C2250" s="2042"/>
      <c r="N2250" s="58"/>
      <c r="O2250" s="58"/>
      <c r="P2250" s="58"/>
      <c r="Q2250" s="58"/>
    </row>
    <row r="2251" spans="1:17" s="56" customFormat="1">
      <c r="A2251" s="57"/>
      <c r="B2251" s="42"/>
      <c r="C2251" s="2042"/>
      <c r="N2251" s="58"/>
      <c r="O2251" s="58"/>
      <c r="P2251" s="58"/>
      <c r="Q2251" s="58"/>
    </row>
    <row r="2252" spans="1:17" s="56" customFormat="1">
      <c r="A2252" s="57"/>
      <c r="B2252" s="42"/>
      <c r="C2252" s="2042"/>
      <c r="N2252" s="58"/>
      <c r="O2252" s="58"/>
      <c r="P2252" s="58"/>
      <c r="Q2252" s="58"/>
    </row>
    <row r="2253" spans="1:17" s="56" customFormat="1">
      <c r="A2253" s="57"/>
      <c r="B2253" s="42"/>
      <c r="C2253" s="2042"/>
      <c r="N2253" s="58"/>
      <c r="O2253" s="58"/>
      <c r="P2253" s="58"/>
      <c r="Q2253" s="58"/>
    </row>
    <row r="2254" spans="1:17" s="56" customFormat="1">
      <c r="A2254" s="57"/>
      <c r="B2254" s="42"/>
      <c r="C2254" s="2042"/>
      <c r="N2254" s="58"/>
      <c r="O2254" s="58"/>
      <c r="P2254" s="58"/>
      <c r="Q2254" s="58"/>
    </row>
    <row r="2255" spans="1:17" s="56" customFormat="1">
      <c r="A2255" s="57"/>
      <c r="B2255" s="42"/>
      <c r="C2255" s="2042"/>
      <c r="N2255" s="58"/>
      <c r="O2255" s="58"/>
      <c r="P2255" s="58"/>
      <c r="Q2255" s="58"/>
    </row>
    <row r="2256" spans="1:17" s="56" customFormat="1">
      <c r="A2256" s="57"/>
      <c r="B2256" s="42"/>
      <c r="C2256" s="2042"/>
      <c r="N2256" s="58"/>
      <c r="O2256" s="58"/>
      <c r="P2256" s="58"/>
      <c r="Q2256" s="58"/>
    </row>
    <row r="2257" spans="1:17" s="56" customFormat="1">
      <c r="A2257" s="57"/>
      <c r="B2257" s="42"/>
      <c r="C2257" s="2042"/>
      <c r="N2257" s="58"/>
      <c r="O2257" s="58"/>
      <c r="P2257" s="58"/>
      <c r="Q2257" s="58"/>
    </row>
    <row r="2258" spans="1:17" s="56" customFormat="1">
      <c r="A2258" s="57"/>
      <c r="B2258" s="42"/>
      <c r="C2258" s="2042"/>
      <c r="N2258" s="58"/>
      <c r="O2258" s="58"/>
      <c r="P2258" s="58"/>
      <c r="Q2258" s="58"/>
    </row>
    <row r="2259" spans="1:17" s="56" customFormat="1">
      <c r="A2259" s="57"/>
      <c r="B2259" s="42"/>
      <c r="C2259" s="2042"/>
      <c r="N2259" s="58"/>
      <c r="O2259" s="58"/>
      <c r="P2259" s="58"/>
      <c r="Q2259" s="58"/>
    </row>
    <row r="2260" spans="1:17" s="56" customFormat="1">
      <c r="A2260" s="57"/>
      <c r="B2260" s="42"/>
      <c r="C2260" s="2042"/>
      <c r="N2260" s="58"/>
      <c r="O2260" s="58"/>
      <c r="P2260" s="58"/>
      <c r="Q2260" s="58"/>
    </row>
    <row r="2261" spans="1:17" s="56" customFormat="1">
      <c r="A2261" s="57"/>
      <c r="B2261" s="42"/>
      <c r="C2261" s="2042"/>
      <c r="N2261" s="58"/>
      <c r="O2261" s="58"/>
      <c r="P2261" s="58"/>
      <c r="Q2261" s="58"/>
    </row>
    <row r="2262" spans="1:17" s="56" customFormat="1">
      <c r="A2262" s="57"/>
      <c r="B2262" s="42"/>
      <c r="C2262" s="2042"/>
      <c r="N2262" s="58"/>
      <c r="O2262" s="58"/>
      <c r="P2262" s="58"/>
      <c r="Q2262" s="58"/>
    </row>
    <row r="2263" spans="1:17" s="56" customFormat="1">
      <c r="A2263" s="57"/>
      <c r="B2263" s="42"/>
      <c r="C2263" s="2042"/>
      <c r="N2263" s="58"/>
      <c r="O2263" s="58"/>
      <c r="P2263" s="58"/>
      <c r="Q2263" s="58"/>
    </row>
    <row r="2264" spans="1:17" s="56" customFormat="1">
      <c r="A2264" s="57"/>
      <c r="B2264" s="42"/>
      <c r="C2264" s="2042"/>
      <c r="N2264" s="58"/>
      <c r="O2264" s="58"/>
      <c r="P2264" s="58"/>
      <c r="Q2264" s="58"/>
    </row>
    <row r="2265" spans="1:17" s="56" customFormat="1">
      <c r="A2265" s="57"/>
      <c r="B2265" s="42"/>
      <c r="C2265" s="2042"/>
      <c r="N2265" s="58"/>
      <c r="O2265" s="58"/>
      <c r="P2265" s="58"/>
      <c r="Q2265" s="58"/>
    </row>
    <row r="2266" spans="1:17" s="56" customFormat="1">
      <c r="A2266" s="57"/>
      <c r="B2266" s="42"/>
      <c r="C2266" s="2042"/>
      <c r="N2266" s="58"/>
      <c r="O2266" s="58"/>
      <c r="P2266" s="58"/>
      <c r="Q2266" s="58"/>
    </row>
    <row r="2267" spans="1:17" s="56" customFormat="1">
      <c r="A2267" s="57"/>
      <c r="B2267" s="42"/>
      <c r="C2267" s="2042"/>
      <c r="N2267" s="58"/>
      <c r="O2267" s="58"/>
      <c r="P2267" s="58"/>
      <c r="Q2267" s="58"/>
    </row>
    <row r="2268" spans="1:17" s="56" customFormat="1">
      <c r="A2268" s="57"/>
      <c r="B2268" s="42"/>
      <c r="C2268" s="2042"/>
      <c r="N2268" s="58"/>
      <c r="O2268" s="58"/>
      <c r="P2268" s="58"/>
      <c r="Q2268" s="58"/>
    </row>
    <row r="2269" spans="1:17" s="56" customFormat="1">
      <c r="A2269" s="57"/>
      <c r="B2269" s="42"/>
      <c r="C2269" s="2042"/>
      <c r="N2269" s="58"/>
      <c r="O2269" s="58"/>
      <c r="P2269" s="58"/>
      <c r="Q2269" s="58"/>
    </row>
    <row r="2270" spans="1:17" s="56" customFormat="1">
      <c r="A2270" s="57"/>
      <c r="B2270" s="42"/>
      <c r="C2270" s="2042"/>
      <c r="N2270" s="58"/>
      <c r="O2270" s="58"/>
      <c r="P2270" s="58"/>
      <c r="Q2270" s="58"/>
    </row>
    <row r="2271" spans="1:17" s="56" customFormat="1">
      <c r="A2271" s="57"/>
      <c r="B2271" s="42"/>
      <c r="C2271" s="2042"/>
      <c r="N2271" s="58"/>
      <c r="O2271" s="58"/>
      <c r="P2271" s="58"/>
      <c r="Q2271" s="58"/>
    </row>
    <row r="2272" spans="1:17" s="56" customFormat="1">
      <c r="A2272" s="57"/>
      <c r="B2272" s="42"/>
      <c r="C2272" s="2042"/>
      <c r="N2272" s="58"/>
      <c r="O2272" s="58"/>
      <c r="P2272" s="58"/>
      <c r="Q2272" s="58"/>
    </row>
    <row r="2273" spans="1:17" s="56" customFormat="1">
      <c r="A2273" s="57"/>
      <c r="B2273" s="42"/>
      <c r="C2273" s="2042"/>
      <c r="N2273" s="58"/>
      <c r="O2273" s="58"/>
      <c r="P2273" s="58"/>
      <c r="Q2273" s="58"/>
    </row>
    <row r="2274" spans="1:17" s="56" customFormat="1">
      <c r="A2274" s="57"/>
      <c r="B2274" s="42"/>
      <c r="C2274" s="2042"/>
      <c r="N2274" s="58"/>
      <c r="O2274" s="58"/>
      <c r="P2274" s="58"/>
      <c r="Q2274" s="58"/>
    </row>
    <row r="2275" spans="1:17" s="56" customFormat="1">
      <c r="A2275" s="57"/>
      <c r="B2275" s="42"/>
      <c r="C2275" s="2042"/>
      <c r="N2275" s="58"/>
      <c r="O2275" s="58"/>
      <c r="P2275" s="58"/>
      <c r="Q2275" s="58"/>
    </row>
    <row r="2276" spans="1:17" s="56" customFormat="1">
      <c r="A2276" s="57"/>
      <c r="B2276" s="42"/>
      <c r="C2276" s="2042"/>
      <c r="N2276" s="58"/>
      <c r="O2276" s="58"/>
      <c r="P2276" s="58"/>
      <c r="Q2276" s="58"/>
    </row>
    <row r="2277" spans="1:17" s="56" customFormat="1">
      <c r="A2277" s="57"/>
      <c r="B2277" s="42"/>
      <c r="C2277" s="2042"/>
      <c r="N2277" s="58"/>
      <c r="O2277" s="58"/>
      <c r="P2277" s="58"/>
      <c r="Q2277" s="58"/>
    </row>
    <row r="2278" spans="1:17" s="56" customFormat="1">
      <c r="A2278" s="57"/>
      <c r="B2278" s="42"/>
      <c r="C2278" s="2042"/>
      <c r="N2278" s="58"/>
      <c r="O2278" s="58"/>
      <c r="P2278" s="58"/>
      <c r="Q2278" s="58"/>
    </row>
    <row r="2279" spans="1:17" s="56" customFormat="1">
      <c r="A2279" s="57"/>
      <c r="B2279" s="42"/>
      <c r="C2279" s="2042"/>
      <c r="N2279" s="58"/>
      <c r="O2279" s="58"/>
      <c r="P2279" s="58"/>
      <c r="Q2279" s="58"/>
    </row>
    <row r="2280" spans="1:17" s="56" customFormat="1">
      <c r="A2280" s="57"/>
      <c r="B2280" s="42"/>
      <c r="C2280" s="2042"/>
      <c r="N2280" s="58"/>
      <c r="O2280" s="58"/>
      <c r="P2280" s="58"/>
      <c r="Q2280" s="58"/>
    </row>
    <row r="2281" spans="1:17" s="56" customFormat="1">
      <c r="A2281" s="57"/>
      <c r="B2281" s="42"/>
      <c r="C2281" s="2042"/>
      <c r="N2281" s="58"/>
      <c r="O2281" s="58"/>
      <c r="P2281" s="58"/>
      <c r="Q2281" s="58"/>
    </row>
    <row r="2282" spans="1:17" s="56" customFormat="1">
      <c r="A2282" s="57"/>
      <c r="B2282" s="42"/>
      <c r="C2282" s="2042"/>
      <c r="N2282" s="58"/>
      <c r="O2282" s="58"/>
      <c r="P2282" s="58"/>
      <c r="Q2282" s="58"/>
    </row>
    <row r="2283" spans="1:17" s="56" customFormat="1">
      <c r="A2283" s="57"/>
      <c r="B2283" s="42"/>
      <c r="C2283" s="2042"/>
      <c r="N2283" s="58"/>
      <c r="O2283" s="58"/>
      <c r="P2283" s="58"/>
      <c r="Q2283" s="58"/>
    </row>
    <row r="2284" spans="1:17" s="56" customFormat="1">
      <c r="A2284" s="57"/>
      <c r="B2284" s="42"/>
      <c r="C2284" s="2042"/>
      <c r="N2284" s="58"/>
      <c r="O2284" s="58"/>
      <c r="P2284" s="58"/>
      <c r="Q2284" s="58"/>
    </row>
    <row r="2285" spans="1:17" s="56" customFormat="1">
      <c r="A2285" s="57"/>
      <c r="B2285" s="42"/>
      <c r="C2285" s="2042"/>
      <c r="N2285" s="58"/>
      <c r="O2285" s="58"/>
      <c r="P2285" s="58"/>
      <c r="Q2285" s="58"/>
    </row>
    <row r="2286" spans="1:17" s="56" customFormat="1">
      <c r="A2286" s="57"/>
      <c r="B2286" s="42"/>
      <c r="C2286" s="2042"/>
      <c r="N2286" s="58"/>
      <c r="O2286" s="58"/>
      <c r="P2286" s="58"/>
      <c r="Q2286" s="58"/>
    </row>
    <row r="2287" spans="1:17" s="56" customFormat="1">
      <c r="A2287" s="57"/>
      <c r="B2287" s="42"/>
      <c r="C2287" s="2042"/>
      <c r="N2287" s="58"/>
      <c r="O2287" s="58"/>
      <c r="P2287" s="58"/>
      <c r="Q2287" s="58"/>
    </row>
    <row r="2288" spans="1:17" s="56" customFormat="1">
      <c r="A2288" s="57"/>
      <c r="B2288" s="42"/>
      <c r="C2288" s="2042"/>
      <c r="N2288" s="58"/>
      <c r="O2288" s="58"/>
      <c r="P2288" s="58"/>
      <c r="Q2288" s="58"/>
    </row>
    <row r="2289" spans="1:17" s="56" customFormat="1">
      <c r="A2289" s="57"/>
      <c r="B2289" s="42"/>
      <c r="C2289" s="2042"/>
      <c r="N2289" s="58"/>
      <c r="O2289" s="58"/>
      <c r="P2289" s="58"/>
      <c r="Q2289" s="58"/>
    </row>
    <row r="2290" spans="1:17" s="56" customFormat="1">
      <c r="A2290" s="57"/>
      <c r="B2290" s="42"/>
      <c r="C2290" s="2042"/>
      <c r="N2290" s="58"/>
      <c r="O2290" s="58"/>
      <c r="P2290" s="58"/>
      <c r="Q2290" s="58"/>
    </row>
    <row r="2291" spans="1:17" s="56" customFormat="1">
      <c r="A2291" s="57"/>
      <c r="B2291" s="42"/>
      <c r="C2291" s="2042"/>
      <c r="N2291" s="58"/>
      <c r="O2291" s="58"/>
      <c r="P2291" s="58"/>
      <c r="Q2291" s="58"/>
    </row>
    <row r="2292" spans="1:17" s="56" customFormat="1">
      <c r="A2292" s="57"/>
      <c r="B2292" s="42"/>
      <c r="C2292" s="2042"/>
      <c r="N2292" s="58"/>
      <c r="O2292" s="58"/>
      <c r="P2292" s="58"/>
      <c r="Q2292" s="58"/>
    </row>
    <row r="2293" spans="1:17" s="56" customFormat="1">
      <c r="A2293" s="57"/>
      <c r="B2293" s="42"/>
      <c r="C2293" s="2042"/>
      <c r="N2293" s="58"/>
      <c r="O2293" s="58"/>
      <c r="P2293" s="58"/>
      <c r="Q2293" s="58"/>
    </row>
    <row r="2294" spans="1:17" s="56" customFormat="1">
      <c r="A2294" s="57"/>
      <c r="B2294" s="42"/>
      <c r="C2294" s="2042"/>
      <c r="N2294" s="58"/>
      <c r="O2294" s="58"/>
      <c r="P2294" s="58"/>
      <c r="Q2294" s="58"/>
    </row>
    <row r="2295" spans="1:17" s="56" customFormat="1">
      <c r="A2295" s="57"/>
      <c r="B2295" s="42"/>
      <c r="C2295" s="2042"/>
      <c r="N2295" s="58"/>
      <c r="O2295" s="58"/>
      <c r="P2295" s="58"/>
      <c r="Q2295" s="58"/>
    </row>
    <row r="2296" spans="1:17" s="56" customFormat="1">
      <c r="A2296" s="57"/>
      <c r="B2296" s="42"/>
      <c r="C2296" s="2042"/>
      <c r="N2296" s="58"/>
      <c r="O2296" s="58"/>
      <c r="P2296" s="58"/>
      <c r="Q2296" s="58"/>
    </row>
    <row r="2297" spans="1:17" s="56" customFormat="1">
      <c r="A2297" s="57"/>
      <c r="B2297" s="42"/>
      <c r="C2297" s="2042"/>
      <c r="N2297" s="58"/>
      <c r="O2297" s="58"/>
      <c r="P2297" s="58"/>
      <c r="Q2297" s="58"/>
    </row>
    <row r="2298" spans="1:17" s="56" customFormat="1">
      <c r="A2298" s="57"/>
      <c r="B2298" s="42"/>
      <c r="C2298" s="2042"/>
      <c r="N2298" s="58"/>
      <c r="O2298" s="58"/>
      <c r="P2298" s="58"/>
      <c r="Q2298" s="58"/>
    </row>
    <row r="2299" spans="1:17" s="56" customFormat="1">
      <c r="A2299" s="57"/>
      <c r="B2299" s="42"/>
      <c r="C2299" s="2042"/>
      <c r="N2299" s="58"/>
      <c r="O2299" s="58"/>
      <c r="P2299" s="58"/>
      <c r="Q2299" s="58"/>
    </row>
    <row r="2300" spans="1:17" s="56" customFormat="1">
      <c r="A2300" s="57"/>
      <c r="B2300" s="42"/>
      <c r="C2300" s="2042"/>
      <c r="N2300" s="58"/>
      <c r="O2300" s="58"/>
      <c r="P2300" s="58"/>
      <c r="Q2300" s="58"/>
    </row>
    <row r="2301" spans="1:17" s="56" customFormat="1">
      <c r="A2301" s="57"/>
      <c r="B2301" s="42"/>
      <c r="C2301" s="2042"/>
      <c r="N2301" s="58"/>
      <c r="O2301" s="58"/>
      <c r="P2301" s="58"/>
      <c r="Q2301" s="58"/>
    </row>
    <row r="2302" spans="1:17" s="56" customFormat="1">
      <c r="A2302" s="57"/>
      <c r="B2302" s="42"/>
      <c r="C2302" s="2042"/>
      <c r="N2302" s="58"/>
      <c r="O2302" s="58"/>
      <c r="P2302" s="58"/>
      <c r="Q2302" s="58"/>
    </row>
    <row r="2303" spans="1:17" s="56" customFormat="1">
      <c r="A2303" s="57"/>
      <c r="B2303" s="42"/>
      <c r="C2303" s="2042"/>
      <c r="N2303" s="58"/>
      <c r="O2303" s="58"/>
      <c r="P2303" s="58"/>
      <c r="Q2303" s="58"/>
    </row>
    <row r="2304" spans="1:17" s="56" customFormat="1">
      <c r="A2304" s="57"/>
      <c r="B2304" s="42"/>
      <c r="C2304" s="2042"/>
      <c r="N2304" s="58"/>
      <c r="O2304" s="58"/>
      <c r="P2304" s="58"/>
      <c r="Q2304" s="58"/>
    </row>
    <row r="2305" spans="1:17" s="56" customFormat="1">
      <c r="A2305" s="57"/>
      <c r="B2305" s="42"/>
      <c r="C2305" s="2042"/>
      <c r="N2305" s="58"/>
      <c r="O2305" s="58"/>
      <c r="P2305" s="58"/>
      <c r="Q2305" s="58"/>
    </row>
    <row r="2306" spans="1:17" s="56" customFormat="1">
      <c r="A2306" s="57"/>
      <c r="B2306" s="42"/>
      <c r="C2306" s="2042"/>
      <c r="N2306" s="58"/>
      <c r="O2306" s="58"/>
      <c r="P2306" s="58"/>
      <c r="Q2306" s="58"/>
    </row>
    <row r="2307" spans="1:17" s="56" customFormat="1">
      <c r="A2307" s="57"/>
      <c r="B2307" s="42"/>
      <c r="C2307" s="2042"/>
      <c r="N2307" s="58"/>
      <c r="O2307" s="58"/>
      <c r="P2307" s="58"/>
      <c r="Q2307" s="58"/>
    </row>
    <row r="2308" spans="1:17" s="56" customFormat="1">
      <c r="A2308" s="57"/>
      <c r="B2308" s="42"/>
      <c r="C2308" s="2042"/>
      <c r="N2308" s="58"/>
      <c r="O2308" s="58"/>
      <c r="P2308" s="58"/>
      <c r="Q2308" s="58"/>
    </row>
    <row r="2309" spans="1:17" s="56" customFormat="1">
      <c r="A2309" s="57"/>
      <c r="B2309" s="42"/>
      <c r="C2309" s="2042"/>
      <c r="N2309" s="58"/>
      <c r="O2309" s="58"/>
      <c r="P2309" s="58"/>
      <c r="Q2309" s="58"/>
    </row>
    <row r="2310" spans="1:17" s="56" customFormat="1">
      <c r="A2310" s="57"/>
      <c r="B2310" s="42"/>
      <c r="C2310" s="2042"/>
      <c r="N2310" s="58"/>
      <c r="O2310" s="58"/>
      <c r="P2310" s="58"/>
      <c r="Q2310" s="58"/>
    </row>
    <row r="2311" spans="1:17" s="56" customFormat="1">
      <c r="A2311" s="57"/>
      <c r="B2311" s="42"/>
      <c r="C2311" s="2042"/>
      <c r="N2311" s="58"/>
      <c r="O2311" s="58"/>
      <c r="P2311" s="58"/>
      <c r="Q2311" s="58"/>
    </row>
    <row r="2312" spans="1:17" s="56" customFormat="1">
      <c r="A2312" s="57"/>
      <c r="B2312" s="42"/>
      <c r="C2312" s="2042"/>
      <c r="N2312" s="58"/>
      <c r="O2312" s="58"/>
      <c r="P2312" s="58"/>
      <c r="Q2312" s="58"/>
    </row>
    <row r="2313" spans="1:17" s="56" customFormat="1">
      <c r="A2313" s="57"/>
      <c r="B2313" s="42"/>
      <c r="C2313" s="2042"/>
      <c r="N2313" s="58"/>
      <c r="O2313" s="58"/>
      <c r="P2313" s="58"/>
      <c r="Q2313" s="58"/>
    </row>
    <row r="2314" spans="1:17" s="56" customFormat="1">
      <c r="A2314" s="57"/>
      <c r="B2314" s="42"/>
      <c r="C2314" s="2042"/>
      <c r="N2314" s="58"/>
      <c r="O2314" s="58"/>
      <c r="P2314" s="58"/>
      <c r="Q2314" s="58"/>
    </row>
    <row r="2315" spans="1:17" s="56" customFormat="1">
      <c r="A2315" s="57"/>
      <c r="B2315" s="42"/>
      <c r="C2315" s="2042"/>
      <c r="N2315" s="58"/>
      <c r="O2315" s="58"/>
      <c r="P2315" s="58"/>
      <c r="Q2315" s="58"/>
    </row>
    <row r="2316" spans="1:17" s="56" customFormat="1">
      <c r="A2316" s="57"/>
      <c r="B2316" s="42"/>
      <c r="C2316" s="2042"/>
      <c r="N2316" s="58"/>
      <c r="O2316" s="58"/>
      <c r="P2316" s="58"/>
      <c r="Q2316" s="58"/>
    </row>
    <row r="2317" spans="1:17" s="56" customFormat="1">
      <c r="A2317" s="57"/>
      <c r="B2317" s="42"/>
      <c r="C2317" s="2042"/>
      <c r="N2317" s="58"/>
      <c r="O2317" s="58"/>
      <c r="P2317" s="58"/>
      <c r="Q2317" s="58"/>
    </row>
    <row r="2318" spans="1:17" s="56" customFormat="1">
      <c r="A2318" s="57"/>
      <c r="B2318" s="42"/>
      <c r="C2318" s="2042"/>
      <c r="N2318" s="58"/>
      <c r="O2318" s="58"/>
      <c r="P2318" s="58"/>
      <c r="Q2318" s="58"/>
    </row>
    <row r="2319" spans="1:17" s="56" customFormat="1">
      <c r="A2319" s="57"/>
      <c r="B2319" s="42"/>
      <c r="C2319" s="2042"/>
      <c r="N2319" s="58"/>
      <c r="O2319" s="58"/>
      <c r="P2319" s="58"/>
      <c r="Q2319" s="58"/>
    </row>
    <row r="2320" spans="1:17" s="56" customFormat="1">
      <c r="A2320" s="57"/>
      <c r="B2320" s="42"/>
      <c r="C2320" s="2042"/>
      <c r="N2320" s="58"/>
      <c r="O2320" s="58"/>
      <c r="P2320" s="58"/>
      <c r="Q2320" s="58"/>
    </row>
    <row r="2321" spans="1:17" s="56" customFormat="1">
      <c r="A2321" s="57"/>
      <c r="B2321" s="42"/>
      <c r="C2321" s="2042"/>
      <c r="N2321" s="58"/>
      <c r="O2321" s="58"/>
      <c r="P2321" s="58"/>
      <c r="Q2321" s="58"/>
    </row>
    <row r="2322" spans="1:17" s="56" customFormat="1">
      <c r="A2322" s="57"/>
      <c r="B2322" s="42"/>
      <c r="C2322" s="2042"/>
      <c r="N2322" s="58"/>
      <c r="O2322" s="58"/>
      <c r="P2322" s="58"/>
      <c r="Q2322" s="58"/>
    </row>
    <row r="2323" spans="1:17" s="56" customFormat="1">
      <c r="A2323" s="57"/>
      <c r="B2323" s="42"/>
      <c r="C2323" s="2042"/>
      <c r="N2323" s="58"/>
      <c r="O2323" s="58"/>
      <c r="P2323" s="58"/>
      <c r="Q2323" s="58"/>
    </row>
    <row r="2324" spans="1:17" s="56" customFormat="1">
      <c r="A2324" s="57"/>
      <c r="B2324" s="42"/>
      <c r="C2324" s="2042"/>
      <c r="N2324" s="58"/>
      <c r="O2324" s="58"/>
      <c r="P2324" s="58"/>
      <c r="Q2324" s="58"/>
    </row>
    <row r="2325" spans="1:17" s="56" customFormat="1">
      <c r="A2325" s="57"/>
      <c r="B2325" s="42"/>
      <c r="C2325" s="2042"/>
      <c r="N2325" s="58"/>
      <c r="O2325" s="58"/>
      <c r="P2325" s="58"/>
      <c r="Q2325" s="58"/>
    </row>
    <row r="2326" spans="1:17" s="56" customFormat="1">
      <c r="A2326" s="57"/>
      <c r="B2326" s="42"/>
      <c r="C2326" s="2042"/>
      <c r="N2326" s="58"/>
      <c r="O2326" s="58"/>
      <c r="P2326" s="58"/>
      <c r="Q2326" s="58"/>
    </row>
    <row r="2327" spans="1:17" s="56" customFormat="1">
      <c r="A2327" s="57"/>
      <c r="B2327" s="42"/>
      <c r="C2327" s="2042"/>
      <c r="N2327" s="58"/>
      <c r="O2327" s="58"/>
      <c r="P2327" s="58"/>
      <c r="Q2327" s="58"/>
    </row>
    <row r="2328" spans="1:17" s="56" customFormat="1">
      <c r="A2328" s="57"/>
      <c r="B2328" s="42"/>
      <c r="C2328" s="2042"/>
      <c r="N2328" s="58"/>
      <c r="O2328" s="58"/>
      <c r="P2328" s="58"/>
      <c r="Q2328" s="58"/>
    </row>
    <row r="2329" spans="1:17" s="56" customFormat="1">
      <c r="A2329" s="57"/>
      <c r="B2329" s="42"/>
      <c r="C2329" s="2042"/>
      <c r="N2329" s="58"/>
      <c r="O2329" s="58"/>
      <c r="P2329" s="58"/>
      <c r="Q2329" s="58"/>
    </row>
    <row r="2330" spans="1:17" s="56" customFormat="1">
      <c r="A2330" s="57"/>
      <c r="B2330" s="42"/>
      <c r="C2330" s="2042"/>
      <c r="N2330" s="58"/>
      <c r="O2330" s="58"/>
      <c r="P2330" s="58"/>
      <c r="Q2330" s="58"/>
    </row>
    <row r="2331" spans="1:17" s="56" customFormat="1">
      <c r="A2331" s="57"/>
      <c r="B2331" s="42"/>
      <c r="C2331" s="2042"/>
      <c r="N2331" s="58"/>
      <c r="O2331" s="58"/>
      <c r="P2331" s="58"/>
      <c r="Q2331" s="58"/>
    </row>
    <row r="2332" spans="1:17" s="56" customFormat="1">
      <c r="A2332" s="57"/>
      <c r="B2332" s="42"/>
      <c r="C2332" s="2042"/>
      <c r="N2332" s="58"/>
      <c r="O2332" s="58"/>
      <c r="P2332" s="58"/>
      <c r="Q2332" s="58"/>
    </row>
    <row r="2333" spans="1:17" s="56" customFormat="1">
      <c r="A2333" s="57"/>
      <c r="B2333" s="42"/>
      <c r="C2333" s="2042"/>
      <c r="N2333" s="58"/>
      <c r="O2333" s="58"/>
      <c r="P2333" s="58"/>
      <c r="Q2333" s="58"/>
    </row>
    <row r="2334" spans="1:17" s="56" customFormat="1">
      <c r="A2334" s="57"/>
      <c r="B2334" s="42"/>
      <c r="C2334" s="2042"/>
      <c r="N2334" s="58"/>
      <c r="O2334" s="58"/>
      <c r="P2334" s="58"/>
      <c r="Q2334" s="58"/>
    </row>
    <row r="2335" spans="1:17" s="56" customFormat="1">
      <c r="A2335" s="57"/>
      <c r="B2335" s="42"/>
      <c r="C2335" s="2042"/>
      <c r="N2335" s="58"/>
      <c r="O2335" s="58"/>
      <c r="P2335" s="58"/>
      <c r="Q2335" s="58"/>
    </row>
    <row r="2336" spans="1:17" s="56" customFormat="1">
      <c r="A2336" s="57"/>
      <c r="B2336" s="42"/>
      <c r="C2336" s="2042"/>
      <c r="N2336" s="58"/>
      <c r="O2336" s="58"/>
      <c r="P2336" s="58"/>
      <c r="Q2336" s="58"/>
    </row>
    <row r="2337" spans="1:17" s="56" customFormat="1">
      <c r="A2337" s="57"/>
      <c r="B2337" s="42"/>
      <c r="C2337" s="2042"/>
      <c r="N2337" s="58"/>
      <c r="O2337" s="58"/>
      <c r="P2337" s="58"/>
      <c r="Q2337" s="58"/>
    </row>
    <row r="2338" spans="1:17" s="56" customFormat="1">
      <c r="A2338" s="57"/>
      <c r="B2338" s="42"/>
      <c r="C2338" s="2042"/>
      <c r="N2338" s="58"/>
      <c r="O2338" s="58"/>
      <c r="P2338" s="58"/>
      <c r="Q2338" s="58"/>
    </row>
    <row r="2339" spans="1:17" s="56" customFormat="1">
      <c r="A2339" s="57"/>
      <c r="B2339" s="42"/>
      <c r="C2339" s="2042"/>
      <c r="N2339" s="58"/>
      <c r="O2339" s="58"/>
      <c r="P2339" s="58"/>
      <c r="Q2339" s="58"/>
    </row>
    <row r="2340" spans="1:17" s="56" customFormat="1">
      <c r="A2340" s="57"/>
      <c r="B2340" s="42"/>
      <c r="C2340" s="2042"/>
      <c r="N2340" s="58"/>
      <c r="O2340" s="58"/>
      <c r="P2340" s="58"/>
      <c r="Q2340" s="58"/>
    </row>
    <row r="2341" spans="1:17" s="56" customFormat="1">
      <c r="A2341" s="57"/>
      <c r="B2341" s="42"/>
      <c r="C2341" s="2042"/>
      <c r="N2341" s="58"/>
      <c r="O2341" s="58"/>
      <c r="P2341" s="58"/>
      <c r="Q2341" s="58"/>
    </row>
    <row r="2342" spans="1:17" s="56" customFormat="1">
      <c r="A2342" s="57"/>
      <c r="B2342" s="42"/>
      <c r="C2342" s="2042"/>
      <c r="N2342" s="58"/>
      <c r="O2342" s="58"/>
      <c r="P2342" s="58"/>
      <c r="Q2342" s="58"/>
    </row>
    <row r="2343" spans="1:17" s="56" customFormat="1">
      <c r="A2343" s="57"/>
      <c r="B2343" s="42"/>
      <c r="C2343" s="2042"/>
      <c r="N2343" s="58"/>
      <c r="O2343" s="58"/>
      <c r="P2343" s="58"/>
      <c r="Q2343" s="58"/>
    </row>
    <row r="2344" spans="1:17" s="56" customFormat="1">
      <c r="A2344" s="57"/>
      <c r="B2344" s="42"/>
      <c r="C2344" s="2042"/>
      <c r="N2344" s="58"/>
      <c r="O2344" s="58"/>
      <c r="P2344" s="58"/>
      <c r="Q2344" s="58"/>
    </row>
    <row r="2345" spans="1:17" s="56" customFormat="1">
      <c r="A2345" s="57"/>
      <c r="B2345" s="42"/>
      <c r="C2345" s="2042"/>
      <c r="N2345" s="58"/>
      <c r="O2345" s="58"/>
      <c r="P2345" s="58"/>
      <c r="Q2345" s="58"/>
    </row>
    <row r="2346" spans="1:17" s="56" customFormat="1">
      <c r="A2346" s="57"/>
      <c r="B2346" s="42"/>
      <c r="C2346" s="2042"/>
      <c r="N2346" s="58"/>
      <c r="O2346" s="58"/>
      <c r="P2346" s="58"/>
      <c r="Q2346" s="58"/>
    </row>
    <row r="2347" spans="1:17" s="56" customFormat="1">
      <c r="A2347" s="57"/>
      <c r="B2347" s="42"/>
      <c r="C2347" s="2042"/>
      <c r="N2347" s="58"/>
      <c r="O2347" s="58"/>
      <c r="P2347" s="58"/>
      <c r="Q2347" s="58"/>
    </row>
    <row r="2348" spans="1:17" s="56" customFormat="1">
      <c r="A2348" s="57"/>
      <c r="B2348" s="42"/>
      <c r="C2348" s="2042"/>
      <c r="N2348" s="58"/>
      <c r="O2348" s="58"/>
      <c r="P2348" s="58"/>
      <c r="Q2348" s="58"/>
    </row>
    <row r="2349" spans="1:17" s="56" customFormat="1">
      <c r="A2349" s="57"/>
      <c r="B2349" s="42"/>
      <c r="C2349" s="2042"/>
      <c r="N2349" s="58"/>
      <c r="O2349" s="58"/>
      <c r="P2349" s="58"/>
      <c r="Q2349" s="58"/>
    </row>
    <row r="2350" spans="1:17" s="56" customFormat="1">
      <c r="A2350" s="57"/>
      <c r="B2350" s="42"/>
      <c r="C2350" s="2042"/>
      <c r="N2350" s="58"/>
      <c r="O2350" s="58"/>
      <c r="P2350" s="58"/>
      <c r="Q2350" s="58"/>
    </row>
    <row r="2351" spans="1:17" s="56" customFormat="1">
      <c r="A2351" s="57"/>
      <c r="B2351" s="42"/>
      <c r="C2351" s="2042"/>
      <c r="N2351" s="58"/>
      <c r="O2351" s="58"/>
      <c r="P2351" s="58"/>
      <c r="Q2351" s="58"/>
    </row>
    <row r="2352" spans="1:17" s="56" customFormat="1">
      <c r="A2352" s="57"/>
      <c r="B2352" s="42"/>
      <c r="C2352" s="2042"/>
      <c r="N2352" s="58"/>
      <c r="O2352" s="58"/>
      <c r="P2352" s="58"/>
      <c r="Q2352" s="58"/>
    </row>
    <row r="2353" spans="1:17" s="56" customFormat="1">
      <c r="A2353" s="57"/>
      <c r="B2353" s="42"/>
      <c r="C2353" s="2042"/>
      <c r="N2353" s="58"/>
      <c r="O2353" s="58"/>
      <c r="P2353" s="58"/>
      <c r="Q2353" s="58"/>
    </row>
    <row r="2354" spans="1:17" s="56" customFormat="1">
      <c r="A2354" s="57"/>
      <c r="B2354" s="42"/>
      <c r="C2354" s="2042"/>
      <c r="N2354" s="58"/>
      <c r="O2354" s="58"/>
      <c r="P2354" s="58"/>
      <c r="Q2354" s="58"/>
    </row>
    <row r="2355" spans="1:17" s="56" customFormat="1">
      <c r="A2355" s="57"/>
      <c r="B2355" s="42"/>
      <c r="C2355" s="2042"/>
      <c r="N2355" s="58"/>
      <c r="O2355" s="58"/>
      <c r="P2355" s="58"/>
      <c r="Q2355" s="58"/>
    </row>
    <row r="2356" spans="1:17" s="56" customFormat="1">
      <c r="A2356" s="57"/>
      <c r="B2356" s="42"/>
      <c r="C2356" s="2042"/>
      <c r="N2356" s="58"/>
      <c r="O2356" s="58"/>
      <c r="P2356" s="58"/>
      <c r="Q2356" s="58"/>
    </row>
    <row r="2357" spans="1:17" s="56" customFormat="1">
      <c r="A2357" s="57"/>
      <c r="B2357" s="42"/>
      <c r="C2357" s="2042"/>
      <c r="N2357" s="58"/>
      <c r="O2357" s="58"/>
      <c r="P2357" s="58"/>
      <c r="Q2357" s="58"/>
    </row>
    <row r="2358" spans="1:17" s="56" customFormat="1">
      <c r="A2358" s="57"/>
      <c r="B2358" s="42"/>
      <c r="C2358" s="2042"/>
      <c r="N2358" s="58"/>
      <c r="O2358" s="58"/>
      <c r="P2358" s="58"/>
      <c r="Q2358" s="58"/>
    </row>
    <row r="2359" spans="1:17" s="56" customFormat="1">
      <c r="A2359" s="57"/>
      <c r="B2359" s="42"/>
      <c r="C2359" s="2042"/>
      <c r="N2359" s="58"/>
      <c r="O2359" s="58"/>
      <c r="P2359" s="58"/>
      <c r="Q2359" s="58"/>
    </row>
    <row r="2360" spans="1:17" s="56" customFormat="1">
      <c r="A2360" s="57"/>
      <c r="B2360" s="42"/>
      <c r="C2360" s="2042"/>
      <c r="N2360" s="58"/>
      <c r="O2360" s="58"/>
      <c r="P2360" s="58"/>
      <c r="Q2360" s="58"/>
    </row>
    <row r="2361" spans="1:17" s="56" customFormat="1">
      <c r="A2361" s="57"/>
      <c r="B2361" s="42"/>
      <c r="C2361" s="2042"/>
      <c r="N2361" s="58"/>
      <c r="O2361" s="58"/>
      <c r="P2361" s="58"/>
      <c r="Q2361" s="58"/>
    </row>
    <row r="2362" spans="1:17" s="56" customFormat="1">
      <c r="A2362" s="57"/>
      <c r="B2362" s="42"/>
      <c r="C2362" s="2042"/>
      <c r="N2362" s="58"/>
      <c r="O2362" s="58"/>
      <c r="P2362" s="58"/>
      <c r="Q2362" s="58"/>
    </row>
    <row r="2363" spans="1:17" s="56" customFormat="1">
      <c r="A2363" s="57"/>
      <c r="B2363" s="42"/>
      <c r="C2363" s="2042"/>
      <c r="N2363" s="58"/>
      <c r="O2363" s="58"/>
      <c r="P2363" s="58"/>
      <c r="Q2363" s="58"/>
    </row>
    <row r="2364" spans="1:17" s="56" customFormat="1">
      <c r="A2364" s="57"/>
      <c r="B2364" s="42"/>
      <c r="C2364" s="2042"/>
      <c r="N2364" s="58"/>
      <c r="O2364" s="58"/>
      <c r="P2364" s="58"/>
      <c r="Q2364" s="58"/>
    </row>
    <row r="2365" spans="1:17" s="56" customFormat="1">
      <c r="A2365" s="57"/>
      <c r="B2365" s="42"/>
      <c r="C2365" s="2042"/>
      <c r="N2365" s="58"/>
      <c r="O2365" s="58"/>
      <c r="P2365" s="58"/>
      <c r="Q2365" s="58"/>
    </row>
    <row r="2366" spans="1:17" s="56" customFormat="1">
      <c r="A2366" s="57"/>
      <c r="B2366" s="42"/>
      <c r="C2366" s="2042"/>
      <c r="N2366" s="58"/>
      <c r="O2366" s="58"/>
      <c r="P2366" s="58"/>
      <c r="Q2366" s="58"/>
    </row>
    <row r="2367" spans="1:17" s="56" customFormat="1">
      <c r="A2367" s="57"/>
      <c r="B2367" s="42"/>
      <c r="C2367" s="2042"/>
      <c r="N2367" s="58"/>
      <c r="O2367" s="58"/>
      <c r="P2367" s="58"/>
      <c r="Q2367" s="58"/>
    </row>
    <row r="2368" spans="1:17" s="56" customFormat="1">
      <c r="A2368" s="57"/>
      <c r="B2368" s="42"/>
      <c r="C2368" s="2042"/>
      <c r="N2368" s="58"/>
      <c r="O2368" s="58"/>
      <c r="P2368" s="58"/>
      <c r="Q2368" s="58"/>
    </row>
    <row r="2369" spans="1:17" s="56" customFormat="1">
      <c r="A2369" s="57"/>
      <c r="B2369" s="42"/>
      <c r="C2369" s="2042"/>
      <c r="N2369" s="58"/>
      <c r="O2369" s="58"/>
      <c r="P2369" s="58"/>
      <c r="Q2369" s="58"/>
    </row>
    <row r="2370" spans="1:17" s="56" customFormat="1">
      <c r="A2370" s="57"/>
      <c r="B2370" s="42"/>
      <c r="C2370" s="2042"/>
      <c r="N2370" s="58"/>
      <c r="O2370" s="58"/>
      <c r="P2370" s="58"/>
      <c r="Q2370" s="58"/>
    </row>
    <row r="2371" spans="1:17" s="56" customFormat="1">
      <c r="A2371" s="57"/>
      <c r="B2371" s="42"/>
      <c r="C2371" s="2042"/>
      <c r="N2371" s="58"/>
      <c r="O2371" s="58"/>
      <c r="P2371" s="58"/>
      <c r="Q2371" s="58"/>
    </row>
    <row r="2372" spans="1:17" s="56" customFormat="1">
      <c r="A2372" s="57"/>
      <c r="B2372" s="42"/>
      <c r="C2372" s="2042"/>
      <c r="N2372" s="58"/>
      <c r="O2372" s="58"/>
      <c r="P2372" s="58"/>
      <c r="Q2372" s="58"/>
    </row>
    <row r="2373" spans="1:17" s="56" customFormat="1">
      <c r="A2373" s="57"/>
      <c r="B2373" s="42"/>
      <c r="C2373" s="2042"/>
      <c r="N2373" s="58"/>
      <c r="O2373" s="58"/>
      <c r="P2373" s="58"/>
      <c r="Q2373" s="58"/>
    </row>
    <row r="2374" spans="1:17" s="56" customFormat="1">
      <c r="A2374" s="57"/>
      <c r="B2374" s="42"/>
      <c r="C2374" s="2042"/>
      <c r="N2374" s="58"/>
      <c r="O2374" s="58"/>
      <c r="P2374" s="58"/>
      <c r="Q2374" s="58"/>
    </row>
    <row r="2375" spans="1:17" s="56" customFormat="1">
      <c r="A2375" s="57"/>
      <c r="B2375" s="42"/>
      <c r="C2375" s="2042"/>
      <c r="N2375" s="58"/>
      <c r="O2375" s="58"/>
      <c r="P2375" s="58"/>
      <c r="Q2375" s="58"/>
    </row>
    <row r="2376" spans="1:17" s="56" customFormat="1">
      <c r="A2376" s="57"/>
      <c r="B2376" s="42"/>
      <c r="C2376" s="2042"/>
      <c r="N2376" s="58"/>
      <c r="O2376" s="58"/>
      <c r="P2376" s="58"/>
      <c r="Q2376" s="58"/>
    </row>
    <row r="2377" spans="1:17" s="56" customFormat="1">
      <c r="A2377" s="57"/>
      <c r="B2377" s="42"/>
      <c r="C2377" s="2042"/>
      <c r="N2377" s="58"/>
      <c r="O2377" s="58"/>
      <c r="P2377" s="58"/>
      <c r="Q2377" s="58"/>
    </row>
    <row r="2378" spans="1:17" s="56" customFormat="1">
      <c r="A2378" s="57"/>
      <c r="B2378" s="42"/>
      <c r="C2378" s="2042"/>
      <c r="N2378" s="58"/>
      <c r="O2378" s="58"/>
      <c r="P2378" s="58"/>
      <c r="Q2378" s="58"/>
    </row>
    <row r="2379" spans="1:17" s="56" customFormat="1">
      <c r="A2379" s="57"/>
      <c r="B2379" s="42"/>
      <c r="C2379" s="2042"/>
      <c r="N2379" s="58"/>
      <c r="O2379" s="58"/>
      <c r="P2379" s="58"/>
      <c r="Q2379" s="58"/>
    </row>
    <row r="2380" spans="1:17" s="56" customFormat="1">
      <c r="A2380" s="57"/>
      <c r="B2380" s="42"/>
      <c r="C2380" s="2042"/>
      <c r="N2380" s="58"/>
      <c r="O2380" s="58"/>
      <c r="P2380" s="58"/>
      <c r="Q2380" s="58"/>
    </row>
    <row r="2381" spans="1:17" s="56" customFormat="1">
      <c r="A2381" s="57"/>
      <c r="B2381" s="42"/>
      <c r="C2381" s="2042"/>
      <c r="N2381" s="58"/>
      <c r="O2381" s="58"/>
      <c r="P2381" s="58"/>
      <c r="Q2381" s="58"/>
    </row>
    <row r="2382" spans="1:17" s="56" customFormat="1">
      <c r="A2382" s="57"/>
      <c r="B2382" s="42"/>
      <c r="C2382" s="2042"/>
      <c r="N2382" s="58"/>
      <c r="O2382" s="58"/>
      <c r="P2382" s="58"/>
      <c r="Q2382" s="58"/>
    </row>
    <row r="2383" spans="1:17" s="56" customFormat="1">
      <c r="A2383" s="57"/>
      <c r="B2383" s="42"/>
      <c r="C2383" s="2042"/>
      <c r="N2383" s="58"/>
      <c r="O2383" s="58"/>
      <c r="P2383" s="58"/>
      <c r="Q2383" s="58"/>
    </row>
    <row r="2384" spans="1:17" s="56" customFormat="1">
      <c r="A2384" s="57"/>
      <c r="B2384" s="42"/>
      <c r="C2384" s="2042"/>
      <c r="N2384" s="58"/>
      <c r="O2384" s="58"/>
      <c r="P2384" s="58"/>
      <c r="Q2384" s="58"/>
    </row>
    <row r="2385" spans="1:17" s="56" customFormat="1">
      <c r="A2385" s="57"/>
      <c r="B2385" s="42"/>
      <c r="C2385" s="2042"/>
      <c r="N2385" s="58"/>
      <c r="O2385" s="58"/>
      <c r="P2385" s="58"/>
      <c r="Q2385" s="58"/>
    </row>
    <row r="2386" spans="1:17" s="56" customFormat="1">
      <c r="A2386" s="57"/>
      <c r="B2386" s="42"/>
      <c r="C2386" s="2042"/>
      <c r="N2386" s="58"/>
      <c r="O2386" s="58"/>
      <c r="P2386" s="58"/>
      <c r="Q2386" s="58"/>
    </row>
    <row r="2387" spans="1:17" s="56" customFormat="1">
      <c r="A2387" s="57"/>
      <c r="B2387" s="42"/>
      <c r="C2387" s="2042"/>
      <c r="N2387" s="58"/>
      <c r="O2387" s="58"/>
      <c r="P2387" s="58"/>
      <c r="Q2387" s="58"/>
    </row>
    <row r="2388" spans="1:17" s="56" customFormat="1">
      <c r="A2388" s="57"/>
      <c r="B2388" s="42"/>
      <c r="C2388" s="2042"/>
      <c r="N2388" s="58"/>
      <c r="O2388" s="58"/>
      <c r="P2388" s="58"/>
      <c r="Q2388" s="58"/>
    </row>
    <row r="2389" spans="1:17" s="56" customFormat="1">
      <c r="A2389" s="57"/>
      <c r="B2389" s="42"/>
      <c r="C2389" s="2042"/>
      <c r="N2389" s="58"/>
      <c r="O2389" s="58"/>
      <c r="P2389" s="58"/>
      <c r="Q2389" s="58"/>
    </row>
    <row r="2390" spans="1:17" s="56" customFormat="1">
      <c r="A2390" s="57"/>
      <c r="B2390" s="42"/>
      <c r="C2390" s="2042"/>
      <c r="N2390" s="58"/>
      <c r="O2390" s="58"/>
      <c r="P2390" s="58"/>
      <c r="Q2390" s="58"/>
    </row>
    <row r="2391" spans="1:17" s="56" customFormat="1">
      <c r="A2391" s="57"/>
      <c r="B2391" s="42"/>
      <c r="C2391" s="2042"/>
      <c r="N2391" s="58"/>
      <c r="O2391" s="58"/>
      <c r="P2391" s="58"/>
      <c r="Q2391" s="58"/>
    </row>
    <row r="2392" spans="1:17" s="56" customFormat="1">
      <c r="A2392" s="57"/>
      <c r="B2392" s="42"/>
      <c r="C2392" s="2042"/>
      <c r="N2392" s="58"/>
      <c r="O2392" s="58"/>
      <c r="P2392" s="58"/>
      <c r="Q2392" s="58"/>
    </row>
    <row r="2393" spans="1:17" s="56" customFormat="1">
      <c r="A2393" s="57"/>
      <c r="B2393" s="42"/>
      <c r="C2393" s="2042"/>
      <c r="N2393" s="58"/>
      <c r="O2393" s="58"/>
      <c r="P2393" s="58"/>
      <c r="Q2393" s="58"/>
    </row>
    <row r="2394" spans="1:17" s="56" customFormat="1">
      <c r="A2394" s="57"/>
      <c r="B2394" s="42"/>
      <c r="C2394" s="2042"/>
      <c r="N2394" s="58"/>
      <c r="O2394" s="58"/>
      <c r="P2394" s="58"/>
      <c r="Q2394" s="58"/>
    </row>
    <row r="2395" spans="1:17" s="56" customFormat="1">
      <c r="A2395" s="57"/>
      <c r="B2395" s="42"/>
      <c r="C2395" s="2042"/>
      <c r="N2395" s="58"/>
      <c r="O2395" s="58"/>
      <c r="P2395" s="58"/>
      <c r="Q2395" s="58"/>
    </row>
    <row r="2396" spans="1:17" s="56" customFormat="1">
      <c r="A2396" s="57"/>
      <c r="B2396" s="42"/>
      <c r="C2396" s="2042"/>
      <c r="N2396" s="58"/>
      <c r="O2396" s="58"/>
      <c r="P2396" s="58"/>
      <c r="Q2396" s="58"/>
    </row>
    <row r="2397" spans="1:17" s="56" customFormat="1">
      <c r="A2397" s="57"/>
      <c r="B2397" s="42"/>
      <c r="C2397" s="2042"/>
      <c r="N2397" s="58"/>
      <c r="O2397" s="58"/>
      <c r="P2397" s="58"/>
      <c r="Q2397" s="58"/>
    </row>
    <row r="2398" spans="1:17" s="56" customFormat="1">
      <c r="A2398" s="57"/>
      <c r="B2398" s="42"/>
      <c r="C2398" s="2042"/>
      <c r="N2398" s="58"/>
      <c r="O2398" s="58"/>
      <c r="P2398" s="58"/>
      <c r="Q2398" s="58"/>
    </row>
    <row r="2399" spans="1:17" s="56" customFormat="1">
      <c r="A2399" s="57"/>
      <c r="B2399" s="42"/>
      <c r="C2399" s="2042"/>
      <c r="N2399" s="58"/>
      <c r="O2399" s="58"/>
      <c r="P2399" s="58"/>
      <c r="Q2399" s="58"/>
    </row>
    <row r="2400" spans="1:17" s="56" customFormat="1">
      <c r="A2400" s="57"/>
      <c r="B2400" s="42"/>
      <c r="C2400" s="2042"/>
      <c r="N2400" s="58"/>
      <c r="O2400" s="58"/>
      <c r="P2400" s="58"/>
      <c r="Q2400" s="58"/>
    </row>
    <row r="2401" spans="1:17" s="56" customFormat="1">
      <c r="A2401" s="57"/>
      <c r="B2401" s="42"/>
      <c r="C2401" s="2042"/>
      <c r="N2401" s="58"/>
      <c r="O2401" s="58"/>
      <c r="P2401" s="58"/>
      <c r="Q2401" s="58"/>
    </row>
    <row r="2402" spans="1:17" s="56" customFormat="1">
      <c r="A2402" s="57"/>
      <c r="B2402" s="42"/>
      <c r="C2402" s="2042"/>
      <c r="N2402" s="58"/>
      <c r="O2402" s="58"/>
      <c r="P2402" s="58"/>
      <c r="Q2402" s="58"/>
    </row>
    <row r="2403" spans="1:17" s="56" customFormat="1">
      <c r="A2403" s="57"/>
      <c r="B2403" s="42"/>
      <c r="C2403" s="2042"/>
      <c r="N2403" s="58"/>
      <c r="O2403" s="58"/>
      <c r="P2403" s="58"/>
      <c r="Q2403" s="58"/>
    </row>
    <row r="2404" spans="1:17" s="56" customFormat="1">
      <c r="A2404" s="57"/>
      <c r="B2404" s="42"/>
      <c r="C2404" s="2042"/>
      <c r="N2404" s="58"/>
      <c r="O2404" s="58"/>
      <c r="P2404" s="58"/>
      <c r="Q2404" s="58"/>
    </row>
    <row r="2405" spans="1:17" s="56" customFormat="1">
      <c r="A2405" s="57"/>
      <c r="B2405" s="42"/>
      <c r="C2405" s="2042"/>
      <c r="N2405" s="58"/>
      <c r="O2405" s="58"/>
      <c r="P2405" s="58"/>
      <c r="Q2405" s="58"/>
    </row>
    <row r="2406" spans="1:17" s="56" customFormat="1">
      <c r="A2406" s="57"/>
      <c r="B2406" s="42"/>
      <c r="C2406" s="2042"/>
      <c r="N2406" s="58"/>
      <c r="O2406" s="58"/>
      <c r="P2406" s="58"/>
      <c r="Q2406" s="58"/>
    </row>
    <row r="2407" spans="1:17" s="56" customFormat="1">
      <c r="A2407" s="57"/>
      <c r="B2407" s="42"/>
      <c r="C2407" s="2042"/>
      <c r="N2407" s="58"/>
      <c r="O2407" s="58"/>
      <c r="P2407" s="58"/>
      <c r="Q2407" s="58"/>
    </row>
    <row r="2408" spans="1:17" s="56" customFormat="1">
      <c r="A2408" s="57"/>
      <c r="B2408" s="42"/>
      <c r="C2408" s="2042"/>
      <c r="N2408" s="58"/>
      <c r="O2408" s="58"/>
      <c r="P2408" s="58"/>
      <c r="Q2408" s="58"/>
    </row>
    <row r="2409" spans="1:17" s="56" customFormat="1">
      <c r="A2409" s="57"/>
      <c r="B2409" s="42"/>
      <c r="C2409" s="2042"/>
      <c r="N2409" s="58"/>
      <c r="O2409" s="58"/>
      <c r="P2409" s="58"/>
      <c r="Q2409" s="58"/>
    </row>
    <row r="2410" spans="1:17" s="56" customFormat="1">
      <c r="A2410" s="57"/>
      <c r="B2410" s="42"/>
      <c r="C2410" s="2042"/>
      <c r="N2410" s="58"/>
      <c r="O2410" s="58"/>
      <c r="P2410" s="58"/>
      <c r="Q2410" s="58"/>
    </row>
    <row r="2411" spans="1:17" s="56" customFormat="1">
      <c r="A2411" s="57"/>
      <c r="B2411" s="42"/>
      <c r="C2411" s="2042"/>
      <c r="N2411" s="58"/>
      <c r="O2411" s="58"/>
      <c r="P2411" s="58"/>
      <c r="Q2411" s="58"/>
    </row>
    <row r="2412" spans="1:17" s="56" customFormat="1">
      <c r="A2412" s="57"/>
      <c r="B2412" s="42"/>
      <c r="C2412" s="2042"/>
      <c r="N2412" s="58"/>
      <c r="O2412" s="58"/>
      <c r="P2412" s="58"/>
      <c r="Q2412" s="58"/>
    </row>
    <row r="2413" spans="1:17" s="56" customFormat="1">
      <c r="A2413" s="57"/>
      <c r="B2413" s="42"/>
      <c r="C2413" s="2042"/>
      <c r="N2413" s="58"/>
      <c r="O2413" s="58"/>
      <c r="P2413" s="58"/>
      <c r="Q2413" s="58"/>
    </row>
    <row r="2414" spans="1:17" s="56" customFormat="1">
      <c r="A2414" s="57"/>
      <c r="B2414" s="42"/>
      <c r="C2414" s="2042"/>
      <c r="N2414" s="58"/>
      <c r="O2414" s="58"/>
      <c r="P2414" s="58"/>
      <c r="Q2414" s="58"/>
    </row>
    <row r="2415" spans="1:17" s="56" customFormat="1">
      <c r="A2415" s="57"/>
      <c r="B2415" s="42"/>
      <c r="C2415" s="2042"/>
      <c r="N2415" s="58"/>
      <c r="O2415" s="58"/>
      <c r="P2415" s="58"/>
      <c r="Q2415" s="58"/>
    </row>
    <row r="2416" spans="1:17" s="56" customFormat="1">
      <c r="A2416" s="57"/>
      <c r="B2416" s="42"/>
      <c r="C2416" s="2042"/>
      <c r="N2416" s="58"/>
      <c r="O2416" s="58"/>
      <c r="P2416" s="58"/>
      <c r="Q2416" s="58"/>
    </row>
    <row r="2417" spans="1:17" s="56" customFormat="1">
      <c r="A2417" s="57"/>
      <c r="B2417" s="42"/>
      <c r="C2417" s="2042"/>
      <c r="N2417" s="58"/>
      <c r="O2417" s="58"/>
      <c r="P2417" s="58"/>
      <c r="Q2417" s="58"/>
    </row>
    <row r="2418" spans="1:17" s="56" customFormat="1">
      <c r="A2418" s="57"/>
      <c r="B2418" s="42"/>
      <c r="C2418" s="2042"/>
      <c r="N2418" s="58"/>
      <c r="O2418" s="58"/>
      <c r="P2418" s="58"/>
      <c r="Q2418" s="58"/>
    </row>
    <row r="2419" spans="1:17" s="56" customFormat="1">
      <c r="A2419" s="57"/>
      <c r="B2419" s="42"/>
      <c r="C2419" s="2042"/>
      <c r="N2419" s="58"/>
      <c r="O2419" s="58"/>
      <c r="P2419" s="58"/>
      <c r="Q2419" s="58"/>
    </row>
    <row r="2420" spans="1:17" s="56" customFormat="1">
      <c r="A2420" s="57"/>
      <c r="B2420" s="42"/>
      <c r="C2420" s="2042"/>
      <c r="N2420" s="58"/>
      <c r="O2420" s="58"/>
      <c r="P2420" s="58"/>
      <c r="Q2420" s="58"/>
    </row>
    <row r="2421" spans="1:17" s="56" customFormat="1">
      <c r="A2421" s="57"/>
      <c r="B2421" s="42"/>
      <c r="C2421" s="2042"/>
      <c r="N2421" s="58"/>
      <c r="O2421" s="58"/>
      <c r="P2421" s="58"/>
      <c r="Q2421" s="58"/>
    </row>
    <row r="2422" spans="1:17" s="56" customFormat="1">
      <c r="A2422" s="57"/>
      <c r="B2422" s="42"/>
      <c r="C2422" s="2042"/>
      <c r="N2422" s="58"/>
      <c r="O2422" s="58"/>
      <c r="P2422" s="58"/>
      <c r="Q2422" s="58"/>
    </row>
    <row r="2423" spans="1:17" s="56" customFormat="1">
      <c r="A2423" s="57"/>
      <c r="B2423" s="42"/>
      <c r="C2423" s="2042"/>
      <c r="N2423" s="58"/>
      <c r="O2423" s="58"/>
      <c r="P2423" s="58"/>
      <c r="Q2423" s="58"/>
    </row>
    <row r="2424" spans="1:17" s="56" customFormat="1">
      <c r="A2424" s="57"/>
      <c r="B2424" s="42"/>
      <c r="C2424" s="2042"/>
      <c r="N2424" s="58"/>
      <c r="O2424" s="58"/>
      <c r="P2424" s="58"/>
      <c r="Q2424" s="58"/>
    </row>
    <row r="2425" spans="1:17" s="56" customFormat="1">
      <c r="A2425" s="57"/>
      <c r="B2425" s="42"/>
      <c r="C2425" s="2042"/>
      <c r="N2425" s="58"/>
      <c r="O2425" s="58"/>
      <c r="P2425" s="58"/>
      <c r="Q2425" s="58"/>
    </row>
    <row r="2426" spans="1:17" s="56" customFormat="1">
      <c r="A2426" s="57"/>
      <c r="B2426" s="42"/>
      <c r="C2426" s="2042"/>
      <c r="N2426" s="58"/>
      <c r="O2426" s="58"/>
      <c r="P2426" s="58"/>
      <c r="Q2426" s="58"/>
    </row>
    <row r="2427" spans="1:17" s="56" customFormat="1">
      <c r="A2427" s="57"/>
      <c r="B2427" s="42"/>
      <c r="C2427" s="2042"/>
      <c r="N2427" s="58"/>
      <c r="O2427" s="58"/>
      <c r="P2427" s="58"/>
      <c r="Q2427" s="58"/>
    </row>
    <row r="2428" spans="1:17" s="56" customFormat="1">
      <c r="A2428" s="57"/>
      <c r="B2428" s="42"/>
      <c r="C2428" s="2042"/>
      <c r="N2428" s="58"/>
      <c r="O2428" s="58"/>
      <c r="P2428" s="58"/>
      <c r="Q2428" s="58"/>
    </row>
    <row r="2429" spans="1:17" s="56" customFormat="1">
      <c r="A2429" s="57"/>
      <c r="B2429" s="42"/>
      <c r="C2429" s="2042"/>
      <c r="N2429" s="58"/>
      <c r="O2429" s="58"/>
      <c r="P2429" s="58"/>
      <c r="Q2429" s="58"/>
    </row>
    <row r="2430" spans="1:17" s="56" customFormat="1">
      <c r="A2430" s="57"/>
      <c r="B2430" s="42"/>
      <c r="C2430" s="2042"/>
      <c r="N2430" s="58"/>
      <c r="O2430" s="58"/>
      <c r="P2430" s="58"/>
      <c r="Q2430" s="58"/>
    </row>
    <row r="2431" spans="1:17" s="56" customFormat="1">
      <c r="A2431" s="57"/>
      <c r="B2431" s="42"/>
      <c r="C2431" s="2042"/>
      <c r="N2431" s="58"/>
      <c r="O2431" s="58"/>
      <c r="P2431" s="58"/>
      <c r="Q2431" s="58"/>
    </row>
    <row r="2432" spans="1:17" s="56" customFormat="1">
      <c r="A2432" s="57"/>
      <c r="B2432" s="42"/>
      <c r="C2432" s="2042"/>
      <c r="N2432" s="58"/>
      <c r="O2432" s="58"/>
      <c r="P2432" s="58"/>
      <c r="Q2432" s="58"/>
    </row>
    <row r="2433" spans="1:17" s="56" customFormat="1">
      <c r="A2433" s="57"/>
      <c r="B2433" s="42"/>
      <c r="C2433" s="2042"/>
      <c r="N2433" s="58"/>
      <c r="O2433" s="58"/>
      <c r="P2433" s="58"/>
      <c r="Q2433" s="58"/>
    </row>
    <row r="2434" spans="1:17" s="56" customFormat="1">
      <c r="A2434" s="57"/>
      <c r="B2434" s="42"/>
      <c r="C2434" s="2042"/>
      <c r="N2434" s="58"/>
      <c r="O2434" s="58"/>
      <c r="P2434" s="58"/>
      <c r="Q2434" s="58"/>
    </row>
    <row r="2435" spans="1:17" s="56" customFormat="1">
      <c r="A2435" s="57"/>
      <c r="B2435" s="42"/>
      <c r="C2435" s="2042"/>
      <c r="N2435" s="58"/>
      <c r="O2435" s="58"/>
      <c r="P2435" s="58"/>
      <c r="Q2435" s="58"/>
    </row>
    <row r="2436" spans="1:17" s="56" customFormat="1">
      <c r="A2436" s="57"/>
      <c r="B2436" s="42"/>
      <c r="C2436" s="2042"/>
      <c r="N2436" s="58"/>
      <c r="O2436" s="58"/>
      <c r="P2436" s="58"/>
      <c r="Q2436" s="58"/>
    </row>
    <row r="2437" spans="1:17" s="56" customFormat="1">
      <c r="A2437" s="57"/>
      <c r="B2437" s="42"/>
      <c r="C2437" s="2042"/>
      <c r="N2437" s="58"/>
      <c r="O2437" s="58"/>
      <c r="P2437" s="58"/>
      <c r="Q2437" s="58"/>
    </row>
    <row r="2438" spans="1:17" s="56" customFormat="1">
      <c r="A2438" s="57"/>
      <c r="B2438" s="42"/>
      <c r="C2438" s="2042"/>
      <c r="N2438" s="58"/>
      <c r="O2438" s="58"/>
      <c r="P2438" s="58"/>
      <c r="Q2438" s="58"/>
    </row>
    <row r="2439" spans="1:17" s="56" customFormat="1">
      <c r="A2439" s="57"/>
      <c r="B2439" s="42"/>
      <c r="C2439" s="2042"/>
      <c r="N2439" s="58"/>
      <c r="O2439" s="58"/>
      <c r="P2439" s="58"/>
      <c r="Q2439" s="58"/>
    </row>
    <row r="2440" spans="1:17" s="56" customFormat="1">
      <c r="A2440" s="57"/>
      <c r="B2440" s="42"/>
      <c r="C2440" s="2042"/>
      <c r="N2440" s="58"/>
      <c r="O2440" s="58"/>
      <c r="P2440" s="58"/>
      <c r="Q2440" s="58"/>
    </row>
    <row r="2441" spans="1:17" s="56" customFormat="1">
      <c r="A2441" s="57"/>
      <c r="B2441" s="42"/>
      <c r="C2441" s="2042"/>
      <c r="N2441" s="58"/>
      <c r="O2441" s="58"/>
      <c r="P2441" s="58"/>
      <c r="Q2441" s="58"/>
    </row>
    <row r="2442" spans="1:17" s="56" customFormat="1">
      <c r="A2442" s="57"/>
      <c r="B2442" s="42"/>
      <c r="C2442" s="2042"/>
      <c r="N2442" s="58"/>
      <c r="O2442" s="58"/>
      <c r="P2442" s="58"/>
      <c r="Q2442" s="58"/>
    </row>
    <row r="2443" spans="1:17" s="56" customFormat="1">
      <c r="A2443" s="57"/>
      <c r="B2443" s="42"/>
      <c r="C2443" s="2042"/>
      <c r="N2443" s="58"/>
      <c r="O2443" s="58"/>
      <c r="P2443" s="58"/>
      <c r="Q2443" s="58"/>
    </row>
    <row r="2444" spans="1:17" s="56" customFormat="1">
      <c r="A2444" s="57"/>
      <c r="B2444" s="42"/>
      <c r="C2444" s="2042"/>
      <c r="N2444" s="58"/>
      <c r="O2444" s="58"/>
      <c r="P2444" s="58"/>
      <c r="Q2444" s="58"/>
    </row>
    <row r="2445" spans="1:17" s="56" customFormat="1">
      <c r="A2445" s="57"/>
      <c r="B2445" s="42"/>
      <c r="C2445" s="2042"/>
      <c r="N2445" s="58"/>
      <c r="O2445" s="58"/>
      <c r="P2445" s="58"/>
      <c r="Q2445" s="58"/>
    </row>
    <row r="2446" spans="1:17" s="56" customFormat="1">
      <c r="A2446" s="57"/>
      <c r="B2446" s="42"/>
      <c r="C2446" s="2042"/>
      <c r="N2446" s="58"/>
      <c r="O2446" s="58"/>
      <c r="P2446" s="58"/>
      <c r="Q2446" s="58"/>
    </row>
    <row r="2447" spans="1:17" s="56" customFormat="1">
      <c r="A2447" s="57"/>
      <c r="B2447" s="42"/>
      <c r="C2447" s="2042"/>
      <c r="N2447" s="58"/>
      <c r="O2447" s="58"/>
      <c r="P2447" s="58"/>
      <c r="Q2447" s="58"/>
    </row>
    <row r="2448" spans="1:17" s="56" customFormat="1">
      <c r="A2448" s="57"/>
      <c r="B2448" s="42"/>
      <c r="C2448" s="2042"/>
      <c r="N2448" s="58"/>
      <c r="O2448" s="58"/>
      <c r="P2448" s="58"/>
      <c r="Q2448" s="58"/>
    </row>
    <row r="2449" spans="1:17" s="56" customFormat="1">
      <c r="A2449" s="57"/>
      <c r="B2449" s="42"/>
      <c r="C2449" s="2042"/>
      <c r="N2449" s="58"/>
      <c r="O2449" s="58"/>
      <c r="P2449" s="58"/>
      <c r="Q2449" s="58"/>
    </row>
    <row r="2450" spans="1:17" s="56" customFormat="1">
      <c r="A2450" s="57"/>
      <c r="B2450" s="42"/>
      <c r="C2450" s="2042"/>
      <c r="N2450" s="58"/>
      <c r="O2450" s="58"/>
      <c r="P2450" s="58"/>
      <c r="Q2450" s="58"/>
    </row>
    <row r="2451" spans="1:17" s="56" customFormat="1">
      <c r="A2451" s="57"/>
      <c r="B2451" s="42"/>
      <c r="C2451" s="2042"/>
      <c r="N2451" s="58"/>
      <c r="O2451" s="58"/>
      <c r="P2451" s="58"/>
      <c r="Q2451" s="58"/>
    </row>
    <row r="2452" spans="1:17" s="56" customFormat="1">
      <c r="A2452" s="57"/>
      <c r="B2452" s="42"/>
      <c r="C2452" s="2042"/>
      <c r="N2452" s="58"/>
      <c r="O2452" s="58"/>
      <c r="P2452" s="58"/>
      <c r="Q2452" s="58"/>
    </row>
    <row r="2453" spans="1:17" s="56" customFormat="1">
      <c r="A2453" s="57"/>
      <c r="B2453" s="42"/>
      <c r="C2453" s="2042"/>
      <c r="N2453" s="58"/>
      <c r="O2453" s="58"/>
      <c r="P2453" s="58"/>
      <c r="Q2453" s="58"/>
    </row>
    <row r="2454" spans="1:17" s="56" customFormat="1">
      <c r="A2454" s="57"/>
      <c r="B2454" s="42"/>
      <c r="C2454" s="2042"/>
      <c r="N2454" s="58"/>
      <c r="O2454" s="58"/>
      <c r="P2454" s="58"/>
      <c r="Q2454" s="58"/>
    </row>
    <row r="2455" spans="1:17" s="56" customFormat="1">
      <c r="A2455" s="57"/>
      <c r="B2455" s="42"/>
      <c r="C2455" s="2042"/>
      <c r="N2455" s="58"/>
      <c r="O2455" s="58"/>
      <c r="P2455" s="58"/>
      <c r="Q2455" s="58"/>
    </row>
    <row r="2456" spans="1:17" s="56" customFormat="1">
      <c r="A2456" s="57"/>
      <c r="B2456" s="42"/>
      <c r="C2456" s="2042"/>
      <c r="N2456" s="58"/>
      <c r="O2456" s="58"/>
      <c r="P2456" s="58"/>
      <c r="Q2456" s="58"/>
    </row>
    <row r="2457" spans="1:17" s="56" customFormat="1">
      <c r="A2457" s="57"/>
      <c r="B2457" s="42"/>
      <c r="C2457" s="2042"/>
      <c r="N2457" s="58"/>
      <c r="O2457" s="58"/>
      <c r="P2457" s="58"/>
      <c r="Q2457" s="58"/>
    </row>
    <row r="2458" spans="1:17" s="56" customFormat="1">
      <c r="A2458" s="57"/>
      <c r="B2458" s="42"/>
      <c r="C2458" s="2042"/>
      <c r="N2458" s="58"/>
      <c r="O2458" s="58"/>
      <c r="P2458" s="58"/>
      <c r="Q2458" s="58"/>
    </row>
    <row r="2459" spans="1:17" s="56" customFormat="1">
      <c r="A2459" s="57"/>
      <c r="B2459" s="42"/>
      <c r="C2459" s="2042"/>
      <c r="N2459" s="58"/>
      <c r="O2459" s="58"/>
      <c r="P2459" s="58"/>
      <c r="Q2459" s="58"/>
    </row>
    <row r="2460" spans="1:17" s="56" customFormat="1">
      <c r="A2460" s="57"/>
      <c r="B2460" s="42"/>
      <c r="C2460" s="2042"/>
      <c r="N2460" s="58"/>
      <c r="O2460" s="58"/>
      <c r="P2460" s="58"/>
      <c r="Q2460" s="58"/>
    </row>
    <row r="2461" spans="1:17" s="56" customFormat="1">
      <c r="A2461" s="57"/>
      <c r="B2461" s="42"/>
      <c r="C2461" s="2042"/>
      <c r="N2461" s="58"/>
      <c r="O2461" s="58"/>
      <c r="P2461" s="58"/>
      <c r="Q2461" s="58"/>
    </row>
    <row r="2462" spans="1:17" s="56" customFormat="1">
      <c r="A2462" s="57"/>
      <c r="B2462" s="42"/>
      <c r="C2462" s="2042"/>
      <c r="N2462" s="58"/>
      <c r="O2462" s="58"/>
      <c r="P2462" s="58"/>
      <c r="Q2462" s="58"/>
    </row>
    <row r="2463" spans="1:17" s="56" customFormat="1">
      <c r="A2463" s="57"/>
      <c r="B2463" s="42"/>
      <c r="C2463" s="2042"/>
      <c r="N2463" s="58"/>
      <c r="O2463" s="58"/>
      <c r="P2463" s="58"/>
      <c r="Q2463" s="58"/>
    </row>
    <row r="2464" spans="1:17" s="56" customFormat="1">
      <c r="A2464" s="57"/>
      <c r="B2464" s="42"/>
      <c r="C2464" s="2042"/>
      <c r="N2464" s="58"/>
      <c r="O2464" s="58"/>
      <c r="P2464" s="58"/>
      <c r="Q2464" s="58"/>
    </row>
    <row r="2465" spans="1:17" s="56" customFormat="1">
      <c r="A2465" s="57"/>
      <c r="B2465" s="42"/>
      <c r="C2465" s="2042"/>
      <c r="N2465" s="58"/>
      <c r="O2465" s="58"/>
      <c r="P2465" s="58"/>
      <c r="Q2465" s="58"/>
    </row>
    <row r="2466" spans="1:17" s="56" customFormat="1">
      <c r="A2466" s="57"/>
      <c r="B2466" s="42"/>
      <c r="C2466" s="2042"/>
      <c r="N2466" s="58"/>
      <c r="O2466" s="58"/>
      <c r="P2466" s="58"/>
      <c r="Q2466" s="58"/>
    </row>
    <row r="2467" spans="1:17" s="56" customFormat="1">
      <c r="A2467" s="57"/>
      <c r="B2467" s="42"/>
      <c r="C2467" s="2042"/>
      <c r="N2467" s="58"/>
      <c r="O2467" s="58"/>
      <c r="P2467" s="58"/>
      <c r="Q2467" s="58"/>
    </row>
    <row r="2468" spans="1:17" s="56" customFormat="1">
      <c r="A2468" s="57"/>
      <c r="B2468" s="42"/>
      <c r="C2468" s="2042"/>
      <c r="N2468" s="58"/>
      <c r="O2468" s="58"/>
      <c r="P2468" s="58"/>
      <c r="Q2468" s="58"/>
    </row>
    <row r="2469" spans="1:17" s="56" customFormat="1">
      <c r="A2469" s="57"/>
      <c r="B2469" s="42"/>
      <c r="C2469" s="2042"/>
      <c r="N2469" s="58"/>
      <c r="O2469" s="58"/>
      <c r="P2469" s="58"/>
      <c r="Q2469" s="58"/>
    </row>
    <row r="2470" spans="1:17" s="56" customFormat="1">
      <c r="A2470" s="57"/>
      <c r="B2470" s="42"/>
      <c r="C2470" s="2042"/>
      <c r="N2470" s="58"/>
      <c r="O2470" s="58"/>
      <c r="P2470" s="58"/>
      <c r="Q2470" s="58"/>
    </row>
    <row r="2471" spans="1:17" s="56" customFormat="1">
      <c r="A2471" s="57"/>
      <c r="B2471" s="42"/>
      <c r="C2471" s="2042"/>
      <c r="N2471" s="58"/>
      <c r="O2471" s="58"/>
      <c r="P2471" s="58"/>
      <c r="Q2471" s="58"/>
    </row>
    <row r="2472" spans="1:17" s="56" customFormat="1">
      <c r="A2472" s="57"/>
      <c r="B2472" s="42"/>
      <c r="C2472" s="2042"/>
      <c r="N2472" s="58"/>
      <c r="O2472" s="58"/>
      <c r="P2472" s="58"/>
      <c r="Q2472" s="58"/>
    </row>
    <row r="2473" spans="1:17" s="56" customFormat="1">
      <c r="A2473" s="57"/>
      <c r="B2473" s="42"/>
      <c r="C2473" s="2042"/>
      <c r="N2473" s="58"/>
      <c r="O2473" s="58"/>
      <c r="P2473" s="58"/>
      <c r="Q2473" s="58"/>
    </row>
    <row r="2474" spans="1:17" s="56" customFormat="1">
      <c r="A2474" s="57"/>
      <c r="B2474" s="42"/>
      <c r="C2474" s="2042"/>
      <c r="N2474" s="58"/>
      <c r="O2474" s="58"/>
      <c r="P2474" s="58"/>
      <c r="Q2474" s="58"/>
    </row>
    <row r="2475" spans="1:17" s="56" customFormat="1">
      <c r="A2475" s="57"/>
      <c r="B2475" s="42"/>
      <c r="C2475" s="2042"/>
      <c r="N2475" s="58"/>
      <c r="O2475" s="58"/>
      <c r="P2475" s="58"/>
      <c r="Q2475" s="58"/>
    </row>
    <row r="2476" spans="1:17" s="56" customFormat="1">
      <c r="A2476" s="57"/>
      <c r="B2476" s="42"/>
      <c r="C2476" s="2042"/>
      <c r="N2476" s="58"/>
      <c r="O2476" s="58"/>
      <c r="P2476" s="58"/>
      <c r="Q2476" s="58"/>
    </row>
    <row r="2477" spans="1:17" s="56" customFormat="1">
      <c r="A2477" s="57"/>
      <c r="B2477" s="42"/>
      <c r="C2477" s="2042"/>
      <c r="N2477" s="58"/>
      <c r="O2477" s="58"/>
      <c r="P2477" s="58"/>
      <c r="Q2477" s="58"/>
    </row>
    <row r="2478" spans="1:17" s="56" customFormat="1">
      <c r="A2478" s="57"/>
      <c r="B2478" s="42"/>
      <c r="C2478" s="2042"/>
      <c r="N2478" s="58"/>
      <c r="O2478" s="58"/>
      <c r="P2478" s="58"/>
      <c r="Q2478" s="58"/>
    </row>
    <row r="2479" spans="1:17" s="56" customFormat="1">
      <c r="A2479" s="57"/>
      <c r="B2479" s="42"/>
      <c r="C2479" s="2042"/>
      <c r="N2479" s="58"/>
      <c r="O2479" s="58"/>
      <c r="P2479" s="58"/>
      <c r="Q2479" s="58"/>
    </row>
    <row r="2480" spans="1:17" s="56" customFormat="1">
      <c r="A2480" s="57"/>
      <c r="B2480" s="42"/>
      <c r="C2480" s="2042"/>
      <c r="N2480" s="58"/>
      <c r="O2480" s="58"/>
      <c r="P2480" s="58"/>
      <c r="Q2480" s="58"/>
    </row>
    <row r="2481" spans="1:17" s="56" customFormat="1">
      <c r="A2481" s="57"/>
      <c r="B2481" s="42"/>
      <c r="C2481" s="2042"/>
      <c r="N2481" s="58"/>
      <c r="O2481" s="58"/>
      <c r="P2481" s="58"/>
      <c r="Q2481" s="58"/>
    </row>
    <row r="2482" spans="1:17" s="56" customFormat="1">
      <c r="A2482" s="57"/>
      <c r="B2482" s="42"/>
      <c r="C2482" s="2042"/>
      <c r="N2482" s="58"/>
      <c r="O2482" s="58"/>
      <c r="P2482" s="58"/>
      <c r="Q2482" s="58"/>
    </row>
    <row r="2483" spans="1:17" s="56" customFormat="1">
      <c r="A2483" s="57"/>
      <c r="B2483" s="42"/>
      <c r="C2483" s="2042"/>
      <c r="N2483" s="58"/>
      <c r="O2483" s="58"/>
      <c r="P2483" s="58"/>
      <c r="Q2483" s="58"/>
    </row>
    <row r="2484" spans="1:17" s="56" customFormat="1">
      <c r="A2484" s="57"/>
      <c r="B2484" s="42"/>
      <c r="C2484" s="2042"/>
      <c r="N2484" s="58"/>
      <c r="O2484" s="58"/>
      <c r="P2484" s="58"/>
      <c r="Q2484" s="58"/>
    </row>
    <row r="2485" spans="1:17" s="56" customFormat="1">
      <c r="A2485" s="57"/>
      <c r="B2485" s="42"/>
      <c r="C2485" s="2042"/>
      <c r="N2485" s="58"/>
      <c r="O2485" s="58"/>
      <c r="P2485" s="58"/>
      <c r="Q2485" s="58"/>
    </row>
    <row r="2486" spans="1:17" s="56" customFormat="1">
      <c r="A2486" s="57"/>
      <c r="B2486" s="42"/>
      <c r="C2486" s="2042"/>
      <c r="N2486" s="58"/>
      <c r="O2486" s="58"/>
      <c r="P2486" s="58"/>
      <c r="Q2486" s="58"/>
    </row>
    <row r="2487" spans="1:17" s="56" customFormat="1">
      <c r="A2487" s="57"/>
      <c r="B2487" s="42"/>
      <c r="C2487" s="2042"/>
      <c r="N2487" s="58"/>
      <c r="O2487" s="58"/>
      <c r="P2487" s="58"/>
      <c r="Q2487" s="58"/>
    </row>
    <row r="2488" spans="1:17" s="56" customFormat="1">
      <c r="A2488" s="57"/>
      <c r="B2488" s="42"/>
      <c r="C2488" s="2042"/>
      <c r="N2488" s="58"/>
      <c r="O2488" s="58"/>
      <c r="P2488" s="58"/>
      <c r="Q2488" s="58"/>
    </row>
    <row r="2489" spans="1:17" s="56" customFormat="1">
      <c r="A2489" s="57"/>
      <c r="B2489" s="42"/>
      <c r="C2489" s="2042"/>
      <c r="N2489" s="58"/>
      <c r="O2489" s="58"/>
      <c r="P2489" s="58"/>
      <c r="Q2489" s="58"/>
    </row>
    <row r="2490" spans="1:17" s="56" customFormat="1">
      <c r="A2490" s="57"/>
      <c r="B2490" s="42"/>
      <c r="C2490" s="2042"/>
      <c r="N2490" s="58"/>
      <c r="O2490" s="58"/>
      <c r="P2490" s="58"/>
      <c r="Q2490" s="58"/>
    </row>
    <row r="2491" spans="1:17" s="56" customFormat="1">
      <c r="A2491" s="57"/>
      <c r="B2491" s="42"/>
      <c r="C2491" s="2042"/>
      <c r="N2491" s="58"/>
      <c r="O2491" s="58"/>
      <c r="P2491" s="58"/>
      <c r="Q2491" s="58"/>
    </row>
    <row r="2492" spans="1:17" s="56" customFormat="1">
      <c r="A2492" s="57"/>
      <c r="B2492" s="42"/>
      <c r="C2492" s="2042"/>
      <c r="N2492" s="58"/>
      <c r="O2492" s="58"/>
      <c r="P2492" s="58"/>
      <c r="Q2492" s="58"/>
    </row>
    <row r="2493" spans="1:17" s="56" customFormat="1">
      <c r="A2493" s="57"/>
      <c r="B2493" s="42"/>
      <c r="C2493" s="2042"/>
      <c r="N2493" s="58"/>
      <c r="O2493" s="58"/>
      <c r="P2493" s="58"/>
      <c r="Q2493" s="58"/>
    </row>
    <row r="2494" spans="1:17" s="56" customFormat="1">
      <c r="A2494" s="57"/>
      <c r="B2494" s="42"/>
      <c r="C2494" s="2042"/>
      <c r="N2494" s="58"/>
      <c r="O2494" s="58"/>
      <c r="P2494" s="58"/>
      <c r="Q2494" s="58"/>
    </row>
    <row r="2495" spans="1:17" s="56" customFormat="1">
      <c r="A2495" s="57"/>
      <c r="B2495" s="42"/>
      <c r="C2495" s="2042"/>
      <c r="N2495" s="58"/>
      <c r="O2495" s="58"/>
      <c r="P2495" s="58"/>
      <c r="Q2495" s="58"/>
    </row>
    <row r="2496" spans="1:17" s="56" customFormat="1">
      <c r="A2496" s="57"/>
      <c r="B2496" s="42"/>
      <c r="C2496" s="2042"/>
      <c r="N2496" s="58"/>
      <c r="O2496" s="58"/>
      <c r="P2496" s="58"/>
      <c r="Q2496" s="58"/>
    </row>
    <row r="2497" spans="1:17" s="56" customFormat="1">
      <c r="A2497" s="57"/>
      <c r="B2497" s="42"/>
      <c r="C2497" s="2042"/>
      <c r="N2497" s="58"/>
      <c r="O2497" s="58"/>
      <c r="P2497" s="58"/>
      <c r="Q2497" s="58"/>
    </row>
    <row r="2498" spans="1:17" s="56" customFormat="1">
      <c r="A2498" s="57"/>
      <c r="B2498" s="42"/>
      <c r="C2498" s="2042"/>
      <c r="N2498" s="58"/>
      <c r="O2498" s="58"/>
      <c r="P2498" s="58"/>
      <c r="Q2498" s="58"/>
    </row>
    <row r="2499" spans="1:17" s="56" customFormat="1">
      <c r="A2499" s="57"/>
      <c r="B2499" s="42"/>
      <c r="C2499" s="2042"/>
      <c r="N2499" s="58"/>
      <c r="O2499" s="58"/>
      <c r="P2499" s="58"/>
      <c r="Q2499" s="58"/>
    </row>
    <row r="2500" spans="1:17" s="56" customFormat="1">
      <c r="A2500" s="57"/>
      <c r="B2500" s="42"/>
      <c r="C2500" s="2042"/>
      <c r="N2500" s="58"/>
      <c r="O2500" s="58"/>
      <c r="P2500" s="58"/>
      <c r="Q2500" s="58"/>
    </row>
    <row r="2501" spans="1:17" s="56" customFormat="1">
      <c r="A2501" s="57"/>
      <c r="B2501" s="42"/>
      <c r="C2501" s="2042"/>
      <c r="N2501" s="58"/>
      <c r="O2501" s="58"/>
      <c r="P2501" s="58"/>
      <c r="Q2501" s="58"/>
    </row>
    <row r="2502" spans="1:17" s="56" customFormat="1">
      <c r="A2502" s="57"/>
      <c r="B2502" s="42"/>
      <c r="C2502" s="2042"/>
      <c r="N2502" s="58"/>
      <c r="O2502" s="58"/>
      <c r="P2502" s="58"/>
      <c r="Q2502" s="58"/>
    </row>
    <row r="2503" spans="1:17" s="56" customFormat="1">
      <c r="A2503" s="57"/>
      <c r="B2503" s="42"/>
      <c r="C2503" s="2042"/>
      <c r="N2503" s="58"/>
      <c r="O2503" s="58"/>
      <c r="P2503" s="58"/>
      <c r="Q2503" s="58"/>
    </row>
    <row r="2504" spans="1:17" s="56" customFormat="1">
      <c r="A2504" s="57"/>
      <c r="B2504" s="42"/>
      <c r="C2504" s="2042"/>
      <c r="N2504" s="58"/>
      <c r="O2504" s="58"/>
      <c r="P2504" s="58"/>
      <c r="Q2504" s="58"/>
    </row>
    <row r="2505" spans="1:17" s="56" customFormat="1">
      <c r="A2505" s="57"/>
      <c r="B2505" s="42"/>
      <c r="C2505" s="2042"/>
      <c r="N2505" s="58"/>
      <c r="O2505" s="58"/>
      <c r="P2505" s="58"/>
      <c r="Q2505" s="58"/>
    </row>
    <row r="2506" spans="1:17" s="56" customFormat="1">
      <c r="A2506" s="57"/>
      <c r="B2506" s="42"/>
      <c r="C2506" s="2042"/>
      <c r="N2506" s="58"/>
      <c r="O2506" s="58"/>
      <c r="P2506" s="58"/>
      <c r="Q2506" s="58"/>
    </row>
    <row r="2507" spans="1:17" s="56" customFormat="1">
      <c r="A2507" s="57"/>
      <c r="B2507" s="42"/>
      <c r="C2507" s="2042"/>
      <c r="N2507" s="58"/>
      <c r="O2507" s="58"/>
      <c r="P2507" s="58"/>
      <c r="Q2507" s="58"/>
    </row>
    <row r="2508" spans="1:17" s="56" customFormat="1">
      <c r="A2508" s="57"/>
      <c r="B2508" s="42"/>
      <c r="C2508" s="2042"/>
      <c r="N2508" s="58"/>
      <c r="O2508" s="58"/>
      <c r="P2508" s="58"/>
      <c r="Q2508" s="58"/>
    </row>
    <row r="2509" spans="1:17" s="56" customFormat="1">
      <c r="A2509" s="57"/>
      <c r="B2509" s="42"/>
      <c r="C2509" s="2042"/>
      <c r="N2509" s="58"/>
      <c r="O2509" s="58"/>
      <c r="P2509" s="58"/>
      <c r="Q2509" s="58"/>
    </row>
    <row r="2510" spans="1:17" s="56" customFormat="1">
      <c r="A2510" s="57"/>
      <c r="B2510" s="42"/>
      <c r="C2510" s="2042"/>
      <c r="N2510" s="58"/>
      <c r="O2510" s="58"/>
      <c r="P2510" s="58"/>
      <c r="Q2510" s="58"/>
    </row>
    <row r="2511" spans="1:17" s="56" customFormat="1">
      <c r="A2511" s="57"/>
      <c r="B2511" s="42"/>
      <c r="C2511" s="2042"/>
      <c r="N2511" s="58"/>
      <c r="O2511" s="58"/>
      <c r="P2511" s="58"/>
      <c r="Q2511" s="58"/>
    </row>
    <row r="2512" spans="1:17" s="56" customFormat="1">
      <c r="A2512" s="57"/>
      <c r="B2512" s="42"/>
      <c r="C2512" s="2042"/>
      <c r="N2512" s="58"/>
      <c r="O2512" s="58"/>
      <c r="P2512" s="58"/>
      <c r="Q2512" s="58"/>
    </row>
    <row r="2513" spans="1:17" s="56" customFormat="1">
      <c r="A2513" s="57"/>
      <c r="B2513" s="42"/>
      <c r="C2513" s="2042"/>
      <c r="N2513" s="58"/>
      <c r="O2513" s="58"/>
      <c r="P2513" s="58"/>
      <c r="Q2513" s="58"/>
    </row>
    <row r="2514" spans="1:17" s="56" customFormat="1">
      <c r="A2514" s="57"/>
      <c r="B2514" s="42"/>
      <c r="C2514" s="2042"/>
      <c r="N2514" s="58"/>
      <c r="O2514" s="58"/>
      <c r="P2514" s="58"/>
      <c r="Q2514" s="58"/>
    </row>
    <row r="2515" spans="1:17" s="56" customFormat="1">
      <c r="A2515" s="57"/>
      <c r="B2515" s="42"/>
      <c r="C2515" s="2042"/>
      <c r="N2515" s="58"/>
      <c r="O2515" s="58"/>
      <c r="P2515" s="58"/>
      <c r="Q2515" s="58"/>
    </row>
    <row r="2516" spans="1:17" s="56" customFormat="1">
      <c r="A2516" s="57"/>
      <c r="B2516" s="42"/>
      <c r="C2516" s="2042"/>
      <c r="N2516" s="58"/>
      <c r="O2516" s="58"/>
      <c r="P2516" s="58"/>
      <c r="Q2516" s="58"/>
    </row>
    <row r="2517" spans="1:17" s="56" customFormat="1">
      <c r="A2517" s="57"/>
      <c r="B2517" s="42"/>
      <c r="C2517" s="2042"/>
      <c r="N2517" s="58"/>
      <c r="O2517" s="58"/>
      <c r="P2517" s="58"/>
      <c r="Q2517" s="58"/>
    </row>
    <row r="2518" spans="1:17" s="56" customFormat="1">
      <c r="A2518" s="57"/>
      <c r="B2518" s="42"/>
      <c r="C2518" s="2042"/>
      <c r="N2518" s="58"/>
      <c r="O2518" s="58"/>
      <c r="P2518" s="58"/>
      <c r="Q2518" s="58"/>
    </row>
    <row r="2519" spans="1:17" s="56" customFormat="1">
      <c r="A2519" s="57"/>
      <c r="B2519" s="42"/>
      <c r="C2519" s="2042"/>
      <c r="N2519" s="58"/>
      <c r="O2519" s="58"/>
      <c r="P2519" s="58"/>
      <c r="Q2519" s="58"/>
    </row>
    <row r="2520" spans="1:17" s="56" customFormat="1">
      <c r="A2520" s="57"/>
      <c r="B2520" s="42"/>
      <c r="C2520" s="2042"/>
      <c r="N2520" s="58"/>
      <c r="O2520" s="58"/>
      <c r="P2520" s="58"/>
      <c r="Q2520" s="58"/>
    </row>
    <row r="2521" spans="1:17" s="56" customFormat="1">
      <c r="A2521" s="57"/>
      <c r="B2521" s="42"/>
      <c r="C2521" s="2042"/>
      <c r="N2521" s="58"/>
      <c r="O2521" s="58"/>
      <c r="P2521" s="58"/>
      <c r="Q2521" s="58"/>
    </row>
    <row r="2522" spans="1:17" s="56" customFormat="1">
      <c r="A2522" s="57"/>
      <c r="B2522" s="42"/>
      <c r="C2522" s="2042"/>
      <c r="N2522" s="58"/>
      <c r="O2522" s="58"/>
      <c r="P2522" s="58"/>
      <c r="Q2522" s="58"/>
    </row>
    <row r="2523" spans="1:17" s="56" customFormat="1">
      <c r="A2523" s="57"/>
      <c r="B2523" s="42"/>
      <c r="C2523" s="2042"/>
      <c r="N2523" s="58"/>
      <c r="O2523" s="58"/>
      <c r="P2523" s="58"/>
      <c r="Q2523" s="58"/>
    </row>
    <row r="2524" spans="1:17" s="56" customFormat="1">
      <c r="A2524" s="57"/>
      <c r="B2524" s="42"/>
      <c r="C2524" s="2042"/>
      <c r="N2524" s="58"/>
      <c r="O2524" s="58"/>
      <c r="P2524" s="58"/>
      <c r="Q2524" s="58"/>
    </row>
    <row r="2525" spans="1:17" s="56" customFormat="1">
      <c r="A2525" s="57"/>
      <c r="B2525" s="42"/>
      <c r="C2525" s="2042"/>
      <c r="N2525" s="58"/>
      <c r="O2525" s="58"/>
      <c r="P2525" s="58"/>
      <c r="Q2525" s="58"/>
    </row>
    <row r="2526" spans="1:17" s="56" customFormat="1">
      <c r="A2526" s="57"/>
      <c r="B2526" s="42"/>
      <c r="C2526" s="2042"/>
      <c r="N2526" s="58"/>
      <c r="O2526" s="58"/>
      <c r="P2526" s="58"/>
      <c r="Q2526" s="58"/>
    </row>
    <row r="2527" spans="1:17" s="56" customFormat="1">
      <c r="A2527" s="57"/>
      <c r="B2527" s="42"/>
      <c r="C2527" s="2042"/>
      <c r="N2527" s="58"/>
      <c r="O2527" s="58"/>
      <c r="P2527" s="58"/>
      <c r="Q2527" s="58"/>
    </row>
    <row r="2528" spans="1:17" s="56" customFormat="1">
      <c r="A2528" s="57"/>
      <c r="B2528" s="42"/>
      <c r="C2528" s="2042"/>
      <c r="N2528" s="58"/>
      <c r="O2528" s="58"/>
      <c r="P2528" s="58"/>
      <c r="Q2528" s="58"/>
    </row>
    <row r="2529" spans="1:17" s="56" customFormat="1">
      <c r="A2529" s="57"/>
      <c r="B2529" s="42"/>
      <c r="C2529" s="2042"/>
      <c r="N2529" s="58"/>
      <c r="O2529" s="58"/>
      <c r="P2529" s="58"/>
      <c r="Q2529" s="58"/>
    </row>
    <row r="2530" spans="1:17" s="56" customFormat="1">
      <c r="A2530" s="57"/>
      <c r="B2530" s="42"/>
      <c r="C2530" s="2042"/>
      <c r="N2530" s="58"/>
      <c r="O2530" s="58"/>
      <c r="P2530" s="58"/>
      <c r="Q2530" s="58"/>
    </row>
    <row r="2531" spans="1:17" s="56" customFormat="1">
      <c r="A2531" s="57"/>
      <c r="B2531" s="42"/>
      <c r="C2531" s="2042"/>
      <c r="N2531" s="58"/>
      <c r="O2531" s="58"/>
      <c r="P2531" s="58"/>
      <c r="Q2531" s="58"/>
    </row>
    <row r="2532" spans="1:17" s="56" customFormat="1">
      <c r="A2532" s="57"/>
      <c r="B2532" s="42"/>
      <c r="C2532" s="2042"/>
      <c r="N2532" s="58"/>
      <c r="O2532" s="58"/>
      <c r="P2532" s="58"/>
      <c r="Q2532" s="58"/>
    </row>
    <row r="2533" spans="1:17" s="56" customFormat="1">
      <c r="A2533" s="57"/>
      <c r="B2533" s="42"/>
      <c r="C2533" s="2042"/>
      <c r="N2533" s="58"/>
      <c r="O2533" s="58"/>
      <c r="P2533" s="58"/>
      <c r="Q2533" s="58"/>
    </row>
    <row r="2534" spans="1:17" s="56" customFormat="1">
      <c r="A2534" s="57"/>
      <c r="B2534" s="42"/>
      <c r="C2534" s="2042"/>
      <c r="N2534" s="58"/>
      <c r="O2534" s="58"/>
      <c r="P2534" s="58"/>
      <c r="Q2534" s="58"/>
    </row>
    <row r="2535" spans="1:17" s="56" customFormat="1">
      <c r="A2535" s="57"/>
      <c r="B2535" s="42"/>
      <c r="C2535" s="2042"/>
      <c r="N2535" s="58"/>
      <c r="O2535" s="58"/>
      <c r="P2535" s="58"/>
      <c r="Q2535" s="58"/>
    </row>
    <row r="2536" spans="1:17" s="56" customFormat="1">
      <c r="A2536" s="57"/>
      <c r="B2536" s="42"/>
      <c r="C2536" s="2042"/>
      <c r="N2536" s="58"/>
      <c r="O2536" s="58"/>
      <c r="P2536" s="58"/>
      <c r="Q2536" s="58"/>
    </row>
    <row r="2537" spans="1:17" s="56" customFormat="1">
      <c r="A2537" s="57"/>
      <c r="B2537" s="42"/>
      <c r="C2537" s="2042"/>
      <c r="N2537" s="58"/>
      <c r="O2537" s="58"/>
      <c r="P2537" s="58"/>
      <c r="Q2537" s="58"/>
    </row>
    <row r="2538" spans="1:17" s="56" customFormat="1">
      <c r="A2538" s="57"/>
      <c r="B2538" s="42"/>
      <c r="C2538" s="2042"/>
      <c r="N2538" s="58"/>
      <c r="O2538" s="58"/>
      <c r="P2538" s="58"/>
      <c r="Q2538" s="58"/>
    </row>
    <row r="2539" spans="1:17" s="56" customFormat="1">
      <c r="A2539" s="57"/>
      <c r="B2539" s="42"/>
      <c r="C2539" s="2042"/>
      <c r="N2539" s="58"/>
      <c r="O2539" s="58"/>
      <c r="P2539" s="58"/>
      <c r="Q2539" s="58"/>
    </row>
    <row r="2540" spans="1:17" s="56" customFormat="1">
      <c r="A2540" s="57"/>
      <c r="B2540" s="42"/>
      <c r="C2540" s="2042"/>
      <c r="N2540" s="58"/>
      <c r="O2540" s="58"/>
      <c r="P2540" s="58"/>
      <c r="Q2540" s="58"/>
    </row>
    <row r="2541" spans="1:17" s="56" customFormat="1">
      <c r="A2541" s="57"/>
      <c r="B2541" s="42"/>
      <c r="C2541" s="2042"/>
      <c r="N2541" s="58"/>
      <c r="O2541" s="58"/>
      <c r="P2541" s="58"/>
      <c r="Q2541" s="58"/>
    </row>
    <row r="2542" spans="1:17" s="56" customFormat="1">
      <c r="A2542" s="57"/>
      <c r="B2542" s="42"/>
      <c r="C2542" s="2042"/>
      <c r="N2542" s="58"/>
      <c r="O2542" s="58"/>
      <c r="P2542" s="58"/>
      <c r="Q2542" s="58"/>
    </row>
    <row r="2543" spans="1:17" s="56" customFormat="1">
      <c r="A2543" s="57"/>
      <c r="B2543" s="42"/>
      <c r="C2543" s="2042"/>
      <c r="N2543" s="58"/>
      <c r="O2543" s="58"/>
      <c r="P2543" s="58"/>
      <c r="Q2543" s="58"/>
    </row>
    <row r="2544" spans="1:17" s="56" customFormat="1">
      <c r="A2544" s="57"/>
      <c r="B2544" s="42"/>
      <c r="C2544" s="2042"/>
      <c r="N2544" s="58"/>
      <c r="O2544" s="58"/>
      <c r="P2544" s="58"/>
      <c r="Q2544" s="58"/>
    </row>
    <row r="2545" spans="1:17" s="56" customFormat="1">
      <c r="A2545" s="57"/>
      <c r="B2545" s="42"/>
      <c r="C2545" s="2042"/>
      <c r="N2545" s="58"/>
      <c r="O2545" s="58"/>
      <c r="P2545" s="58"/>
      <c r="Q2545" s="58"/>
    </row>
    <row r="2546" spans="1:17" s="56" customFormat="1">
      <c r="A2546" s="57"/>
      <c r="B2546" s="42"/>
      <c r="C2546" s="2042"/>
      <c r="N2546" s="58"/>
      <c r="O2546" s="58"/>
      <c r="P2546" s="58"/>
      <c r="Q2546" s="58"/>
    </row>
    <row r="2547" spans="1:17" s="56" customFormat="1">
      <c r="A2547" s="57"/>
      <c r="B2547" s="42"/>
      <c r="C2547" s="2042"/>
      <c r="N2547" s="58"/>
      <c r="O2547" s="58"/>
      <c r="P2547" s="58"/>
      <c r="Q2547" s="58"/>
    </row>
    <row r="2548" spans="1:17" s="56" customFormat="1">
      <c r="A2548" s="57"/>
      <c r="B2548" s="42"/>
      <c r="C2548" s="2042"/>
      <c r="N2548" s="58"/>
      <c r="O2548" s="58"/>
      <c r="P2548" s="58"/>
      <c r="Q2548" s="58"/>
    </row>
    <row r="2549" spans="1:17" s="56" customFormat="1">
      <c r="A2549" s="57"/>
      <c r="B2549" s="42"/>
      <c r="C2549" s="2042"/>
      <c r="N2549" s="58"/>
      <c r="O2549" s="58"/>
      <c r="P2549" s="58"/>
      <c r="Q2549" s="58"/>
    </row>
    <row r="2550" spans="1:17" s="56" customFormat="1">
      <c r="A2550" s="57"/>
      <c r="B2550" s="42"/>
      <c r="C2550" s="2042"/>
      <c r="N2550" s="58"/>
      <c r="O2550" s="58"/>
      <c r="P2550" s="58"/>
      <c r="Q2550" s="58"/>
    </row>
    <row r="2551" spans="1:17" s="56" customFormat="1">
      <c r="A2551" s="57"/>
      <c r="B2551" s="42"/>
      <c r="C2551" s="2042"/>
      <c r="N2551" s="58"/>
      <c r="O2551" s="58"/>
      <c r="P2551" s="58"/>
      <c r="Q2551" s="58"/>
    </row>
    <row r="2552" spans="1:17" s="56" customFormat="1">
      <c r="A2552" s="57"/>
      <c r="B2552" s="42"/>
      <c r="C2552" s="2042"/>
      <c r="N2552" s="58"/>
      <c r="O2552" s="58"/>
      <c r="P2552" s="58"/>
      <c r="Q2552" s="58"/>
    </row>
    <row r="2553" spans="1:17" s="56" customFormat="1">
      <c r="A2553" s="57"/>
      <c r="B2553" s="42"/>
      <c r="C2553" s="2042"/>
      <c r="N2553" s="58"/>
      <c r="O2553" s="58"/>
      <c r="P2553" s="58"/>
      <c r="Q2553" s="58"/>
    </row>
    <row r="2554" spans="1:17" s="56" customFormat="1">
      <c r="A2554" s="57"/>
      <c r="B2554" s="42"/>
      <c r="C2554" s="2042"/>
      <c r="N2554" s="58"/>
      <c r="O2554" s="58"/>
      <c r="P2554" s="58"/>
      <c r="Q2554" s="58"/>
    </row>
    <row r="2555" spans="1:17" s="56" customFormat="1">
      <c r="A2555" s="57"/>
      <c r="B2555" s="42"/>
      <c r="C2555" s="2042"/>
      <c r="N2555" s="58"/>
      <c r="O2555" s="58"/>
      <c r="P2555" s="58"/>
      <c r="Q2555" s="58"/>
    </row>
    <row r="2556" spans="1:17" s="56" customFormat="1">
      <c r="A2556" s="57"/>
      <c r="B2556" s="42"/>
      <c r="C2556" s="2042"/>
      <c r="N2556" s="58"/>
      <c r="O2556" s="58"/>
      <c r="P2556" s="58"/>
      <c r="Q2556" s="58"/>
    </row>
    <row r="2557" spans="1:17" s="56" customFormat="1">
      <c r="A2557" s="57"/>
      <c r="B2557" s="42"/>
      <c r="C2557" s="2042"/>
      <c r="N2557" s="58"/>
      <c r="O2557" s="58"/>
      <c r="P2557" s="58"/>
      <c r="Q2557" s="58"/>
    </row>
    <row r="2558" spans="1:17" s="56" customFormat="1">
      <c r="A2558" s="57"/>
      <c r="B2558" s="42"/>
      <c r="C2558" s="2042"/>
      <c r="N2558" s="58"/>
      <c r="O2558" s="58"/>
      <c r="P2558" s="58"/>
      <c r="Q2558" s="58"/>
    </row>
    <row r="2559" spans="1:17" s="56" customFormat="1">
      <c r="A2559" s="57"/>
      <c r="B2559" s="42"/>
      <c r="C2559" s="2042"/>
      <c r="N2559" s="58"/>
      <c r="O2559" s="58"/>
      <c r="P2559" s="58"/>
      <c r="Q2559" s="58"/>
    </row>
    <row r="2560" spans="1:17" s="56" customFormat="1">
      <c r="A2560" s="57"/>
      <c r="B2560" s="42"/>
      <c r="C2560" s="2042"/>
      <c r="N2560" s="58"/>
      <c r="O2560" s="58"/>
      <c r="P2560" s="58"/>
      <c r="Q2560" s="58"/>
    </row>
    <row r="2561" spans="1:17" s="56" customFormat="1">
      <c r="A2561" s="57"/>
      <c r="B2561" s="42"/>
      <c r="C2561" s="2042"/>
      <c r="N2561" s="58"/>
      <c r="O2561" s="58"/>
      <c r="P2561" s="58"/>
      <c r="Q2561" s="58"/>
    </row>
    <row r="2562" spans="1:17" s="56" customFormat="1">
      <c r="A2562" s="57"/>
      <c r="B2562" s="42"/>
      <c r="C2562" s="2042"/>
      <c r="N2562" s="58"/>
      <c r="O2562" s="58"/>
      <c r="P2562" s="58"/>
      <c r="Q2562" s="58"/>
    </row>
    <row r="2563" spans="1:17" s="56" customFormat="1">
      <c r="A2563" s="57"/>
      <c r="B2563" s="42"/>
      <c r="C2563" s="2042"/>
      <c r="N2563" s="58"/>
      <c r="O2563" s="58"/>
      <c r="P2563" s="58"/>
      <c r="Q2563" s="58"/>
    </row>
    <row r="2564" spans="1:17" s="56" customFormat="1">
      <c r="A2564" s="57"/>
      <c r="B2564" s="42"/>
      <c r="C2564" s="2042"/>
      <c r="N2564" s="58"/>
      <c r="O2564" s="58"/>
      <c r="P2564" s="58"/>
      <c r="Q2564" s="58"/>
    </row>
    <row r="2565" spans="1:17" s="56" customFormat="1">
      <c r="A2565" s="57"/>
      <c r="B2565" s="42"/>
      <c r="C2565" s="2042"/>
      <c r="N2565" s="58"/>
      <c r="O2565" s="58"/>
      <c r="P2565" s="58"/>
      <c r="Q2565" s="58"/>
    </row>
    <row r="2566" spans="1:17" s="56" customFormat="1">
      <c r="A2566" s="57"/>
      <c r="B2566" s="42"/>
      <c r="C2566" s="2042"/>
      <c r="N2566" s="58"/>
      <c r="O2566" s="58"/>
      <c r="P2566" s="58"/>
      <c r="Q2566" s="58"/>
    </row>
    <row r="2567" spans="1:17" s="56" customFormat="1">
      <c r="A2567" s="57"/>
      <c r="B2567" s="42"/>
      <c r="C2567" s="2042"/>
      <c r="N2567" s="58"/>
      <c r="O2567" s="58"/>
      <c r="P2567" s="58"/>
      <c r="Q2567" s="58"/>
    </row>
    <row r="2568" spans="1:17" s="56" customFormat="1">
      <c r="A2568" s="57"/>
      <c r="B2568" s="42"/>
      <c r="C2568" s="2042"/>
      <c r="N2568" s="58"/>
      <c r="O2568" s="58"/>
      <c r="P2568" s="58"/>
      <c r="Q2568" s="58"/>
    </row>
    <row r="2569" spans="1:17" s="56" customFormat="1">
      <c r="A2569" s="57"/>
      <c r="B2569" s="42"/>
      <c r="C2569" s="2042"/>
      <c r="N2569" s="58"/>
      <c r="O2569" s="58"/>
      <c r="P2569" s="58"/>
      <c r="Q2569" s="58"/>
    </row>
    <row r="2570" spans="1:17" s="56" customFormat="1">
      <c r="A2570" s="57"/>
      <c r="B2570" s="42"/>
      <c r="C2570" s="2042"/>
      <c r="N2570" s="58"/>
      <c r="O2570" s="58"/>
      <c r="P2570" s="58"/>
      <c r="Q2570" s="58"/>
    </row>
    <row r="2571" spans="1:17" s="56" customFormat="1">
      <c r="A2571" s="57"/>
      <c r="B2571" s="42"/>
      <c r="C2571" s="2042"/>
      <c r="N2571" s="58"/>
      <c r="O2571" s="58"/>
      <c r="P2571" s="58"/>
      <c r="Q2571" s="58"/>
    </row>
    <row r="2572" spans="1:17" s="56" customFormat="1">
      <c r="A2572" s="57"/>
      <c r="B2572" s="42"/>
      <c r="C2572" s="2042"/>
      <c r="N2572" s="58"/>
      <c r="O2572" s="58"/>
      <c r="P2572" s="58"/>
      <c r="Q2572" s="58"/>
    </row>
    <row r="2573" spans="1:17" s="56" customFormat="1">
      <c r="A2573" s="57"/>
      <c r="B2573" s="42"/>
      <c r="C2573" s="2042"/>
      <c r="N2573" s="58"/>
      <c r="O2573" s="58"/>
      <c r="P2573" s="58"/>
      <c r="Q2573" s="58"/>
    </row>
    <row r="2574" spans="1:17" s="56" customFormat="1">
      <c r="A2574" s="57"/>
      <c r="B2574" s="42"/>
      <c r="C2574" s="2042"/>
      <c r="N2574" s="58"/>
      <c r="O2574" s="58"/>
      <c r="P2574" s="58"/>
      <c r="Q2574" s="58"/>
    </row>
    <row r="2575" spans="1:17" s="56" customFormat="1">
      <c r="A2575" s="57"/>
      <c r="B2575" s="42"/>
      <c r="C2575" s="2042"/>
      <c r="N2575" s="58"/>
      <c r="O2575" s="58"/>
      <c r="P2575" s="58"/>
      <c r="Q2575" s="58"/>
    </row>
    <row r="2576" spans="1:17" s="56" customFormat="1">
      <c r="A2576" s="57"/>
      <c r="B2576" s="42"/>
      <c r="C2576" s="2042"/>
      <c r="N2576" s="58"/>
      <c r="O2576" s="58"/>
      <c r="P2576" s="58"/>
      <c r="Q2576" s="58"/>
    </row>
    <row r="2577" spans="1:17" s="56" customFormat="1">
      <c r="A2577" s="57"/>
      <c r="B2577" s="42"/>
      <c r="C2577" s="2042"/>
      <c r="N2577" s="58"/>
      <c r="O2577" s="58"/>
      <c r="P2577" s="58"/>
      <c r="Q2577" s="58"/>
    </row>
    <row r="2578" spans="1:17" s="56" customFormat="1">
      <c r="A2578" s="57"/>
      <c r="B2578" s="42"/>
      <c r="C2578" s="2042"/>
      <c r="N2578" s="58"/>
      <c r="O2578" s="58"/>
      <c r="P2578" s="58"/>
      <c r="Q2578" s="58"/>
    </row>
    <row r="2579" spans="1:17" s="56" customFormat="1">
      <c r="A2579" s="57"/>
      <c r="B2579" s="42"/>
      <c r="C2579" s="2042"/>
      <c r="N2579" s="58"/>
      <c r="O2579" s="58"/>
      <c r="P2579" s="58"/>
      <c r="Q2579" s="58"/>
    </row>
    <row r="2580" spans="1:17" s="56" customFormat="1">
      <c r="A2580" s="57"/>
      <c r="B2580" s="42"/>
      <c r="C2580" s="2042"/>
      <c r="N2580" s="58"/>
      <c r="O2580" s="58"/>
      <c r="P2580" s="58"/>
      <c r="Q2580" s="58"/>
    </row>
    <row r="2581" spans="1:17" s="56" customFormat="1">
      <c r="A2581" s="57"/>
      <c r="B2581" s="42"/>
      <c r="C2581" s="2042"/>
      <c r="N2581" s="58"/>
      <c r="O2581" s="58"/>
      <c r="P2581" s="58"/>
      <c r="Q2581" s="58"/>
    </row>
    <row r="2582" spans="1:17" s="56" customFormat="1">
      <c r="A2582" s="57"/>
      <c r="B2582" s="42"/>
      <c r="C2582" s="2042"/>
      <c r="N2582" s="58"/>
      <c r="O2582" s="58"/>
      <c r="P2582" s="58"/>
      <c r="Q2582" s="58"/>
    </row>
    <row r="2583" spans="1:17" s="56" customFormat="1">
      <c r="A2583" s="57"/>
      <c r="B2583" s="42"/>
      <c r="C2583" s="2042"/>
      <c r="N2583" s="58"/>
      <c r="O2583" s="58"/>
      <c r="P2583" s="58"/>
      <c r="Q2583" s="58"/>
    </row>
    <row r="2584" spans="1:17" s="56" customFormat="1">
      <c r="A2584" s="57"/>
      <c r="B2584" s="42"/>
      <c r="C2584" s="2042"/>
      <c r="N2584" s="58"/>
      <c r="O2584" s="58"/>
      <c r="P2584" s="58"/>
      <c r="Q2584" s="58"/>
    </row>
    <row r="2585" spans="1:17" s="56" customFormat="1">
      <c r="A2585" s="57"/>
      <c r="B2585" s="42"/>
      <c r="C2585" s="2042"/>
      <c r="N2585" s="58"/>
      <c r="O2585" s="58"/>
      <c r="P2585" s="58"/>
      <c r="Q2585" s="58"/>
    </row>
    <row r="2586" spans="1:17" s="56" customFormat="1">
      <c r="A2586" s="57"/>
      <c r="B2586" s="42"/>
      <c r="C2586" s="2042"/>
      <c r="N2586" s="58"/>
      <c r="O2586" s="58"/>
      <c r="P2586" s="58"/>
      <c r="Q2586" s="58"/>
    </row>
    <row r="2587" spans="1:17" s="56" customFormat="1">
      <c r="A2587" s="57"/>
      <c r="B2587" s="42"/>
      <c r="C2587" s="2042"/>
      <c r="N2587" s="58"/>
      <c r="O2587" s="58"/>
      <c r="P2587" s="58"/>
      <c r="Q2587" s="58"/>
    </row>
    <row r="2588" spans="1:17" s="56" customFormat="1">
      <c r="A2588" s="57"/>
      <c r="B2588" s="42"/>
      <c r="C2588" s="2042"/>
      <c r="N2588" s="58"/>
      <c r="O2588" s="58"/>
      <c r="P2588" s="58"/>
      <c r="Q2588" s="58"/>
    </row>
    <row r="2589" spans="1:17" s="56" customFormat="1">
      <c r="A2589" s="57"/>
      <c r="B2589" s="42"/>
      <c r="C2589" s="2042"/>
      <c r="N2589" s="58"/>
      <c r="O2589" s="58"/>
      <c r="P2589" s="58"/>
      <c r="Q2589" s="58"/>
    </row>
    <row r="2590" spans="1:17" s="56" customFormat="1">
      <c r="A2590" s="57"/>
      <c r="B2590" s="42"/>
      <c r="C2590" s="2042"/>
      <c r="N2590" s="58"/>
      <c r="O2590" s="58"/>
      <c r="P2590" s="58"/>
      <c r="Q2590" s="58"/>
    </row>
    <row r="2591" spans="1:17" s="56" customFormat="1">
      <c r="A2591" s="57"/>
      <c r="B2591" s="42"/>
      <c r="C2591" s="2042"/>
      <c r="N2591" s="58"/>
      <c r="O2591" s="58"/>
      <c r="P2591" s="58"/>
      <c r="Q2591" s="58"/>
    </row>
    <row r="2592" spans="1:17" s="56" customFormat="1">
      <c r="A2592" s="57"/>
      <c r="B2592" s="42"/>
      <c r="C2592" s="2042"/>
      <c r="N2592" s="58"/>
      <c r="O2592" s="58"/>
      <c r="P2592" s="58"/>
      <c r="Q2592" s="58"/>
    </row>
    <row r="2593" spans="1:17" s="56" customFormat="1">
      <c r="A2593" s="57"/>
      <c r="B2593" s="42"/>
      <c r="C2593" s="2042"/>
      <c r="N2593" s="58"/>
      <c r="O2593" s="58"/>
      <c r="P2593" s="58"/>
      <c r="Q2593" s="58"/>
    </row>
    <row r="2594" spans="1:17" s="56" customFormat="1">
      <c r="A2594" s="57"/>
      <c r="B2594" s="42"/>
      <c r="C2594" s="2042"/>
      <c r="N2594" s="58"/>
      <c r="O2594" s="58"/>
      <c r="P2594" s="58"/>
      <c r="Q2594" s="58"/>
    </row>
    <row r="2595" spans="1:17" s="56" customFormat="1">
      <c r="A2595" s="57"/>
      <c r="B2595" s="42"/>
      <c r="C2595" s="2042"/>
      <c r="N2595" s="58"/>
      <c r="O2595" s="58"/>
      <c r="P2595" s="58"/>
      <c r="Q2595" s="58"/>
    </row>
    <row r="2596" spans="1:17" s="56" customFormat="1">
      <c r="A2596" s="57"/>
      <c r="B2596" s="42"/>
      <c r="C2596" s="2042"/>
      <c r="N2596" s="58"/>
      <c r="O2596" s="58"/>
      <c r="P2596" s="58"/>
      <c r="Q2596" s="58"/>
    </row>
    <row r="2597" spans="1:17" s="56" customFormat="1">
      <c r="A2597" s="57"/>
      <c r="B2597" s="42"/>
      <c r="C2597" s="2042"/>
      <c r="N2597" s="58"/>
      <c r="O2597" s="58"/>
      <c r="P2597" s="58"/>
      <c r="Q2597" s="58"/>
    </row>
    <row r="2598" spans="1:17" s="56" customFormat="1">
      <c r="A2598" s="57"/>
      <c r="B2598" s="42"/>
      <c r="C2598" s="2042"/>
      <c r="N2598" s="58"/>
      <c r="O2598" s="58"/>
      <c r="P2598" s="58"/>
      <c r="Q2598" s="58"/>
    </row>
    <row r="2599" spans="1:17" s="56" customFormat="1">
      <c r="A2599" s="57"/>
      <c r="B2599" s="42"/>
      <c r="C2599" s="2042"/>
      <c r="N2599" s="58"/>
      <c r="O2599" s="58"/>
      <c r="P2599" s="58"/>
      <c r="Q2599" s="58"/>
    </row>
    <row r="2600" spans="1:17" s="56" customFormat="1">
      <c r="A2600" s="57"/>
      <c r="B2600" s="42"/>
      <c r="C2600" s="2042"/>
      <c r="N2600" s="58"/>
      <c r="O2600" s="58"/>
      <c r="P2600" s="58"/>
      <c r="Q2600" s="58"/>
    </row>
    <row r="2601" spans="1:17" s="56" customFormat="1">
      <c r="A2601" s="57"/>
      <c r="B2601" s="42"/>
      <c r="C2601" s="2042"/>
      <c r="N2601" s="58"/>
      <c r="O2601" s="58"/>
      <c r="P2601" s="58"/>
      <c r="Q2601" s="58"/>
    </row>
    <row r="2602" spans="1:17" s="56" customFormat="1">
      <c r="A2602" s="57"/>
      <c r="B2602" s="42"/>
      <c r="C2602" s="2042"/>
      <c r="N2602" s="58"/>
      <c r="O2602" s="58"/>
      <c r="P2602" s="58"/>
      <c r="Q2602" s="58"/>
    </row>
    <row r="2603" spans="1:17" s="56" customFormat="1">
      <c r="A2603" s="57"/>
      <c r="B2603" s="42"/>
      <c r="C2603" s="2042"/>
      <c r="N2603" s="58"/>
      <c r="O2603" s="58"/>
      <c r="P2603" s="58"/>
      <c r="Q2603" s="58"/>
    </row>
    <row r="2604" spans="1:17" s="56" customFormat="1">
      <c r="A2604" s="57"/>
      <c r="B2604" s="42"/>
      <c r="C2604" s="2042"/>
      <c r="N2604" s="58"/>
      <c r="O2604" s="58"/>
      <c r="P2604" s="58"/>
      <c r="Q2604" s="58"/>
    </row>
    <row r="2605" spans="1:17" s="56" customFormat="1">
      <c r="A2605" s="57"/>
      <c r="B2605" s="42"/>
      <c r="C2605" s="2042"/>
      <c r="N2605" s="58"/>
      <c r="O2605" s="58"/>
      <c r="P2605" s="58"/>
      <c r="Q2605" s="58"/>
    </row>
    <row r="2606" spans="1:17" s="56" customFormat="1">
      <c r="A2606" s="57"/>
      <c r="B2606" s="42"/>
      <c r="C2606" s="2042"/>
      <c r="N2606" s="58"/>
      <c r="O2606" s="58"/>
      <c r="P2606" s="58"/>
      <c r="Q2606" s="58"/>
    </row>
    <row r="2607" spans="1:17" s="56" customFormat="1">
      <c r="A2607" s="57"/>
      <c r="B2607" s="42"/>
      <c r="C2607" s="2042"/>
      <c r="N2607" s="58"/>
      <c r="O2607" s="58"/>
      <c r="P2607" s="58"/>
      <c r="Q2607" s="58"/>
    </row>
    <row r="2608" spans="1:17" s="56" customFormat="1">
      <c r="A2608" s="57"/>
      <c r="B2608" s="42"/>
      <c r="C2608" s="2042"/>
      <c r="N2608" s="58"/>
      <c r="O2608" s="58"/>
      <c r="P2608" s="58"/>
      <c r="Q2608" s="58"/>
    </row>
    <row r="2609" spans="1:17" s="56" customFormat="1">
      <c r="A2609" s="57"/>
      <c r="B2609" s="42"/>
      <c r="C2609" s="2042"/>
      <c r="N2609" s="58"/>
      <c r="O2609" s="58"/>
      <c r="P2609" s="58"/>
      <c r="Q2609" s="58"/>
    </row>
    <row r="2610" spans="1:17" s="56" customFormat="1">
      <c r="A2610" s="57"/>
      <c r="B2610" s="42"/>
      <c r="C2610" s="2042"/>
      <c r="N2610" s="58"/>
      <c r="O2610" s="58"/>
      <c r="P2610" s="58"/>
      <c r="Q2610" s="58"/>
    </row>
    <row r="2611" spans="1:17" s="56" customFormat="1">
      <c r="A2611" s="57"/>
      <c r="B2611" s="42"/>
      <c r="C2611" s="2042"/>
      <c r="N2611" s="58"/>
      <c r="O2611" s="58"/>
      <c r="P2611" s="58"/>
      <c r="Q2611" s="58"/>
    </row>
    <row r="2612" spans="1:17" s="56" customFormat="1">
      <c r="A2612" s="57"/>
      <c r="B2612" s="42"/>
      <c r="C2612" s="2042"/>
      <c r="N2612" s="58"/>
      <c r="O2612" s="58"/>
      <c r="P2612" s="58"/>
      <c r="Q2612" s="58"/>
    </row>
    <row r="2613" spans="1:17" s="56" customFormat="1">
      <c r="A2613" s="57"/>
      <c r="B2613" s="42"/>
      <c r="C2613" s="2042"/>
      <c r="N2613" s="58"/>
      <c r="O2613" s="58"/>
      <c r="P2613" s="58"/>
      <c r="Q2613" s="58"/>
    </row>
    <row r="2614" spans="1:17" s="56" customFormat="1">
      <c r="A2614" s="57"/>
      <c r="B2614" s="42"/>
      <c r="C2614" s="2042"/>
      <c r="N2614" s="58"/>
      <c r="O2614" s="58"/>
      <c r="P2614" s="58"/>
      <c r="Q2614" s="58"/>
    </row>
    <row r="2615" spans="1:17" s="56" customFormat="1">
      <c r="A2615" s="57"/>
      <c r="B2615" s="42"/>
      <c r="C2615" s="2042"/>
      <c r="N2615" s="58"/>
      <c r="O2615" s="58"/>
      <c r="P2615" s="58"/>
      <c r="Q2615" s="58"/>
    </row>
    <row r="2616" spans="1:17" s="56" customFormat="1">
      <c r="A2616" s="57"/>
      <c r="B2616" s="42"/>
      <c r="C2616" s="2042"/>
      <c r="N2616" s="58"/>
      <c r="O2616" s="58"/>
      <c r="P2616" s="58"/>
      <c r="Q2616" s="58"/>
    </row>
    <row r="2617" spans="1:17" s="56" customFormat="1">
      <c r="A2617" s="57"/>
      <c r="B2617" s="42"/>
      <c r="C2617" s="2042"/>
      <c r="N2617" s="58"/>
      <c r="O2617" s="58"/>
      <c r="P2617" s="58"/>
      <c r="Q2617" s="58"/>
    </row>
    <row r="2618" spans="1:17" s="56" customFormat="1">
      <c r="A2618" s="57"/>
      <c r="B2618" s="42"/>
      <c r="C2618" s="2042"/>
      <c r="N2618" s="58"/>
      <c r="O2618" s="58"/>
      <c r="P2618" s="58"/>
      <c r="Q2618" s="58"/>
    </row>
    <row r="2619" spans="1:17" s="56" customFormat="1">
      <c r="A2619" s="57"/>
      <c r="B2619" s="42"/>
      <c r="C2619" s="2042"/>
      <c r="N2619" s="58"/>
      <c r="O2619" s="58"/>
      <c r="P2619" s="58"/>
      <c r="Q2619" s="58"/>
    </row>
    <row r="2620" spans="1:17" s="56" customFormat="1">
      <c r="A2620" s="57"/>
      <c r="B2620" s="42"/>
      <c r="C2620" s="2042"/>
      <c r="N2620" s="58"/>
      <c r="O2620" s="58"/>
      <c r="P2620" s="58"/>
      <c r="Q2620" s="58"/>
    </row>
    <row r="2621" spans="1:17" s="56" customFormat="1">
      <c r="A2621" s="57"/>
      <c r="B2621" s="42"/>
      <c r="C2621" s="2042"/>
      <c r="N2621" s="58"/>
      <c r="O2621" s="58"/>
      <c r="P2621" s="58"/>
      <c r="Q2621" s="58"/>
    </row>
    <row r="2622" spans="1:17" s="56" customFormat="1">
      <c r="A2622" s="57"/>
      <c r="B2622" s="42"/>
      <c r="C2622" s="2042"/>
      <c r="N2622" s="58"/>
      <c r="O2622" s="58"/>
      <c r="P2622" s="58"/>
      <c r="Q2622" s="58"/>
    </row>
    <row r="2623" spans="1:17" s="56" customFormat="1">
      <c r="A2623" s="57"/>
      <c r="B2623" s="42"/>
      <c r="C2623" s="2042"/>
      <c r="N2623" s="58"/>
      <c r="O2623" s="58"/>
      <c r="P2623" s="58"/>
      <c r="Q2623" s="58"/>
    </row>
    <row r="2624" spans="1:17" s="56" customFormat="1">
      <c r="A2624" s="57"/>
      <c r="B2624" s="42"/>
      <c r="C2624" s="2042"/>
      <c r="N2624" s="58"/>
      <c r="O2624" s="58"/>
      <c r="P2624" s="58"/>
      <c r="Q2624" s="58"/>
    </row>
    <row r="2625" spans="1:17" s="56" customFormat="1">
      <c r="A2625" s="57"/>
      <c r="B2625" s="42"/>
      <c r="C2625" s="2042"/>
      <c r="N2625" s="58"/>
      <c r="O2625" s="58"/>
      <c r="P2625" s="58"/>
      <c r="Q2625" s="58"/>
    </row>
    <row r="2626" spans="1:17" s="56" customFormat="1">
      <c r="A2626" s="57"/>
      <c r="B2626" s="42"/>
      <c r="C2626" s="2042"/>
      <c r="N2626" s="58"/>
      <c r="O2626" s="58"/>
      <c r="P2626" s="58"/>
      <c r="Q2626" s="58"/>
    </row>
    <row r="2627" spans="1:17" s="56" customFormat="1">
      <c r="A2627" s="57"/>
      <c r="B2627" s="42"/>
      <c r="C2627" s="2042"/>
      <c r="N2627" s="58"/>
      <c r="O2627" s="58"/>
      <c r="P2627" s="58"/>
      <c r="Q2627" s="58"/>
    </row>
    <row r="2628" spans="1:17" s="56" customFormat="1">
      <c r="A2628" s="57"/>
      <c r="B2628" s="42"/>
      <c r="C2628" s="2042"/>
      <c r="N2628" s="58"/>
      <c r="O2628" s="58"/>
      <c r="P2628" s="58"/>
      <c r="Q2628" s="58"/>
    </row>
    <row r="2629" spans="1:17" s="56" customFormat="1">
      <c r="A2629" s="57"/>
      <c r="B2629" s="42"/>
      <c r="C2629" s="2042"/>
      <c r="N2629" s="58"/>
      <c r="O2629" s="58"/>
      <c r="P2629" s="58"/>
      <c r="Q2629" s="58"/>
    </row>
    <row r="2630" spans="1:17" s="56" customFormat="1">
      <c r="A2630" s="57"/>
      <c r="B2630" s="42"/>
      <c r="C2630" s="2042"/>
      <c r="N2630" s="58"/>
      <c r="O2630" s="58"/>
      <c r="P2630" s="58"/>
      <c r="Q2630" s="58"/>
    </row>
    <row r="2631" spans="1:17" s="56" customFormat="1">
      <c r="A2631" s="57"/>
      <c r="B2631" s="42"/>
      <c r="C2631" s="2042"/>
      <c r="N2631" s="58"/>
      <c r="O2631" s="58"/>
      <c r="P2631" s="58"/>
      <c r="Q2631" s="58"/>
    </row>
    <row r="2632" spans="1:17" s="56" customFormat="1">
      <c r="A2632" s="57"/>
      <c r="B2632" s="42"/>
      <c r="C2632" s="2042"/>
      <c r="N2632" s="58"/>
      <c r="O2632" s="58"/>
      <c r="P2632" s="58"/>
      <c r="Q2632" s="58"/>
    </row>
    <row r="2633" spans="1:17" s="56" customFormat="1">
      <c r="A2633" s="57"/>
      <c r="B2633" s="42"/>
      <c r="C2633" s="2042"/>
      <c r="N2633" s="58"/>
      <c r="O2633" s="58"/>
      <c r="P2633" s="58"/>
      <c r="Q2633" s="58"/>
    </row>
    <row r="2634" spans="1:17" s="56" customFormat="1">
      <c r="A2634" s="57"/>
      <c r="B2634" s="42"/>
      <c r="C2634" s="2042"/>
      <c r="N2634" s="58"/>
      <c r="O2634" s="58"/>
      <c r="P2634" s="58"/>
      <c r="Q2634" s="58"/>
    </row>
    <row r="2635" spans="1:17" s="56" customFormat="1">
      <c r="A2635" s="57"/>
      <c r="B2635" s="42"/>
      <c r="C2635" s="2042"/>
      <c r="N2635" s="58"/>
      <c r="O2635" s="58"/>
      <c r="P2635" s="58"/>
      <c r="Q2635" s="58"/>
    </row>
    <row r="2636" spans="1:17" s="56" customFormat="1">
      <c r="A2636" s="57"/>
      <c r="B2636" s="42"/>
      <c r="C2636" s="2042"/>
      <c r="N2636" s="58"/>
      <c r="O2636" s="58"/>
      <c r="P2636" s="58"/>
      <c r="Q2636" s="58"/>
    </row>
    <row r="2637" spans="1:17" s="56" customFormat="1">
      <c r="A2637" s="57"/>
      <c r="B2637" s="42"/>
      <c r="C2637" s="2042"/>
      <c r="N2637" s="58"/>
      <c r="O2637" s="58"/>
      <c r="P2637" s="58"/>
      <c r="Q2637" s="58"/>
    </row>
    <row r="2638" spans="1:17" s="56" customFormat="1">
      <c r="A2638" s="57"/>
      <c r="B2638" s="42"/>
      <c r="C2638" s="2042"/>
      <c r="N2638" s="58"/>
      <c r="O2638" s="58"/>
      <c r="P2638" s="58"/>
      <c r="Q2638" s="58"/>
    </row>
    <row r="2639" spans="1:17" s="56" customFormat="1">
      <c r="A2639" s="57"/>
      <c r="B2639" s="42"/>
      <c r="C2639" s="2042"/>
      <c r="N2639" s="58"/>
      <c r="O2639" s="58"/>
      <c r="P2639" s="58"/>
      <c r="Q2639" s="58"/>
    </row>
    <row r="2640" spans="1:17" s="56" customFormat="1">
      <c r="A2640" s="57"/>
      <c r="B2640" s="42"/>
      <c r="C2640" s="2042"/>
      <c r="N2640" s="58"/>
      <c r="O2640" s="58"/>
      <c r="P2640" s="58"/>
      <c r="Q2640" s="58"/>
    </row>
    <row r="2641" spans="1:17" s="56" customFormat="1">
      <c r="A2641" s="57"/>
      <c r="B2641" s="42"/>
      <c r="C2641" s="2042"/>
      <c r="N2641" s="58"/>
      <c r="O2641" s="58"/>
      <c r="P2641" s="58"/>
      <c r="Q2641" s="58"/>
    </row>
    <row r="2642" spans="1:17" s="56" customFormat="1">
      <c r="A2642" s="57"/>
      <c r="B2642" s="42"/>
      <c r="C2642" s="2042"/>
      <c r="N2642" s="58"/>
      <c r="O2642" s="58"/>
      <c r="P2642" s="58"/>
      <c r="Q2642" s="58"/>
    </row>
    <row r="2643" spans="1:17" s="56" customFormat="1">
      <c r="A2643" s="57"/>
      <c r="B2643" s="42"/>
      <c r="C2643" s="2042"/>
      <c r="N2643" s="58"/>
      <c r="O2643" s="58"/>
      <c r="P2643" s="58"/>
      <c r="Q2643" s="58"/>
    </row>
    <row r="2644" spans="1:17" s="56" customFormat="1">
      <c r="A2644" s="57"/>
      <c r="B2644" s="42"/>
      <c r="C2644" s="2042"/>
      <c r="N2644" s="58"/>
      <c r="O2644" s="58"/>
      <c r="P2644" s="58"/>
      <c r="Q2644" s="58"/>
    </row>
    <row r="2645" spans="1:17" s="56" customFormat="1">
      <c r="A2645" s="57"/>
      <c r="B2645" s="42"/>
      <c r="C2645" s="2042"/>
      <c r="N2645" s="58"/>
      <c r="O2645" s="58"/>
      <c r="P2645" s="58"/>
      <c r="Q2645" s="58"/>
    </row>
    <row r="2646" spans="1:17" s="56" customFormat="1">
      <c r="A2646" s="57"/>
      <c r="B2646" s="42"/>
      <c r="C2646" s="2042"/>
      <c r="N2646" s="58"/>
      <c r="O2646" s="58"/>
      <c r="P2646" s="58"/>
      <c r="Q2646" s="58"/>
    </row>
    <row r="2647" spans="1:17" s="56" customFormat="1">
      <c r="A2647" s="57"/>
      <c r="B2647" s="42"/>
      <c r="C2647" s="2042"/>
      <c r="N2647" s="58"/>
      <c r="O2647" s="58"/>
      <c r="P2647" s="58"/>
      <c r="Q2647" s="58"/>
    </row>
    <row r="2648" spans="1:17" s="56" customFormat="1">
      <c r="A2648" s="57"/>
      <c r="B2648" s="42"/>
      <c r="C2648" s="2042"/>
      <c r="N2648" s="58"/>
      <c r="O2648" s="58"/>
      <c r="P2648" s="58"/>
      <c r="Q2648" s="58"/>
    </row>
    <row r="2649" spans="1:17" s="56" customFormat="1">
      <c r="A2649" s="57"/>
      <c r="B2649" s="42"/>
      <c r="C2649" s="2042"/>
      <c r="N2649" s="58"/>
      <c r="O2649" s="58"/>
      <c r="P2649" s="58"/>
      <c r="Q2649" s="58"/>
    </row>
    <row r="2650" spans="1:17" s="56" customFormat="1">
      <c r="A2650" s="57"/>
      <c r="B2650" s="42"/>
      <c r="C2650" s="2042"/>
      <c r="N2650" s="58"/>
      <c r="O2650" s="58"/>
      <c r="P2650" s="58"/>
      <c r="Q2650" s="58"/>
    </row>
    <row r="2651" spans="1:17" s="56" customFormat="1">
      <c r="A2651" s="57"/>
      <c r="B2651" s="42"/>
      <c r="C2651" s="2042"/>
      <c r="N2651" s="58"/>
      <c r="O2651" s="58"/>
      <c r="P2651" s="58"/>
      <c r="Q2651" s="58"/>
    </row>
    <row r="2652" spans="1:17" s="56" customFormat="1">
      <c r="A2652" s="57"/>
      <c r="B2652" s="42"/>
      <c r="C2652" s="2042"/>
      <c r="N2652" s="58"/>
      <c r="O2652" s="58"/>
      <c r="P2652" s="58"/>
      <c r="Q2652" s="58"/>
    </row>
    <row r="2653" spans="1:17" s="56" customFormat="1">
      <c r="A2653" s="57"/>
      <c r="B2653" s="42"/>
      <c r="C2653" s="2042"/>
      <c r="N2653" s="58"/>
      <c r="O2653" s="58"/>
      <c r="P2653" s="58"/>
      <c r="Q2653" s="58"/>
    </row>
    <row r="2654" spans="1:17" s="56" customFormat="1">
      <c r="A2654" s="57"/>
      <c r="B2654" s="42"/>
      <c r="C2654" s="2042"/>
      <c r="N2654" s="58"/>
      <c r="O2654" s="58"/>
      <c r="P2654" s="58"/>
      <c r="Q2654" s="58"/>
    </row>
    <row r="2655" spans="1:17" s="56" customFormat="1">
      <c r="A2655" s="57"/>
      <c r="B2655" s="42"/>
      <c r="C2655" s="2042"/>
      <c r="N2655" s="58"/>
      <c r="O2655" s="58"/>
      <c r="P2655" s="58"/>
      <c r="Q2655" s="58"/>
    </row>
    <row r="2656" spans="1:17" s="56" customFormat="1">
      <c r="A2656" s="57"/>
      <c r="B2656" s="42"/>
      <c r="C2656" s="2042"/>
      <c r="N2656" s="58"/>
      <c r="O2656" s="58"/>
      <c r="P2656" s="58"/>
      <c r="Q2656" s="58"/>
    </row>
    <row r="2657" spans="1:17" s="56" customFormat="1">
      <c r="A2657" s="57"/>
      <c r="B2657" s="42"/>
      <c r="C2657" s="2042"/>
      <c r="N2657" s="58"/>
      <c r="O2657" s="58"/>
      <c r="P2657" s="58"/>
      <c r="Q2657" s="58"/>
    </row>
    <row r="2658" spans="1:17" s="56" customFormat="1">
      <c r="A2658" s="57"/>
      <c r="B2658" s="42"/>
      <c r="C2658" s="2042"/>
      <c r="N2658" s="58"/>
      <c r="O2658" s="58"/>
      <c r="P2658" s="58"/>
      <c r="Q2658" s="58"/>
    </row>
    <row r="2659" spans="1:17" s="56" customFormat="1">
      <c r="A2659" s="57"/>
      <c r="B2659" s="42"/>
      <c r="C2659" s="2042"/>
      <c r="N2659" s="58"/>
      <c r="O2659" s="58"/>
      <c r="P2659" s="58"/>
      <c r="Q2659" s="58"/>
    </row>
    <row r="2660" spans="1:17" s="56" customFormat="1">
      <c r="A2660" s="57"/>
      <c r="B2660" s="42"/>
      <c r="C2660" s="2042"/>
      <c r="N2660" s="58"/>
      <c r="O2660" s="58"/>
      <c r="P2660" s="58"/>
      <c r="Q2660" s="58"/>
    </row>
    <row r="2661" spans="1:17" s="56" customFormat="1">
      <c r="A2661" s="57"/>
      <c r="B2661" s="42"/>
      <c r="C2661" s="2042"/>
      <c r="N2661" s="58"/>
      <c r="O2661" s="58"/>
      <c r="P2661" s="58"/>
      <c r="Q2661" s="58"/>
    </row>
    <row r="2662" spans="1:17" s="56" customFormat="1">
      <c r="A2662" s="57"/>
      <c r="B2662" s="42"/>
      <c r="C2662" s="2042"/>
      <c r="N2662" s="58"/>
      <c r="O2662" s="58"/>
      <c r="P2662" s="58"/>
      <c r="Q2662" s="58"/>
    </row>
    <row r="2663" spans="1:17" s="56" customFormat="1">
      <c r="A2663" s="57"/>
      <c r="B2663" s="42"/>
      <c r="C2663" s="2042"/>
      <c r="N2663" s="58"/>
      <c r="O2663" s="58"/>
      <c r="P2663" s="58"/>
      <c r="Q2663" s="58"/>
    </row>
    <row r="2664" spans="1:17" s="56" customFormat="1">
      <c r="A2664" s="57"/>
      <c r="B2664" s="42"/>
      <c r="C2664" s="2042"/>
      <c r="N2664" s="58"/>
      <c r="O2664" s="58"/>
      <c r="P2664" s="58"/>
      <c r="Q2664" s="58"/>
    </row>
    <row r="2665" spans="1:17" s="56" customFormat="1">
      <c r="A2665" s="57"/>
      <c r="B2665" s="42"/>
      <c r="C2665" s="2042"/>
      <c r="N2665" s="58"/>
      <c r="O2665" s="58"/>
      <c r="P2665" s="58"/>
      <c r="Q2665" s="58"/>
    </row>
    <row r="2666" spans="1:17" s="56" customFormat="1">
      <c r="A2666" s="57"/>
      <c r="B2666" s="42"/>
      <c r="C2666" s="2042"/>
      <c r="N2666" s="58"/>
      <c r="O2666" s="58"/>
      <c r="P2666" s="58"/>
      <c r="Q2666" s="58"/>
    </row>
    <row r="2667" spans="1:17" s="56" customFormat="1">
      <c r="A2667" s="57"/>
      <c r="B2667" s="42"/>
      <c r="C2667" s="2042"/>
      <c r="N2667" s="58"/>
      <c r="O2667" s="58"/>
      <c r="P2667" s="58"/>
      <c r="Q2667" s="58"/>
    </row>
    <row r="2668" spans="1:17" s="56" customFormat="1">
      <c r="A2668" s="57"/>
      <c r="B2668" s="42"/>
      <c r="C2668" s="2042"/>
      <c r="N2668" s="58"/>
      <c r="O2668" s="58"/>
      <c r="P2668" s="58"/>
      <c r="Q2668" s="58"/>
    </row>
    <row r="2669" spans="1:17" s="56" customFormat="1">
      <c r="A2669" s="57"/>
      <c r="B2669" s="42"/>
      <c r="C2669" s="2042"/>
      <c r="N2669" s="58"/>
      <c r="O2669" s="58"/>
      <c r="P2669" s="58"/>
      <c r="Q2669" s="58"/>
    </row>
    <row r="2670" spans="1:17" s="56" customFormat="1">
      <c r="A2670" s="57"/>
      <c r="B2670" s="42"/>
      <c r="C2670" s="2042"/>
      <c r="N2670" s="58"/>
      <c r="O2670" s="58"/>
      <c r="P2670" s="58"/>
      <c r="Q2670" s="58"/>
    </row>
    <row r="2671" spans="1:17" s="56" customFormat="1">
      <c r="A2671" s="57"/>
      <c r="B2671" s="42"/>
      <c r="C2671" s="2042"/>
      <c r="N2671" s="58"/>
      <c r="O2671" s="58"/>
      <c r="P2671" s="58"/>
      <c r="Q2671" s="58"/>
    </row>
    <row r="2672" spans="1:17" s="56" customFormat="1">
      <c r="A2672" s="57"/>
      <c r="B2672" s="42"/>
      <c r="C2672" s="2042"/>
      <c r="N2672" s="58"/>
      <c r="O2672" s="58"/>
      <c r="P2672" s="58"/>
      <c r="Q2672" s="58"/>
    </row>
    <row r="2673" spans="1:17" s="56" customFormat="1">
      <c r="A2673" s="57"/>
      <c r="B2673" s="42"/>
      <c r="C2673" s="2042"/>
      <c r="N2673" s="58"/>
      <c r="O2673" s="58"/>
      <c r="P2673" s="58"/>
      <c r="Q2673" s="58"/>
    </row>
    <row r="2674" spans="1:17" s="56" customFormat="1">
      <c r="A2674" s="57"/>
      <c r="B2674" s="42"/>
      <c r="C2674" s="2042"/>
      <c r="N2674" s="58"/>
      <c r="O2674" s="58"/>
      <c r="P2674" s="58"/>
      <c r="Q2674" s="58"/>
    </row>
    <row r="2675" spans="1:17" s="56" customFormat="1">
      <c r="A2675" s="57"/>
      <c r="B2675" s="42"/>
      <c r="C2675" s="2042"/>
      <c r="N2675" s="58"/>
      <c r="O2675" s="58"/>
      <c r="P2675" s="58"/>
      <c r="Q2675" s="58"/>
    </row>
    <row r="2676" spans="1:17" s="56" customFormat="1">
      <c r="A2676" s="57"/>
      <c r="B2676" s="42"/>
      <c r="C2676" s="2042"/>
      <c r="N2676" s="58"/>
      <c r="O2676" s="58"/>
      <c r="P2676" s="58"/>
      <c r="Q2676" s="58"/>
    </row>
    <row r="2677" spans="1:17" s="56" customFormat="1">
      <c r="A2677" s="57"/>
      <c r="B2677" s="42"/>
      <c r="C2677" s="2042"/>
      <c r="N2677" s="58"/>
      <c r="O2677" s="58"/>
      <c r="P2677" s="58"/>
      <c r="Q2677" s="58"/>
    </row>
    <row r="2678" spans="1:17" s="56" customFormat="1">
      <c r="A2678" s="57"/>
      <c r="B2678" s="42"/>
      <c r="C2678" s="2042"/>
      <c r="N2678" s="58"/>
      <c r="O2678" s="58"/>
      <c r="P2678" s="58"/>
      <c r="Q2678" s="58"/>
    </row>
    <row r="2679" spans="1:17" s="56" customFormat="1">
      <c r="A2679" s="57"/>
      <c r="B2679" s="42"/>
      <c r="C2679" s="2042"/>
      <c r="N2679" s="58"/>
      <c r="O2679" s="58"/>
      <c r="P2679" s="58"/>
      <c r="Q2679" s="58"/>
    </row>
    <row r="2680" spans="1:17" s="56" customFormat="1">
      <c r="A2680" s="57"/>
      <c r="B2680" s="42"/>
      <c r="C2680" s="2042"/>
      <c r="N2680" s="58"/>
      <c r="O2680" s="58"/>
      <c r="P2680" s="58"/>
      <c r="Q2680" s="58"/>
    </row>
    <row r="2681" spans="1:17" s="56" customFormat="1">
      <c r="A2681" s="57"/>
      <c r="B2681" s="42"/>
      <c r="C2681" s="2042"/>
      <c r="N2681" s="58"/>
      <c r="O2681" s="58"/>
      <c r="P2681" s="58"/>
      <c r="Q2681" s="58"/>
    </row>
    <row r="2682" spans="1:17" s="56" customFormat="1">
      <c r="A2682" s="57"/>
      <c r="B2682" s="42"/>
      <c r="C2682" s="2042"/>
      <c r="N2682" s="58"/>
      <c r="O2682" s="58"/>
      <c r="P2682" s="58"/>
      <c r="Q2682" s="58"/>
    </row>
    <row r="2683" spans="1:17" s="56" customFormat="1">
      <c r="A2683" s="57"/>
      <c r="B2683" s="42"/>
      <c r="C2683" s="2042"/>
      <c r="N2683" s="58"/>
      <c r="O2683" s="58"/>
      <c r="P2683" s="58"/>
      <c r="Q2683" s="58"/>
    </row>
    <row r="2684" spans="1:17" s="56" customFormat="1">
      <c r="A2684" s="57"/>
      <c r="B2684" s="42"/>
      <c r="C2684" s="2042"/>
      <c r="N2684" s="58"/>
      <c r="O2684" s="58"/>
      <c r="P2684" s="58"/>
      <c r="Q2684" s="58"/>
    </row>
    <row r="2685" spans="1:17" s="56" customFormat="1">
      <c r="A2685" s="57"/>
      <c r="B2685" s="42"/>
      <c r="C2685" s="2042"/>
      <c r="N2685" s="58"/>
      <c r="O2685" s="58"/>
      <c r="P2685" s="58"/>
      <c r="Q2685" s="58"/>
    </row>
    <row r="2686" spans="1:17" s="56" customFormat="1">
      <c r="A2686" s="57"/>
      <c r="B2686" s="42"/>
      <c r="C2686" s="2042"/>
      <c r="N2686" s="58"/>
      <c r="O2686" s="58"/>
      <c r="P2686" s="58"/>
      <c r="Q2686" s="58"/>
    </row>
    <row r="2687" spans="1:17" s="56" customFormat="1">
      <c r="A2687" s="57"/>
      <c r="B2687" s="42"/>
      <c r="C2687" s="2042"/>
      <c r="N2687" s="58"/>
      <c r="O2687" s="58"/>
      <c r="P2687" s="58"/>
      <c r="Q2687" s="58"/>
    </row>
    <row r="2688" spans="1:17" s="56" customFormat="1">
      <c r="A2688" s="57"/>
      <c r="B2688" s="42"/>
      <c r="C2688" s="2042"/>
      <c r="N2688" s="58"/>
      <c r="O2688" s="58"/>
      <c r="P2688" s="58"/>
      <c r="Q2688" s="58"/>
    </row>
    <row r="2689" spans="1:17" s="56" customFormat="1">
      <c r="A2689" s="57"/>
      <c r="B2689" s="42"/>
      <c r="C2689" s="2042"/>
      <c r="N2689" s="58"/>
      <c r="O2689" s="58"/>
      <c r="P2689" s="58"/>
      <c r="Q2689" s="58"/>
    </row>
    <row r="2690" spans="1:17" s="56" customFormat="1">
      <c r="A2690" s="57"/>
      <c r="B2690" s="42"/>
      <c r="C2690" s="2042"/>
      <c r="N2690" s="58"/>
      <c r="O2690" s="58"/>
      <c r="P2690" s="58"/>
      <c r="Q2690" s="58"/>
    </row>
    <row r="2691" spans="1:17" s="56" customFormat="1">
      <c r="A2691" s="57"/>
      <c r="B2691" s="42"/>
      <c r="C2691" s="2042"/>
      <c r="N2691" s="58"/>
      <c r="O2691" s="58"/>
      <c r="P2691" s="58"/>
      <c r="Q2691" s="58"/>
    </row>
    <row r="2692" spans="1:17" s="56" customFormat="1">
      <c r="A2692" s="57"/>
      <c r="B2692" s="42"/>
      <c r="C2692" s="2042"/>
      <c r="N2692" s="58"/>
      <c r="O2692" s="58"/>
      <c r="P2692" s="58"/>
      <c r="Q2692" s="58"/>
    </row>
    <row r="2693" spans="1:17" s="56" customFormat="1">
      <c r="A2693" s="57"/>
      <c r="B2693" s="42"/>
      <c r="C2693" s="2042"/>
      <c r="N2693" s="58"/>
      <c r="O2693" s="58"/>
      <c r="P2693" s="58"/>
      <c r="Q2693" s="58"/>
    </row>
    <row r="2694" spans="1:17" s="56" customFormat="1">
      <c r="A2694" s="57"/>
      <c r="B2694" s="42"/>
      <c r="C2694" s="2042"/>
      <c r="N2694" s="58"/>
      <c r="O2694" s="58"/>
      <c r="P2694" s="58"/>
      <c r="Q2694" s="58"/>
    </row>
    <row r="2695" spans="1:17" s="56" customFormat="1">
      <c r="A2695" s="57"/>
      <c r="B2695" s="42"/>
      <c r="C2695" s="2042"/>
      <c r="N2695" s="58"/>
      <c r="O2695" s="58"/>
      <c r="P2695" s="58"/>
      <c r="Q2695" s="58"/>
    </row>
    <row r="2696" spans="1:17" s="56" customFormat="1">
      <c r="A2696" s="57"/>
      <c r="B2696" s="42"/>
      <c r="C2696" s="2042"/>
      <c r="N2696" s="58"/>
      <c r="O2696" s="58"/>
      <c r="P2696" s="58"/>
      <c r="Q2696" s="58"/>
    </row>
    <row r="2697" spans="1:17" s="56" customFormat="1">
      <c r="A2697" s="57"/>
      <c r="B2697" s="42"/>
      <c r="C2697" s="2042"/>
      <c r="N2697" s="58"/>
      <c r="O2697" s="58"/>
      <c r="P2697" s="58"/>
      <c r="Q2697" s="58"/>
    </row>
    <row r="2698" spans="1:17" s="56" customFormat="1">
      <c r="A2698" s="57"/>
      <c r="B2698" s="42"/>
      <c r="C2698" s="2042"/>
      <c r="N2698" s="58"/>
      <c r="O2698" s="58"/>
      <c r="P2698" s="58"/>
      <c r="Q2698" s="58"/>
    </row>
    <row r="2699" spans="1:17" s="56" customFormat="1">
      <c r="A2699" s="57"/>
      <c r="B2699" s="42"/>
      <c r="C2699" s="2042"/>
      <c r="N2699" s="58"/>
      <c r="O2699" s="58"/>
      <c r="P2699" s="58"/>
      <c r="Q2699" s="58"/>
    </row>
    <row r="2700" spans="1:17" s="56" customFormat="1">
      <c r="A2700" s="57"/>
      <c r="B2700" s="42"/>
      <c r="C2700" s="2042"/>
      <c r="N2700" s="58"/>
      <c r="O2700" s="58"/>
      <c r="P2700" s="58"/>
      <c r="Q2700" s="58"/>
    </row>
    <row r="2701" spans="1:17" s="56" customFormat="1">
      <c r="A2701" s="57"/>
      <c r="B2701" s="42"/>
      <c r="C2701" s="2042"/>
      <c r="N2701" s="58"/>
      <c r="O2701" s="58"/>
      <c r="P2701" s="58"/>
      <c r="Q2701" s="58"/>
    </row>
    <row r="2702" spans="1:17" s="56" customFormat="1">
      <c r="A2702" s="57"/>
      <c r="B2702" s="42"/>
      <c r="C2702" s="2042"/>
      <c r="N2702" s="58"/>
      <c r="O2702" s="58"/>
      <c r="P2702" s="58"/>
      <c r="Q2702" s="58"/>
    </row>
    <row r="2703" spans="1:17" s="56" customFormat="1">
      <c r="A2703" s="57"/>
      <c r="B2703" s="42"/>
      <c r="C2703" s="2042"/>
      <c r="N2703" s="58"/>
      <c r="O2703" s="58"/>
      <c r="P2703" s="58"/>
      <c r="Q2703" s="58"/>
    </row>
    <row r="2704" spans="1:17" s="56" customFormat="1">
      <c r="A2704" s="57"/>
      <c r="B2704" s="42"/>
      <c r="C2704" s="2042"/>
      <c r="N2704" s="58"/>
      <c r="O2704" s="58"/>
      <c r="P2704" s="58"/>
      <c r="Q2704" s="58"/>
    </row>
    <row r="2705" spans="1:17" s="56" customFormat="1">
      <c r="A2705" s="57"/>
      <c r="B2705" s="42"/>
      <c r="C2705" s="2042"/>
      <c r="N2705" s="58"/>
      <c r="O2705" s="58"/>
      <c r="P2705" s="58"/>
      <c r="Q2705" s="58"/>
    </row>
    <row r="2706" spans="1:17" s="56" customFormat="1">
      <c r="A2706" s="57"/>
      <c r="B2706" s="42"/>
      <c r="C2706" s="2042"/>
      <c r="N2706" s="58"/>
      <c r="O2706" s="58"/>
      <c r="P2706" s="58"/>
      <c r="Q2706" s="58"/>
    </row>
    <row r="2707" spans="1:17" s="56" customFormat="1">
      <c r="A2707" s="57"/>
      <c r="B2707" s="42"/>
      <c r="C2707" s="2042"/>
      <c r="N2707" s="58"/>
      <c r="O2707" s="58"/>
      <c r="P2707" s="58"/>
      <c r="Q2707" s="58"/>
    </row>
    <row r="2708" spans="1:17" s="56" customFormat="1">
      <c r="A2708" s="57"/>
      <c r="B2708" s="42"/>
      <c r="C2708" s="2042"/>
      <c r="N2708" s="58"/>
      <c r="O2708" s="58"/>
      <c r="P2708" s="58"/>
      <c r="Q2708" s="58"/>
    </row>
    <row r="2709" spans="1:17" s="56" customFormat="1">
      <c r="A2709" s="57"/>
      <c r="B2709" s="42"/>
      <c r="C2709" s="2042"/>
      <c r="N2709" s="58"/>
      <c r="O2709" s="58"/>
      <c r="P2709" s="58"/>
      <c r="Q2709" s="58"/>
    </row>
    <row r="2710" spans="1:17" s="56" customFormat="1">
      <c r="A2710" s="57"/>
      <c r="B2710" s="42"/>
      <c r="C2710" s="2042"/>
      <c r="N2710" s="58"/>
      <c r="O2710" s="58"/>
      <c r="P2710" s="58"/>
      <c r="Q2710" s="58"/>
    </row>
    <row r="2711" spans="1:17" s="56" customFormat="1">
      <c r="A2711" s="57"/>
      <c r="B2711" s="42"/>
      <c r="C2711" s="2042"/>
      <c r="N2711" s="58"/>
      <c r="O2711" s="58"/>
      <c r="P2711" s="58"/>
      <c r="Q2711" s="58"/>
    </row>
    <row r="2712" spans="1:17" s="56" customFormat="1">
      <c r="A2712" s="57"/>
      <c r="B2712" s="42"/>
      <c r="C2712" s="2042"/>
      <c r="N2712" s="58"/>
      <c r="O2712" s="58"/>
      <c r="P2712" s="58"/>
      <c r="Q2712" s="58"/>
    </row>
    <row r="2713" spans="1:17" s="56" customFormat="1">
      <c r="A2713" s="57"/>
      <c r="B2713" s="42"/>
      <c r="C2713" s="2042"/>
      <c r="N2713" s="58"/>
      <c r="O2713" s="58"/>
      <c r="P2713" s="58"/>
      <c r="Q2713" s="58"/>
    </row>
    <row r="2714" spans="1:17" s="56" customFormat="1">
      <c r="A2714" s="57"/>
      <c r="B2714" s="42"/>
      <c r="C2714" s="2042"/>
      <c r="N2714" s="58"/>
      <c r="O2714" s="58"/>
      <c r="P2714" s="58"/>
      <c r="Q2714" s="58"/>
    </row>
    <row r="2715" spans="1:17" s="56" customFormat="1">
      <c r="A2715" s="57"/>
      <c r="B2715" s="42"/>
      <c r="C2715" s="2042"/>
      <c r="N2715" s="58"/>
      <c r="O2715" s="58"/>
      <c r="P2715" s="58"/>
      <c r="Q2715" s="58"/>
    </row>
    <row r="2716" spans="1:17" s="56" customFormat="1">
      <c r="A2716" s="57"/>
      <c r="B2716" s="42"/>
      <c r="C2716" s="2042"/>
      <c r="N2716" s="58"/>
      <c r="O2716" s="58"/>
      <c r="P2716" s="58"/>
      <c r="Q2716" s="58"/>
    </row>
    <row r="2717" spans="1:17" s="56" customFormat="1">
      <c r="A2717" s="57"/>
      <c r="B2717" s="42"/>
      <c r="C2717" s="2042"/>
      <c r="N2717" s="58"/>
      <c r="O2717" s="58"/>
      <c r="P2717" s="58"/>
      <c r="Q2717" s="58"/>
    </row>
    <row r="2718" spans="1:17" s="56" customFormat="1">
      <c r="A2718" s="57"/>
      <c r="B2718" s="42"/>
      <c r="C2718" s="2042"/>
      <c r="N2718" s="58"/>
      <c r="O2718" s="58"/>
      <c r="P2718" s="58"/>
      <c r="Q2718" s="58"/>
    </row>
    <row r="2719" spans="1:17" s="56" customFormat="1">
      <c r="A2719" s="57"/>
      <c r="B2719" s="42"/>
      <c r="C2719" s="2042"/>
      <c r="N2719" s="58"/>
      <c r="O2719" s="58"/>
      <c r="P2719" s="58"/>
      <c r="Q2719" s="58"/>
    </row>
    <row r="2720" spans="1:17" s="56" customFormat="1">
      <c r="A2720" s="57"/>
      <c r="B2720" s="42"/>
      <c r="C2720" s="2042"/>
      <c r="N2720" s="58"/>
      <c r="O2720" s="58"/>
      <c r="P2720" s="58"/>
      <c r="Q2720" s="58"/>
    </row>
    <row r="2721" spans="1:17" s="56" customFormat="1">
      <c r="A2721" s="57"/>
      <c r="B2721" s="42"/>
      <c r="C2721" s="2042"/>
      <c r="N2721" s="58"/>
      <c r="O2721" s="58"/>
      <c r="P2721" s="58"/>
      <c r="Q2721" s="58"/>
    </row>
    <row r="2722" spans="1:17" s="56" customFormat="1">
      <c r="A2722" s="57"/>
      <c r="B2722" s="42"/>
      <c r="C2722" s="2042"/>
      <c r="N2722" s="58"/>
      <c r="O2722" s="58"/>
      <c r="P2722" s="58"/>
      <c r="Q2722" s="58"/>
    </row>
    <row r="2723" spans="1:17" s="56" customFormat="1">
      <c r="A2723" s="57"/>
      <c r="B2723" s="42"/>
      <c r="C2723" s="2042"/>
      <c r="N2723" s="58"/>
      <c r="O2723" s="58"/>
      <c r="P2723" s="58"/>
      <c r="Q2723" s="58"/>
    </row>
    <row r="2724" spans="1:17" s="56" customFormat="1">
      <c r="A2724" s="57"/>
      <c r="B2724" s="42"/>
      <c r="C2724" s="2042"/>
      <c r="N2724" s="58"/>
      <c r="O2724" s="58"/>
      <c r="P2724" s="58"/>
      <c r="Q2724" s="58"/>
    </row>
    <row r="2725" spans="1:17" s="56" customFormat="1">
      <c r="A2725" s="57"/>
      <c r="B2725" s="42"/>
      <c r="C2725" s="2042"/>
      <c r="N2725" s="58"/>
      <c r="O2725" s="58"/>
      <c r="P2725" s="58"/>
      <c r="Q2725" s="58"/>
    </row>
    <row r="2726" spans="1:17" s="56" customFormat="1">
      <c r="A2726" s="57"/>
      <c r="B2726" s="42"/>
      <c r="C2726" s="2042"/>
      <c r="N2726" s="58"/>
      <c r="O2726" s="58"/>
      <c r="P2726" s="58"/>
      <c r="Q2726" s="58"/>
    </row>
    <row r="2727" spans="1:17" s="56" customFormat="1">
      <c r="A2727" s="57"/>
      <c r="B2727" s="42"/>
      <c r="C2727" s="2042"/>
      <c r="N2727" s="58"/>
      <c r="O2727" s="58"/>
      <c r="P2727" s="58"/>
      <c r="Q2727" s="58"/>
    </row>
    <row r="2728" spans="1:17" s="56" customFormat="1">
      <c r="A2728" s="57"/>
      <c r="B2728" s="42"/>
      <c r="C2728" s="2042"/>
      <c r="N2728" s="58"/>
      <c r="O2728" s="58"/>
      <c r="P2728" s="58"/>
      <c r="Q2728" s="58"/>
    </row>
    <row r="2729" spans="1:17" s="56" customFormat="1">
      <c r="A2729" s="57"/>
      <c r="B2729" s="42"/>
      <c r="C2729" s="2042"/>
      <c r="N2729" s="58"/>
      <c r="O2729" s="58"/>
      <c r="P2729" s="58"/>
      <c r="Q2729" s="58"/>
    </row>
    <row r="2730" spans="1:17" s="56" customFormat="1">
      <c r="A2730" s="57"/>
      <c r="B2730" s="42"/>
      <c r="C2730" s="2042"/>
      <c r="N2730" s="58"/>
      <c r="O2730" s="58"/>
      <c r="P2730" s="58"/>
      <c r="Q2730" s="58"/>
    </row>
    <row r="2731" spans="1:17" s="56" customFormat="1">
      <c r="A2731" s="57"/>
      <c r="B2731" s="42"/>
      <c r="C2731" s="2042"/>
      <c r="N2731" s="58"/>
      <c r="O2731" s="58"/>
      <c r="P2731" s="58"/>
      <c r="Q2731" s="58"/>
    </row>
    <row r="2732" spans="1:17" s="56" customFormat="1">
      <c r="A2732" s="57"/>
      <c r="B2732" s="42"/>
      <c r="C2732" s="2042"/>
      <c r="N2732" s="58"/>
      <c r="O2732" s="58"/>
      <c r="P2732" s="58"/>
      <c r="Q2732" s="58"/>
    </row>
    <row r="2733" spans="1:17" s="56" customFormat="1">
      <c r="A2733" s="57"/>
      <c r="B2733" s="42"/>
      <c r="C2733" s="2042"/>
      <c r="N2733" s="58"/>
      <c r="O2733" s="58"/>
      <c r="P2733" s="58"/>
      <c r="Q2733" s="58"/>
    </row>
    <row r="2734" spans="1:17" s="56" customFormat="1">
      <c r="A2734" s="57"/>
      <c r="B2734" s="42"/>
      <c r="C2734" s="2042"/>
      <c r="N2734" s="58"/>
      <c r="O2734" s="58"/>
      <c r="P2734" s="58"/>
      <c r="Q2734" s="58"/>
    </row>
    <row r="2735" spans="1:17" s="56" customFormat="1">
      <c r="A2735" s="57"/>
      <c r="B2735" s="42"/>
      <c r="C2735" s="2042"/>
      <c r="N2735" s="58"/>
      <c r="O2735" s="58"/>
      <c r="P2735" s="58"/>
      <c r="Q2735" s="58"/>
    </row>
    <row r="2736" spans="1:17" s="56" customFormat="1">
      <c r="A2736" s="57"/>
      <c r="B2736" s="42"/>
      <c r="C2736" s="2042"/>
      <c r="N2736" s="58"/>
      <c r="O2736" s="58"/>
      <c r="P2736" s="58"/>
      <c r="Q2736" s="58"/>
    </row>
    <row r="2737" spans="1:17" s="56" customFormat="1">
      <c r="A2737" s="57"/>
      <c r="B2737" s="42"/>
      <c r="C2737" s="2042"/>
      <c r="N2737" s="58"/>
      <c r="O2737" s="58"/>
      <c r="P2737" s="58"/>
      <c r="Q2737" s="58"/>
    </row>
    <row r="2738" spans="1:17" s="56" customFormat="1">
      <c r="A2738" s="57"/>
      <c r="B2738" s="42"/>
      <c r="C2738" s="2042"/>
      <c r="N2738" s="58"/>
      <c r="O2738" s="58"/>
      <c r="P2738" s="58"/>
      <c r="Q2738" s="58"/>
    </row>
    <row r="2739" spans="1:17" s="56" customFormat="1">
      <c r="A2739" s="57"/>
      <c r="B2739" s="42"/>
      <c r="C2739" s="2042"/>
      <c r="N2739" s="58"/>
      <c r="O2739" s="58"/>
      <c r="P2739" s="58"/>
      <c r="Q2739" s="58"/>
    </row>
    <row r="2740" spans="1:17" s="56" customFormat="1">
      <c r="A2740" s="57"/>
      <c r="B2740" s="42"/>
      <c r="C2740" s="2042"/>
      <c r="N2740" s="58"/>
      <c r="O2740" s="58"/>
      <c r="P2740" s="58"/>
      <c r="Q2740" s="58"/>
    </row>
    <row r="2741" spans="1:17" s="56" customFormat="1">
      <c r="A2741" s="57"/>
      <c r="B2741" s="42"/>
      <c r="C2741" s="2042"/>
      <c r="N2741" s="58"/>
      <c r="O2741" s="58"/>
      <c r="P2741" s="58"/>
      <c r="Q2741" s="58"/>
    </row>
    <row r="2742" spans="1:17" s="56" customFormat="1">
      <c r="A2742" s="57"/>
      <c r="B2742" s="42"/>
      <c r="C2742" s="2042"/>
      <c r="N2742" s="58"/>
      <c r="O2742" s="58"/>
      <c r="P2742" s="58"/>
      <c r="Q2742" s="58"/>
    </row>
    <row r="2743" spans="1:17" s="56" customFormat="1">
      <c r="A2743" s="57"/>
      <c r="B2743" s="42"/>
      <c r="C2743" s="2042"/>
      <c r="N2743" s="58"/>
      <c r="O2743" s="58"/>
      <c r="P2743" s="58"/>
      <c r="Q2743" s="58"/>
    </row>
    <row r="2744" spans="1:17" s="56" customFormat="1">
      <c r="A2744" s="57"/>
      <c r="B2744" s="42"/>
      <c r="C2744" s="2042"/>
      <c r="N2744" s="58"/>
      <c r="O2744" s="58"/>
      <c r="P2744" s="58"/>
      <c r="Q2744" s="58"/>
    </row>
    <row r="2745" spans="1:17" s="56" customFormat="1">
      <c r="A2745" s="57"/>
      <c r="B2745" s="42"/>
      <c r="C2745" s="2042"/>
      <c r="N2745" s="58"/>
      <c r="O2745" s="58"/>
      <c r="P2745" s="58"/>
      <c r="Q2745" s="58"/>
    </row>
    <row r="2746" spans="1:17" s="56" customFormat="1">
      <c r="A2746" s="57"/>
      <c r="B2746" s="42"/>
      <c r="C2746" s="2042"/>
      <c r="N2746" s="58"/>
      <c r="O2746" s="58"/>
      <c r="P2746" s="58"/>
      <c r="Q2746" s="58"/>
    </row>
    <row r="2747" spans="1:17" s="56" customFormat="1">
      <c r="A2747" s="57"/>
      <c r="B2747" s="42"/>
      <c r="C2747" s="2042"/>
      <c r="N2747" s="58"/>
      <c r="O2747" s="58"/>
      <c r="P2747" s="58"/>
      <c r="Q2747" s="58"/>
    </row>
    <row r="2748" spans="1:17" s="56" customFormat="1">
      <c r="A2748" s="57"/>
      <c r="B2748" s="42"/>
      <c r="C2748" s="2042"/>
      <c r="N2748" s="58"/>
      <c r="O2748" s="58"/>
      <c r="P2748" s="58"/>
      <c r="Q2748" s="58"/>
    </row>
    <row r="2749" spans="1:17" s="56" customFormat="1">
      <c r="A2749" s="57"/>
      <c r="B2749" s="42"/>
      <c r="C2749" s="2042"/>
      <c r="N2749" s="58"/>
      <c r="O2749" s="58"/>
      <c r="P2749" s="58"/>
      <c r="Q2749" s="58"/>
    </row>
    <row r="2750" spans="1:17" s="56" customFormat="1">
      <c r="A2750" s="57"/>
      <c r="B2750" s="42"/>
      <c r="C2750" s="2042"/>
      <c r="N2750" s="58"/>
      <c r="O2750" s="58"/>
      <c r="P2750" s="58"/>
      <c r="Q2750" s="58"/>
    </row>
    <row r="2751" spans="1:17" s="56" customFormat="1">
      <c r="A2751" s="57"/>
      <c r="B2751" s="42"/>
      <c r="C2751" s="2042"/>
      <c r="N2751" s="58"/>
      <c r="O2751" s="58"/>
      <c r="P2751" s="58"/>
      <c r="Q2751" s="58"/>
    </row>
    <row r="2752" spans="1:17" s="56" customFormat="1">
      <c r="A2752" s="57"/>
      <c r="B2752" s="42"/>
      <c r="C2752" s="2042"/>
      <c r="N2752" s="58"/>
      <c r="O2752" s="58"/>
      <c r="P2752" s="58"/>
      <c r="Q2752" s="58"/>
    </row>
    <row r="2753" spans="1:17" s="56" customFormat="1">
      <c r="A2753" s="57"/>
      <c r="B2753" s="42"/>
      <c r="C2753" s="2042"/>
      <c r="N2753" s="58"/>
      <c r="O2753" s="58"/>
      <c r="P2753" s="58"/>
      <c r="Q2753" s="58"/>
    </row>
    <row r="2754" spans="1:17" s="56" customFormat="1">
      <c r="A2754" s="57"/>
      <c r="B2754" s="42"/>
      <c r="C2754" s="2042"/>
      <c r="N2754" s="58"/>
      <c r="O2754" s="58"/>
      <c r="P2754" s="58"/>
      <c r="Q2754" s="58"/>
    </row>
    <row r="2755" spans="1:17" s="56" customFormat="1">
      <c r="A2755" s="57"/>
      <c r="B2755" s="42"/>
      <c r="C2755" s="2042"/>
      <c r="N2755" s="58"/>
      <c r="O2755" s="58"/>
      <c r="P2755" s="58"/>
      <c r="Q2755" s="58"/>
    </row>
    <row r="2756" spans="1:17" s="56" customFormat="1">
      <c r="A2756" s="57"/>
      <c r="B2756" s="42"/>
      <c r="C2756" s="2042"/>
      <c r="N2756" s="58"/>
      <c r="O2756" s="58"/>
      <c r="P2756" s="58"/>
      <c r="Q2756" s="58"/>
    </row>
    <row r="2757" spans="1:17" s="56" customFormat="1">
      <c r="A2757" s="57"/>
      <c r="B2757" s="42"/>
      <c r="C2757" s="2042"/>
      <c r="N2757" s="58"/>
      <c r="O2757" s="58"/>
      <c r="P2757" s="58"/>
      <c r="Q2757" s="58"/>
    </row>
    <row r="2758" spans="1:17" s="56" customFormat="1">
      <c r="A2758" s="57"/>
      <c r="B2758" s="42"/>
      <c r="C2758" s="2042"/>
      <c r="N2758" s="58"/>
      <c r="O2758" s="58"/>
      <c r="P2758" s="58"/>
      <c r="Q2758" s="58"/>
    </row>
    <row r="2759" spans="1:17" s="56" customFormat="1">
      <c r="A2759" s="57"/>
      <c r="B2759" s="42"/>
      <c r="C2759" s="2042"/>
      <c r="N2759" s="58"/>
      <c r="O2759" s="58"/>
      <c r="P2759" s="58"/>
      <c r="Q2759" s="58"/>
    </row>
    <row r="2760" spans="1:17" s="56" customFormat="1">
      <c r="A2760" s="57"/>
      <c r="B2760" s="42"/>
      <c r="C2760" s="2042"/>
      <c r="N2760" s="58"/>
      <c r="O2760" s="58"/>
      <c r="P2760" s="58"/>
      <c r="Q2760" s="58"/>
    </row>
    <row r="2761" spans="1:17" s="56" customFormat="1">
      <c r="A2761" s="57"/>
      <c r="B2761" s="42"/>
      <c r="C2761" s="2042"/>
      <c r="N2761" s="58"/>
      <c r="O2761" s="58"/>
      <c r="P2761" s="58"/>
      <c r="Q2761" s="58"/>
    </row>
    <row r="2762" spans="1:17" s="56" customFormat="1">
      <c r="A2762" s="57"/>
      <c r="B2762" s="42"/>
      <c r="C2762" s="2042"/>
      <c r="N2762" s="58"/>
      <c r="O2762" s="58"/>
      <c r="P2762" s="58"/>
      <c r="Q2762" s="58"/>
    </row>
    <row r="2763" spans="1:17" s="56" customFormat="1">
      <c r="A2763" s="57"/>
      <c r="B2763" s="42"/>
      <c r="C2763" s="2042"/>
      <c r="N2763" s="58"/>
      <c r="O2763" s="58"/>
      <c r="P2763" s="58"/>
      <c r="Q2763" s="58"/>
    </row>
    <row r="2764" spans="1:17" s="56" customFormat="1">
      <c r="A2764" s="57"/>
      <c r="B2764" s="42"/>
      <c r="C2764" s="2042"/>
      <c r="N2764" s="58"/>
      <c r="O2764" s="58"/>
      <c r="P2764" s="58"/>
      <c r="Q2764" s="58"/>
    </row>
    <row r="2765" spans="1:17" s="56" customFormat="1">
      <c r="A2765" s="57"/>
      <c r="B2765" s="42"/>
      <c r="C2765" s="2042"/>
      <c r="N2765" s="58"/>
      <c r="O2765" s="58"/>
      <c r="P2765" s="58"/>
      <c r="Q2765" s="58"/>
    </row>
    <row r="2766" spans="1:17" s="56" customFormat="1">
      <c r="A2766" s="57"/>
      <c r="B2766" s="42"/>
      <c r="C2766" s="2042"/>
      <c r="N2766" s="58"/>
      <c r="O2766" s="58"/>
      <c r="P2766" s="58"/>
      <c r="Q2766" s="58"/>
    </row>
    <row r="2767" spans="1:17" s="56" customFormat="1">
      <c r="A2767" s="57"/>
      <c r="B2767" s="42"/>
      <c r="C2767" s="2042"/>
      <c r="N2767" s="58"/>
      <c r="O2767" s="58"/>
      <c r="P2767" s="58"/>
      <c r="Q2767" s="58"/>
    </row>
    <row r="2768" spans="1:17" s="56" customFormat="1">
      <c r="A2768" s="57"/>
      <c r="B2768" s="42"/>
      <c r="C2768" s="2042"/>
      <c r="N2768" s="58"/>
      <c r="O2768" s="58"/>
      <c r="P2768" s="58"/>
      <c r="Q2768" s="58"/>
    </row>
    <row r="2769" spans="1:17" s="56" customFormat="1">
      <c r="A2769" s="57"/>
      <c r="B2769" s="42"/>
      <c r="C2769" s="2042"/>
      <c r="N2769" s="58"/>
      <c r="O2769" s="58"/>
      <c r="P2769" s="58"/>
      <c r="Q2769" s="58"/>
    </row>
    <row r="2770" spans="1:17" s="56" customFormat="1">
      <c r="A2770" s="57"/>
      <c r="B2770" s="42"/>
      <c r="C2770" s="2042"/>
      <c r="N2770" s="58"/>
      <c r="O2770" s="58"/>
      <c r="P2770" s="58"/>
      <c r="Q2770" s="58"/>
    </row>
    <row r="2771" spans="1:17" s="56" customFormat="1">
      <c r="A2771" s="57"/>
      <c r="B2771" s="42"/>
      <c r="C2771" s="2042"/>
      <c r="N2771" s="58"/>
      <c r="O2771" s="58"/>
      <c r="P2771" s="58"/>
      <c r="Q2771" s="58"/>
    </row>
    <row r="2772" spans="1:17" s="56" customFormat="1">
      <c r="A2772" s="57"/>
      <c r="B2772" s="42"/>
      <c r="C2772" s="2042"/>
      <c r="N2772" s="58"/>
      <c r="O2772" s="58"/>
      <c r="P2772" s="58"/>
      <c r="Q2772" s="58"/>
    </row>
    <row r="2773" spans="1:17" s="56" customFormat="1">
      <c r="A2773" s="57"/>
      <c r="B2773" s="42"/>
      <c r="C2773" s="2042"/>
      <c r="N2773" s="58"/>
      <c r="O2773" s="58"/>
      <c r="P2773" s="58"/>
      <c r="Q2773" s="58"/>
    </row>
    <row r="2774" spans="1:17" s="56" customFormat="1">
      <c r="A2774" s="57"/>
      <c r="B2774" s="42"/>
      <c r="C2774" s="2042"/>
      <c r="N2774" s="58"/>
      <c r="O2774" s="58"/>
      <c r="P2774" s="58"/>
      <c r="Q2774" s="58"/>
    </row>
    <row r="2775" spans="1:17" s="56" customFormat="1">
      <c r="A2775" s="57"/>
      <c r="B2775" s="42"/>
      <c r="C2775" s="2042"/>
      <c r="N2775" s="58"/>
      <c r="O2775" s="58"/>
      <c r="P2775" s="58"/>
      <c r="Q2775" s="58"/>
    </row>
    <row r="2776" spans="1:17" s="56" customFormat="1">
      <c r="A2776" s="57"/>
      <c r="B2776" s="42"/>
      <c r="C2776" s="2042"/>
      <c r="N2776" s="58"/>
      <c r="O2776" s="58"/>
      <c r="P2776" s="58"/>
      <c r="Q2776" s="58"/>
    </row>
    <row r="2777" spans="1:17" s="56" customFormat="1">
      <c r="A2777" s="57"/>
      <c r="B2777" s="42"/>
      <c r="C2777" s="2042"/>
      <c r="N2777" s="58"/>
      <c r="O2777" s="58"/>
      <c r="P2777" s="58"/>
      <c r="Q2777" s="58"/>
    </row>
    <row r="2778" spans="1:17" s="56" customFormat="1">
      <c r="A2778" s="57"/>
      <c r="B2778" s="42"/>
      <c r="C2778" s="2042"/>
      <c r="N2778" s="58"/>
      <c r="O2778" s="58"/>
      <c r="P2778" s="58"/>
      <c r="Q2778" s="58"/>
    </row>
    <row r="2779" spans="1:17" s="56" customFormat="1">
      <c r="A2779" s="57"/>
      <c r="B2779" s="42"/>
      <c r="C2779" s="2042"/>
      <c r="N2779" s="58"/>
      <c r="O2779" s="58"/>
      <c r="P2779" s="58"/>
      <c r="Q2779" s="58"/>
    </row>
    <row r="2780" spans="1:17" s="56" customFormat="1">
      <c r="A2780" s="57"/>
      <c r="B2780" s="42"/>
      <c r="C2780" s="2042"/>
      <c r="N2780" s="58"/>
      <c r="O2780" s="58"/>
      <c r="P2780" s="58"/>
      <c r="Q2780" s="58"/>
    </row>
    <row r="2781" spans="1:17" s="56" customFormat="1">
      <c r="A2781" s="57"/>
      <c r="B2781" s="42"/>
      <c r="C2781" s="2042"/>
      <c r="N2781" s="58"/>
      <c r="O2781" s="58"/>
      <c r="P2781" s="58"/>
      <c r="Q2781" s="58"/>
    </row>
    <row r="2782" spans="1:17" s="56" customFormat="1">
      <c r="A2782" s="57"/>
      <c r="B2782" s="42"/>
      <c r="C2782" s="2042"/>
      <c r="N2782" s="58"/>
      <c r="O2782" s="58"/>
      <c r="P2782" s="58"/>
      <c r="Q2782" s="58"/>
    </row>
    <row r="2783" spans="1:17" s="56" customFormat="1">
      <c r="A2783" s="57"/>
      <c r="B2783" s="42"/>
      <c r="C2783" s="2042"/>
      <c r="N2783" s="58"/>
      <c r="O2783" s="58"/>
      <c r="P2783" s="58"/>
      <c r="Q2783" s="58"/>
    </row>
    <row r="2784" spans="1:17" s="56" customFormat="1">
      <c r="A2784" s="57"/>
      <c r="B2784" s="42"/>
      <c r="C2784" s="2042"/>
      <c r="N2784" s="58"/>
      <c r="O2784" s="58"/>
      <c r="P2784" s="58"/>
      <c r="Q2784" s="58"/>
    </row>
    <row r="2785" spans="1:17" s="56" customFormat="1">
      <c r="A2785" s="57"/>
      <c r="B2785" s="42"/>
      <c r="C2785" s="2042"/>
      <c r="N2785" s="58"/>
      <c r="O2785" s="58"/>
      <c r="P2785" s="58"/>
      <c r="Q2785" s="58"/>
    </row>
    <row r="2786" spans="1:17" s="56" customFormat="1">
      <c r="A2786" s="57"/>
      <c r="B2786" s="42"/>
      <c r="C2786" s="2042"/>
      <c r="N2786" s="58"/>
      <c r="O2786" s="58"/>
      <c r="P2786" s="58"/>
      <c r="Q2786" s="58"/>
    </row>
    <row r="2787" spans="1:17" s="56" customFormat="1">
      <c r="A2787" s="57"/>
      <c r="B2787" s="42"/>
      <c r="C2787" s="2042"/>
      <c r="N2787" s="58"/>
      <c r="O2787" s="58"/>
      <c r="P2787" s="58"/>
      <c r="Q2787" s="58"/>
    </row>
    <row r="2788" spans="1:17" s="56" customFormat="1">
      <c r="A2788" s="57"/>
      <c r="B2788" s="42"/>
      <c r="C2788" s="2042"/>
      <c r="N2788" s="58"/>
      <c r="O2788" s="58"/>
      <c r="P2788" s="58"/>
      <c r="Q2788" s="58"/>
    </row>
    <row r="2789" spans="1:17" s="56" customFormat="1">
      <c r="A2789" s="57"/>
      <c r="B2789" s="42"/>
      <c r="C2789" s="2042"/>
      <c r="N2789" s="58"/>
      <c r="O2789" s="58"/>
      <c r="P2789" s="58"/>
      <c r="Q2789" s="58"/>
    </row>
    <row r="2790" spans="1:17" s="56" customFormat="1">
      <c r="A2790" s="57"/>
      <c r="B2790" s="42"/>
      <c r="C2790" s="2042"/>
      <c r="N2790" s="58"/>
      <c r="O2790" s="58"/>
      <c r="P2790" s="58"/>
      <c r="Q2790" s="58"/>
    </row>
    <row r="2791" spans="1:17" s="56" customFormat="1">
      <c r="A2791" s="57"/>
      <c r="B2791" s="42"/>
      <c r="C2791" s="2042"/>
      <c r="N2791" s="58"/>
      <c r="O2791" s="58"/>
      <c r="P2791" s="58"/>
      <c r="Q2791" s="58"/>
    </row>
    <row r="2792" spans="1:17" s="56" customFormat="1">
      <c r="A2792" s="57"/>
      <c r="B2792" s="42"/>
      <c r="C2792" s="2042"/>
      <c r="N2792" s="58"/>
      <c r="O2792" s="58"/>
      <c r="P2792" s="58"/>
      <c r="Q2792" s="58"/>
    </row>
    <row r="2793" spans="1:17" s="56" customFormat="1">
      <c r="A2793" s="57"/>
      <c r="B2793" s="42"/>
      <c r="C2793" s="2042"/>
      <c r="N2793" s="58"/>
      <c r="O2793" s="58"/>
      <c r="P2793" s="58"/>
      <c r="Q2793" s="58"/>
    </row>
    <row r="2794" spans="1:17" s="56" customFormat="1">
      <c r="A2794" s="57"/>
      <c r="B2794" s="42"/>
      <c r="C2794" s="2042"/>
      <c r="N2794" s="58"/>
      <c r="O2794" s="58"/>
      <c r="P2794" s="58"/>
      <c r="Q2794" s="58"/>
    </row>
    <row r="2795" spans="1:17" s="56" customFormat="1">
      <c r="A2795" s="57"/>
      <c r="B2795" s="42"/>
      <c r="C2795" s="2042"/>
      <c r="N2795" s="58"/>
      <c r="O2795" s="58"/>
      <c r="P2795" s="58"/>
      <c r="Q2795" s="58"/>
    </row>
    <row r="2796" spans="1:17" s="56" customFormat="1">
      <c r="A2796" s="57"/>
      <c r="B2796" s="42"/>
      <c r="C2796" s="2042"/>
      <c r="N2796" s="58"/>
      <c r="O2796" s="58"/>
      <c r="P2796" s="58"/>
      <c r="Q2796" s="58"/>
    </row>
    <row r="2797" spans="1:17" s="56" customFormat="1">
      <c r="A2797" s="57"/>
      <c r="B2797" s="42"/>
      <c r="C2797" s="2042"/>
      <c r="N2797" s="58"/>
      <c r="O2797" s="58"/>
      <c r="P2797" s="58"/>
      <c r="Q2797" s="58"/>
    </row>
    <row r="2798" spans="1:17" s="56" customFormat="1">
      <c r="A2798" s="57"/>
      <c r="B2798" s="42"/>
      <c r="C2798" s="2042"/>
      <c r="N2798" s="58"/>
      <c r="O2798" s="58"/>
      <c r="P2798" s="58"/>
      <c r="Q2798" s="58"/>
    </row>
    <row r="2799" spans="1:17" s="56" customFormat="1">
      <c r="A2799" s="57"/>
      <c r="B2799" s="42"/>
      <c r="C2799" s="2042"/>
      <c r="N2799" s="58"/>
      <c r="O2799" s="58"/>
      <c r="P2799" s="58"/>
      <c r="Q2799" s="58"/>
    </row>
    <row r="2800" spans="1:17" s="56" customFormat="1">
      <c r="A2800" s="57"/>
      <c r="B2800" s="42"/>
      <c r="C2800" s="2042"/>
      <c r="N2800" s="58"/>
      <c r="O2800" s="58"/>
      <c r="P2800" s="58"/>
      <c r="Q2800" s="58"/>
    </row>
    <row r="2801" spans="1:17" s="56" customFormat="1">
      <c r="A2801" s="57"/>
      <c r="B2801" s="42"/>
      <c r="C2801" s="2042"/>
      <c r="N2801" s="58"/>
      <c r="O2801" s="58"/>
      <c r="P2801" s="58"/>
      <c r="Q2801" s="58"/>
    </row>
    <row r="2802" spans="1:17" s="56" customFormat="1">
      <c r="A2802" s="57"/>
      <c r="B2802" s="42"/>
      <c r="C2802" s="2042"/>
      <c r="N2802" s="58"/>
      <c r="O2802" s="58"/>
      <c r="P2802" s="58"/>
      <c r="Q2802" s="58"/>
    </row>
    <row r="2803" spans="1:17" s="56" customFormat="1">
      <c r="A2803" s="57"/>
      <c r="B2803" s="42"/>
      <c r="C2803" s="2042"/>
      <c r="N2803" s="58"/>
      <c r="O2803" s="58"/>
      <c r="P2803" s="58"/>
      <c r="Q2803" s="58"/>
    </row>
    <row r="2804" spans="1:17" s="56" customFormat="1">
      <c r="A2804" s="57"/>
      <c r="B2804" s="42"/>
      <c r="C2804" s="2042"/>
      <c r="N2804" s="58"/>
      <c r="O2804" s="58"/>
      <c r="P2804" s="58"/>
      <c r="Q2804" s="58"/>
    </row>
    <row r="2805" spans="1:17" s="56" customFormat="1">
      <c r="A2805" s="57"/>
      <c r="B2805" s="42"/>
      <c r="C2805" s="2042"/>
      <c r="N2805" s="58"/>
      <c r="O2805" s="58"/>
      <c r="P2805" s="58"/>
      <c r="Q2805" s="58"/>
    </row>
    <row r="2806" spans="1:17" s="56" customFormat="1">
      <c r="A2806" s="57"/>
      <c r="B2806" s="42"/>
      <c r="C2806" s="2042"/>
      <c r="N2806" s="58"/>
      <c r="O2806" s="58"/>
      <c r="P2806" s="58"/>
      <c r="Q2806" s="58"/>
    </row>
    <row r="2807" spans="1:17" s="56" customFormat="1">
      <c r="A2807" s="57"/>
      <c r="B2807" s="42"/>
      <c r="C2807" s="2042"/>
      <c r="N2807" s="58"/>
      <c r="O2807" s="58"/>
      <c r="P2807" s="58"/>
      <c r="Q2807" s="58"/>
    </row>
    <row r="2808" spans="1:17" s="56" customFormat="1">
      <c r="A2808" s="57"/>
      <c r="B2808" s="42"/>
      <c r="C2808" s="2042"/>
      <c r="N2808" s="58"/>
      <c r="O2808" s="58"/>
      <c r="P2808" s="58"/>
      <c r="Q2808" s="58"/>
    </row>
    <row r="2809" spans="1:17" s="56" customFormat="1">
      <c r="A2809" s="57"/>
      <c r="B2809" s="42"/>
      <c r="C2809" s="2042"/>
      <c r="N2809" s="58"/>
      <c r="O2809" s="58"/>
      <c r="P2809" s="58"/>
      <c r="Q2809" s="58"/>
    </row>
    <row r="2810" spans="1:17" s="56" customFormat="1">
      <c r="A2810" s="57"/>
      <c r="B2810" s="42"/>
      <c r="C2810" s="2042"/>
      <c r="N2810" s="58"/>
      <c r="O2810" s="58"/>
      <c r="P2810" s="58"/>
      <c r="Q2810" s="58"/>
    </row>
    <row r="2811" spans="1:17" s="56" customFormat="1">
      <c r="A2811" s="57"/>
      <c r="B2811" s="42"/>
      <c r="C2811" s="2042"/>
      <c r="N2811" s="58"/>
      <c r="O2811" s="58"/>
      <c r="P2811" s="58"/>
      <c r="Q2811" s="58"/>
    </row>
    <row r="2812" spans="1:17" s="56" customFormat="1">
      <c r="A2812" s="57"/>
      <c r="B2812" s="42"/>
      <c r="C2812" s="2042"/>
      <c r="N2812" s="58"/>
      <c r="O2812" s="58"/>
      <c r="P2812" s="58"/>
      <c r="Q2812" s="58"/>
    </row>
    <row r="2813" spans="1:17" s="56" customFormat="1">
      <c r="A2813" s="57"/>
      <c r="B2813" s="42"/>
      <c r="C2813" s="2042"/>
      <c r="N2813" s="58"/>
      <c r="O2813" s="58"/>
      <c r="P2813" s="58"/>
      <c r="Q2813" s="58"/>
    </row>
    <row r="2814" spans="1:17" s="56" customFormat="1">
      <c r="A2814" s="57"/>
      <c r="B2814" s="42"/>
      <c r="C2814" s="2042"/>
      <c r="N2814" s="58"/>
      <c r="O2814" s="58"/>
      <c r="P2814" s="58"/>
      <c r="Q2814" s="58"/>
    </row>
    <row r="2815" spans="1:17" s="56" customFormat="1">
      <c r="A2815" s="57"/>
      <c r="B2815" s="42"/>
      <c r="C2815" s="2042"/>
      <c r="N2815" s="58"/>
      <c r="O2815" s="58"/>
      <c r="P2815" s="58"/>
      <c r="Q2815" s="58"/>
    </row>
    <row r="2816" spans="1:17" s="56" customFormat="1">
      <c r="A2816" s="57"/>
      <c r="B2816" s="42"/>
      <c r="C2816" s="2042"/>
      <c r="N2816" s="58"/>
      <c r="O2816" s="58"/>
      <c r="P2816" s="58"/>
      <c r="Q2816" s="58"/>
    </row>
    <row r="2817" spans="1:17" s="56" customFormat="1">
      <c r="A2817" s="57"/>
      <c r="B2817" s="42"/>
      <c r="C2817" s="2042"/>
      <c r="N2817" s="58"/>
      <c r="O2817" s="58"/>
      <c r="P2817" s="58"/>
      <c r="Q2817" s="58"/>
    </row>
    <row r="2818" spans="1:17" s="56" customFormat="1">
      <c r="A2818" s="57"/>
      <c r="B2818" s="42"/>
      <c r="C2818" s="2042"/>
      <c r="N2818" s="58"/>
      <c r="O2818" s="58"/>
      <c r="P2818" s="58"/>
      <c r="Q2818" s="58"/>
    </row>
    <row r="2819" spans="1:17" s="56" customFormat="1">
      <c r="A2819" s="57"/>
      <c r="B2819" s="42"/>
      <c r="C2819" s="2042"/>
      <c r="N2819" s="58"/>
      <c r="O2819" s="58"/>
      <c r="P2819" s="58"/>
      <c r="Q2819" s="58"/>
    </row>
    <row r="2820" spans="1:17" s="56" customFormat="1">
      <c r="A2820" s="57"/>
      <c r="B2820" s="42"/>
      <c r="C2820" s="2042"/>
      <c r="N2820" s="58"/>
      <c r="O2820" s="58"/>
      <c r="P2820" s="58"/>
      <c r="Q2820" s="58"/>
    </row>
    <row r="2821" spans="1:17" s="56" customFormat="1">
      <c r="A2821" s="57"/>
      <c r="B2821" s="42"/>
      <c r="C2821" s="2042"/>
      <c r="N2821" s="58"/>
      <c r="O2821" s="58"/>
      <c r="P2821" s="58"/>
      <c r="Q2821" s="58"/>
    </row>
    <row r="2822" spans="1:17" s="56" customFormat="1">
      <c r="A2822" s="57"/>
      <c r="B2822" s="42"/>
      <c r="C2822" s="2042"/>
      <c r="N2822" s="58"/>
      <c r="O2822" s="58"/>
      <c r="P2822" s="58"/>
      <c r="Q2822" s="58"/>
    </row>
    <row r="2823" spans="1:17" s="56" customFormat="1">
      <c r="A2823" s="57"/>
      <c r="B2823" s="42"/>
      <c r="C2823" s="2042"/>
      <c r="N2823" s="58"/>
      <c r="O2823" s="58"/>
      <c r="P2823" s="58"/>
      <c r="Q2823" s="58"/>
    </row>
    <row r="2824" spans="1:17" s="56" customFormat="1">
      <c r="A2824" s="57"/>
      <c r="B2824" s="42"/>
      <c r="C2824" s="2042"/>
      <c r="N2824" s="58"/>
      <c r="O2824" s="58"/>
      <c r="P2824" s="58"/>
      <c r="Q2824" s="58"/>
    </row>
    <row r="2825" spans="1:17" s="56" customFormat="1">
      <c r="A2825" s="57"/>
      <c r="B2825" s="42"/>
      <c r="C2825" s="2042"/>
      <c r="N2825" s="58"/>
      <c r="O2825" s="58"/>
      <c r="P2825" s="58"/>
      <c r="Q2825" s="58"/>
    </row>
    <row r="2826" spans="1:17" s="56" customFormat="1">
      <c r="A2826" s="57"/>
      <c r="B2826" s="42"/>
      <c r="C2826" s="2042"/>
      <c r="N2826" s="58"/>
      <c r="O2826" s="58"/>
      <c r="P2826" s="58"/>
      <c r="Q2826" s="58"/>
    </row>
    <row r="2827" spans="1:17" s="56" customFormat="1">
      <c r="A2827" s="57"/>
      <c r="B2827" s="42"/>
      <c r="C2827" s="2042"/>
      <c r="N2827" s="58"/>
      <c r="O2827" s="58"/>
      <c r="P2827" s="58"/>
      <c r="Q2827" s="58"/>
    </row>
    <row r="2828" spans="1:17" s="56" customFormat="1">
      <c r="A2828" s="57"/>
      <c r="B2828" s="42"/>
      <c r="C2828" s="2042"/>
      <c r="N2828" s="58"/>
      <c r="O2828" s="58"/>
      <c r="P2828" s="58"/>
      <c r="Q2828" s="58"/>
    </row>
    <row r="2829" spans="1:17" s="56" customFormat="1">
      <c r="A2829" s="57"/>
      <c r="B2829" s="42"/>
      <c r="C2829" s="2042"/>
      <c r="N2829" s="58"/>
      <c r="O2829" s="58"/>
      <c r="P2829" s="58"/>
      <c r="Q2829" s="58"/>
    </row>
    <row r="2830" spans="1:17" s="56" customFormat="1">
      <c r="A2830" s="57"/>
      <c r="B2830" s="42"/>
      <c r="C2830" s="2042"/>
      <c r="N2830" s="58"/>
      <c r="O2830" s="58"/>
      <c r="P2830" s="58"/>
      <c r="Q2830" s="58"/>
    </row>
    <row r="2831" spans="1:17" s="56" customFormat="1">
      <c r="A2831" s="57"/>
      <c r="B2831" s="42"/>
      <c r="C2831" s="2042"/>
      <c r="N2831" s="58"/>
      <c r="O2831" s="58"/>
      <c r="P2831" s="58"/>
      <c r="Q2831" s="58"/>
    </row>
    <row r="2832" spans="1:17" s="56" customFormat="1">
      <c r="A2832" s="57"/>
      <c r="B2832" s="42"/>
      <c r="C2832" s="2042"/>
      <c r="N2832" s="58"/>
      <c r="O2832" s="58"/>
      <c r="P2832" s="58"/>
      <c r="Q2832" s="58"/>
    </row>
    <row r="2833" spans="1:17" s="56" customFormat="1">
      <c r="A2833" s="57"/>
      <c r="B2833" s="42"/>
      <c r="C2833" s="2042"/>
      <c r="N2833" s="58"/>
      <c r="O2833" s="58"/>
      <c r="P2833" s="58"/>
      <c r="Q2833" s="58"/>
    </row>
    <row r="2834" spans="1:17" s="56" customFormat="1">
      <c r="A2834" s="57"/>
      <c r="B2834" s="42"/>
      <c r="C2834" s="2042"/>
      <c r="N2834" s="58"/>
      <c r="O2834" s="58"/>
      <c r="P2834" s="58"/>
      <c r="Q2834" s="58"/>
    </row>
    <row r="2835" spans="1:17" s="56" customFormat="1">
      <c r="A2835" s="57"/>
      <c r="B2835" s="42"/>
      <c r="C2835" s="2042"/>
      <c r="N2835" s="58"/>
      <c r="O2835" s="58"/>
      <c r="P2835" s="58"/>
      <c r="Q2835" s="58"/>
    </row>
    <row r="2836" spans="1:17" s="56" customFormat="1">
      <c r="A2836" s="57"/>
      <c r="B2836" s="42"/>
      <c r="C2836" s="2042"/>
      <c r="N2836" s="58"/>
      <c r="O2836" s="58"/>
      <c r="P2836" s="58"/>
      <c r="Q2836" s="58"/>
    </row>
    <row r="2837" spans="1:17" s="56" customFormat="1">
      <c r="A2837" s="57"/>
      <c r="B2837" s="42"/>
      <c r="C2837" s="2042"/>
      <c r="N2837" s="58"/>
      <c r="O2837" s="58"/>
      <c r="P2837" s="58"/>
      <c r="Q2837" s="58"/>
    </row>
    <row r="2838" spans="1:17" s="56" customFormat="1">
      <c r="A2838" s="57"/>
      <c r="B2838" s="42"/>
      <c r="C2838" s="2042"/>
      <c r="N2838" s="58"/>
      <c r="O2838" s="58"/>
      <c r="P2838" s="58"/>
      <c r="Q2838" s="58"/>
    </row>
    <row r="2839" spans="1:17" s="56" customFormat="1">
      <c r="A2839" s="57"/>
      <c r="B2839" s="42"/>
      <c r="C2839" s="2042"/>
      <c r="N2839" s="58"/>
      <c r="O2839" s="58"/>
      <c r="P2839" s="58"/>
      <c r="Q2839" s="58"/>
    </row>
    <row r="2840" spans="1:17" s="56" customFormat="1">
      <c r="A2840" s="57"/>
      <c r="B2840" s="42"/>
      <c r="C2840" s="2042"/>
      <c r="N2840" s="58"/>
      <c r="O2840" s="58"/>
      <c r="P2840" s="58"/>
      <c r="Q2840" s="58"/>
    </row>
    <row r="2841" spans="1:17" s="56" customFormat="1">
      <c r="A2841" s="57"/>
      <c r="B2841" s="42"/>
      <c r="C2841" s="2042"/>
      <c r="N2841" s="58"/>
      <c r="O2841" s="58"/>
      <c r="P2841" s="58"/>
      <c r="Q2841" s="58"/>
    </row>
    <row r="2842" spans="1:17" s="56" customFormat="1">
      <c r="A2842" s="57"/>
      <c r="B2842" s="42"/>
      <c r="C2842" s="2042"/>
      <c r="N2842" s="58"/>
      <c r="O2842" s="58"/>
      <c r="P2842" s="58"/>
      <c r="Q2842" s="58"/>
    </row>
    <row r="2843" spans="1:17" s="56" customFormat="1">
      <c r="A2843" s="57"/>
      <c r="B2843" s="42"/>
      <c r="C2843" s="2042"/>
      <c r="N2843" s="58"/>
      <c r="O2843" s="58"/>
      <c r="P2843" s="58"/>
      <c r="Q2843" s="58"/>
    </row>
    <row r="2844" spans="1:17" s="56" customFormat="1">
      <c r="A2844" s="57"/>
      <c r="B2844" s="42"/>
      <c r="C2844" s="2042"/>
      <c r="N2844" s="58"/>
      <c r="O2844" s="58"/>
      <c r="P2844" s="58"/>
      <c r="Q2844" s="58"/>
    </row>
    <row r="2845" spans="1:17" s="56" customFormat="1">
      <c r="A2845" s="57"/>
      <c r="B2845" s="42"/>
      <c r="C2845" s="2042"/>
      <c r="N2845" s="58"/>
      <c r="O2845" s="58"/>
      <c r="P2845" s="58"/>
      <c r="Q2845" s="58"/>
    </row>
    <row r="2846" spans="1:17" s="56" customFormat="1">
      <c r="A2846" s="57"/>
      <c r="B2846" s="42"/>
      <c r="C2846" s="2042"/>
      <c r="N2846" s="58"/>
      <c r="O2846" s="58"/>
      <c r="P2846" s="58"/>
      <c r="Q2846" s="58"/>
    </row>
    <row r="2847" spans="1:17" s="56" customFormat="1">
      <c r="A2847" s="57"/>
      <c r="B2847" s="42"/>
      <c r="C2847" s="2042"/>
      <c r="N2847" s="58"/>
      <c r="O2847" s="58"/>
      <c r="P2847" s="58"/>
      <c r="Q2847" s="58"/>
    </row>
    <row r="2848" spans="1:17" s="56" customFormat="1">
      <c r="A2848" s="57"/>
      <c r="B2848" s="42"/>
      <c r="C2848" s="2042"/>
      <c r="N2848" s="58"/>
      <c r="O2848" s="58"/>
      <c r="P2848" s="58"/>
      <c r="Q2848" s="58"/>
    </row>
    <row r="2849" spans="1:17" s="56" customFormat="1">
      <c r="A2849" s="57"/>
      <c r="B2849" s="42"/>
      <c r="C2849" s="2042"/>
      <c r="N2849" s="58"/>
      <c r="O2849" s="58"/>
      <c r="P2849" s="58"/>
      <c r="Q2849" s="58"/>
    </row>
    <row r="2850" spans="1:17" s="56" customFormat="1">
      <c r="A2850" s="57"/>
      <c r="B2850" s="42"/>
      <c r="C2850" s="2042"/>
      <c r="N2850" s="58"/>
      <c r="O2850" s="58"/>
      <c r="P2850" s="58"/>
      <c r="Q2850" s="58"/>
    </row>
    <row r="2851" spans="1:17" s="56" customFormat="1">
      <c r="A2851" s="57"/>
      <c r="B2851" s="42"/>
      <c r="C2851" s="2042"/>
      <c r="N2851" s="58"/>
      <c r="O2851" s="58"/>
      <c r="P2851" s="58"/>
      <c r="Q2851" s="58"/>
    </row>
    <row r="2852" spans="1:17" s="56" customFormat="1">
      <c r="A2852" s="57"/>
      <c r="B2852" s="42"/>
      <c r="C2852" s="2042"/>
      <c r="N2852" s="58"/>
      <c r="O2852" s="58"/>
      <c r="P2852" s="58"/>
      <c r="Q2852" s="58"/>
    </row>
    <row r="2853" spans="1:17" s="56" customFormat="1">
      <c r="A2853" s="57"/>
      <c r="B2853" s="42"/>
      <c r="C2853" s="2042"/>
      <c r="N2853" s="58"/>
      <c r="O2853" s="58"/>
      <c r="P2853" s="58"/>
      <c r="Q2853" s="58"/>
    </row>
    <row r="2854" spans="1:17" s="56" customFormat="1">
      <c r="A2854" s="57"/>
      <c r="B2854" s="42"/>
      <c r="C2854" s="2042"/>
      <c r="N2854" s="58"/>
      <c r="O2854" s="58"/>
      <c r="P2854" s="58"/>
      <c r="Q2854" s="58"/>
    </row>
    <row r="2855" spans="1:17" s="56" customFormat="1">
      <c r="A2855" s="57"/>
      <c r="B2855" s="42"/>
      <c r="C2855" s="2042"/>
      <c r="N2855" s="58"/>
      <c r="O2855" s="58"/>
      <c r="P2855" s="58"/>
      <c r="Q2855" s="58"/>
    </row>
    <row r="2856" spans="1:17" s="56" customFormat="1">
      <c r="A2856" s="57"/>
      <c r="B2856" s="42"/>
      <c r="C2856" s="2042"/>
      <c r="N2856" s="58"/>
      <c r="O2856" s="58"/>
      <c r="P2856" s="58"/>
      <c r="Q2856" s="58"/>
    </row>
    <row r="2857" spans="1:17" s="56" customFormat="1">
      <c r="A2857" s="57"/>
      <c r="B2857" s="42"/>
      <c r="C2857" s="2042"/>
      <c r="N2857" s="58"/>
      <c r="O2857" s="58"/>
      <c r="P2857" s="58"/>
      <c r="Q2857" s="58"/>
    </row>
    <row r="2858" spans="1:17" s="56" customFormat="1">
      <c r="A2858" s="57"/>
      <c r="B2858" s="42"/>
      <c r="C2858" s="2042"/>
      <c r="N2858" s="58"/>
      <c r="O2858" s="58"/>
      <c r="P2858" s="58"/>
      <c r="Q2858" s="58"/>
    </row>
    <row r="2859" spans="1:17" s="56" customFormat="1">
      <c r="A2859" s="57"/>
      <c r="B2859" s="42"/>
      <c r="C2859" s="2042"/>
      <c r="N2859" s="58"/>
      <c r="O2859" s="58"/>
      <c r="P2859" s="58"/>
      <c r="Q2859" s="58"/>
    </row>
    <row r="2860" spans="1:17" s="56" customFormat="1">
      <c r="A2860" s="57"/>
      <c r="B2860" s="42"/>
      <c r="C2860" s="2042"/>
      <c r="N2860" s="58"/>
      <c r="O2860" s="58"/>
      <c r="P2860" s="58"/>
      <c r="Q2860" s="58"/>
    </row>
    <row r="2861" spans="1:17" s="56" customFormat="1">
      <c r="A2861" s="57"/>
      <c r="B2861" s="42"/>
      <c r="C2861" s="2042"/>
      <c r="N2861" s="58"/>
      <c r="O2861" s="58"/>
      <c r="P2861" s="58"/>
      <c r="Q2861" s="58"/>
    </row>
    <row r="2862" spans="1:17" s="56" customFormat="1">
      <c r="A2862" s="57"/>
      <c r="B2862" s="42"/>
      <c r="C2862" s="2042"/>
      <c r="N2862" s="58"/>
      <c r="O2862" s="58"/>
      <c r="P2862" s="58"/>
      <c r="Q2862" s="58"/>
    </row>
    <row r="2863" spans="1:17" s="56" customFormat="1">
      <c r="A2863" s="57"/>
      <c r="B2863" s="42"/>
      <c r="C2863" s="2042"/>
      <c r="N2863" s="58"/>
      <c r="O2863" s="58"/>
      <c r="P2863" s="58"/>
      <c r="Q2863" s="58"/>
    </row>
    <row r="2864" spans="1:17" s="56" customFormat="1">
      <c r="A2864" s="57"/>
      <c r="B2864" s="42"/>
      <c r="C2864" s="2042"/>
      <c r="N2864" s="58"/>
      <c r="O2864" s="58"/>
      <c r="P2864" s="58"/>
      <c r="Q2864" s="58"/>
    </row>
    <row r="2865" spans="1:17" s="56" customFormat="1">
      <c r="A2865" s="57"/>
      <c r="B2865" s="42"/>
      <c r="C2865" s="2042"/>
      <c r="N2865" s="58"/>
      <c r="O2865" s="58"/>
      <c r="P2865" s="58"/>
      <c r="Q2865" s="58"/>
    </row>
    <row r="2866" spans="1:17" s="56" customFormat="1">
      <c r="A2866" s="57"/>
      <c r="B2866" s="42"/>
      <c r="C2866" s="2042"/>
      <c r="N2866" s="58"/>
      <c r="O2866" s="58"/>
      <c r="P2866" s="58"/>
      <c r="Q2866" s="58"/>
    </row>
    <row r="2867" spans="1:17" s="56" customFormat="1">
      <c r="A2867" s="57"/>
      <c r="B2867" s="42"/>
      <c r="C2867" s="2042"/>
      <c r="N2867" s="58"/>
      <c r="O2867" s="58"/>
      <c r="P2867" s="58"/>
      <c r="Q2867" s="58"/>
    </row>
    <row r="2868" spans="1:17" s="56" customFormat="1">
      <c r="A2868" s="57"/>
      <c r="B2868" s="42"/>
      <c r="C2868" s="2042"/>
      <c r="N2868" s="58"/>
      <c r="O2868" s="58"/>
      <c r="P2868" s="58"/>
      <c r="Q2868" s="58"/>
    </row>
    <row r="2869" spans="1:17" s="56" customFormat="1">
      <c r="A2869" s="57"/>
      <c r="B2869" s="42"/>
      <c r="C2869" s="2042"/>
      <c r="N2869" s="58"/>
      <c r="O2869" s="58"/>
      <c r="P2869" s="58"/>
      <c r="Q2869" s="58"/>
    </row>
    <row r="2870" spans="1:17" s="56" customFormat="1">
      <c r="A2870" s="57"/>
      <c r="B2870" s="42"/>
      <c r="C2870" s="2042"/>
      <c r="N2870" s="58"/>
      <c r="O2870" s="58"/>
      <c r="P2870" s="58"/>
      <c r="Q2870" s="58"/>
    </row>
    <row r="2871" spans="1:17" s="56" customFormat="1">
      <c r="A2871" s="57"/>
      <c r="B2871" s="42"/>
      <c r="C2871" s="2042"/>
      <c r="N2871" s="58"/>
      <c r="O2871" s="58"/>
      <c r="P2871" s="58"/>
      <c r="Q2871" s="58"/>
    </row>
    <row r="2872" spans="1:17" s="56" customFormat="1">
      <c r="A2872" s="57"/>
      <c r="B2872" s="42"/>
      <c r="C2872" s="2042"/>
      <c r="N2872" s="58"/>
      <c r="O2872" s="58"/>
      <c r="P2872" s="58"/>
      <c r="Q2872" s="58"/>
    </row>
    <row r="2873" spans="1:17" s="56" customFormat="1">
      <c r="A2873" s="57"/>
      <c r="B2873" s="42"/>
      <c r="C2873" s="2042"/>
      <c r="N2873" s="58"/>
      <c r="O2873" s="58"/>
      <c r="P2873" s="58"/>
      <c r="Q2873" s="58"/>
    </row>
    <row r="2874" spans="1:17" s="56" customFormat="1">
      <c r="A2874" s="57"/>
      <c r="B2874" s="42"/>
      <c r="C2874" s="2042"/>
      <c r="N2874" s="58"/>
      <c r="O2874" s="58"/>
      <c r="P2874" s="58"/>
      <c r="Q2874" s="58"/>
    </row>
    <row r="2875" spans="1:17" s="56" customFormat="1">
      <c r="A2875" s="57"/>
      <c r="B2875" s="42"/>
      <c r="C2875" s="2042"/>
      <c r="N2875" s="58"/>
      <c r="O2875" s="58"/>
      <c r="P2875" s="58"/>
      <c r="Q2875" s="58"/>
    </row>
    <row r="2876" spans="1:17" s="56" customFormat="1">
      <c r="A2876" s="57"/>
      <c r="B2876" s="42"/>
      <c r="C2876" s="2042"/>
      <c r="N2876" s="58"/>
      <c r="O2876" s="58"/>
      <c r="P2876" s="58"/>
      <c r="Q2876" s="58"/>
    </row>
    <row r="2877" spans="1:17" s="56" customFormat="1">
      <c r="A2877" s="57"/>
      <c r="B2877" s="42"/>
      <c r="C2877" s="2042"/>
      <c r="N2877" s="58"/>
      <c r="O2877" s="58"/>
      <c r="P2877" s="58"/>
      <c r="Q2877" s="58"/>
    </row>
    <row r="2878" spans="1:17" s="56" customFormat="1">
      <c r="A2878" s="57"/>
      <c r="B2878" s="42"/>
      <c r="C2878" s="2042"/>
      <c r="N2878" s="58"/>
      <c r="O2878" s="58"/>
      <c r="P2878" s="58"/>
      <c r="Q2878" s="58"/>
    </row>
    <row r="2879" spans="1:17" s="56" customFormat="1">
      <c r="A2879" s="57"/>
      <c r="B2879" s="42"/>
      <c r="C2879" s="2042"/>
      <c r="N2879" s="58"/>
      <c r="O2879" s="58"/>
      <c r="P2879" s="58"/>
      <c r="Q2879" s="58"/>
    </row>
    <row r="2880" spans="1:17" s="56" customFormat="1">
      <c r="A2880" s="57"/>
      <c r="B2880" s="42"/>
      <c r="C2880" s="2042"/>
      <c r="N2880" s="58"/>
      <c r="O2880" s="58"/>
      <c r="P2880" s="58"/>
      <c r="Q2880" s="58"/>
    </row>
    <row r="2881" spans="1:17" s="56" customFormat="1">
      <c r="A2881" s="57"/>
      <c r="B2881" s="42"/>
      <c r="C2881" s="2042"/>
      <c r="N2881" s="58"/>
      <c r="O2881" s="58"/>
      <c r="P2881" s="58"/>
      <c r="Q2881" s="58"/>
    </row>
    <row r="2882" spans="1:17" s="56" customFormat="1">
      <c r="A2882" s="57"/>
      <c r="B2882" s="42"/>
      <c r="C2882" s="2042"/>
      <c r="N2882" s="58"/>
      <c r="O2882" s="58"/>
      <c r="P2882" s="58"/>
      <c r="Q2882" s="58"/>
    </row>
    <row r="2883" spans="1:17" s="56" customFormat="1">
      <c r="A2883" s="57"/>
      <c r="B2883" s="42"/>
      <c r="C2883" s="2042"/>
      <c r="N2883" s="58"/>
      <c r="O2883" s="58"/>
      <c r="P2883" s="58"/>
      <c r="Q2883" s="58"/>
    </row>
    <row r="2884" spans="1:17" s="56" customFormat="1">
      <c r="A2884" s="57"/>
      <c r="B2884" s="42"/>
      <c r="C2884" s="2042"/>
      <c r="N2884" s="58"/>
      <c r="O2884" s="58"/>
      <c r="P2884" s="58"/>
      <c r="Q2884" s="58"/>
    </row>
    <row r="2885" spans="1:17" s="56" customFormat="1">
      <c r="A2885" s="57"/>
      <c r="B2885" s="42"/>
      <c r="C2885" s="2042"/>
      <c r="N2885" s="58"/>
      <c r="O2885" s="58"/>
      <c r="P2885" s="58"/>
      <c r="Q2885" s="58"/>
    </row>
    <row r="2886" spans="1:17" s="56" customFormat="1">
      <c r="A2886" s="57"/>
      <c r="B2886" s="42"/>
      <c r="C2886" s="2042"/>
      <c r="N2886" s="58"/>
      <c r="O2886" s="58"/>
      <c r="P2886" s="58"/>
      <c r="Q2886" s="58"/>
    </row>
    <row r="2887" spans="1:17" s="56" customFormat="1">
      <c r="A2887" s="57"/>
      <c r="B2887" s="42"/>
      <c r="C2887" s="2042"/>
      <c r="N2887" s="58"/>
      <c r="O2887" s="58"/>
      <c r="P2887" s="58"/>
      <c r="Q2887" s="58"/>
    </row>
    <row r="2888" spans="1:17" s="56" customFormat="1">
      <c r="A2888" s="57"/>
      <c r="B2888" s="42"/>
      <c r="C2888" s="2042"/>
      <c r="N2888" s="58"/>
      <c r="O2888" s="58"/>
      <c r="P2888" s="58"/>
      <c r="Q2888" s="58"/>
    </row>
    <row r="2889" spans="1:17" s="56" customFormat="1">
      <c r="A2889" s="57"/>
      <c r="B2889" s="42"/>
      <c r="C2889" s="2042"/>
      <c r="N2889" s="58"/>
      <c r="O2889" s="58"/>
      <c r="P2889" s="58"/>
      <c r="Q2889" s="58"/>
    </row>
    <row r="2890" spans="1:17" s="56" customFormat="1">
      <c r="A2890" s="57"/>
      <c r="B2890" s="42"/>
      <c r="C2890" s="2042"/>
      <c r="N2890" s="58"/>
      <c r="O2890" s="58"/>
      <c r="P2890" s="58"/>
      <c r="Q2890" s="58"/>
    </row>
    <row r="2891" spans="1:17" s="56" customFormat="1">
      <c r="A2891" s="57"/>
      <c r="B2891" s="42"/>
      <c r="C2891" s="2042"/>
      <c r="N2891" s="58"/>
      <c r="O2891" s="58"/>
      <c r="P2891" s="58"/>
      <c r="Q2891" s="58"/>
    </row>
    <row r="2892" spans="1:17" s="56" customFormat="1">
      <c r="A2892" s="57"/>
      <c r="B2892" s="42"/>
      <c r="C2892" s="2042"/>
      <c r="N2892" s="58"/>
      <c r="O2892" s="58"/>
      <c r="P2892" s="58"/>
      <c r="Q2892" s="58"/>
    </row>
    <row r="2893" spans="1:17" s="56" customFormat="1">
      <c r="A2893" s="57"/>
      <c r="B2893" s="42"/>
      <c r="C2893" s="2042"/>
      <c r="N2893" s="58"/>
      <c r="O2893" s="58"/>
      <c r="P2893" s="58"/>
      <c r="Q2893" s="58"/>
    </row>
    <row r="2894" spans="1:17" s="56" customFormat="1">
      <c r="A2894" s="57"/>
      <c r="B2894" s="42"/>
      <c r="C2894" s="2042"/>
      <c r="N2894" s="58"/>
      <c r="O2894" s="58"/>
      <c r="P2894" s="58"/>
      <c r="Q2894" s="58"/>
    </row>
    <row r="2895" spans="1:17" s="56" customFormat="1">
      <c r="A2895" s="57"/>
      <c r="B2895" s="42"/>
      <c r="C2895" s="2042"/>
      <c r="N2895" s="58"/>
      <c r="O2895" s="58"/>
      <c r="P2895" s="58"/>
      <c r="Q2895" s="58"/>
    </row>
    <row r="2896" spans="1:17" s="56" customFormat="1">
      <c r="A2896" s="57"/>
      <c r="B2896" s="42"/>
      <c r="C2896" s="2042"/>
      <c r="N2896" s="58"/>
      <c r="O2896" s="58"/>
      <c r="P2896" s="58"/>
      <c r="Q2896" s="58"/>
    </row>
    <row r="2897" spans="1:17" s="56" customFormat="1">
      <c r="A2897" s="57"/>
      <c r="B2897" s="42"/>
      <c r="C2897" s="2042"/>
      <c r="N2897" s="58"/>
      <c r="O2897" s="58"/>
      <c r="P2897" s="58"/>
      <c r="Q2897" s="58"/>
    </row>
    <row r="2898" spans="1:17" s="56" customFormat="1">
      <c r="A2898" s="57"/>
      <c r="B2898" s="42"/>
      <c r="C2898" s="2042"/>
      <c r="N2898" s="58"/>
      <c r="O2898" s="58"/>
      <c r="P2898" s="58"/>
      <c r="Q2898" s="58"/>
    </row>
    <row r="2899" spans="1:17" s="56" customFormat="1">
      <c r="A2899" s="57"/>
      <c r="B2899" s="42"/>
      <c r="C2899" s="2042"/>
      <c r="N2899" s="58"/>
      <c r="O2899" s="58"/>
      <c r="P2899" s="58"/>
      <c r="Q2899" s="58"/>
    </row>
    <row r="2900" spans="1:17" s="56" customFormat="1">
      <c r="A2900" s="57"/>
      <c r="B2900" s="42"/>
      <c r="C2900" s="2042"/>
      <c r="N2900" s="58"/>
      <c r="O2900" s="58"/>
      <c r="P2900" s="58"/>
      <c r="Q2900" s="58"/>
    </row>
    <row r="2901" spans="1:17" s="56" customFormat="1">
      <c r="A2901" s="57"/>
      <c r="B2901" s="42"/>
      <c r="C2901" s="2042"/>
      <c r="N2901" s="58"/>
      <c r="O2901" s="58"/>
      <c r="P2901" s="58"/>
      <c r="Q2901" s="58"/>
    </row>
    <row r="2902" spans="1:17" s="56" customFormat="1">
      <c r="A2902" s="57"/>
      <c r="B2902" s="42"/>
      <c r="C2902" s="2042"/>
      <c r="N2902" s="58"/>
      <c r="O2902" s="58"/>
      <c r="P2902" s="58"/>
      <c r="Q2902" s="58"/>
    </row>
    <row r="2903" spans="1:17" s="56" customFormat="1">
      <c r="A2903" s="57"/>
      <c r="B2903" s="42"/>
      <c r="C2903" s="2042"/>
      <c r="N2903" s="58"/>
      <c r="O2903" s="58"/>
      <c r="P2903" s="58"/>
      <c r="Q2903" s="58"/>
    </row>
    <row r="2904" spans="1:17" s="56" customFormat="1">
      <c r="A2904" s="57"/>
      <c r="B2904" s="42"/>
      <c r="C2904" s="2042"/>
      <c r="N2904" s="58"/>
      <c r="O2904" s="58"/>
      <c r="P2904" s="58"/>
      <c r="Q2904" s="58"/>
    </row>
    <row r="2905" spans="1:17" s="56" customFormat="1">
      <c r="A2905" s="57"/>
      <c r="B2905" s="42"/>
      <c r="C2905" s="2042"/>
      <c r="N2905" s="58"/>
      <c r="O2905" s="58"/>
      <c r="P2905" s="58"/>
      <c r="Q2905" s="58"/>
    </row>
    <row r="2906" spans="1:17" s="56" customFormat="1">
      <c r="A2906" s="57"/>
      <c r="B2906" s="42"/>
      <c r="C2906" s="2042"/>
      <c r="N2906" s="58"/>
      <c r="O2906" s="58"/>
      <c r="P2906" s="58"/>
      <c r="Q2906" s="58"/>
    </row>
    <row r="2907" spans="1:17" s="56" customFormat="1">
      <c r="A2907" s="57"/>
      <c r="B2907" s="42"/>
      <c r="C2907" s="2042"/>
      <c r="N2907" s="58"/>
      <c r="O2907" s="58"/>
      <c r="P2907" s="58"/>
      <c r="Q2907" s="58"/>
    </row>
    <row r="2908" spans="1:17" s="56" customFormat="1">
      <c r="A2908" s="57"/>
      <c r="B2908" s="42"/>
      <c r="C2908" s="2042"/>
      <c r="N2908" s="58"/>
      <c r="O2908" s="58"/>
      <c r="P2908" s="58"/>
      <c r="Q2908" s="58"/>
    </row>
    <row r="2909" spans="1:17" s="56" customFormat="1">
      <c r="A2909" s="57"/>
      <c r="B2909" s="42"/>
      <c r="C2909" s="2042"/>
      <c r="N2909" s="58"/>
      <c r="O2909" s="58"/>
      <c r="P2909" s="58"/>
      <c r="Q2909" s="58"/>
    </row>
    <row r="2910" spans="1:17" s="56" customFormat="1">
      <c r="A2910" s="57"/>
      <c r="B2910" s="42"/>
      <c r="C2910" s="2042"/>
      <c r="N2910" s="58"/>
      <c r="O2910" s="58"/>
      <c r="P2910" s="58"/>
      <c r="Q2910" s="58"/>
    </row>
    <row r="2911" spans="1:17" s="56" customFormat="1">
      <c r="A2911" s="57"/>
      <c r="B2911" s="42"/>
      <c r="C2911" s="2042"/>
      <c r="N2911" s="58"/>
      <c r="O2911" s="58"/>
      <c r="P2911" s="58"/>
      <c r="Q2911" s="58"/>
    </row>
    <row r="2912" spans="1:17" s="56" customFormat="1">
      <c r="A2912" s="57"/>
      <c r="B2912" s="42"/>
      <c r="C2912" s="2042"/>
      <c r="N2912" s="58"/>
      <c r="O2912" s="58"/>
      <c r="P2912" s="58"/>
      <c r="Q2912" s="58"/>
    </row>
    <row r="2913" spans="1:17" s="56" customFormat="1">
      <c r="A2913" s="57"/>
      <c r="B2913" s="42"/>
      <c r="C2913" s="2042"/>
      <c r="N2913" s="58"/>
      <c r="O2913" s="58"/>
      <c r="P2913" s="58"/>
      <c r="Q2913" s="58"/>
    </row>
    <row r="2914" spans="1:17" s="56" customFormat="1">
      <c r="A2914" s="57"/>
      <c r="B2914" s="42"/>
      <c r="C2914" s="2042"/>
      <c r="N2914" s="58"/>
      <c r="O2914" s="58"/>
      <c r="P2914" s="58"/>
      <c r="Q2914" s="58"/>
    </row>
    <row r="2915" spans="1:17" s="56" customFormat="1">
      <c r="A2915" s="57"/>
      <c r="B2915" s="42"/>
      <c r="C2915" s="2042"/>
      <c r="N2915" s="58"/>
      <c r="O2915" s="58"/>
      <c r="P2915" s="58"/>
      <c r="Q2915" s="58"/>
    </row>
    <row r="2916" spans="1:17" s="56" customFormat="1">
      <c r="A2916" s="57"/>
      <c r="B2916" s="42"/>
      <c r="C2916" s="2042"/>
      <c r="N2916" s="58"/>
      <c r="O2916" s="58"/>
      <c r="P2916" s="58"/>
      <c r="Q2916" s="58"/>
    </row>
    <row r="2917" spans="1:17" s="56" customFormat="1">
      <c r="A2917" s="57"/>
      <c r="B2917" s="42"/>
      <c r="C2917" s="2042"/>
      <c r="N2917" s="58"/>
      <c r="O2917" s="58"/>
      <c r="P2917" s="58"/>
      <c r="Q2917" s="58"/>
    </row>
    <row r="2918" spans="1:17" s="56" customFormat="1">
      <c r="A2918" s="57"/>
      <c r="B2918" s="42"/>
      <c r="C2918" s="2042"/>
      <c r="N2918" s="58"/>
      <c r="O2918" s="58"/>
      <c r="P2918" s="58"/>
      <c r="Q2918" s="58"/>
    </row>
    <row r="2919" spans="1:17" s="56" customFormat="1">
      <c r="A2919" s="57"/>
      <c r="B2919" s="42"/>
      <c r="C2919" s="2042"/>
      <c r="N2919" s="58"/>
      <c r="O2919" s="58"/>
      <c r="P2919" s="58"/>
      <c r="Q2919" s="58"/>
    </row>
    <row r="2920" spans="1:17" s="56" customFormat="1">
      <c r="A2920" s="57"/>
      <c r="B2920" s="42"/>
      <c r="C2920" s="2042"/>
      <c r="N2920" s="58"/>
      <c r="O2920" s="58"/>
      <c r="P2920" s="58"/>
      <c r="Q2920" s="58"/>
    </row>
    <row r="2921" spans="1:17" s="56" customFormat="1">
      <c r="A2921" s="57"/>
      <c r="B2921" s="42"/>
      <c r="C2921" s="2042"/>
      <c r="N2921" s="58"/>
      <c r="O2921" s="58"/>
      <c r="P2921" s="58"/>
      <c r="Q2921" s="58"/>
    </row>
    <row r="2922" spans="1:17" s="56" customFormat="1">
      <c r="A2922" s="57"/>
      <c r="B2922" s="42"/>
      <c r="C2922" s="2042"/>
      <c r="N2922" s="58"/>
      <c r="O2922" s="58"/>
      <c r="P2922" s="58"/>
      <c r="Q2922" s="58"/>
    </row>
    <row r="2923" spans="1:17" s="56" customFormat="1">
      <c r="A2923" s="57"/>
      <c r="B2923" s="42"/>
      <c r="C2923" s="2042"/>
      <c r="N2923" s="58"/>
      <c r="O2923" s="58"/>
      <c r="P2923" s="58"/>
      <c r="Q2923" s="58"/>
    </row>
    <row r="2924" spans="1:17" s="56" customFormat="1">
      <c r="A2924" s="57"/>
      <c r="B2924" s="42"/>
      <c r="C2924" s="2042"/>
      <c r="N2924" s="58"/>
      <c r="O2924" s="58"/>
      <c r="P2924" s="58"/>
      <c r="Q2924" s="58"/>
    </row>
    <row r="2925" spans="1:17" s="56" customFormat="1">
      <c r="A2925" s="57"/>
      <c r="B2925" s="42"/>
      <c r="C2925" s="2042"/>
      <c r="N2925" s="58"/>
      <c r="O2925" s="58"/>
      <c r="P2925" s="58"/>
      <c r="Q2925" s="58"/>
    </row>
    <row r="2926" spans="1:17" s="56" customFormat="1">
      <c r="A2926" s="57"/>
      <c r="B2926" s="42"/>
      <c r="C2926" s="2042"/>
      <c r="N2926" s="58"/>
      <c r="O2926" s="58"/>
      <c r="P2926" s="58"/>
      <c r="Q2926" s="58"/>
    </row>
    <row r="2927" spans="1:17" s="56" customFormat="1">
      <c r="A2927" s="57"/>
      <c r="B2927" s="42"/>
      <c r="C2927" s="2042"/>
      <c r="N2927" s="58"/>
      <c r="O2927" s="58"/>
      <c r="P2927" s="58"/>
      <c r="Q2927" s="58"/>
    </row>
    <row r="2928" spans="1:17" s="56" customFormat="1">
      <c r="A2928" s="57"/>
      <c r="B2928" s="42"/>
      <c r="C2928" s="2042"/>
      <c r="N2928" s="58"/>
      <c r="O2928" s="58"/>
      <c r="P2928" s="58"/>
      <c r="Q2928" s="58"/>
    </row>
    <row r="2929" spans="1:17" s="56" customFormat="1">
      <c r="A2929" s="57"/>
      <c r="B2929" s="42"/>
      <c r="C2929" s="2042"/>
      <c r="N2929" s="58"/>
      <c r="O2929" s="58"/>
      <c r="P2929" s="58"/>
      <c r="Q2929" s="58"/>
    </row>
    <row r="2930" spans="1:17" s="56" customFormat="1">
      <c r="A2930" s="57"/>
      <c r="B2930" s="42"/>
      <c r="C2930" s="2042"/>
      <c r="N2930" s="58"/>
      <c r="O2930" s="58"/>
      <c r="P2930" s="58"/>
      <c r="Q2930" s="58"/>
    </row>
    <row r="2931" spans="1:17" s="56" customFormat="1">
      <c r="A2931" s="57"/>
      <c r="B2931" s="42"/>
      <c r="C2931" s="2042"/>
      <c r="N2931" s="58"/>
      <c r="O2931" s="58"/>
      <c r="P2931" s="58"/>
      <c r="Q2931" s="58"/>
    </row>
    <row r="2932" spans="1:17" s="56" customFormat="1">
      <c r="A2932" s="57"/>
      <c r="B2932" s="42"/>
      <c r="C2932" s="2042"/>
      <c r="N2932" s="58"/>
      <c r="O2932" s="58"/>
      <c r="P2932" s="58"/>
      <c r="Q2932" s="58"/>
    </row>
    <row r="2933" spans="1:17" s="56" customFormat="1">
      <c r="A2933" s="57"/>
      <c r="B2933" s="42"/>
      <c r="C2933" s="2042"/>
      <c r="N2933" s="58"/>
      <c r="O2933" s="58"/>
      <c r="P2933" s="58"/>
      <c r="Q2933" s="58"/>
    </row>
    <row r="2934" spans="1:17" s="56" customFormat="1">
      <c r="A2934" s="57"/>
      <c r="B2934" s="42"/>
      <c r="C2934" s="2042"/>
      <c r="N2934" s="58"/>
      <c r="O2934" s="58"/>
      <c r="P2934" s="58"/>
      <c r="Q2934" s="58"/>
    </row>
    <row r="2935" spans="1:17" s="56" customFormat="1">
      <c r="A2935" s="57"/>
      <c r="B2935" s="42"/>
      <c r="C2935" s="2042"/>
      <c r="N2935" s="58"/>
      <c r="O2935" s="58"/>
      <c r="P2935" s="58"/>
      <c r="Q2935" s="58"/>
    </row>
    <row r="2936" spans="1:17" s="56" customFormat="1">
      <c r="A2936" s="57"/>
      <c r="B2936" s="42"/>
      <c r="C2936" s="2042"/>
      <c r="N2936" s="58"/>
      <c r="O2936" s="58"/>
      <c r="P2936" s="58"/>
      <c r="Q2936" s="58"/>
    </row>
    <row r="2937" spans="1:17" s="56" customFormat="1">
      <c r="A2937" s="57"/>
      <c r="B2937" s="42"/>
      <c r="C2937" s="2042"/>
      <c r="N2937" s="58"/>
      <c r="O2937" s="58"/>
      <c r="P2937" s="58"/>
      <c r="Q2937" s="58"/>
    </row>
    <row r="2938" spans="1:17" s="56" customFormat="1">
      <c r="A2938" s="57"/>
      <c r="B2938" s="42"/>
      <c r="C2938" s="2042"/>
      <c r="N2938" s="58"/>
      <c r="O2938" s="58"/>
      <c r="P2938" s="58"/>
      <c r="Q2938" s="58"/>
    </row>
    <row r="2939" spans="1:17" s="56" customFormat="1">
      <c r="A2939" s="57"/>
      <c r="B2939" s="42"/>
      <c r="C2939" s="2042"/>
      <c r="N2939" s="58"/>
      <c r="O2939" s="58"/>
      <c r="P2939" s="58"/>
      <c r="Q2939" s="58"/>
    </row>
    <row r="2940" spans="1:17" s="56" customFormat="1">
      <c r="A2940" s="57"/>
      <c r="B2940" s="42"/>
      <c r="C2940" s="2042"/>
      <c r="N2940" s="58"/>
      <c r="O2940" s="58"/>
      <c r="P2940" s="58"/>
      <c r="Q2940" s="58"/>
    </row>
    <row r="2941" spans="1:17" s="56" customFormat="1">
      <c r="A2941" s="57"/>
      <c r="B2941" s="42"/>
      <c r="C2941" s="2042"/>
      <c r="N2941" s="58"/>
      <c r="O2941" s="58"/>
      <c r="P2941" s="58"/>
      <c r="Q2941" s="58"/>
    </row>
    <row r="2942" spans="1:17" s="56" customFormat="1">
      <c r="A2942" s="57"/>
      <c r="B2942" s="42"/>
      <c r="C2942" s="2042"/>
      <c r="N2942" s="58"/>
      <c r="O2942" s="58"/>
      <c r="P2942" s="58"/>
      <c r="Q2942" s="58"/>
    </row>
    <row r="2943" spans="1:17" s="56" customFormat="1">
      <c r="A2943" s="57"/>
      <c r="B2943" s="42"/>
      <c r="C2943" s="2042"/>
      <c r="N2943" s="58"/>
      <c r="O2943" s="58"/>
      <c r="P2943" s="58"/>
      <c r="Q2943" s="58"/>
    </row>
    <row r="2944" spans="1:17" s="56" customFormat="1">
      <c r="A2944" s="57"/>
      <c r="B2944" s="42"/>
      <c r="C2944" s="2042"/>
      <c r="N2944" s="58"/>
      <c r="O2944" s="58"/>
      <c r="P2944" s="58"/>
      <c r="Q2944" s="58"/>
    </row>
    <row r="2945" spans="1:17" s="56" customFormat="1">
      <c r="A2945" s="57"/>
      <c r="B2945" s="42"/>
      <c r="C2945" s="2042"/>
      <c r="N2945" s="58"/>
      <c r="O2945" s="58"/>
      <c r="P2945" s="58"/>
      <c r="Q2945" s="58"/>
    </row>
    <row r="2946" spans="1:17" s="56" customFormat="1">
      <c r="A2946" s="57"/>
      <c r="B2946" s="42"/>
      <c r="C2946" s="2042"/>
      <c r="N2946" s="58"/>
      <c r="O2946" s="58"/>
      <c r="P2946" s="58"/>
      <c r="Q2946" s="58"/>
    </row>
    <row r="2947" spans="1:17" s="56" customFormat="1">
      <c r="A2947" s="57"/>
      <c r="B2947" s="42"/>
      <c r="C2947" s="2042"/>
      <c r="N2947" s="58"/>
      <c r="O2947" s="58"/>
      <c r="P2947" s="58"/>
      <c r="Q2947" s="58"/>
    </row>
    <row r="2948" spans="1:17" s="56" customFormat="1">
      <c r="A2948" s="57"/>
      <c r="B2948" s="42"/>
      <c r="C2948" s="2042"/>
      <c r="N2948" s="58"/>
      <c r="O2948" s="58"/>
      <c r="P2948" s="58"/>
      <c r="Q2948" s="58"/>
    </row>
    <row r="2949" spans="1:17" s="56" customFormat="1">
      <c r="A2949" s="57"/>
      <c r="B2949" s="42"/>
      <c r="C2949" s="2042"/>
      <c r="N2949" s="58"/>
      <c r="O2949" s="58"/>
      <c r="P2949" s="58"/>
      <c r="Q2949" s="58"/>
    </row>
    <row r="2950" spans="1:17" s="56" customFormat="1">
      <c r="A2950" s="57"/>
      <c r="B2950" s="42"/>
      <c r="C2950" s="2042"/>
      <c r="N2950" s="58"/>
      <c r="O2950" s="58"/>
      <c r="P2950" s="58"/>
      <c r="Q2950" s="58"/>
    </row>
    <row r="2951" spans="1:17" s="56" customFormat="1">
      <c r="A2951" s="57"/>
      <c r="B2951" s="42"/>
      <c r="C2951" s="2042"/>
      <c r="N2951" s="58"/>
      <c r="O2951" s="58"/>
      <c r="P2951" s="58"/>
      <c r="Q2951" s="58"/>
    </row>
    <row r="2952" spans="1:17" s="56" customFormat="1">
      <c r="A2952" s="57"/>
      <c r="B2952" s="42"/>
      <c r="C2952" s="2042"/>
      <c r="N2952" s="58"/>
      <c r="O2952" s="58"/>
      <c r="P2952" s="58"/>
      <c r="Q2952" s="58"/>
    </row>
    <row r="2953" spans="1:17" s="56" customFormat="1">
      <c r="A2953" s="57"/>
      <c r="B2953" s="42"/>
      <c r="C2953" s="2042"/>
      <c r="N2953" s="58"/>
      <c r="O2953" s="58"/>
      <c r="P2953" s="58"/>
      <c r="Q2953" s="58"/>
    </row>
    <row r="2954" spans="1:17" s="56" customFormat="1">
      <c r="A2954" s="57"/>
      <c r="B2954" s="42"/>
      <c r="C2954" s="2042"/>
      <c r="N2954" s="58"/>
      <c r="O2954" s="58"/>
      <c r="P2954" s="58"/>
      <c r="Q2954" s="58"/>
    </row>
    <row r="2955" spans="1:17" s="56" customFormat="1">
      <c r="A2955" s="57"/>
      <c r="B2955" s="42"/>
      <c r="C2955" s="2042"/>
      <c r="N2955" s="58"/>
      <c r="O2955" s="58"/>
      <c r="P2955" s="58"/>
      <c r="Q2955" s="58"/>
    </row>
    <row r="2956" spans="1:17" s="56" customFormat="1">
      <c r="A2956" s="57"/>
      <c r="B2956" s="42"/>
      <c r="C2956" s="2042"/>
      <c r="N2956" s="58"/>
      <c r="O2956" s="58"/>
      <c r="P2956" s="58"/>
      <c r="Q2956" s="58"/>
    </row>
    <row r="2957" spans="1:17" s="56" customFormat="1">
      <c r="A2957" s="57"/>
      <c r="B2957" s="42"/>
      <c r="C2957" s="2042"/>
      <c r="N2957" s="58"/>
      <c r="O2957" s="58"/>
      <c r="P2957" s="58"/>
      <c r="Q2957" s="58"/>
    </row>
    <row r="2958" spans="1:17" s="56" customFormat="1">
      <c r="A2958" s="57"/>
      <c r="B2958" s="42"/>
      <c r="C2958" s="2042"/>
      <c r="N2958" s="58"/>
      <c r="O2958" s="58"/>
      <c r="P2958" s="58"/>
      <c r="Q2958" s="58"/>
    </row>
    <row r="2959" spans="1:17" s="56" customFormat="1">
      <c r="A2959" s="57"/>
      <c r="B2959" s="42"/>
      <c r="C2959" s="2042"/>
      <c r="N2959" s="58"/>
      <c r="O2959" s="58"/>
      <c r="P2959" s="58"/>
      <c r="Q2959" s="58"/>
    </row>
    <row r="2960" spans="1:17" s="56" customFormat="1">
      <c r="A2960" s="57"/>
      <c r="B2960" s="42"/>
      <c r="C2960" s="2042"/>
      <c r="N2960" s="58"/>
      <c r="O2960" s="58"/>
      <c r="P2960" s="58"/>
      <c r="Q2960" s="58"/>
    </row>
    <row r="2961" spans="1:17" s="56" customFormat="1">
      <c r="A2961" s="57"/>
      <c r="B2961" s="42"/>
      <c r="C2961" s="2042"/>
      <c r="N2961" s="58"/>
      <c r="O2961" s="58"/>
      <c r="P2961" s="58"/>
      <c r="Q2961" s="58"/>
    </row>
    <row r="2962" spans="1:17" s="56" customFormat="1">
      <c r="A2962" s="57"/>
      <c r="B2962" s="42"/>
      <c r="C2962" s="2042"/>
      <c r="N2962" s="58"/>
      <c r="O2962" s="58"/>
      <c r="P2962" s="58"/>
      <c r="Q2962" s="58"/>
    </row>
    <row r="2963" spans="1:17" s="56" customFormat="1">
      <c r="A2963" s="57"/>
      <c r="B2963" s="42"/>
      <c r="C2963" s="2042"/>
      <c r="N2963" s="58"/>
      <c r="O2963" s="58"/>
      <c r="P2963" s="58"/>
      <c r="Q2963" s="58"/>
    </row>
    <row r="2964" spans="1:17" s="56" customFormat="1">
      <c r="A2964" s="57"/>
      <c r="B2964" s="42"/>
      <c r="C2964" s="2042"/>
      <c r="N2964" s="58"/>
      <c r="O2964" s="58"/>
      <c r="P2964" s="58"/>
      <c r="Q2964" s="58"/>
    </row>
    <row r="2965" spans="1:17" s="56" customFormat="1">
      <c r="A2965" s="57"/>
      <c r="B2965" s="42"/>
      <c r="C2965" s="2042"/>
      <c r="N2965" s="58"/>
      <c r="O2965" s="58"/>
      <c r="P2965" s="58"/>
      <c r="Q2965" s="58"/>
    </row>
    <row r="2966" spans="1:17" s="56" customFormat="1">
      <c r="A2966" s="57"/>
      <c r="B2966" s="42"/>
      <c r="C2966" s="2042"/>
      <c r="N2966" s="58"/>
      <c r="O2966" s="58"/>
      <c r="P2966" s="58"/>
      <c r="Q2966" s="58"/>
    </row>
    <row r="2967" spans="1:17" s="56" customFormat="1">
      <c r="A2967" s="57"/>
      <c r="B2967" s="42"/>
      <c r="C2967" s="2042"/>
      <c r="N2967" s="58"/>
      <c r="O2967" s="58"/>
      <c r="P2967" s="58"/>
      <c r="Q2967" s="58"/>
    </row>
    <row r="2968" spans="1:17" s="56" customFormat="1">
      <c r="A2968" s="57"/>
      <c r="B2968" s="42"/>
      <c r="C2968" s="2042"/>
      <c r="N2968" s="58"/>
      <c r="O2968" s="58"/>
      <c r="P2968" s="58"/>
      <c r="Q2968" s="58"/>
    </row>
    <row r="2969" spans="1:17" s="56" customFormat="1">
      <c r="A2969" s="57"/>
      <c r="B2969" s="42"/>
      <c r="C2969" s="2042"/>
      <c r="N2969" s="58"/>
      <c r="O2969" s="58"/>
      <c r="P2969" s="58"/>
      <c r="Q2969" s="58"/>
    </row>
    <row r="2970" spans="1:17" s="56" customFormat="1">
      <c r="A2970" s="57"/>
      <c r="B2970" s="42"/>
      <c r="C2970" s="2042"/>
      <c r="N2970" s="58"/>
      <c r="O2970" s="58"/>
      <c r="P2970" s="58"/>
      <c r="Q2970" s="58"/>
    </row>
    <row r="2971" spans="1:17" s="56" customFormat="1">
      <c r="A2971" s="57"/>
      <c r="B2971" s="42"/>
      <c r="C2971" s="2042"/>
      <c r="N2971" s="58"/>
      <c r="O2971" s="58"/>
      <c r="P2971" s="58"/>
      <c r="Q2971" s="58"/>
    </row>
    <row r="2972" spans="1:17" s="56" customFormat="1">
      <c r="A2972" s="57"/>
      <c r="B2972" s="42"/>
      <c r="C2972" s="2042"/>
      <c r="N2972" s="58"/>
      <c r="O2972" s="58"/>
      <c r="P2972" s="58"/>
      <c r="Q2972" s="58"/>
    </row>
    <row r="2973" spans="1:17" s="56" customFormat="1">
      <c r="A2973" s="57"/>
      <c r="B2973" s="42"/>
      <c r="C2973" s="2042"/>
      <c r="N2973" s="58"/>
      <c r="O2973" s="58"/>
      <c r="P2973" s="58"/>
      <c r="Q2973" s="58"/>
    </row>
    <row r="2974" spans="1:17" s="56" customFormat="1">
      <c r="A2974" s="57"/>
      <c r="B2974" s="42"/>
      <c r="C2974" s="2042"/>
      <c r="N2974" s="58"/>
      <c r="O2974" s="58"/>
      <c r="P2974" s="58"/>
      <c r="Q2974" s="58"/>
    </row>
    <row r="2975" spans="1:17" s="56" customFormat="1">
      <c r="A2975" s="57"/>
      <c r="B2975" s="42"/>
      <c r="C2975" s="2042"/>
      <c r="N2975" s="58"/>
      <c r="O2975" s="58"/>
      <c r="P2975" s="58"/>
      <c r="Q2975" s="58"/>
    </row>
    <row r="2976" spans="1:17" s="56" customFormat="1">
      <c r="A2976" s="57"/>
      <c r="B2976" s="42"/>
      <c r="C2976" s="2042"/>
      <c r="N2976" s="58"/>
      <c r="O2976" s="58"/>
      <c r="P2976" s="58"/>
      <c r="Q2976" s="58"/>
    </row>
    <row r="2977" spans="1:17" s="56" customFormat="1">
      <c r="A2977" s="57"/>
      <c r="B2977" s="42"/>
      <c r="C2977" s="2042"/>
      <c r="N2977" s="58"/>
      <c r="O2977" s="58"/>
      <c r="P2977" s="58"/>
      <c r="Q2977" s="58"/>
    </row>
    <row r="2978" spans="1:17" s="56" customFormat="1">
      <c r="A2978" s="57"/>
      <c r="B2978" s="42"/>
      <c r="C2978" s="2042"/>
      <c r="N2978" s="58"/>
      <c r="O2978" s="58"/>
      <c r="P2978" s="58"/>
      <c r="Q2978" s="58"/>
    </row>
    <row r="2979" spans="1:17" s="56" customFormat="1">
      <c r="A2979" s="57"/>
      <c r="B2979" s="42"/>
      <c r="C2979" s="2042"/>
      <c r="N2979" s="58"/>
      <c r="O2979" s="58"/>
      <c r="P2979" s="58"/>
      <c r="Q2979" s="58"/>
    </row>
    <row r="2980" spans="1:17" s="56" customFormat="1">
      <c r="A2980" s="57"/>
      <c r="B2980" s="42"/>
      <c r="C2980" s="2042"/>
      <c r="N2980" s="58"/>
      <c r="O2980" s="58"/>
      <c r="P2980" s="58"/>
      <c r="Q2980" s="58"/>
    </row>
    <row r="2981" spans="1:17" s="56" customFormat="1">
      <c r="A2981" s="57"/>
      <c r="B2981" s="42"/>
      <c r="C2981" s="2042"/>
      <c r="N2981" s="58"/>
      <c r="O2981" s="58"/>
      <c r="P2981" s="58"/>
      <c r="Q2981" s="58"/>
    </row>
    <row r="2982" spans="1:17" s="56" customFormat="1">
      <c r="A2982" s="57"/>
      <c r="B2982" s="42"/>
      <c r="C2982" s="2042"/>
      <c r="N2982" s="58"/>
      <c r="O2982" s="58"/>
      <c r="P2982" s="58"/>
      <c r="Q2982" s="58"/>
    </row>
    <row r="2983" spans="1:17" s="56" customFormat="1">
      <c r="A2983" s="57"/>
      <c r="B2983" s="42"/>
      <c r="C2983" s="2042"/>
      <c r="N2983" s="58"/>
      <c r="O2983" s="58"/>
      <c r="P2983" s="58"/>
      <c r="Q2983" s="58"/>
    </row>
    <row r="2984" spans="1:17" s="56" customFormat="1">
      <c r="A2984" s="57"/>
      <c r="B2984" s="42"/>
      <c r="C2984" s="2042"/>
      <c r="N2984" s="58"/>
      <c r="O2984" s="58"/>
      <c r="P2984" s="58"/>
      <c r="Q2984" s="58"/>
    </row>
    <row r="2985" spans="1:17" s="56" customFormat="1">
      <c r="A2985" s="57"/>
      <c r="B2985" s="42"/>
      <c r="C2985" s="2042"/>
      <c r="N2985" s="58"/>
      <c r="O2985" s="58"/>
      <c r="P2985" s="58"/>
      <c r="Q2985" s="58"/>
    </row>
    <row r="2986" spans="1:17" s="56" customFormat="1">
      <c r="A2986" s="57"/>
      <c r="B2986" s="42"/>
      <c r="C2986" s="2042"/>
      <c r="N2986" s="58"/>
      <c r="O2986" s="58"/>
      <c r="P2986" s="58"/>
      <c r="Q2986" s="58"/>
    </row>
    <row r="2987" spans="1:17" s="56" customFormat="1">
      <c r="A2987" s="57"/>
      <c r="B2987" s="42"/>
      <c r="C2987" s="2042"/>
      <c r="N2987" s="58"/>
      <c r="O2987" s="58"/>
      <c r="P2987" s="58"/>
      <c r="Q2987" s="58"/>
    </row>
    <row r="2988" spans="1:17" s="56" customFormat="1">
      <c r="A2988" s="57"/>
      <c r="B2988" s="42"/>
      <c r="C2988" s="2042"/>
      <c r="N2988" s="58"/>
      <c r="O2988" s="58"/>
      <c r="P2988" s="58"/>
      <c r="Q2988" s="58"/>
    </row>
    <row r="2989" spans="1:17" s="56" customFormat="1">
      <c r="A2989" s="57"/>
      <c r="B2989" s="42"/>
      <c r="C2989" s="2042"/>
      <c r="N2989" s="58"/>
      <c r="O2989" s="58"/>
      <c r="P2989" s="58"/>
      <c r="Q2989" s="58"/>
    </row>
    <row r="2990" spans="1:17" s="56" customFormat="1">
      <c r="A2990" s="57"/>
      <c r="B2990" s="42"/>
      <c r="C2990" s="2042"/>
      <c r="N2990" s="58"/>
      <c r="O2990" s="58"/>
      <c r="P2990" s="58"/>
      <c r="Q2990" s="58"/>
    </row>
    <row r="2991" spans="1:17" s="56" customFormat="1">
      <c r="A2991" s="57"/>
      <c r="B2991" s="42"/>
      <c r="C2991" s="2042"/>
      <c r="N2991" s="58"/>
      <c r="O2991" s="58"/>
      <c r="P2991" s="58"/>
      <c r="Q2991" s="58"/>
    </row>
    <row r="2992" spans="1:17" s="56" customFormat="1">
      <c r="A2992" s="57"/>
      <c r="B2992" s="42"/>
      <c r="C2992" s="2042"/>
      <c r="N2992" s="58"/>
      <c r="O2992" s="58"/>
      <c r="P2992" s="58"/>
      <c r="Q2992" s="58"/>
    </row>
    <row r="2993" spans="1:17" s="56" customFormat="1">
      <c r="A2993" s="57"/>
      <c r="B2993" s="42"/>
      <c r="C2993" s="2042"/>
      <c r="N2993" s="58"/>
      <c r="O2993" s="58"/>
      <c r="P2993" s="58"/>
      <c r="Q2993" s="58"/>
    </row>
    <row r="2994" spans="1:17" s="56" customFormat="1">
      <c r="A2994" s="57"/>
      <c r="B2994" s="42"/>
      <c r="C2994" s="2042"/>
      <c r="N2994" s="58"/>
      <c r="O2994" s="58"/>
      <c r="P2994" s="58"/>
      <c r="Q2994" s="58"/>
    </row>
    <row r="2995" spans="1:17" s="56" customFormat="1">
      <c r="A2995" s="57"/>
      <c r="B2995" s="42"/>
      <c r="C2995" s="2042"/>
      <c r="N2995" s="58"/>
      <c r="O2995" s="58"/>
      <c r="P2995" s="58"/>
      <c r="Q2995" s="58"/>
    </row>
    <row r="2996" spans="1:17" s="56" customFormat="1">
      <c r="A2996" s="57"/>
      <c r="B2996" s="42"/>
      <c r="C2996" s="2042"/>
      <c r="N2996" s="58"/>
      <c r="O2996" s="58"/>
      <c r="P2996" s="58"/>
      <c r="Q2996" s="58"/>
    </row>
    <row r="2997" spans="1:17" s="56" customFormat="1">
      <c r="A2997" s="57"/>
      <c r="B2997" s="42"/>
      <c r="C2997" s="2042"/>
      <c r="N2997" s="58"/>
      <c r="O2997" s="58"/>
      <c r="P2997" s="58"/>
      <c r="Q2997" s="58"/>
    </row>
    <row r="2998" spans="1:17" s="56" customFormat="1">
      <c r="A2998" s="57"/>
      <c r="B2998" s="42"/>
      <c r="C2998" s="2042"/>
      <c r="N2998" s="58"/>
      <c r="O2998" s="58"/>
      <c r="P2998" s="58"/>
      <c r="Q2998" s="58"/>
    </row>
    <row r="2999" spans="1:17" s="56" customFormat="1">
      <c r="A2999" s="57"/>
      <c r="B2999" s="42"/>
      <c r="C2999" s="2042"/>
      <c r="N2999" s="58"/>
      <c r="O2999" s="58"/>
      <c r="P2999" s="58"/>
      <c r="Q2999" s="58"/>
    </row>
    <row r="3000" spans="1:17" s="56" customFormat="1">
      <c r="A3000" s="57"/>
      <c r="B3000" s="42"/>
      <c r="C3000" s="2042"/>
      <c r="N3000" s="58"/>
      <c r="O3000" s="58"/>
      <c r="P3000" s="58"/>
      <c r="Q3000" s="58"/>
    </row>
    <row r="3001" spans="1:17" s="56" customFormat="1">
      <c r="A3001" s="57"/>
      <c r="B3001" s="42"/>
      <c r="C3001" s="2042"/>
      <c r="N3001" s="58"/>
      <c r="O3001" s="58"/>
      <c r="P3001" s="58"/>
      <c r="Q3001" s="58"/>
    </row>
    <row r="3002" spans="1:17" s="56" customFormat="1">
      <c r="A3002" s="57"/>
      <c r="B3002" s="42"/>
      <c r="C3002" s="2042"/>
      <c r="N3002" s="58"/>
      <c r="O3002" s="58"/>
      <c r="P3002" s="58"/>
      <c r="Q3002" s="58"/>
    </row>
    <row r="3003" spans="1:17" s="56" customFormat="1">
      <c r="A3003" s="57"/>
      <c r="B3003" s="42"/>
      <c r="C3003" s="2042"/>
      <c r="N3003" s="58"/>
      <c r="O3003" s="58"/>
      <c r="P3003" s="58"/>
      <c r="Q3003" s="58"/>
    </row>
    <row r="3004" spans="1:17" s="56" customFormat="1">
      <c r="A3004" s="57"/>
      <c r="B3004" s="42"/>
      <c r="C3004" s="2042"/>
      <c r="N3004" s="58"/>
      <c r="O3004" s="58"/>
      <c r="P3004" s="58"/>
      <c r="Q3004" s="58"/>
    </row>
    <row r="3005" spans="1:17" s="56" customFormat="1">
      <c r="A3005" s="57"/>
      <c r="B3005" s="42"/>
      <c r="C3005" s="2042"/>
      <c r="N3005" s="58"/>
      <c r="O3005" s="58"/>
      <c r="P3005" s="58"/>
      <c r="Q3005" s="58"/>
    </row>
    <row r="3006" spans="1:17" s="56" customFormat="1">
      <c r="A3006" s="57"/>
      <c r="B3006" s="42"/>
      <c r="C3006" s="2042"/>
      <c r="N3006" s="58"/>
      <c r="O3006" s="58"/>
      <c r="P3006" s="58"/>
      <c r="Q3006" s="58"/>
    </row>
    <row r="3007" spans="1:17" s="56" customFormat="1">
      <c r="A3007" s="57"/>
      <c r="B3007" s="42"/>
      <c r="C3007" s="2042"/>
      <c r="N3007" s="58"/>
      <c r="O3007" s="58"/>
      <c r="P3007" s="58"/>
      <c r="Q3007" s="58"/>
    </row>
    <row r="3008" spans="1:17" s="56" customFormat="1">
      <c r="A3008" s="57"/>
      <c r="B3008" s="42"/>
      <c r="C3008" s="2042"/>
      <c r="N3008" s="58"/>
      <c r="O3008" s="58"/>
      <c r="P3008" s="58"/>
      <c r="Q3008" s="58"/>
    </row>
    <row r="3009" spans="1:17" s="56" customFormat="1">
      <c r="A3009" s="57"/>
      <c r="B3009" s="42"/>
      <c r="C3009" s="2042"/>
      <c r="N3009" s="58"/>
      <c r="O3009" s="58"/>
      <c r="P3009" s="58"/>
      <c r="Q3009" s="58"/>
    </row>
    <row r="3010" spans="1:17" s="56" customFormat="1">
      <c r="A3010" s="57"/>
      <c r="B3010" s="42"/>
      <c r="C3010" s="2042"/>
      <c r="N3010" s="58"/>
      <c r="O3010" s="58"/>
      <c r="P3010" s="58"/>
      <c r="Q3010" s="58"/>
    </row>
    <row r="3011" spans="1:17" s="56" customFormat="1">
      <c r="A3011" s="57"/>
      <c r="B3011" s="42"/>
      <c r="C3011" s="2042"/>
      <c r="N3011" s="58"/>
      <c r="O3011" s="58"/>
      <c r="P3011" s="58"/>
      <c r="Q3011" s="58"/>
    </row>
    <row r="3012" spans="1:17" s="56" customFormat="1">
      <c r="A3012" s="57"/>
      <c r="B3012" s="42"/>
      <c r="C3012" s="2042"/>
      <c r="N3012" s="58"/>
      <c r="O3012" s="58"/>
      <c r="P3012" s="58"/>
      <c r="Q3012" s="58"/>
    </row>
    <row r="3013" spans="1:17" s="56" customFormat="1">
      <c r="A3013" s="57"/>
      <c r="B3013" s="42"/>
      <c r="C3013" s="2042"/>
      <c r="N3013" s="58"/>
      <c r="O3013" s="58"/>
      <c r="P3013" s="58"/>
      <c r="Q3013" s="58"/>
    </row>
    <row r="3014" spans="1:17" s="56" customFormat="1">
      <c r="A3014" s="57"/>
      <c r="B3014" s="42"/>
      <c r="C3014" s="2042"/>
      <c r="N3014" s="58"/>
      <c r="O3014" s="58"/>
      <c r="P3014" s="58"/>
      <c r="Q3014" s="58"/>
    </row>
    <row r="3015" spans="1:17" s="56" customFormat="1">
      <c r="A3015" s="57"/>
      <c r="B3015" s="42"/>
      <c r="C3015" s="2042"/>
      <c r="N3015" s="58"/>
      <c r="O3015" s="58"/>
      <c r="P3015" s="58"/>
      <c r="Q3015" s="58"/>
    </row>
    <row r="3016" spans="1:17" s="56" customFormat="1">
      <c r="A3016" s="57"/>
      <c r="B3016" s="42"/>
      <c r="C3016" s="2042"/>
      <c r="N3016" s="58"/>
      <c r="O3016" s="58"/>
      <c r="P3016" s="58"/>
      <c r="Q3016" s="58"/>
    </row>
    <row r="3017" spans="1:17" s="56" customFormat="1">
      <c r="A3017" s="57"/>
      <c r="B3017" s="42"/>
      <c r="C3017" s="2042"/>
      <c r="N3017" s="58"/>
      <c r="O3017" s="58"/>
      <c r="P3017" s="58"/>
      <c r="Q3017" s="58"/>
    </row>
    <row r="3018" spans="1:17" s="56" customFormat="1">
      <c r="A3018" s="57"/>
      <c r="B3018" s="42"/>
      <c r="C3018" s="2042"/>
      <c r="N3018" s="58"/>
      <c r="O3018" s="58"/>
      <c r="P3018" s="58"/>
      <c r="Q3018" s="58"/>
    </row>
    <row r="3019" spans="1:17" s="56" customFormat="1">
      <c r="A3019" s="57"/>
      <c r="B3019" s="42"/>
      <c r="C3019" s="2042"/>
      <c r="N3019" s="58"/>
      <c r="O3019" s="58"/>
      <c r="P3019" s="58"/>
      <c r="Q3019" s="58"/>
    </row>
    <row r="3020" spans="1:17" s="56" customFormat="1">
      <c r="A3020" s="57"/>
      <c r="B3020" s="42"/>
      <c r="C3020" s="2042"/>
      <c r="N3020" s="58"/>
      <c r="O3020" s="58"/>
      <c r="P3020" s="58"/>
      <c r="Q3020" s="58"/>
    </row>
    <row r="3021" spans="1:17" s="56" customFormat="1">
      <c r="A3021" s="57"/>
      <c r="B3021" s="42"/>
      <c r="C3021" s="2042"/>
      <c r="N3021" s="58"/>
      <c r="O3021" s="58"/>
      <c r="P3021" s="58"/>
      <c r="Q3021" s="58"/>
    </row>
    <row r="3022" spans="1:17" s="56" customFormat="1">
      <c r="A3022" s="57"/>
      <c r="B3022" s="42"/>
      <c r="C3022" s="2042"/>
      <c r="N3022" s="58"/>
      <c r="O3022" s="58"/>
      <c r="P3022" s="58"/>
      <c r="Q3022" s="58"/>
    </row>
    <row r="3023" spans="1:17" s="56" customFormat="1">
      <c r="A3023" s="57"/>
      <c r="B3023" s="42"/>
      <c r="C3023" s="2042"/>
      <c r="N3023" s="58"/>
      <c r="O3023" s="58"/>
      <c r="P3023" s="58"/>
      <c r="Q3023" s="58"/>
    </row>
    <row r="3024" spans="1:17" s="56" customFormat="1">
      <c r="A3024" s="57"/>
      <c r="B3024" s="42"/>
      <c r="C3024" s="2042"/>
      <c r="N3024" s="58"/>
      <c r="O3024" s="58"/>
      <c r="P3024" s="58"/>
      <c r="Q3024" s="58"/>
    </row>
    <row r="3025" spans="1:17" s="56" customFormat="1">
      <c r="A3025" s="57"/>
      <c r="B3025" s="42"/>
      <c r="C3025" s="2042"/>
      <c r="N3025" s="58"/>
      <c r="O3025" s="58"/>
      <c r="P3025" s="58"/>
      <c r="Q3025" s="58"/>
    </row>
    <row r="3026" spans="1:17" s="56" customFormat="1">
      <c r="A3026" s="57"/>
      <c r="B3026" s="42"/>
      <c r="C3026" s="2042"/>
      <c r="N3026" s="58"/>
      <c r="O3026" s="58"/>
      <c r="P3026" s="58"/>
      <c r="Q3026" s="58"/>
    </row>
    <row r="3027" spans="1:17" s="56" customFormat="1">
      <c r="A3027" s="57"/>
      <c r="B3027" s="42"/>
      <c r="C3027" s="2042"/>
      <c r="N3027" s="58"/>
      <c r="O3027" s="58"/>
      <c r="P3027" s="58"/>
      <c r="Q3027" s="58"/>
    </row>
    <row r="3028" spans="1:17" s="56" customFormat="1">
      <c r="A3028" s="57"/>
      <c r="B3028" s="42"/>
      <c r="C3028" s="2042"/>
      <c r="N3028" s="58"/>
      <c r="O3028" s="58"/>
      <c r="P3028" s="58"/>
      <c r="Q3028" s="58"/>
    </row>
    <row r="3029" spans="1:17" s="56" customFormat="1">
      <c r="A3029" s="57"/>
      <c r="B3029" s="42"/>
      <c r="C3029" s="2042"/>
      <c r="N3029" s="58"/>
      <c r="O3029" s="58"/>
      <c r="P3029" s="58"/>
      <c r="Q3029" s="58"/>
    </row>
    <row r="3030" spans="1:17" s="56" customFormat="1">
      <c r="A3030" s="57"/>
      <c r="B3030" s="42"/>
      <c r="C3030" s="2042"/>
      <c r="N3030" s="58"/>
      <c r="O3030" s="58"/>
      <c r="P3030" s="58"/>
      <c r="Q3030" s="58"/>
    </row>
    <row r="3031" spans="1:17" s="56" customFormat="1">
      <c r="A3031" s="57"/>
      <c r="B3031" s="42"/>
      <c r="C3031" s="2042"/>
      <c r="N3031" s="58"/>
      <c r="O3031" s="58"/>
      <c r="P3031" s="58"/>
      <c r="Q3031" s="58"/>
    </row>
    <row r="3032" spans="1:17" s="56" customFormat="1">
      <c r="A3032" s="57"/>
      <c r="B3032" s="42"/>
      <c r="C3032" s="2042"/>
      <c r="N3032" s="58"/>
      <c r="O3032" s="58"/>
      <c r="P3032" s="58"/>
      <c r="Q3032" s="58"/>
    </row>
    <row r="3033" spans="1:17" s="56" customFormat="1">
      <c r="A3033" s="57"/>
      <c r="B3033" s="42"/>
      <c r="C3033" s="2042"/>
      <c r="N3033" s="58"/>
      <c r="O3033" s="58"/>
      <c r="P3033" s="58"/>
      <c r="Q3033" s="58"/>
    </row>
    <row r="3034" spans="1:17" s="56" customFormat="1">
      <c r="A3034" s="57"/>
      <c r="B3034" s="42"/>
      <c r="C3034" s="2042"/>
      <c r="N3034" s="58"/>
      <c r="O3034" s="58"/>
      <c r="P3034" s="58"/>
      <c r="Q3034" s="58"/>
    </row>
    <row r="3035" spans="1:17" s="56" customFormat="1">
      <c r="A3035" s="57"/>
      <c r="B3035" s="42"/>
      <c r="C3035" s="2042"/>
      <c r="N3035" s="58"/>
      <c r="O3035" s="58"/>
      <c r="P3035" s="58"/>
      <c r="Q3035" s="58"/>
    </row>
    <row r="3036" spans="1:17" s="56" customFormat="1">
      <c r="A3036" s="57"/>
      <c r="B3036" s="42"/>
      <c r="C3036" s="2042"/>
      <c r="N3036" s="58"/>
      <c r="O3036" s="58"/>
      <c r="P3036" s="58"/>
      <c r="Q3036" s="58"/>
    </row>
    <row r="3037" spans="1:17" s="56" customFormat="1">
      <c r="A3037" s="57"/>
      <c r="B3037" s="42"/>
      <c r="C3037" s="2042"/>
      <c r="N3037" s="58"/>
      <c r="O3037" s="58"/>
      <c r="P3037" s="58"/>
      <c r="Q3037" s="58"/>
    </row>
    <row r="3038" spans="1:17" s="56" customFormat="1">
      <c r="A3038" s="57"/>
      <c r="B3038" s="42"/>
      <c r="C3038" s="2042"/>
      <c r="N3038" s="58"/>
      <c r="O3038" s="58"/>
      <c r="P3038" s="58"/>
      <c r="Q3038" s="58"/>
    </row>
    <row r="3039" spans="1:17" s="56" customFormat="1">
      <c r="A3039" s="57"/>
      <c r="B3039" s="42"/>
      <c r="C3039" s="2042"/>
      <c r="N3039" s="58"/>
      <c r="O3039" s="58"/>
      <c r="P3039" s="58"/>
      <c r="Q3039" s="58"/>
    </row>
    <row r="3040" spans="1:17" s="56" customFormat="1">
      <c r="A3040" s="57"/>
      <c r="B3040" s="42"/>
      <c r="C3040" s="2042"/>
      <c r="N3040" s="58"/>
      <c r="O3040" s="58"/>
      <c r="P3040" s="58"/>
      <c r="Q3040" s="58"/>
    </row>
    <row r="3041" spans="1:17" s="56" customFormat="1">
      <c r="A3041" s="57"/>
      <c r="B3041" s="42"/>
      <c r="C3041" s="2042"/>
      <c r="N3041" s="58"/>
      <c r="O3041" s="58"/>
      <c r="P3041" s="58"/>
      <c r="Q3041" s="58"/>
    </row>
    <row r="3042" spans="1:17" s="56" customFormat="1">
      <c r="A3042" s="57"/>
      <c r="B3042" s="42"/>
      <c r="C3042" s="2042"/>
      <c r="N3042" s="58"/>
      <c r="O3042" s="58"/>
      <c r="P3042" s="58"/>
      <c r="Q3042" s="58"/>
    </row>
    <row r="3043" spans="1:17" s="56" customFormat="1">
      <c r="A3043" s="57"/>
      <c r="B3043" s="42"/>
      <c r="C3043" s="2042"/>
      <c r="N3043" s="58"/>
      <c r="O3043" s="58"/>
      <c r="P3043" s="58"/>
      <c r="Q3043" s="58"/>
    </row>
    <row r="3044" spans="1:17" s="56" customFormat="1">
      <c r="A3044" s="57"/>
      <c r="B3044" s="42"/>
      <c r="C3044" s="2042"/>
      <c r="N3044" s="58"/>
      <c r="O3044" s="58"/>
      <c r="P3044" s="58"/>
      <c r="Q3044" s="58"/>
    </row>
    <row r="3045" spans="1:17" s="56" customFormat="1">
      <c r="A3045" s="57"/>
      <c r="B3045" s="42"/>
      <c r="C3045" s="2042"/>
      <c r="N3045" s="58"/>
      <c r="O3045" s="58"/>
      <c r="P3045" s="58"/>
      <c r="Q3045" s="58"/>
    </row>
    <row r="3046" spans="1:17" s="56" customFormat="1">
      <c r="A3046" s="57"/>
      <c r="B3046" s="42"/>
      <c r="C3046" s="2042"/>
      <c r="N3046" s="58"/>
      <c r="O3046" s="58"/>
      <c r="P3046" s="58"/>
      <c r="Q3046" s="58"/>
    </row>
    <row r="3047" spans="1:17" s="56" customFormat="1">
      <c r="A3047" s="57"/>
      <c r="B3047" s="42"/>
      <c r="C3047" s="2042"/>
      <c r="N3047" s="58"/>
      <c r="O3047" s="58"/>
      <c r="P3047" s="58"/>
      <c r="Q3047" s="58"/>
    </row>
    <row r="3048" spans="1:17" s="56" customFormat="1">
      <c r="A3048" s="57"/>
      <c r="B3048" s="42"/>
      <c r="C3048" s="2042"/>
      <c r="N3048" s="58"/>
      <c r="O3048" s="58"/>
      <c r="P3048" s="58"/>
      <c r="Q3048" s="58"/>
    </row>
    <row r="3049" spans="1:17" s="56" customFormat="1">
      <c r="A3049" s="57"/>
      <c r="B3049" s="42"/>
      <c r="C3049" s="2042"/>
      <c r="N3049" s="58"/>
      <c r="O3049" s="58"/>
      <c r="P3049" s="58"/>
      <c r="Q3049" s="58"/>
    </row>
    <row r="3050" spans="1:17" s="56" customFormat="1">
      <c r="A3050" s="57"/>
      <c r="B3050" s="42"/>
      <c r="C3050" s="2042"/>
      <c r="N3050" s="58"/>
      <c r="O3050" s="58"/>
      <c r="P3050" s="58"/>
      <c r="Q3050" s="58"/>
    </row>
    <row r="3051" spans="1:17" s="56" customFormat="1">
      <c r="A3051" s="57"/>
      <c r="B3051" s="42"/>
      <c r="C3051" s="2042"/>
      <c r="N3051" s="58"/>
      <c r="O3051" s="58"/>
      <c r="P3051" s="58"/>
      <c r="Q3051" s="58"/>
    </row>
    <row r="3052" spans="1:17" s="56" customFormat="1">
      <c r="A3052" s="57"/>
      <c r="B3052" s="42"/>
      <c r="C3052" s="2042"/>
      <c r="N3052" s="58"/>
      <c r="O3052" s="58"/>
      <c r="P3052" s="58"/>
      <c r="Q3052" s="58"/>
    </row>
    <row r="3053" spans="1:17" s="56" customFormat="1">
      <c r="A3053" s="57"/>
      <c r="B3053" s="42"/>
      <c r="C3053" s="2042"/>
      <c r="N3053" s="58"/>
      <c r="O3053" s="58"/>
      <c r="P3053" s="58"/>
      <c r="Q3053" s="58"/>
    </row>
    <row r="3054" spans="1:17" s="56" customFormat="1">
      <c r="A3054" s="57"/>
      <c r="B3054" s="42"/>
      <c r="C3054" s="2042"/>
      <c r="N3054" s="58"/>
      <c r="O3054" s="58"/>
      <c r="P3054" s="58"/>
      <c r="Q3054" s="58"/>
    </row>
    <row r="3055" spans="1:17" s="56" customFormat="1">
      <c r="A3055" s="57"/>
      <c r="B3055" s="42"/>
      <c r="C3055" s="2042"/>
      <c r="N3055" s="58"/>
      <c r="O3055" s="58"/>
      <c r="P3055" s="58"/>
      <c r="Q3055" s="58"/>
    </row>
    <row r="3056" spans="1:17" s="56" customFormat="1">
      <c r="A3056" s="57"/>
      <c r="B3056" s="42"/>
      <c r="C3056" s="2042"/>
      <c r="N3056" s="58"/>
      <c r="O3056" s="58"/>
      <c r="P3056" s="58"/>
      <c r="Q3056" s="58"/>
    </row>
    <row r="3057" spans="1:17" s="56" customFormat="1">
      <c r="A3057" s="57"/>
      <c r="B3057" s="42"/>
      <c r="C3057" s="2042"/>
      <c r="N3057" s="58"/>
      <c r="O3057" s="58"/>
      <c r="P3057" s="58"/>
      <c r="Q3057" s="58"/>
    </row>
    <row r="3058" spans="1:17" s="56" customFormat="1">
      <c r="A3058" s="57"/>
      <c r="B3058" s="42"/>
      <c r="C3058" s="2042"/>
      <c r="N3058" s="58"/>
      <c r="O3058" s="58"/>
      <c r="P3058" s="58"/>
      <c r="Q3058" s="58"/>
    </row>
    <row r="3059" spans="1:17" s="56" customFormat="1">
      <c r="A3059" s="57"/>
      <c r="B3059" s="42"/>
      <c r="C3059" s="2042"/>
      <c r="N3059" s="58"/>
      <c r="O3059" s="58"/>
      <c r="P3059" s="58"/>
      <c r="Q3059" s="58"/>
    </row>
    <row r="3060" spans="1:17" s="56" customFormat="1">
      <c r="A3060" s="57"/>
      <c r="B3060" s="42"/>
      <c r="C3060" s="2042"/>
      <c r="N3060" s="58"/>
      <c r="O3060" s="58"/>
      <c r="P3060" s="58"/>
      <c r="Q3060" s="58"/>
    </row>
    <row r="3061" spans="1:17" s="56" customFormat="1">
      <c r="A3061" s="57"/>
      <c r="B3061" s="42"/>
      <c r="C3061" s="2042"/>
      <c r="N3061" s="58"/>
      <c r="O3061" s="58"/>
      <c r="P3061" s="58"/>
      <c r="Q3061" s="58"/>
    </row>
    <row r="3062" spans="1:17" s="56" customFormat="1">
      <c r="A3062" s="57"/>
      <c r="B3062" s="42"/>
      <c r="C3062" s="2042"/>
      <c r="N3062" s="58"/>
      <c r="O3062" s="58"/>
      <c r="P3062" s="58"/>
      <c r="Q3062" s="58"/>
    </row>
    <row r="3063" spans="1:17" s="56" customFormat="1">
      <c r="A3063" s="57"/>
      <c r="B3063" s="42"/>
      <c r="C3063" s="2042"/>
      <c r="N3063" s="58"/>
      <c r="O3063" s="58"/>
      <c r="P3063" s="58"/>
      <c r="Q3063" s="58"/>
    </row>
    <row r="3064" spans="1:17" s="56" customFormat="1">
      <c r="A3064" s="57"/>
      <c r="B3064" s="42"/>
      <c r="C3064" s="2042"/>
      <c r="N3064" s="58"/>
      <c r="O3064" s="58"/>
      <c r="P3064" s="58"/>
      <c r="Q3064" s="58"/>
    </row>
    <row r="3065" spans="1:17" s="56" customFormat="1">
      <c r="A3065" s="57"/>
      <c r="B3065" s="42"/>
      <c r="C3065" s="2042"/>
      <c r="N3065" s="58"/>
      <c r="O3065" s="58"/>
      <c r="P3065" s="58"/>
      <c r="Q3065" s="58"/>
    </row>
    <row r="3066" spans="1:17" s="56" customFormat="1">
      <c r="A3066" s="57"/>
      <c r="B3066" s="42"/>
      <c r="C3066" s="2042"/>
      <c r="N3066" s="58"/>
      <c r="O3066" s="58"/>
      <c r="P3066" s="58"/>
      <c r="Q3066" s="58"/>
    </row>
    <row r="3067" spans="1:17" s="56" customFormat="1">
      <c r="A3067" s="57"/>
      <c r="B3067" s="42"/>
      <c r="C3067" s="2042"/>
      <c r="N3067" s="58"/>
      <c r="O3067" s="58"/>
      <c r="P3067" s="58"/>
      <c r="Q3067" s="58"/>
    </row>
    <row r="3068" spans="1:17" s="56" customFormat="1">
      <c r="A3068" s="57"/>
      <c r="B3068" s="42"/>
      <c r="C3068" s="2042"/>
      <c r="N3068" s="58"/>
      <c r="O3068" s="58"/>
      <c r="P3068" s="58"/>
      <c r="Q3068" s="58"/>
    </row>
    <row r="3069" spans="1:17" s="56" customFormat="1">
      <c r="A3069" s="57"/>
      <c r="B3069" s="42"/>
      <c r="C3069" s="2042"/>
      <c r="N3069" s="58"/>
      <c r="O3069" s="58"/>
      <c r="P3069" s="58"/>
      <c r="Q3069" s="58"/>
    </row>
    <row r="3070" spans="1:17" s="56" customFormat="1">
      <c r="A3070" s="57"/>
      <c r="B3070" s="42"/>
      <c r="C3070" s="2042"/>
      <c r="N3070" s="58"/>
      <c r="O3070" s="58"/>
      <c r="P3070" s="58"/>
      <c r="Q3070" s="58"/>
    </row>
    <row r="3071" spans="1:17" s="56" customFormat="1">
      <c r="A3071" s="57"/>
      <c r="B3071" s="42"/>
      <c r="C3071" s="2042"/>
      <c r="N3071" s="58"/>
      <c r="O3071" s="58"/>
      <c r="P3071" s="58"/>
      <c r="Q3071" s="58"/>
    </row>
    <row r="3072" spans="1:17" s="56" customFormat="1">
      <c r="A3072" s="57"/>
      <c r="B3072" s="42"/>
      <c r="C3072" s="2042"/>
      <c r="N3072" s="58"/>
      <c r="O3072" s="58"/>
      <c r="P3072" s="58"/>
      <c r="Q3072" s="58"/>
    </row>
    <row r="3073" spans="1:17" s="56" customFormat="1">
      <c r="A3073" s="57"/>
      <c r="B3073" s="42"/>
      <c r="C3073" s="2042"/>
      <c r="N3073" s="58"/>
      <c r="O3073" s="58"/>
      <c r="P3073" s="58"/>
      <c r="Q3073" s="58"/>
    </row>
    <row r="3074" spans="1:17" s="56" customFormat="1">
      <c r="A3074" s="57"/>
      <c r="B3074" s="42"/>
      <c r="C3074" s="2042"/>
      <c r="N3074" s="58"/>
      <c r="O3074" s="58"/>
      <c r="P3074" s="58"/>
      <c r="Q3074" s="58"/>
    </row>
    <row r="3075" spans="1:17" s="56" customFormat="1">
      <c r="A3075" s="57"/>
      <c r="B3075" s="42"/>
      <c r="C3075" s="2042"/>
      <c r="N3075" s="58"/>
      <c r="O3075" s="58"/>
      <c r="P3075" s="58"/>
      <c r="Q3075" s="58"/>
    </row>
    <row r="3076" spans="1:17" s="56" customFormat="1">
      <c r="A3076" s="57"/>
      <c r="B3076" s="42"/>
      <c r="C3076" s="2042"/>
      <c r="N3076" s="58"/>
      <c r="O3076" s="58"/>
      <c r="P3076" s="58"/>
      <c r="Q3076" s="58"/>
    </row>
    <row r="3077" spans="1:17" s="56" customFormat="1">
      <c r="A3077" s="57"/>
      <c r="B3077" s="42"/>
      <c r="C3077" s="2042"/>
      <c r="N3077" s="58"/>
      <c r="O3077" s="58"/>
      <c r="P3077" s="58"/>
      <c r="Q3077" s="58"/>
    </row>
    <row r="3078" spans="1:17" s="56" customFormat="1">
      <c r="A3078" s="57"/>
      <c r="B3078" s="42"/>
      <c r="C3078" s="2042"/>
      <c r="N3078" s="58"/>
      <c r="O3078" s="58"/>
      <c r="P3078" s="58"/>
      <c r="Q3078" s="58"/>
    </row>
    <row r="3079" spans="1:17" s="56" customFormat="1">
      <c r="A3079" s="57"/>
      <c r="B3079" s="42"/>
      <c r="C3079" s="2042"/>
      <c r="N3079" s="58"/>
      <c r="O3079" s="58"/>
      <c r="P3079" s="58"/>
      <c r="Q3079" s="58"/>
    </row>
    <row r="3080" spans="1:17" s="56" customFormat="1">
      <c r="A3080" s="57"/>
      <c r="B3080" s="42"/>
      <c r="C3080" s="2042"/>
      <c r="N3080" s="58"/>
      <c r="O3080" s="58"/>
      <c r="P3080" s="58"/>
      <c r="Q3080" s="58"/>
    </row>
    <row r="3081" spans="1:17" s="56" customFormat="1">
      <c r="A3081" s="57"/>
      <c r="B3081" s="42"/>
      <c r="C3081" s="2042"/>
      <c r="N3081" s="58"/>
      <c r="O3081" s="58"/>
      <c r="P3081" s="58"/>
      <c r="Q3081" s="58"/>
    </row>
    <row r="3082" spans="1:17" s="56" customFormat="1">
      <c r="A3082" s="57"/>
      <c r="B3082" s="42"/>
      <c r="C3082" s="2042"/>
      <c r="N3082" s="58"/>
      <c r="O3082" s="58"/>
      <c r="P3082" s="58"/>
      <c r="Q3082" s="58"/>
    </row>
    <row r="3083" spans="1:17" s="56" customFormat="1">
      <c r="A3083" s="57"/>
      <c r="B3083" s="42"/>
      <c r="C3083" s="2042"/>
      <c r="N3083" s="58"/>
      <c r="O3083" s="58"/>
      <c r="P3083" s="58"/>
      <c r="Q3083" s="58"/>
    </row>
    <row r="3084" spans="1:17" s="56" customFormat="1">
      <c r="A3084" s="57"/>
      <c r="B3084" s="42"/>
      <c r="C3084" s="2042"/>
      <c r="N3084" s="58"/>
      <c r="O3084" s="58"/>
      <c r="P3084" s="58"/>
      <c r="Q3084" s="58"/>
    </row>
    <row r="3085" spans="1:17" s="56" customFormat="1">
      <c r="A3085" s="57"/>
      <c r="B3085" s="42"/>
      <c r="C3085" s="2042"/>
      <c r="N3085" s="58"/>
      <c r="O3085" s="58"/>
      <c r="P3085" s="58"/>
      <c r="Q3085" s="58"/>
    </row>
    <row r="3086" spans="1:17" s="56" customFormat="1">
      <c r="A3086" s="57"/>
      <c r="B3086" s="42"/>
      <c r="C3086" s="2042"/>
      <c r="N3086" s="58"/>
      <c r="O3086" s="58"/>
      <c r="P3086" s="58"/>
      <c r="Q3086" s="58"/>
    </row>
    <row r="3087" spans="1:17" s="56" customFormat="1">
      <c r="A3087" s="57"/>
      <c r="B3087" s="42"/>
      <c r="C3087" s="2042"/>
      <c r="N3087" s="58"/>
      <c r="O3087" s="58"/>
      <c r="P3087" s="58"/>
      <c r="Q3087" s="58"/>
    </row>
    <row r="3088" spans="1:17" s="56" customFormat="1">
      <c r="A3088" s="57"/>
      <c r="B3088" s="42"/>
      <c r="C3088" s="2042"/>
      <c r="N3088" s="58"/>
      <c r="O3088" s="58"/>
      <c r="P3088" s="58"/>
      <c r="Q3088" s="58"/>
    </row>
    <row r="3089" spans="1:17" s="56" customFormat="1">
      <c r="A3089" s="57"/>
      <c r="B3089" s="42"/>
      <c r="C3089" s="2042"/>
      <c r="N3089" s="58"/>
      <c r="O3089" s="58"/>
      <c r="P3089" s="58"/>
      <c r="Q3089" s="58"/>
    </row>
    <row r="3090" spans="1:17" s="56" customFormat="1">
      <c r="A3090" s="57"/>
      <c r="B3090" s="42"/>
      <c r="C3090" s="2042"/>
      <c r="N3090" s="58"/>
      <c r="O3090" s="58"/>
      <c r="P3090" s="58"/>
      <c r="Q3090" s="58"/>
    </row>
    <row r="3091" spans="1:17" s="56" customFormat="1">
      <c r="A3091" s="57"/>
      <c r="B3091" s="42"/>
      <c r="C3091" s="2042"/>
      <c r="N3091" s="58"/>
      <c r="O3091" s="58"/>
      <c r="P3091" s="58"/>
      <c r="Q3091" s="58"/>
    </row>
    <row r="3092" spans="1:17" s="56" customFormat="1">
      <c r="A3092" s="57"/>
      <c r="B3092" s="42"/>
      <c r="C3092" s="2042"/>
      <c r="N3092" s="58"/>
      <c r="O3092" s="58"/>
      <c r="P3092" s="58"/>
      <c r="Q3092" s="58"/>
    </row>
    <row r="3093" spans="1:17" s="56" customFormat="1">
      <c r="A3093" s="57"/>
      <c r="B3093" s="42"/>
      <c r="C3093" s="2042"/>
      <c r="N3093" s="58"/>
      <c r="O3093" s="58"/>
      <c r="P3093" s="58"/>
      <c r="Q3093" s="58"/>
    </row>
    <row r="3094" spans="1:17" s="56" customFormat="1">
      <c r="A3094" s="57"/>
      <c r="B3094" s="42"/>
      <c r="C3094" s="2042"/>
      <c r="N3094" s="58"/>
      <c r="O3094" s="58"/>
      <c r="P3094" s="58"/>
      <c r="Q3094" s="58"/>
    </row>
    <row r="3095" spans="1:17" s="56" customFormat="1">
      <c r="A3095" s="57"/>
      <c r="B3095" s="42"/>
      <c r="C3095" s="2042"/>
      <c r="N3095" s="58"/>
      <c r="O3095" s="58"/>
      <c r="P3095" s="58"/>
      <c r="Q3095" s="58"/>
    </row>
    <row r="3096" spans="1:17" s="56" customFormat="1">
      <c r="A3096" s="57"/>
      <c r="B3096" s="42"/>
      <c r="C3096" s="2042"/>
      <c r="N3096" s="58"/>
      <c r="O3096" s="58"/>
      <c r="P3096" s="58"/>
      <c r="Q3096" s="58"/>
    </row>
    <row r="3097" spans="1:17" s="56" customFormat="1">
      <c r="A3097" s="57"/>
      <c r="B3097" s="42"/>
      <c r="C3097" s="2042"/>
      <c r="N3097" s="58"/>
      <c r="O3097" s="58"/>
      <c r="P3097" s="58"/>
      <c r="Q3097" s="58"/>
    </row>
    <row r="3098" spans="1:17" s="56" customFormat="1">
      <c r="A3098" s="57"/>
      <c r="B3098" s="42"/>
      <c r="C3098" s="2042"/>
      <c r="N3098" s="58"/>
      <c r="O3098" s="58"/>
      <c r="P3098" s="58"/>
      <c r="Q3098" s="58"/>
    </row>
    <row r="3099" spans="1:17" s="56" customFormat="1">
      <c r="A3099" s="57"/>
      <c r="B3099" s="42"/>
      <c r="C3099" s="2042"/>
      <c r="N3099" s="58"/>
      <c r="O3099" s="58"/>
      <c r="P3099" s="58"/>
      <c r="Q3099" s="58"/>
    </row>
    <row r="3100" spans="1:17" s="56" customFormat="1">
      <c r="A3100" s="57"/>
      <c r="B3100" s="42"/>
      <c r="C3100" s="2042"/>
      <c r="N3100" s="58"/>
      <c r="O3100" s="58"/>
      <c r="P3100" s="58"/>
      <c r="Q3100" s="58"/>
    </row>
    <row r="3101" spans="1:17" s="56" customFormat="1">
      <c r="A3101" s="57"/>
      <c r="B3101" s="42"/>
      <c r="C3101" s="2042"/>
      <c r="N3101" s="58"/>
      <c r="O3101" s="58"/>
      <c r="P3101" s="58"/>
      <c r="Q3101" s="58"/>
    </row>
    <row r="3102" spans="1:17" s="56" customFormat="1">
      <c r="A3102" s="57"/>
      <c r="B3102" s="42"/>
      <c r="C3102" s="2042"/>
      <c r="N3102" s="58"/>
      <c r="O3102" s="58"/>
      <c r="P3102" s="58"/>
      <c r="Q3102" s="58"/>
    </row>
    <row r="3103" spans="1:17" s="56" customFormat="1">
      <c r="A3103" s="57"/>
      <c r="B3103" s="42"/>
      <c r="C3103" s="2042"/>
      <c r="N3103" s="58"/>
      <c r="O3103" s="58"/>
      <c r="P3103" s="58"/>
      <c r="Q3103" s="58"/>
    </row>
    <row r="3104" spans="1:17" s="56" customFormat="1">
      <c r="A3104" s="57"/>
      <c r="B3104" s="42"/>
      <c r="C3104" s="2042"/>
      <c r="N3104" s="58"/>
      <c r="O3104" s="58"/>
      <c r="P3104" s="58"/>
      <c r="Q3104" s="58"/>
    </row>
    <row r="3105" spans="1:17" s="56" customFormat="1">
      <c r="A3105" s="57"/>
      <c r="B3105" s="42"/>
      <c r="C3105" s="2042"/>
      <c r="N3105" s="58"/>
      <c r="O3105" s="58"/>
      <c r="P3105" s="58"/>
      <c r="Q3105" s="58"/>
    </row>
    <row r="3106" spans="1:17" s="56" customFormat="1">
      <c r="A3106" s="57"/>
      <c r="B3106" s="42"/>
      <c r="C3106" s="2042"/>
      <c r="N3106" s="58"/>
      <c r="O3106" s="58"/>
      <c r="P3106" s="58"/>
      <c r="Q3106" s="58"/>
    </row>
    <row r="3107" spans="1:17" s="56" customFormat="1">
      <c r="A3107" s="57"/>
      <c r="B3107" s="42"/>
      <c r="C3107" s="2042"/>
      <c r="N3107" s="58"/>
      <c r="O3107" s="58"/>
      <c r="P3107" s="58"/>
      <c r="Q3107" s="58"/>
    </row>
    <row r="3108" spans="1:17" s="56" customFormat="1">
      <c r="A3108" s="57"/>
      <c r="B3108" s="42"/>
      <c r="C3108" s="2042"/>
      <c r="N3108" s="58"/>
      <c r="O3108" s="58"/>
      <c r="P3108" s="58"/>
      <c r="Q3108" s="58"/>
    </row>
    <row r="3109" spans="1:17" s="56" customFormat="1">
      <c r="A3109" s="57"/>
      <c r="B3109" s="42"/>
      <c r="C3109" s="2042"/>
      <c r="N3109" s="58"/>
      <c r="O3109" s="58"/>
      <c r="P3109" s="58"/>
      <c r="Q3109" s="58"/>
    </row>
    <row r="3110" spans="1:17" s="56" customFormat="1">
      <c r="A3110" s="57"/>
      <c r="B3110" s="42"/>
      <c r="C3110" s="2042"/>
      <c r="N3110" s="58"/>
      <c r="O3110" s="58"/>
      <c r="P3110" s="58"/>
      <c r="Q3110" s="58"/>
    </row>
    <row r="3111" spans="1:17" s="56" customFormat="1">
      <c r="A3111" s="57"/>
      <c r="B3111" s="42"/>
      <c r="C3111" s="2042"/>
      <c r="N3111" s="58"/>
      <c r="O3111" s="58"/>
      <c r="P3111" s="58"/>
      <c r="Q3111" s="58"/>
    </row>
    <row r="3112" spans="1:17" s="56" customFormat="1">
      <c r="A3112" s="57"/>
      <c r="B3112" s="42"/>
      <c r="C3112" s="2042"/>
      <c r="N3112" s="58"/>
      <c r="O3112" s="58"/>
      <c r="P3112" s="58"/>
      <c r="Q3112" s="58"/>
    </row>
    <row r="3113" spans="1:17" s="56" customFormat="1">
      <c r="A3113" s="57"/>
      <c r="B3113" s="42"/>
      <c r="C3113" s="2042"/>
      <c r="N3113" s="58"/>
      <c r="O3113" s="58"/>
      <c r="P3113" s="58"/>
      <c r="Q3113" s="58"/>
    </row>
    <row r="3114" spans="1:17" s="56" customFormat="1">
      <c r="A3114" s="57"/>
      <c r="B3114" s="42"/>
      <c r="C3114" s="2042"/>
      <c r="N3114" s="58"/>
      <c r="O3114" s="58"/>
      <c r="P3114" s="58"/>
      <c r="Q3114" s="58"/>
    </row>
    <row r="3115" spans="1:17" s="56" customFormat="1">
      <c r="A3115" s="57"/>
      <c r="B3115" s="42"/>
      <c r="C3115" s="2042"/>
      <c r="N3115" s="58"/>
      <c r="O3115" s="58"/>
      <c r="P3115" s="58"/>
      <c r="Q3115" s="58"/>
    </row>
    <row r="3116" spans="1:17" s="56" customFormat="1">
      <c r="A3116" s="57"/>
      <c r="B3116" s="42"/>
      <c r="C3116" s="2042"/>
      <c r="N3116" s="58"/>
      <c r="O3116" s="58"/>
      <c r="P3116" s="58"/>
      <c r="Q3116" s="58"/>
    </row>
    <row r="3117" spans="1:17" s="56" customFormat="1">
      <c r="A3117" s="57"/>
      <c r="B3117" s="42"/>
      <c r="C3117" s="2042"/>
      <c r="N3117" s="58"/>
      <c r="O3117" s="58"/>
      <c r="P3117" s="58"/>
      <c r="Q3117" s="58"/>
    </row>
    <row r="3118" spans="1:17" s="56" customFormat="1">
      <c r="A3118" s="57"/>
      <c r="B3118" s="42"/>
      <c r="C3118" s="2042"/>
      <c r="N3118" s="58"/>
      <c r="O3118" s="58"/>
      <c r="P3118" s="58"/>
      <c r="Q3118" s="58"/>
    </row>
    <row r="3119" spans="1:17" s="56" customFormat="1">
      <c r="A3119" s="57"/>
      <c r="B3119" s="42"/>
      <c r="C3119" s="2042"/>
      <c r="N3119" s="58"/>
      <c r="O3119" s="58"/>
      <c r="P3119" s="58"/>
      <c r="Q3119" s="58"/>
    </row>
    <row r="3120" spans="1:17" s="56" customFormat="1">
      <c r="A3120" s="57"/>
      <c r="B3120" s="42"/>
      <c r="C3120" s="2042"/>
      <c r="N3120" s="58"/>
      <c r="O3120" s="58"/>
      <c r="P3120" s="58"/>
      <c r="Q3120" s="58"/>
    </row>
    <row r="3121" spans="1:17" s="56" customFormat="1">
      <c r="A3121" s="57"/>
      <c r="B3121" s="42"/>
      <c r="C3121" s="2042"/>
      <c r="N3121" s="58"/>
      <c r="O3121" s="58"/>
      <c r="P3121" s="58"/>
      <c r="Q3121" s="58"/>
    </row>
    <row r="3122" spans="1:17" s="56" customFormat="1">
      <c r="A3122" s="57"/>
      <c r="B3122" s="42"/>
      <c r="C3122" s="2042"/>
      <c r="N3122" s="58"/>
      <c r="O3122" s="58"/>
      <c r="P3122" s="58"/>
      <c r="Q3122" s="58"/>
    </row>
    <row r="3123" spans="1:17" s="56" customFormat="1">
      <c r="A3123" s="57"/>
      <c r="B3123" s="42"/>
      <c r="C3123" s="2042"/>
      <c r="N3123" s="58"/>
      <c r="O3123" s="58"/>
      <c r="P3123" s="58"/>
      <c r="Q3123" s="58"/>
    </row>
    <row r="3124" spans="1:17" s="56" customFormat="1">
      <c r="A3124" s="57"/>
      <c r="B3124" s="42"/>
      <c r="C3124" s="2042"/>
      <c r="N3124" s="58"/>
      <c r="O3124" s="58"/>
      <c r="P3124" s="58"/>
      <c r="Q3124" s="58"/>
    </row>
    <row r="3125" spans="1:17" s="56" customFormat="1">
      <c r="A3125" s="57"/>
      <c r="B3125" s="42"/>
      <c r="C3125" s="2042"/>
      <c r="N3125" s="58"/>
      <c r="O3125" s="58"/>
      <c r="P3125" s="58"/>
      <c r="Q3125" s="58"/>
    </row>
    <row r="3126" spans="1:17" s="56" customFormat="1">
      <c r="A3126" s="57"/>
      <c r="B3126" s="42"/>
      <c r="C3126" s="2042"/>
      <c r="N3126" s="58"/>
      <c r="O3126" s="58"/>
      <c r="P3126" s="58"/>
      <c r="Q3126" s="58"/>
    </row>
    <row r="3127" spans="1:17" s="56" customFormat="1">
      <c r="A3127" s="57"/>
      <c r="B3127" s="42"/>
      <c r="C3127" s="2042"/>
      <c r="N3127" s="58"/>
      <c r="O3127" s="58"/>
      <c r="P3127" s="58"/>
      <c r="Q3127" s="58"/>
    </row>
    <row r="3128" spans="1:17" s="56" customFormat="1">
      <c r="A3128" s="57"/>
      <c r="B3128" s="42"/>
      <c r="C3128" s="2042"/>
      <c r="N3128" s="58"/>
      <c r="O3128" s="58"/>
      <c r="P3128" s="58"/>
      <c r="Q3128" s="58"/>
    </row>
    <row r="3129" spans="1:17" s="56" customFormat="1">
      <c r="A3129" s="57"/>
      <c r="B3129" s="42"/>
      <c r="C3129" s="2042"/>
      <c r="N3129" s="58"/>
      <c r="O3129" s="58"/>
      <c r="P3129" s="58"/>
      <c r="Q3129" s="58"/>
    </row>
    <row r="3130" spans="1:17" s="56" customFormat="1">
      <c r="A3130" s="57"/>
      <c r="B3130" s="42"/>
      <c r="C3130" s="2042"/>
      <c r="N3130" s="58"/>
      <c r="O3130" s="58"/>
      <c r="P3130" s="58"/>
      <c r="Q3130" s="58"/>
    </row>
    <row r="3131" spans="1:17" s="56" customFormat="1">
      <c r="A3131" s="57"/>
      <c r="B3131" s="42"/>
      <c r="C3131" s="2042"/>
      <c r="N3131" s="58"/>
      <c r="O3131" s="58"/>
      <c r="P3131" s="58"/>
      <c r="Q3131" s="58"/>
    </row>
    <row r="3132" spans="1:17" s="56" customFormat="1">
      <c r="A3132" s="57"/>
      <c r="B3132" s="42"/>
      <c r="C3132" s="2042"/>
      <c r="N3132" s="58"/>
      <c r="O3132" s="58"/>
      <c r="P3132" s="58"/>
      <c r="Q3132" s="58"/>
    </row>
    <row r="3133" spans="1:17" s="56" customFormat="1">
      <c r="A3133" s="57"/>
      <c r="B3133" s="42"/>
      <c r="C3133" s="2042"/>
      <c r="N3133" s="58"/>
      <c r="O3133" s="58"/>
      <c r="P3133" s="58"/>
      <c r="Q3133" s="58"/>
    </row>
    <row r="3134" spans="1:17" s="56" customFormat="1">
      <c r="A3134" s="57"/>
      <c r="B3134" s="42"/>
      <c r="C3134" s="2042"/>
      <c r="N3134" s="58"/>
      <c r="O3134" s="58"/>
      <c r="P3134" s="58"/>
      <c r="Q3134" s="58"/>
    </row>
    <row r="3135" spans="1:17" s="56" customFormat="1">
      <c r="A3135" s="57"/>
      <c r="B3135" s="42"/>
      <c r="C3135" s="2042"/>
      <c r="N3135" s="58"/>
      <c r="O3135" s="58"/>
      <c r="P3135" s="58"/>
      <c r="Q3135" s="58"/>
    </row>
    <row r="3136" spans="1:17" s="56" customFormat="1">
      <c r="A3136" s="57"/>
      <c r="B3136" s="42"/>
      <c r="C3136" s="2042"/>
      <c r="N3136" s="58"/>
      <c r="O3136" s="58"/>
      <c r="P3136" s="58"/>
      <c r="Q3136" s="58"/>
    </row>
    <row r="3137" spans="1:17" s="56" customFormat="1">
      <c r="A3137" s="57"/>
      <c r="B3137" s="42"/>
      <c r="C3137" s="2042"/>
      <c r="N3137" s="58"/>
      <c r="O3137" s="58"/>
      <c r="P3137" s="58"/>
      <c r="Q3137" s="58"/>
    </row>
    <row r="3138" spans="1:17" s="56" customFormat="1">
      <c r="A3138" s="57"/>
      <c r="B3138" s="42"/>
      <c r="C3138" s="2042"/>
      <c r="N3138" s="58"/>
      <c r="O3138" s="58"/>
      <c r="P3138" s="58"/>
      <c r="Q3138" s="58"/>
    </row>
    <row r="3139" spans="1:17" s="56" customFormat="1">
      <c r="A3139" s="57"/>
      <c r="B3139" s="42"/>
      <c r="C3139" s="2042"/>
      <c r="N3139" s="58"/>
      <c r="O3139" s="58"/>
      <c r="P3139" s="58"/>
      <c r="Q3139" s="58"/>
    </row>
    <row r="3140" spans="1:17" s="56" customFormat="1">
      <c r="A3140" s="57"/>
      <c r="B3140" s="42"/>
      <c r="C3140" s="2042"/>
      <c r="N3140" s="58"/>
      <c r="O3140" s="58"/>
      <c r="P3140" s="58"/>
      <c r="Q3140" s="58"/>
    </row>
    <row r="3141" spans="1:17" s="56" customFormat="1">
      <c r="A3141" s="57"/>
      <c r="B3141" s="42"/>
      <c r="C3141" s="2042"/>
      <c r="N3141" s="58"/>
      <c r="O3141" s="58"/>
      <c r="P3141" s="58"/>
      <c r="Q3141" s="58"/>
    </row>
    <row r="3142" spans="1:17" s="56" customFormat="1">
      <c r="A3142" s="57"/>
      <c r="B3142" s="42"/>
      <c r="C3142" s="2042"/>
      <c r="N3142" s="58"/>
      <c r="O3142" s="58"/>
      <c r="P3142" s="58"/>
      <c r="Q3142" s="58"/>
    </row>
    <row r="3143" spans="1:17" s="56" customFormat="1">
      <c r="A3143" s="57"/>
      <c r="B3143" s="42"/>
      <c r="C3143" s="2042"/>
      <c r="N3143" s="58"/>
      <c r="O3143" s="58"/>
      <c r="P3143" s="58"/>
      <c r="Q3143" s="58"/>
    </row>
    <row r="3144" spans="1:17" s="56" customFormat="1">
      <c r="A3144" s="57"/>
      <c r="B3144" s="42"/>
      <c r="C3144" s="2042"/>
      <c r="N3144" s="58"/>
      <c r="O3144" s="58"/>
      <c r="P3144" s="58"/>
      <c r="Q3144" s="58"/>
    </row>
    <row r="3145" spans="1:17" s="56" customFormat="1">
      <c r="A3145" s="57"/>
      <c r="B3145" s="42"/>
      <c r="C3145" s="2042"/>
      <c r="N3145" s="58"/>
      <c r="O3145" s="58"/>
      <c r="P3145" s="58"/>
      <c r="Q3145" s="58"/>
    </row>
    <row r="3146" spans="1:17" s="56" customFormat="1">
      <c r="A3146" s="57"/>
      <c r="B3146" s="42"/>
      <c r="C3146" s="2042"/>
      <c r="N3146" s="58"/>
      <c r="O3146" s="58"/>
      <c r="P3146" s="58"/>
      <c r="Q3146" s="58"/>
    </row>
    <row r="3147" spans="1:17" s="56" customFormat="1">
      <c r="A3147" s="57"/>
      <c r="B3147" s="42"/>
      <c r="C3147" s="2042"/>
      <c r="N3147" s="58"/>
      <c r="O3147" s="58"/>
      <c r="P3147" s="58"/>
      <c r="Q3147" s="58"/>
    </row>
    <row r="3148" spans="1:17" s="56" customFormat="1">
      <c r="A3148" s="57"/>
      <c r="B3148" s="42"/>
      <c r="C3148" s="2042"/>
      <c r="N3148" s="58"/>
      <c r="O3148" s="58"/>
      <c r="P3148" s="58"/>
      <c r="Q3148" s="58"/>
    </row>
    <row r="3149" spans="1:17" s="56" customFormat="1">
      <c r="A3149" s="57"/>
      <c r="B3149" s="42"/>
      <c r="C3149" s="2042"/>
      <c r="N3149" s="58"/>
      <c r="O3149" s="58"/>
      <c r="P3149" s="58"/>
      <c r="Q3149" s="58"/>
    </row>
    <row r="3150" spans="1:17" s="56" customFormat="1">
      <c r="A3150" s="57"/>
      <c r="B3150" s="42"/>
      <c r="C3150" s="2042"/>
      <c r="N3150" s="58"/>
      <c r="O3150" s="58"/>
      <c r="P3150" s="58"/>
      <c r="Q3150" s="58"/>
    </row>
    <row r="3151" spans="1:17" s="56" customFormat="1">
      <c r="A3151" s="57"/>
      <c r="B3151" s="42"/>
      <c r="C3151" s="2042"/>
      <c r="N3151" s="58"/>
      <c r="O3151" s="58"/>
      <c r="P3151" s="58"/>
      <c r="Q3151" s="58"/>
    </row>
    <row r="3152" spans="1:17" s="56" customFormat="1">
      <c r="A3152" s="57"/>
      <c r="B3152" s="42"/>
      <c r="C3152" s="2042"/>
      <c r="N3152" s="58"/>
      <c r="O3152" s="58"/>
      <c r="P3152" s="58"/>
      <c r="Q3152" s="58"/>
    </row>
    <row r="3153" spans="1:17" s="56" customFormat="1">
      <c r="A3153" s="57"/>
      <c r="B3153" s="42"/>
      <c r="C3153" s="2042"/>
      <c r="N3153" s="58"/>
      <c r="O3153" s="58"/>
      <c r="P3153" s="58"/>
      <c r="Q3153" s="58"/>
    </row>
    <row r="3154" spans="1:17" s="56" customFormat="1">
      <c r="A3154" s="57"/>
      <c r="B3154" s="42"/>
      <c r="C3154" s="2042"/>
      <c r="N3154" s="58"/>
      <c r="O3154" s="58"/>
      <c r="P3154" s="58"/>
      <c r="Q3154" s="58"/>
    </row>
    <row r="3155" spans="1:17" s="56" customFormat="1">
      <c r="A3155" s="57"/>
      <c r="B3155" s="42"/>
      <c r="C3155" s="2042"/>
      <c r="N3155" s="58"/>
      <c r="O3155" s="58"/>
      <c r="P3155" s="58"/>
      <c r="Q3155" s="58"/>
    </row>
    <row r="3156" spans="1:17" s="56" customFormat="1">
      <c r="A3156" s="57"/>
      <c r="B3156" s="42"/>
      <c r="C3156" s="2042"/>
      <c r="N3156" s="58"/>
      <c r="O3156" s="58"/>
      <c r="P3156" s="58"/>
      <c r="Q3156" s="58"/>
    </row>
    <row r="3157" spans="1:17" s="56" customFormat="1">
      <c r="A3157" s="57"/>
      <c r="B3157" s="42"/>
      <c r="C3157" s="2042"/>
      <c r="N3157" s="58"/>
      <c r="O3157" s="58"/>
      <c r="P3157" s="58"/>
      <c r="Q3157" s="58"/>
    </row>
    <row r="3158" spans="1:17" s="56" customFormat="1">
      <c r="A3158" s="57"/>
      <c r="B3158" s="42"/>
      <c r="C3158" s="2042"/>
      <c r="N3158" s="58"/>
      <c r="O3158" s="58"/>
      <c r="P3158" s="58"/>
      <c r="Q3158" s="58"/>
    </row>
    <row r="3159" spans="1:17" s="56" customFormat="1">
      <c r="A3159" s="57"/>
      <c r="B3159" s="42"/>
      <c r="C3159" s="2042"/>
      <c r="N3159" s="58"/>
      <c r="O3159" s="58"/>
      <c r="P3159" s="58"/>
      <c r="Q3159" s="58"/>
    </row>
    <row r="3160" spans="1:17" s="56" customFormat="1">
      <c r="A3160" s="57"/>
      <c r="B3160" s="42"/>
      <c r="C3160" s="2042"/>
      <c r="N3160" s="58"/>
      <c r="O3160" s="58"/>
      <c r="P3160" s="58"/>
      <c r="Q3160" s="58"/>
    </row>
    <row r="3161" spans="1:17" s="56" customFormat="1">
      <c r="A3161" s="57"/>
      <c r="B3161" s="42"/>
      <c r="C3161" s="2042"/>
      <c r="N3161" s="58"/>
      <c r="O3161" s="58"/>
      <c r="P3161" s="58"/>
      <c r="Q3161" s="58"/>
    </row>
    <row r="3162" spans="1:17" s="56" customFormat="1">
      <c r="A3162" s="57"/>
      <c r="B3162" s="42"/>
      <c r="C3162" s="2042"/>
      <c r="N3162" s="58"/>
      <c r="O3162" s="58"/>
      <c r="P3162" s="58"/>
      <c r="Q3162" s="58"/>
    </row>
    <row r="3163" spans="1:17" s="56" customFormat="1">
      <c r="A3163" s="57"/>
      <c r="B3163" s="42"/>
      <c r="C3163" s="2042"/>
      <c r="N3163" s="58"/>
      <c r="O3163" s="58"/>
      <c r="P3163" s="58"/>
      <c r="Q3163" s="58"/>
    </row>
    <row r="3164" spans="1:17" s="56" customFormat="1">
      <c r="A3164" s="57"/>
      <c r="B3164" s="42"/>
      <c r="C3164" s="2042"/>
      <c r="N3164" s="58"/>
      <c r="O3164" s="58"/>
      <c r="P3164" s="58"/>
      <c r="Q3164" s="58"/>
    </row>
    <row r="3165" spans="1:17" s="56" customFormat="1">
      <c r="A3165" s="57"/>
      <c r="B3165" s="42"/>
      <c r="C3165" s="2042"/>
      <c r="N3165" s="58"/>
      <c r="O3165" s="58"/>
      <c r="P3165" s="58"/>
      <c r="Q3165" s="58"/>
    </row>
    <row r="3166" spans="1:17" s="56" customFormat="1">
      <c r="A3166" s="57"/>
      <c r="B3166" s="42"/>
      <c r="C3166" s="2042"/>
      <c r="N3166" s="58"/>
      <c r="O3166" s="58"/>
      <c r="P3166" s="58"/>
      <c r="Q3166" s="58"/>
    </row>
    <row r="3167" spans="1:17" s="56" customFormat="1">
      <c r="A3167" s="57"/>
      <c r="B3167" s="42"/>
      <c r="C3167" s="2042"/>
      <c r="N3167" s="58"/>
      <c r="O3167" s="58"/>
      <c r="P3167" s="58"/>
      <c r="Q3167" s="58"/>
    </row>
    <row r="3168" spans="1:17" s="56" customFormat="1">
      <c r="A3168" s="57"/>
      <c r="B3168" s="42"/>
      <c r="C3168" s="2042"/>
      <c r="N3168" s="58"/>
      <c r="O3168" s="58"/>
      <c r="P3168" s="58"/>
      <c r="Q3168" s="58"/>
    </row>
    <row r="3169" spans="1:17" s="56" customFormat="1">
      <c r="A3169" s="57"/>
      <c r="B3169" s="42"/>
      <c r="C3169" s="2042"/>
      <c r="N3169" s="58"/>
      <c r="O3169" s="58"/>
      <c r="P3169" s="58"/>
      <c r="Q3169" s="58"/>
    </row>
    <row r="3170" spans="1:17" s="56" customFormat="1">
      <c r="A3170" s="57"/>
      <c r="B3170" s="42"/>
      <c r="C3170" s="2042"/>
      <c r="N3170" s="58"/>
      <c r="O3170" s="58"/>
      <c r="P3170" s="58"/>
      <c r="Q3170" s="58"/>
    </row>
    <row r="3171" spans="1:17" s="56" customFormat="1">
      <c r="A3171" s="57"/>
      <c r="B3171" s="42"/>
      <c r="C3171" s="2042"/>
      <c r="N3171" s="58"/>
      <c r="O3171" s="58"/>
      <c r="P3171" s="58"/>
      <c r="Q3171" s="58"/>
    </row>
    <row r="3172" spans="1:17" s="56" customFormat="1">
      <c r="A3172" s="57"/>
      <c r="B3172" s="42"/>
      <c r="C3172" s="2042"/>
      <c r="N3172" s="58"/>
      <c r="O3172" s="58"/>
      <c r="P3172" s="58"/>
      <c r="Q3172" s="58"/>
    </row>
    <row r="3173" spans="1:17" s="56" customFormat="1">
      <c r="A3173" s="57"/>
      <c r="B3173" s="42"/>
      <c r="C3173" s="2042"/>
      <c r="N3173" s="58"/>
      <c r="O3173" s="58"/>
      <c r="P3173" s="58"/>
      <c r="Q3173" s="58"/>
    </row>
    <row r="3174" spans="1:17" s="56" customFormat="1">
      <c r="A3174" s="57"/>
      <c r="B3174" s="42"/>
      <c r="C3174" s="2042"/>
      <c r="N3174" s="58"/>
      <c r="O3174" s="58"/>
      <c r="P3174" s="58"/>
      <c r="Q3174" s="58"/>
    </row>
    <row r="3175" spans="1:17" s="56" customFormat="1">
      <c r="A3175" s="57"/>
      <c r="B3175" s="42"/>
      <c r="C3175" s="2042"/>
      <c r="N3175" s="58"/>
      <c r="O3175" s="58"/>
      <c r="P3175" s="58"/>
      <c r="Q3175" s="58"/>
    </row>
    <row r="3176" spans="1:17" s="56" customFormat="1">
      <c r="A3176" s="57"/>
      <c r="B3176" s="42"/>
      <c r="C3176" s="2042"/>
      <c r="N3176" s="58"/>
      <c r="O3176" s="58"/>
      <c r="P3176" s="58"/>
      <c r="Q3176" s="58"/>
    </row>
    <row r="3177" spans="1:17" s="56" customFormat="1">
      <c r="A3177" s="57"/>
      <c r="B3177" s="42"/>
      <c r="C3177" s="2042"/>
      <c r="N3177" s="58"/>
      <c r="O3177" s="58"/>
      <c r="P3177" s="58"/>
      <c r="Q3177" s="58"/>
    </row>
    <row r="3178" spans="1:17" s="56" customFormat="1">
      <c r="A3178" s="57"/>
      <c r="B3178" s="42"/>
      <c r="C3178" s="2042"/>
      <c r="N3178" s="58"/>
      <c r="O3178" s="58"/>
      <c r="P3178" s="58"/>
      <c r="Q3178" s="58"/>
    </row>
    <row r="3179" spans="1:17" s="56" customFormat="1">
      <c r="A3179" s="57"/>
      <c r="B3179" s="42"/>
      <c r="C3179" s="2042"/>
      <c r="N3179" s="58"/>
      <c r="O3179" s="58"/>
      <c r="P3179" s="58"/>
      <c r="Q3179" s="58"/>
    </row>
    <row r="3180" spans="1:17" s="56" customFormat="1">
      <c r="A3180" s="57"/>
      <c r="B3180" s="42"/>
      <c r="C3180" s="2042"/>
      <c r="N3180" s="58"/>
      <c r="O3180" s="58"/>
      <c r="P3180" s="58"/>
      <c r="Q3180" s="58"/>
    </row>
    <row r="3181" spans="1:17" s="56" customFormat="1">
      <c r="A3181" s="57"/>
      <c r="B3181" s="42"/>
      <c r="C3181" s="2042"/>
      <c r="N3181" s="58"/>
      <c r="O3181" s="58"/>
      <c r="P3181" s="58"/>
      <c r="Q3181" s="58"/>
    </row>
    <row r="3182" spans="1:17" s="56" customFormat="1">
      <c r="A3182" s="57"/>
      <c r="B3182" s="42"/>
      <c r="C3182" s="2042"/>
      <c r="N3182" s="58"/>
      <c r="O3182" s="58"/>
      <c r="P3182" s="58"/>
      <c r="Q3182" s="58"/>
    </row>
    <row r="3183" spans="1:17" s="56" customFormat="1">
      <c r="A3183" s="57"/>
      <c r="B3183" s="42"/>
      <c r="C3183" s="2042"/>
      <c r="N3183" s="58"/>
      <c r="O3183" s="58"/>
      <c r="P3183" s="58"/>
      <c r="Q3183" s="58"/>
    </row>
    <row r="3184" spans="1:17" s="56" customFormat="1">
      <c r="A3184" s="57"/>
      <c r="B3184" s="42"/>
      <c r="C3184" s="2042"/>
      <c r="N3184" s="58"/>
      <c r="O3184" s="58"/>
      <c r="P3184" s="58"/>
      <c r="Q3184" s="58"/>
    </row>
    <row r="3185" spans="1:17" s="56" customFormat="1">
      <c r="A3185" s="57"/>
      <c r="B3185" s="42"/>
      <c r="C3185" s="2042"/>
      <c r="N3185" s="58"/>
      <c r="O3185" s="58"/>
      <c r="P3185" s="58"/>
      <c r="Q3185" s="58"/>
    </row>
    <row r="3186" spans="1:17" s="56" customFormat="1">
      <c r="A3186" s="57"/>
      <c r="B3186" s="42"/>
      <c r="C3186" s="2042"/>
      <c r="N3186" s="58"/>
      <c r="O3186" s="58"/>
      <c r="P3186" s="58"/>
      <c r="Q3186" s="58"/>
    </row>
    <row r="3187" spans="1:17" s="56" customFormat="1">
      <c r="A3187" s="57"/>
      <c r="B3187" s="42"/>
      <c r="C3187" s="2042"/>
      <c r="N3187" s="58"/>
      <c r="O3187" s="58"/>
      <c r="P3187" s="58"/>
      <c r="Q3187" s="58"/>
    </row>
    <row r="3188" spans="1:17" s="56" customFormat="1">
      <c r="A3188" s="57"/>
      <c r="B3188" s="42"/>
      <c r="C3188" s="2042"/>
      <c r="N3188" s="58"/>
      <c r="O3188" s="58"/>
      <c r="P3188" s="58"/>
      <c r="Q3188" s="58"/>
    </row>
    <row r="3189" spans="1:17" s="56" customFormat="1">
      <c r="A3189" s="57"/>
      <c r="B3189" s="42"/>
      <c r="C3189" s="2042"/>
      <c r="N3189" s="58"/>
      <c r="O3189" s="58"/>
      <c r="P3189" s="58"/>
      <c r="Q3189" s="58"/>
    </row>
    <row r="3190" spans="1:17" s="56" customFormat="1">
      <c r="A3190" s="57"/>
      <c r="B3190" s="42"/>
      <c r="C3190" s="2042"/>
      <c r="N3190" s="58"/>
      <c r="O3190" s="58"/>
      <c r="P3190" s="58"/>
      <c r="Q3190" s="58"/>
    </row>
    <row r="3191" spans="1:17" s="56" customFormat="1">
      <c r="A3191" s="57"/>
      <c r="B3191" s="42"/>
      <c r="C3191" s="2042"/>
      <c r="N3191" s="58"/>
      <c r="O3191" s="58"/>
      <c r="P3191" s="58"/>
      <c r="Q3191" s="58"/>
    </row>
    <row r="3192" spans="1:17" s="56" customFormat="1">
      <c r="A3192" s="57"/>
      <c r="B3192" s="42"/>
      <c r="C3192" s="2042"/>
      <c r="N3192" s="58"/>
      <c r="O3192" s="58"/>
      <c r="P3192" s="58"/>
      <c r="Q3192" s="58"/>
    </row>
    <row r="3193" spans="1:17" s="56" customFormat="1">
      <c r="A3193" s="57"/>
      <c r="B3193" s="42"/>
      <c r="C3193" s="2042"/>
      <c r="N3193" s="58"/>
      <c r="O3193" s="58"/>
      <c r="P3193" s="58"/>
      <c r="Q3193" s="58"/>
    </row>
    <row r="3194" spans="1:17" s="56" customFormat="1">
      <c r="A3194" s="57"/>
      <c r="B3194" s="42"/>
      <c r="C3194" s="2042"/>
      <c r="N3194" s="58"/>
      <c r="O3194" s="58"/>
      <c r="P3194" s="58"/>
      <c r="Q3194" s="58"/>
    </row>
    <row r="3195" spans="1:17" s="56" customFormat="1">
      <c r="A3195" s="57"/>
      <c r="B3195" s="42"/>
      <c r="C3195" s="2042"/>
      <c r="N3195" s="58"/>
      <c r="O3195" s="58"/>
      <c r="P3195" s="58"/>
      <c r="Q3195" s="58"/>
    </row>
    <row r="3196" spans="1:17" s="56" customFormat="1">
      <c r="A3196" s="57"/>
      <c r="B3196" s="42"/>
      <c r="C3196" s="2042"/>
      <c r="N3196" s="58"/>
      <c r="O3196" s="58"/>
      <c r="P3196" s="58"/>
      <c r="Q3196" s="58"/>
    </row>
    <row r="3197" spans="1:17" s="56" customFormat="1">
      <c r="A3197" s="57"/>
      <c r="B3197" s="42"/>
      <c r="C3197" s="2042"/>
      <c r="N3197" s="58"/>
      <c r="O3197" s="58"/>
      <c r="P3197" s="58"/>
      <c r="Q3197" s="58"/>
    </row>
    <row r="3198" spans="1:17" s="56" customFormat="1">
      <c r="A3198" s="57"/>
      <c r="B3198" s="42"/>
      <c r="C3198" s="2042"/>
      <c r="N3198" s="58"/>
      <c r="O3198" s="58"/>
      <c r="P3198" s="58"/>
      <c r="Q3198" s="58"/>
    </row>
    <row r="3199" spans="1:17" s="56" customFormat="1">
      <c r="A3199" s="57"/>
      <c r="B3199" s="42"/>
      <c r="C3199" s="2042"/>
      <c r="N3199" s="58"/>
      <c r="O3199" s="58"/>
      <c r="P3199" s="58"/>
      <c r="Q3199" s="58"/>
    </row>
    <row r="3200" spans="1:17" s="56" customFormat="1">
      <c r="A3200" s="57"/>
      <c r="B3200" s="42"/>
      <c r="C3200" s="2042"/>
      <c r="N3200" s="58"/>
      <c r="O3200" s="58"/>
      <c r="P3200" s="58"/>
      <c r="Q3200" s="58"/>
    </row>
    <row r="3201" spans="1:17" s="56" customFormat="1">
      <c r="A3201" s="57"/>
      <c r="B3201" s="42"/>
      <c r="C3201" s="2042"/>
      <c r="N3201" s="58"/>
      <c r="O3201" s="58"/>
      <c r="P3201" s="58"/>
      <c r="Q3201" s="58"/>
    </row>
    <row r="3202" spans="1:17" s="56" customFormat="1">
      <c r="A3202" s="57"/>
      <c r="B3202" s="42"/>
      <c r="C3202" s="2042"/>
      <c r="N3202" s="58"/>
      <c r="O3202" s="58"/>
      <c r="P3202" s="58"/>
      <c r="Q3202" s="58"/>
    </row>
    <row r="3203" spans="1:17" s="56" customFormat="1">
      <c r="A3203" s="57"/>
      <c r="B3203" s="42"/>
      <c r="C3203" s="2042"/>
      <c r="N3203" s="58"/>
      <c r="O3203" s="58"/>
      <c r="P3203" s="58"/>
      <c r="Q3203" s="58"/>
    </row>
    <row r="3204" spans="1:17" s="56" customFormat="1">
      <c r="A3204" s="57"/>
      <c r="B3204" s="42"/>
      <c r="C3204" s="2042"/>
      <c r="N3204" s="58"/>
      <c r="O3204" s="58"/>
      <c r="P3204" s="58"/>
      <c r="Q3204" s="58"/>
    </row>
    <row r="3205" spans="1:17" s="56" customFormat="1">
      <c r="A3205" s="57"/>
      <c r="B3205" s="42"/>
      <c r="C3205" s="2042"/>
      <c r="N3205" s="58"/>
      <c r="O3205" s="58"/>
      <c r="P3205" s="58"/>
      <c r="Q3205" s="58"/>
    </row>
    <row r="3206" spans="1:17" s="56" customFormat="1">
      <c r="A3206" s="57"/>
      <c r="B3206" s="42"/>
      <c r="C3206" s="2042"/>
      <c r="N3206" s="58"/>
      <c r="O3206" s="58"/>
      <c r="P3206" s="58"/>
      <c r="Q3206" s="58"/>
    </row>
    <row r="3207" spans="1:17" s="56" customFormat="1">
      <c r="A3207" s="57"/>
      <c r="B3207" s="42"/>
      <c r="C3207" s="2042"/>
      <c r="N3207" s="58"/>
      <c r="O3207" s="58"/>
      <c r="P3207" s="58"/>
      <c r="Q3207" s="58"/>
    </row>
    <row r="3208" spans="1:17" s="56" customFormat="1">
      <c r="A3208" s="57"/>
      <c r="B3208" s="42"/>
      <c r="C3208" s="2042"/>
      <c r="N3208" s="58"/>
      <c r="O3208" s="58"/>
      <c r="P3208" s="58"/>
      <c r="Q3208" s="58"/>
    </row>
    <row r="3209" spans="1:17" s="56" customFormat="1">
      <c r="A3209" s="57"/>
      <c r="B3209" s="42"/>
      <c r="C3209" s="2042"/>
      <c r="N3209" s="58"/>
      <c r="O3209" s="58"/>
      <c r="P3209" s="58"/>
      <c r="Q3209" s="58"/>
    </row>
    <row r="3210" spans="1:17" s="56" customFormat="1">
      <c r="A3210" s="57"/>
      <c r="B3210" s="42"/>
      <c r="C3210" s="2042"/>
      <c r="N3210" s="58"/>
      <c r="O3210" s="58"/>
      <c r="P3210" s="58"/>
      <c r="Q3210" s="58"/>
    </row>
    <row r="3211" spans="1:17" s="56" customFormat="1">
      <c r="A3211" s="57"/>
      <c r="B3211" s="42"/>
      <c r="C3211" s="2042"/>
      <c r="N3211" s="58"/>
      <c r="O3211" s="58"/>
      <c r="P3211" s="58"/>
      <c r="Q3211" s="58"/>
    </row>
    <row r="3212" spans="1:17" s="56" customFormat="1">
      <c r="A3212" s="57"/>
      <c r="B3212" s="42"/>
      <c r="C3212" s="2042"/>
      <c r="N3212" s="58"/>
      <c r="O3212" s="58"/>
      <c r="P3212" s="58"/>
      <c r="Q3212" s="58"/>
    </row>
    <row r="3213" spans="1:17" s="56" customFormat="1">
      <c r="A3213" s="57"/>
      <c r="B3213" s="42"/>
      <c r="C3213" s="2042"/>
      <c r="N3213" s="58"/>
      <c r="O3213" s="58"/>
      <c r="P3213" s="58"/>
      <c r="Q3213" s="58"/>
    </row>
    <row r="3214" spans="1:17" s="56" customFormat="1">
      <c r="A3214" s="57"/>
      <c r="B3214" s="42"/>
      <c r="C3214" s="2042"/>
      <c r="N3214" s="58"/>
      <c r="O3214" s="58"/>
      <c r="P3214" s="58"/>
      <c r="Q3214" s="58"/>
    </row>
    <row r="3215" spans="1:17" s="56" customFormat="1">
      <c r="A3215" s="57"/>
      <c r="B3215" s="42"/>
      <c r="C3215" s="2042"/>
      <c r="N3215" s="58"/>
      <c r="O3215" s="58"/>
      <c r="P3215" s="58"/>
      <c r="Q3215" s="58"/>
    </row>
    <row r="3216" spans="1:17" s="56" customFormat="1">
      <c r="A3216" s="57"/>
      <c r="B3216" s="42"/>
      <c r="C3216" s="2042"/>
      <c r="N3216" s="58"/>
      <c r="O3216" s="58"/>
      <c r="P3216" s="58"/>
      <c r="Q3216" s="58"/>
    </row>
    <row r="3217" spans="1:17" s="56" customFormat="1">
      <c r="A3217" s="57"/>
      <c r="B3217" s="42"/>
      <c r="C3217" s="2042"/>
      <c r="N3217" s="58"/>
      <c r="O3217" s="58"/>
      <c r="P3217" s="58"/>
      <c r="Q3217" s="58"/>
    </row>
    <row r="3218" spans="1:17" s="56" customFormat="1">
      <c r="A3218" s="57"/>
      <c r="B3218" s="42"/>
      <c r="C3218" s="2042"/>
      <c r="N3218" s="58"/>
      <c r="O3218" s="58"/>
      <c r="P3218" s="58"/>
      <c r="Q3218" s="58"/>
    </row>
    <row r="3219" spans="1:17" s="56" customFormat="1">
      <c r="A3219" s="57"/>
      <c r="B3219" s="42"/>
      <c r="C3219" s="2042"/>
      <c r="N3219" s="58"/>
      <c r="O3219" s="58"/>
      <c r="P3219" s="58"/>
      <c r="Q3219" s="58"/>
    </row>
    <row r="3220" spans="1:17" s="56" customFormat="1">
      <c r="A3220" s="57"/>
      <c r="B3220" s="42"/>
      <c r="C3220" s="2042"/>
      <c r="N3220" s="58"/>
      <c r="O3220" s="58"/>
      <c r="P3220" s="58"/>
      <c r="Q3220" s="58"/>
    </row>
    <row r="3221" spans="1:17" s="56" customFormat="1">
      <c r="A3221" s="57"/>
      <c r="B3221" s="42"/>
      <c r="C3221" s="2042"/>
      <c r="N3221" s="58"/>
      <c r="O3221" s="58"/>
      <c r="P3221" s="58"/>
      <c r="Q3221" s="58"/>
    </row>
    <row r="3222" spans="1:17" s="56" customFormat="1">
      <c r="A3222" s="57"/>
      <c r="B3222" s="42"/>
      <c r="C3222" s="2042"/>
      <c r="N3222" s="58"/>
      <c r="O3222" s="58"/>
      <c r="P3222" s="58"/>
      <c r="Q3222" s="58"/>
    </row>
    <row r="3223" spans="1:17" s="56" customFormat="1">
      <c r="A3223" s="57"/>
      <c r="B3223" s="42"/>
      <c r="C3223" s="2042"/>
      <c r="N3223" s="58"/>
      <c r="O3223" s="58"/>
      <c r="P3223" s="58"/>
      <c r="Q3223" s="58"/>
    </row>
    <row r="3224" spans="1:17" s="56" customFormat="1">
      <c r="A3224" s="57"/>
      <c r="B3224" s="42"/>
      <c r="C3224" s="2042"/>
      <c r="N3224" s="58"/>
      <c r="O3224" s="58"/>
      <c r="P3224" s="58"/>
      <c r="Q3224" s="58"/>
    </row>
    <row r="3225" spans="1:17" s="56" customFormat="1">
      <c r="A3225" s="57"/>
      <c r="B3225" s="42"/>
      <c r="C3225" s="2042"/>
      <c r="N3225" s="58"/>
      <c r="O3225" s="58"/>
      <c r="P3225" s="58"/>
      <c r="Q3225" s="58"/>
    </row>
    <row r="3226" spans="1:17" s="56" customFormat="1">
      <c r="A3226" s="57"/>
      <c r="B3226" s="42"/>
      <c r="C3226" s="2042"/>
      <c r="N3226" s="58"/>
      <c r="O3226" s="58"/>
      <c r="P3226" s="58"/>
      <c r="Q3226" s="58"/>
    </row>
    <row r="3227" spans="1:17" s="56" customFormat="1">
      <c r="A3227" s="57"/>
      <c r="B3227" s="42"/>
      <c r="C3227" s="2042"/>
      <c r="N3227" s="58"/>
      <c r="O3227" s="58"/>
      <c r="P3227" s="58"/>
      <c r="Q3227" s="58"/>
    </row>
    <row r="3228" spans="1:17" s="56" customFormat="1">
      <c r="A3228" s="57"/>
      <c r="B3228" s="42"/>
      <c r="C3228" s="2042"/>
      <c r="N3228" s="58"/>
      <c r="O3228" s="58"/>
      <c r="P3228" s="58"/>
      <c r="Q3228" s="58"/>
    </row>
    <row r="3229" spans="1:17" s="56" customFormat="1">
      <c r="A3229" s="57"/>
      <c r="B3229" s="42"/>
      <c r="C3229" s="2042"/>
      <c r="N3229" s="58"/>
      <c r="O3229" s="58"/>
      <c r="P3229" s="58"/>
      <c r="Q3229" s="58"/>
    </row>
    <row r="3230" spans="1:17" s="56" customFormat="1">
      <c r="A3230" s="57"/>
      <c r="B3230" s="42"/>
      <c r="C3230" s="2042"/>
      <c r="N3230" s="58"/>
      <c r="O3230" s="58"/>
      <c r="P3230" s="58"/>
      <c r="Q3230" s="58"/>
    </row>
    <row r="3231" spans="1:17" s="56" customFormat="1">
      <c r="A3231" s="57"/>
      <c r="B3231" s="42"/>
      <c r="C3231" s="2042"/>
      <c r="N3231" s="58"/>
      <c r="O3231" s="58"/>
      <c r="P3231" s="58"/>
      <c r="Q3231" s="58"/>
    </row>
    <row r="3232" spans="1:17" s="56" customFormat="1">
      <c r="A3232" s="57"/>
      <c r="B3232" s="42"/>
      <c r="C3232" s="2042"/>
      <c r="N3232" s="58"/>
      <c r="O3232" s="58"/>
      <c r="P3232" s="58"/>
      <c r="Q3232" s="58"/>
    </row>
    <row r="3233" spans="1:17" s="56" customFormat="1">
      <c r="A3233" s="57"/>
      <c r="B3233" s="42"/>
      <c r="C3233" s="2042"/>
      <c r="N3233" s="58"/>
      <c r="O3233" s="58"/>
      <c r="P3233" s="58"/>
      <c r="Q3233" s="58"/>
    </row>
    <row r="3234" spans="1:17" s="56" customFormat="1">
      <c r="A3234" s="57"/>
      <c r="B3234" s="42"/>
      <c r="C3234" s="2042"/>
      <c r="N3234" s="58"/>
      <c r="O3234" s="58"/>
      <c r="P3234" s="58"/>
      <c r="Q3234" s="58"/>
    </row>
    <row r="3235" spans="1:17" s="56" customFormat="1">
      <c r="A3235" s="57"/>
      <c r="B3235" s="42"/>
      <c r="C3235" s="2042"/>
      <c r="N3235" s="58"/>
      <c r="O3235" s="58"/>
      <c r="P3235" s="58"/>
      <c r="Q3235" s="58"/>
    </row>
    <row r="3236" spans="1:17" s="56" customFormat="1">
      <c r="A3236" s="57"/>
      <c r="B3236" s="42"/>
      <c r="C3236" s="2042"/>
      <c r="N3236" s="58"/>
      <c r="O3236" s="58"/>
      <c r="P3236" s="58"/>
      <c r="Q3236" s="58"/>
    </row>
    <row r="3237" spans="1:17" s="56" customFormat="1">
      <c r="A3237" s="57"/>
      <c r="B3237" s="42"/>
      <c r="C3237" s="2042"/>
      <c r="N3237" s="58"/>
      <c r="O3237" s="58"/>
      <c r="P3237" s="58"/>
      <c r="Q3237" s="58"/>
    </row>
    <row r="3238" spans="1:17" s="56" customFormat="1">
      <c r="A3238" s="57"/>
      <c r="B3238" s="42"/>
      <c r="C3238" s="2042"/>
      <c r="N3238" s="58"/>
      <c r="O3238" s="58"/>
      <c r="P3238" s="58"/>
      <c r="Q3238" s="58"/>
    </row>
    <row r="3239" spans="1:17" s="56" customFormat="1">
      <c r="A3239" s="57"/>
      <c r="B3239" s="42"/>
      <c r="C3239" s="2042"/>
      <c r="N3239" s="58"/>
      <c r="O3239" s="58"/>
      <c r="P3239" s="58"/>
      <c r="Q3239" s="58"/>
    </row>
    <row r="3240" spans="1:17" s="56" customFormat="1">
      <c r="A3240" s="57"/>
      <c r="B3240" s="42"/>
      <c r="C3240" s="2042"/>
      <c r="N3240" s="58"/>
      <c r="O3240" s="58"/>
      <c r="P3240" s="58"/>
      <c r="Q3240" s="58"/>
    </row>
    <row r="3241" spans="1:17" s="56" customFormat="1">
      <c r="A3241" s="57"/>
      <c r="B3241" s="42"/>
      <c r="C3241" s="2042"/>
      <c r="N3241" s="58"/>
      <c r="O3241" s="58"/>
      <c r="P3241" s="58"/>
      <c r="Q3241" s="58"/>
    </row>
    <row r="3242" spans="1:17" s="56" customFormat="1">
      <c r="A3242" s="57"/>
      <c r="B3242" s="42"/>
      <c r="C3242" s="2042"/>
      <c r="N3242" s="58"/>
      <c r="O3242" s="58"/>
      <c r="P3242" s="58"/>
      <c r="Q3242" s="58"/>
    </row>
    <row r="3243" spans="1:17" s="56" customFormat="1">
      <c r="A3243" s="57"/>
      <c r="B3243" s="42"/>
      <c r="C3243" s="2042"/>
      <c r="N3243" s="58"/>
      <c r="O3243" s="58"/>
      <c r="P3243" s="58"/>
      <c r="Q3243" s="58"/>
    </row>
    <row r="3244" spans="1:17" s="56" customFormat="1">
      <c r="A3244" s="57"/>
      <c r="B3244" s="42"/>
      <c r="C3244" s="2042"/>
      <c r="N3244" s="58"/>
      <c r="O3244" s="58"/>
      <c r="P3244" s="58"/>
      <c r="Q3244" s="58"/>
    </row>
    <row r="3245" spans="1:17" s="56" customFormat="1">
      <c r="A3245" s="57"/>
      <c r="B3245" s="42"/>
      <c r="C3245" s="2042"/>
      <c r="N3245" s="58"/>
      <c r="O3245" s="58"/>
      <c r="P3245" s="58"/>
      <c r="Q3245" s="58"/>
    </row>
    <row r="3246" spans="1:17" s="56" customFormat="1">
      <c r="A3246" s="57"/>
      <c r="B3246" s="42"/>
      <c r="C3246" s="2042"/>
      <c r="N3246" s="58"/>
      <c r="O3246" s="58"/>
      <c r="P3246" s="58"/>
      <c r="Q3246" s="58"/>
    </row>
    <row r="3247" spans="1:17" s="56" customFormat="1">
      <c r="A3247" s="57"/>
      <c r="B3247" s="42"/>
      <c r="C3247" s="2042"/>
      <c r="N3247" s="58"/>
      <c r="O3247" s="58"/>
      <c r="P3247" s="58"/>
      <c r="Q3247" s="58"/>
    </row>
    <row r="3248" spans="1:17" s="56" customFormat="1">
      <c r="A3248" s="57"/>
      <c r="B3248" s="42"/>
      <c r="C3248" s="2042"/>
      <c r="N3248" s="58"/>
      <c r="O3248" s="58"/>
      <c r="P3248" s="58"/>
      <c r="Q3248" s="58"/>
    </row>
    <row r="3249" spans="1:17" s="56" customFormat="1">
      <c r="A3249" s="57"/>
      <c r="B3249" s="42"/>
      <c r="C3249" s="2042"/>
      <c r="N3249" s="58"/>
      <c r="O3249" s="58"/>
      <c r="P3249" s="58"/>
      <c r="Q3249" s="58"/>
    </row>
    <row r="3250" spans="1:17" s="56" customFormat="1">
      <c r="A3250" s="57"/>
      <c r="B3250" s="42"/>
      <c r="C3250" s="2042"/>
      <c r="N3250" s="58"/>
      <c r="O3250" s="58"/>
      <c r="P3250" s="58"/>
      <c r="Q3250" s="58"/>
    </row>
    <row r="3251" spans="1:17" s="56" customFormat="1">
      <c r="A3251" s="57"/>
      <c r="B3251" s="42"/>
      <c r="C3251" s="2042"/>
      <c r="N3251" s="58"/>
      <c r="O3251" s="58"/>
      <c r="P3251" s="58"/>
      <c r="Q3251" s="58"/>
    </row>
    <row r="3252" spans="1:17" s="56" customFormat="1">
      <c r="A3252" s="57"/>
      <c r="B3252" s="42"/>
      <c r="C3252" s="2042"/>
      <c r="N3252" s="58"/>
      <c r="O3252" s="58"/>
      <c r="P3252" s="58"/>
      <c r="Q3252" s="58"/>
    </row>
    <row r="3253" spans="1:17" s="56" customFormat="1">
      <c r="A3253" s="57"/>
      <c r="B3253" s="42"/>
      <c r="C3253" s="2042"/>
      <c r="N3253" s="58"/>
      <c r="O3253" s="58"/>
      <c r="P3253" s="58"/>
      <c r="Q3253" s="58"/>
    </row>
    <row r="3254" spans="1:17" s="56" customFormat="1">
      <c r="A3254" s="57"/>
      <c r="B3254" s="42"/>
      <c r="C3254" s="2042"/>
      <c r="N3254" s="58"/>
      <c r="O3254" s="58"/>
      <c r="P3254" s="58"/>
      <c r="Q3254" s="58"/>
    </row>
    <row r="3255" spans="1:17" s="56" customFormat="1">
      <c r="A3255" s="57"/>
      <c r="B3255" s="42"/>
      <c r="C3255" s="2042"/>
      <c r="N3255" s="58"/>
      <c r="O3255" s="58"/>
      <c r="P3255" s="58"/>
      <c r="Q3255" s="58"/>
    </row>
    <row r="3256" spans="1:17" s="56" customFormat="1">
      <c r="A3256" s="57"/>
      <c r="B3256" s="42"/>
      <c r="C3256" s="2042"/>
      <c r="N3256" s="58"/>
      <c r="O3256" s="58"/>
      <c r="P3256" s="58"/>
      <c r="Q3256" s="58"/>
    </row>
    <row r="3257" spans="1:17" s="56" customFormat="1">
      <c r="A3257" s="57"/>
      <c r="B3257" s="42"/>
      <c r="C3257" s="2042"/>
      <c r="N3257" s="58"/>
      <c r="O3257" s="58"/>
      <c r="P3257" s="58"/>
      <c r="Q3257" s="58"/>
    </row>
    <row r="3258" spans="1:17" s="56" customFormat="1">
      <c r="A3258" s="57"/>
      <c r="B3258" s="42"/>
      <c r="C3258" s="2042"/>
      <c r="N3258" s="58"/>
      <c r="O3258" s="58"/>
      <c r="P3258" s="58"/>
      <c r="Q3258" s="58"/>
    </row>
    <row r="3259" spans="1:17" s="56" customFormat="1">
      <c r="A3259" s="57"/>
      <c r="B3259" s="42"/>
      <c r="C3259" s="2042"/>
      <c r="N3259" s="58"/>
      <c r="O3259" s="58"/>
      <c r="P3259" s="58"/>
      <c r="Q3259" s="58"/>
    </row>
    <row r="3260" spans="1:17" s="56" customFormat="1">
      <c r="A3260" s="57"/>
      <c r="B3260" s="42"/>
      <c r="C3260" s="2042"/>
      <c r="N3260" s="58"/>
      <c r="O3260" s="58"/>
      <c r="P3260" s="58"/>
      <c r="Q3260" s="58"/>
    </row>
    <row r="3261" spans="1:17" s="56" customFormat="1">
      <c r="A3261" s="57"/>
      <c r="B3261" s="42"/>
      <c r="C3261" s="2042"/>
      <c r="N3261" s="58"/>
      <c r="O3261" s="58"/>
      <c r="P3261" s="58"/>
      <c r="Q3261" s="58"/>
    </row>
    <row r="3262" spans="1:17" s="56" customFormat="1">
      <c r="A3262" s="57"/>
      <c r="B3262" s="42"/>
      <c r="C3262" s="2042"/>
      <c r="N3262" s="58"/>
      <c r="O3262" s="58"/>
      <c r="P3262" s="58"/>
      <c r="Q3262" s="58"/>
    </row>
    <row r="3263" spans="1:17" s="56" customFormat="1">
      <c r="A3263" s="57"/>
      <c r="B3263" s="42"/>
      <c r="C3263" s="2042"/>
      <c r="N3263" s="58"/>
      <c r="O3263" s="58"/>
      <c r="P3263" s="58"/>
      <c r="Q3263" s="58"/>
    </row>
    <row r="3264" spans="1:17" s="56" customFormat="1">
      <c r="A3264" s="57"/>
      <c r="B3264" s="42"/>
      <c r="C3264" s="2042"/>
      <c r="N3264" s="58"/>
      <c r="O3264" s="58"/>
      <c r="P3264" s="58"/>
      <c r="Q3264" s="58"/>
    </row>
    <row r="3265" spans="1:17" s="56" customFormat="1">
      <c r="A3265" s="57"/>
      <c r="B3265" s="42"/>
      <c r="C3265" s="2042"/>
      <c r="N3265" s="58"/>
      <c r="O3265" s="58"/>
      <c r="P3265" s="58"/>
      <c r="Q3265" s="58"/>
    </row>
    <row r="3266" spans="1:17" s="56" customFormat="1">
      <c r="A3266" s="57"/>
      <c r="B3266" s="42"/>
      <c r="C3266" s="2042"/>
      <c r="N3266" s="58"/>
      <c r="O3266" s="58"/>
      <c r="P3266" s="58"/>
      <c r="Q3266" s="58"/>
    </row>
    <row r="3267" spans="1:17" s="56" customFormat="1">
      <c r="A3267" s="57"/>
      <c r="B3267" s="42"/>
      <c r="C3267" s="2042"/>
      <c r="N3267" s="58"/>
      <c r="O3267" s="58"/>
      <c r="P3267" s="58"/>
      <c r="Q3267" s="58"/>
    </row>
    <row r="3268" spans="1:17" s="56" customFormat="1">
      <c r="A3268" s="57"/>
      <c r="B3268" s="42"/>
      <c r="C3268" s="2042"/>
      <c r="N3268" s="58"/>
      <c r="O3268" s="58"/>
      <c r="P3268" s="58"/>
      <c r="Q3268" s="58"/>
    </row>
    <row r="3269" spans="1:17" s="56" customFormat="1">
      <c r="A3269" s="57"/>
      <c r="B3269" s="42"/>
      <c r="C3269" s="2042"/>
      <c r="N3269" s="58"/>
      <c r="O3269" s="58"/>
      <c r="P3269" s="58"/>
      <c r="Q3269" s="58"/>
    </row>
    <row r="3270" spans="1:17" s="56" customFormat="1">
      <c r="A3270" s="57"/>
      <c r="B3270" s="42"/>
      <c r="C3270" s="2042"/>
      <c r="N3270" s="58"/>
      <c r="O3270" s="58"/>
      <c r="P3270" s="58"/>
      <c r="Q3270" s="58"/>
    </row>
    <row r="3271" spans="1:17" s="56" customFormat="1">
      <c r="A3271" s="57"/>
      <c r="B3271" s="42"/>
      <c r="C3271" s="2042"/>
      <c r="N3271" s="58"/>
      <c r="O3271" s="58"/>
      <c r="P3271" s="58"/>
      <c r="Q3271" s="58"/>
    </row>
    <row r="3272" spans="1:17" s="56" customFormat="1">
      <c r="A3272" s="57"/>
      <c r="B3272" s="42"/>
      <c r="C3272" s="2042"/>
      <c r="N3272" s="58"/>
      <c r="O3272" s="58"/>
      <c r="P3272" s="58"/>
      <c r="Q3272" s="58"/>
    </row>
    <row r="3273" spans="1:17" s="56" customFormat="1">
      <c r="A3273" s="57"/>
      <c r="B3273" s="42"/>
      <c r="C3273" s="2042"/>
      <c r="N3273" s="58"/>
      <c r="O3273" s="58"/>
      <c r="P3273" s="58"/>
      <c r="Q3273" s="58"/>
    </row>
    <row r="3274" spans="1:17" s="56" customFormat="1">
      <c r="A3274" s="57"/>
      <c r="B3274" s="42"/>
      <c r="C3274" s="2042"/>
      <c r="N3274" s="58"/>
      <c r="O3274" s="58"/>
      <c r="P3274" s="58"/>
      <c r="Q3274" s="58"/>
    </row>
    <row r="3275" spans="1:17" s="56" customFormat="1">
      <c r="A3275" s="57"/>
      <c r="B3275" s="42"/>
      <c r="C3275" s="2042"/>
      <c r="N3275" s="58"/>
      <c r="O3275" s="58"/>
      <c r="P3275" s="58"/>
      <c r="Q3275" s="58"/>
    </row>
    <row r="3276" spans="1:17" s="56" customFormat="1">
      <c r="A3276" s="57"/>
      <c r="B3276" s="42"/>
      <c r="C3276" s="2042"/>
      <c r="N3276" s="58"/>
      <c r="O3276" s="58"/>
      <c r="P3276" s="58"/>
      <c r="Q3276" s="58"/>
    </row>
    <row r="3277" spans="1:17" s="56" customFormat="1">
      <c r="A3277" s="57"/>
      <c r="B3277" s="42"/>
      <c r="C3277" s="2042"/>
      <c r="N3277" s="58"/>
      <c r="O3277" s="58"/>
      <c r="P3277" s="58"/>
      <c r="Q3277" s="58"/>
    </row>
    <row r="3278" spans="1:17" s="56" customFormat="1">
      <c r="A3278" s="57"/>
      <c r="B3278" s="42"/>
      <c r="C3278" s="2042"/>
      <c r="N3278" s="58"/>
      <c r="O3278" s="58"/>
      <c r="P3278" s="58"/>
      <c r="Q3278" s="58"/>
    </row>
    <row r="3279" spans="1:17" s="56" customFormat="1">
      <c r="A3279" s="57"/>
      <c r="B3279" s="42"/>
      <c r="C3279" s="2042"/>
      <c r="N3279" s="58"/>
      <c r="O3279" s="58"/>
      <c r="P3279" s="58"/>
      <c r="Q3279" s="58"/>
    </row>
    <row r="3280" spans="1:17" s="56" customFormat="1">
      <c r="A3280" s="57"/>
      <c r="B3280" s="42"/>
      <c r="C3280" s="2042"/>
      <c r="N3280" s="58"/>
      <c r="O3280" s="58"/>
      <c r="P3280" s="58"/>
      <c r="Q3280" s="58"/>
    </row>
    <row r="3281" spans="1:17" s="56" customFormat="1">
      <c r="A3281" s="57"/>
      <c r="B3281" s="42"/>
      <c r="C3281" s="2042"/>
      <c r="N3281" s="58"/>
      <c r="O3281" s="58"/>
      <c r="P3281" s="58"/>
      <c r="Q3281" s="58"/>
    </row>
    <row r="3282" spans="1:17" s="56" customFormat="1">
      <c r="A3282" s="57"/>
      <c r="B3282" s="42"/>
      <c r="C3282" s="2042"/>
      <c r="N3282" s="58"/>
      <c r="O3282" s="58"/>
      <c r="P3282" s="58"/>
      <c r="Q3282" s="58"/>
    </row>
    <row r="3283" spans="1:17" s="56" customFormat="1">
      <c r="A3283" s="57"/>
      <c r="B3283" s="42"/>
      <c r="C3283" s="2042"/>
      <c r="N3283" s="58"/>
      <c r="O3283" s="58"/>
      <c r="P3283" s="58"/>
      <c r="Q3283" s="58"/>
    </row>
    <row r="3284" spans="1:17" s="56" customFormat="1">
      <c r="A3284" s="57"/>
      <c r="B3284" s="42"/>
      <c r="C3284" s="2042"/>
      <c r="N3284" s="58"/>
      <c r="O3284" s="58"/>
      <c r="P3284" s="58"/>
      <c r="Q3284" s="58"/>
    </row>
    <row r="3285" spans="1:17" s="56" customFormat="1">
      <c r="A3285" s="57"/>
      <c r="B3285" s="42"/>
      <c r="C3285" s="2042"/>
      <c r="N3285" s="58"/>
      <c r="O3285" s="58"/>
      <c r="P3285" s="58"/>
      <c r="Q3285" s="58"/>
    </row>
    <row r="3286" spans="1:17" s="56" customFormat="1">
      <c r="A3286" s="57"/>
      <c r="B3286" s="42"/>
      <c r="C3286" s="2042"/>
      <c r="N3286" s="58"/>
      <c r="O3286" s="58"/>
      <c r="P3286" s="58"/>
      <c r="Q3286" s="58"/>
    </row>
    <row r="3287" spans="1:17" s="56" customFormat="1">
      <c r="A3287" s="57"/>
      <c r="B3287" s="42"/>
      <c r="C3287" s="2042"/>
      <c r="N3287" s="58"/>
      <c r="O3287" s="58"/>
      <c r="P3287" s="58"/>
      <c r="Q3287" s="58"/>
    </row>
    <row r="3288" spans="1:17" s="56" customFormat="1">
      <c r="A3288" s="57"/>
      <c r="B3288" s="42"/>
      <c r="C3288" s="2042"/>
      <c r="N3288" s="58"/>
      <c r="O3288" s="58"/>
      <c r="P3288" s="58"/>
      <c r="Q3288" s="58"/>
    </row>
    <row r="3289" spans="1:17" s="56" customFormat="1">
      <c r="A3289" s="57"/>
      <c r="B3289" s="42"/>
      <c r="C3289" s="2042"/>
      <c r="N3289" s="58"/>
      <c r="O3289" s="58"/>
      <c r="P3289" s="58"/>
      <c r="Q3289" s="58"/>
    </row>
    <row r="3290" spans="1:17" s="56" customFormat="1">
      <c r="A3290" s="57"/>
      <c r="B3290" s="42"/>
      <c r="C3290" s="2042"/>
      <c r="N3290" s="58"/>
      <c r="O3290" s="58"/>
      <c r="P3290" s="58"/>
      <c r="Q3290" s="58"/>
    </row>
    <row r="3291" spans="1:17" s="56" customFormat="1">
      <c r="A3291" s="57"/>
      <c r="B3291" s="42"/>
      <c r="C3291" s="2042"/>
      <c r="N3291" s="58"/>
      <c r="O3291" s="58"/>
      <c r="P3291" s="58"/>
      <c r="Q3291" s="58"/>
    </row>
    <row r="3292" spans="1:17" s="56" customFormat="1">
      <c r="A3292" s="57"/>
      <c r="B3292" s="42"/>
      <c r="C3292" s="2042"/>
      <c r="N3292" s="58"/>
      <c r="O3292" s="58"/>
      <c r="P3292" s="58"/>
      <c r="Q3292" s="58"/>
    </row>
    <row r="3293" spans="1:17" s="56" customFormat="1">
      <c r="A3293" s="57"/>
      <c r="B3293" s="42"/>
      <c r="C3293" s="2042"/>
      <c r="N3293" s="58"/>
      <c r="O3293" s="58"/>
      <c r="P3293" s="58"/>
      <c r="Q3293" s="58"/>
    </row>
    <row r="3294" spans="1:17" s="56" customFormat="1">
      <c r="A3294" s="57"/>
      <c r="B3294" s="42"/>
      <c r="C3294" s="2042"/>
      <c r="N3294" s="58"/>
      <c r="O3294" s="58"/>
      <c r="P3294" s="58"/>
      <c r="Q3294" s="58"/>
    </row>
    <row r="3295" spans="1:17" s="56" customFormat="1">
      <c r="A3295" s="57"/>
      <c r="B3295" s="42"/>
      <c r="C3295" s="2042"/>
      <c r="N3295" s="58"/>
      <c r="O3295" s="58"/>
      <c r="P3295" s="58"/>
      <c r="Q3295" s="58"/>
    </row>
    <row r="3296" spans="1:17" s="56" customFormat="1">
      <c r="A3296" s="57"/>
      <c r="B3296" s="42"/>
      <c r="C3296" s="2042"/>
      <c r="N3296" s="58"/>
      <c r="O3296" s="58"/>
      <c r="P3296" s="58"/>
      <c r="Q3296" s="58"/>
    </row>
    <row r="3297" spans="1:17" s="56" customFormat="1">
      <c r="A3297" s="57"/>
      <c r="B3297" s="42"/>
      <c r="C3297" s="2042"/>
      <c r="N3297" s="58"/>
      <c r="O3297" s="58"/>
      <c r="P3297" s="58"/>
      <c r="Q3297" s="58"/>
    </row>
    <row r="3298" spans="1:17" s="56" customFormat="1">
      <c r="A3298" s="57"/>
      <c r="B3298" s="42"/>
      <c r="C3298" s="2042"/>
      <c r="N3298" s="58"/>
      <c r="O3298" s="58"/>
      <c r="P3298" s="58"/>
      <c r="Q3298" s="58"/>
    </row>
    <row r="3299" spans="1:17" s="56" customFormat="1">
      <c r="A3299" s="57"/>
      <c r="B3299" s="42"/>
      <c r="C3299" s="2042"/>
      <c r="N3299" s="58"/>
      <c r="O3299" s="58"/>
      <c r="P3299" s="58"/>
      <c r="Q3299" s="58"/>
    </row>
    <row r="3300" spans="1:17" s="56" customFormat="1">
      <c r="A3300" s="57"/>
      <c r="B3300" s="42"/>
      <c r="C3300" s="2042"/>
      <c r="N3300" s="58"/>
      <c r="O3300" s="58"/>
      <c r="P3300" s="58"/>
      <c r="Q3300" s="58"/>
    </row>
    <row r="3301" spans="1:17" s="56" customFormat="1">
      <c r="A3301" s="57"/>
      <c r="B3301" s="42"/>
      <c r="C3301" s="2042"/>
      <c r="N3301" s="58"/>
      <c r="O3301" s="58"/>
      <c r="P3301" s="58"/>
      <c r="Q3301" s="58"/>
    </row>
    <row r="3302" spans="1:17" s="56" customFormat="1">
      <c r="A3302" s="57"/>
      <c r="B3302" s="42"/>
      <c r="C3302" s="2042"/>
      <c r="N3302" s="58"/>
      <c r="O3302" s="58"/>
      <c r="P3302" s="58"/>
      <c r="Q3302" s="58"/>
    </row>
    <row r="3303" spans="1:17" s="56" customFormat="1">
      <c r="A3303" s="57"/>
      <c r="B3303" s="42"/>
      <c r="C3303" s="2042"/>
      <c r="N3303" s="58"/>
      <c r="O3303" s="58"/>
      <c r="P3303" s="58"/>
      <c r="Q3303" s="58"/>
    </row>
    <row r="3304" spans="1:17" s="56" customFormat="1">
      <c r="A3304" s="57"/>
      <c r="B3304" s="42"/>
      <c r="C3304" s="2042"/>
      <c r="N3304" s="58"/>
      <c r="O3304" s="58"/>
      <c r="P3304" s="58"/>
      <c r="Q3304" s="58"/>
    </row>
    <row r="3305" spans="1:17" s="56" customFormat="1">
      <c r="A3305" s="57"/>
      <c r="B3305" s="42"/>
      <c r="C3305" s="2042"/>
      <c r="N3305" s="58"/>
      <c r="O3305" s="58"/>
      <c r="P3305" s="58"/>
      <c r="Q3305" s="58"/>
    </row>
    <row r="3306" spans="1:17" s="56" customFormat="1">
      <c r="A3306" s="57"/>
      <c r="B3306" s="42"/>
      <c r="C3306" s="2042"/>
      <c r="N3306" s="58"/>
      <c r="O3306" s="58"/>
      <c r="P3306" s="58"/>
      <c r="Q3306" s="58"/>
    </row>
    <row r="3307" spans="1:17" s="56" customFormat="1">
      <c r="A3307" s="57"/>
      <c r="B3307" s="42"/>
      <c r="C3307" s="2042"/>
      <c r="N3307" s="58"/>
      <c r="O3307" s="58"/>
      <c r="P3307" s="58"/>
      <c r="Q3307" s="58"/>
    </row>
    <row r="3308" spans="1:17" s="56" customFormat="1">
      <c r="A3308" s="57"/>
      <c r="B3308" s="42"/>
      <c r="C3308" s="2042"/>
      <c r="N3308" s="58"/>
      <c r="O3308" s="58"/>
      <c r="P3308" s="58"/>
      <c r="Q3308" s="58"/>
    </row>
    <row r="3309" spans="1:17" s="56" customFormat="1">
      <c r="A3309" s="57"/>
      <c r="B3309" s="42"/>
      <c r="C3309" s="2042"/>
      <c r="N3309" s="58"/>
      <c r="O3309" s="58"/>
      <c r="P3309" s="58"/>
      <c r="Q3309" s="58"/>
    </row>
    <row r="3310" spans="1:17" s="56" customFormat="1">
      <c r="A3310" s="57"/>
      <c r="B3310" s="42"/>
      <c r="C3310" s="2042"/>
      <c r="N3310" s="58"/>
      <c r="O3310" s="58"/>
      <c r="P3310" s="58"/>
      <c r="Q3310" s="58"/>
    </row>
    <row r="3311" spans="1:17" s="56" customFormat="1">
      <c r="A3311" s="57"/>
      <c r="B3311" s="42"/>
      <c r="C3311" s="2042"/>
      <c r="N3311" s="58"/>
      <c r="O3311" s="58"/>
      <c r="P3311" s="58"/>
      <c r="Q3311" s="58"/>
    </row>
    <row r="3312" spans="1:17" s="56" customFormat="1">
      <c r="A3312" s="57"/>
      <c r="B3312" s="42"/>
      <c r="C3312" s="2042"/>
      <c r="N3312" s="58"/>
      <c r="O3312" s="58"/>
      <c r="P3312" s="58"/>
      <c r="Q3312" s="58"/>
    </row>
    <row r="3313" spans="1:17" s="56" customFormat="1">
      <c r="A3313" s="57"/>
      <c r="B3313" s="42"/>
      <c r="C3313" s="2042"/>
      <c r="N3313" s="58"/>
      <c r="O3313" s="58"/>
      <c r="P3313" s="58"/>
      <c r="Q3313" s="58"/>
    </row>
    <row r="3314" spans="1:17" s="56" customFormat="1">
      <c r="A3314" s="57"/>
      <c r="B3314" s="42"/>
      <c r="C3314" s="2042"/>
      <c r="N3314" s="58"/>
      <c r="O3314" s="58"/>
      <c r="P3314" s="58"/>
      <c r="Q3314" s="58"/>
    </row>
    <row r="3315" spans="1:17" s="56" customFormat="1">
      <c r="A3315" s="57"/>
      <c r="B3315" s="42"/>
      <c r="C3315" s="2042"/>
      <c r="N3315" s="58"/>
      <c r="O3315" s="58"/>
      <c r="P3315" s="58"/>
      <c r="Q3315" s="58"/>
    </row>
    <row r="3316" spans="1:17" s="56" customFormat="1">
      <c r="A3316" s="57"/>
      <c r="B3316" s="42"/>
      <c r="C3316" s="2042"/>
      <c r="N3316" s="58"/>
      <c r="O3316" s="58"/>
      <c r="P3316" s="58"/>
      <c r="Q3316" s="58"/>
    </row>
    <row r="3317" spans="1:17" s="56" customFormat="1">
      <c r="A3317" s="57"/>
      <c r="B3317" s="42"/>
      <c r="C3317" s="2042"/>
      <c r="N3317" s="58"/>
      <c r="O3317" s="58"/>
      <c r="P3317" s="58"/>
      <c r="Q3317" s="58"/>
    </row>
    <row r="3318" spans="1:17" s="56" customFormat="1">
      <c r="A3318" s="57"/>
      <c r="B3318" s="42"/>
      <c r="C3318" s="2042"/>
      <c r="N3318" s="58"/>
      <c r="O3318" s="58"/>
      <c r="P3318" s="58"/>
      <c r="Q3318" s="58"/>
    </row>
    <row r="3319" spans="1:17" s="56" customFormat="1">
      <c r="A3319" s="57"/>
      <c r="B3319" s="42"/>
      <c r="C3319" s="2042"/>
      <c r="N3319" s="58"/>
      <c r="O3319" s="58"/>
      <c r="P3319" s="58"/>
      <c r="Q3319" s="58"/>
    </row>
    <row r="3320" spans="1:17" s="56" customFormat="1">
      <c r="A3320" s="57"/>
      <c r="B3320" s="42"/>
      <c r="C3320" s="2042"/>
      <c r="N3320" s="58"/>
      <c r="O3320" s="58"/>
      <c r="P3320" s="58"/>
      <c r="Q3320" s="58"/>
    </row>
    <row r="3321" spans="1:17" s="56" customFormat="1">
      <c r="A3321" s="57"/>
      <c r="B3321" s="42"/>
      <c r="C3321" s="2042"/>
      <c r="N3321" s="58"/>
      <c r="O3321" s="58"/>
      <c r="P3321" s="58"/>
      <c r="Q3321" s="58"/>
    </row>
    <row r="3322" spans="1:17" s="56" customFormat="1">
      <c r="A3322" s="57"/>
      <c r="B3322" s="42"/>
      <c r="C3322" s="2042"/>
      <c r="N3322" s="58"/>
      <c r="O3322" s="58"/>
      <c r="P3322" s="58"/>
      <c r="Q3322" s="58"/>
    </row>
    <row r="3323" spans="1:17" s="56" customFormat="1">
      <c r="A3323" s="57"/>
      <c r="B3323" s="42"/>
      <c r="C3323" s="2042"/>
      <c r="N3323" s="58"/>
      <c r="O3323" s="58"/>
      <c r="P3323" s="58"/>
      <c r="Q3323" s="58"/>
    </row>
    <row r="3324" spans="1:17" s="56" customFormat="1">
      <c r="A3324" s="57"/>
      <c r="B3324" s="42"/>
      <c r="C3324" s="2042"/>
      <c r="N3324" s="58"/>
      <c r="O3324" s="58"/>
      <c r="P3324" s="58"/>
      <c r="Q3324" s="58"/>
    </row>
    <row r="3325" spans="1:17" s="56" customFormat="1">
      <c r="A3325" s="57"/>
      <c r="B3325" s="42"/>
      <c r="C3325" s="2042"/>
      <c r="N3325" s="58"/>
      <c r="O3325" s="58"/>
      <c r="P3325" s="58"/>
      <c r="Q3325" s="58"/>
    </row>
    <row r="3326" spans="1:17" s="56" customFormat="1">
      <c r="A3326" s="57"/>
      <c r="B3326" s="42"/>
      <c r="C3326" s="2042"/>
      <c r="N3326" s="58"/>
      <c r="O3326" s="58"/>
      <c r="P3326" s="58"/>
      <c r="Q3326" s="58"/>
    </row>
    <row r="3327" spans="1:17" s="56" customFormat="1">
      <c r="A3327" s="57"/>
      <c r="B3327" s="42"/>
      <c r="C3327" s="2042"/>
      <c r="N3327" s="58"/>
      <c r="O3327" s="58"/>
      <c r="P3327" s="58"/>
      <c r="Q3327" s="58"/>
    </row>
    <row r="3328" spans="1:17" s="56" customFormat="1">
      <c r="A3328" s="57"/>
      <c r="B3328" s="42"/>
      <c r="C3328" s="2042"/>
      <c r="N3328" s="58"/>
      <c r="O3328" s="58"/>
      <c r="P3328" s="58"/>
      <c r="Q3328" s="58"/>
    </row>
    <row r="3329" spans="1:17" s="56" customFormat="1">
      <c r="A3329" s="57"/>
      <c r="B3329" s="42"/>
      <c r="C3329" s="2042"/>
      <c r="N3329" s="58"/>
      <c r="O3329" s="58"/>
      <c r="P3329" s="58"/>
      <c r="Q3329" s="58"/>
    </row>
    <row r="3330" spans="1:17" s="56" customFormat="1">
      <c r="A3330" s="57"/>
      <c r="B3330" s="42"/>
      <c r="C3330" s="2042"/>
      <c r="N3330" s="58"/>
      <c r="O3330" s="58"/>
      <c r="P3330" s="58"/>
      <c r="Q3330" s="58"/>
    </row>
    <row r="3331" spans="1:17" s="56" customFormat="1">
      <c r="A3331" s="57"/>
      <c r="B3331" s="42"/>
      <c r="C3331" s="2042"/>
      <c r="N3331" s="58"/>
      <c r="O3331" s="58"/>
      <c r="P3331" s="58"/>
      <c r="Q3331" s="58"/>
    </row>
    <row r="3332" spans="1:17" s="56" customFormat="1">
      <c r="A3332" s="57"/>
      <c r="B3332" s="42"/>
      <c r="C3332" s="2042"/>
      <c r="N3332" s="58"/>
      <c r="O3332" s="58"/>
      <c r="P3332" s="58"/>
      <c r="Q3332" s="58"/>
    </row>
    <row r="3333" spans="1:17" s="56" customFormat="1">
      <c r="A3333" s="57"/>
      <c r="B3333" s="42"/>
      <c r="C3333" s="2042"/>
      <c r="N3333" s="58"/>
      <c r="O3333" s="58"/>
      <c r="P3333" s="58"/>
      <c r="Q3333" s="58"/>
    </row>
    <row r="3334" spans="1:17" s="56" customFormat="1">
      <c r="A3334" s="57"/>
      <c r="B3334" s="42"/>
      <c r="C3334" s="2042"/>
      <c r="N3334" s="58"/>
      <c r="O3334" s="58"/>
      <c r="P3334" s="58"/>
      <c r="Q3334" s="58"/>
    </row>
    <row r="3335" spans="1:17" s="56" customFormat="1">
      <c r="A3335" s="57"/>
      <c r="B3335" s="42"/>
      <c r="C3335" s="2042"/>
      <c r="N3335" s="58"/>
      <c r="O3335" s="58"/>
      <c r="P3335" s="58"/>
      <c r="Q3335" s="58"/>
    </row>
    <row r="3336" spans="1:17" s="56" customFormat="1">
      <c r="A3336" s="57"/>
      <c r="B3336" s="42"/>
      <c r="C3336" s="2042"/>
      <c r="N3336" s="58"/>
      <c r="O3336" s="58"/>
      <c r="P3336" s="58"/>
      <c r="Q3336" s="58"/>
    </row>
    <row r="3337" spans="1:17" s="56" customFormat="1">
      <c r="A3337" s="57"/>
      <c r="B3337" s="42"/>
      <c r="C3337" s="2042"/>
      <c r="N3337" s="58"/>
      <c r="O3337" s="58"/>
      <c r="P3337" s="58"/>
      <c r="Q3337" s="58"/>
    </row>
    <row r="3338" spans="1:17" s="56" customFormat="1">
      <c r="A3338" s="57"/>
      <c r="B3338" s="42"/>
      <c r="C3338" s="2042"/>
      <c r="N3338" s="58"/>
      <c r="O3338" s="58"/>
      <c r="P3338" s="58"/>
      <c r="Q3338" s="58"/>
    </row>
    <row r="3339" spans="1:17" s="56" customFormat="1">
      <c r="A3339" s="57"/>
      <c r="B3339" s="42"/>
      <c r="C3339" s="2042"/>
      <c r="N3339" s="58"/>
      <c r="O3339" s="58"/>
      <c r="P3339" s="58"/>
      <c r="Q3339" s="58"/>
    </row>
    <row r="3340" spans="1:17" s="56" customFormat="1">
      <c r="A3340" s="57"/>
      <c r="B3340" s="42"/>
      <c r="C3340" s="2042"/>
      <c r="N3340" s="58"/>
      <c r="O3340" s="58"/>
      <c r="P3340" s="58"/>
      <c r="Q3340" s="58"/>
    </row>
    <row r="3341" spans="1:17" s="56" customFormat="1">
      <c r="A3341" s="57"/>
      <c r="B3341" s="42"/>
      <c r="C3341" s="2042"/>
      <c r="N3341" s="58"/>
      <c r="O3341" s="58"/>
      <c r="P3341" s="58"/>
      <c r="Q3341" s="58"/>
    </row>
    <row r="3342" spans="1:17" s="56" customFormat="1">
      <c r="A3342" s="57"/>
      <c r="B3342" s="42"/>
      <c r="C3342" s="2042"/>
      <c r="N3342" s="58"/>
      <c r="O3342" s="58"/>
      <c r="P3342" s="58"/>
      <c r="Q3342" s="58"/>
    </row>
    <row r="3343" spans="1:17" s="56" customFormat="1">
      <c r="A3343" s="57"/>
      <c r="B3343" s="42"/>
      <c r="C3343" s="2042"/>
      <c r="N3343" s="58"/>
      <c r="O3343" s="58"/>
      <c r="P3343" s="58"/>
      <c r="Q3343" s="58"/>
    </row>
    <row r="3344" spans="1:17" s="56" customFormat="1">
      <c r="A3344" s="57"/>
      <c r="B3344" s="42"/>
      <c r="C3344" s="2042"/>
      <c r="N3344" s="58"/>
      <c r="O3344" s="58"/>
      <c r="P3344" s="58"/>
      <c r="Q3344" s="58"/>
    </row>
    <row r="3345" spans="1:17" s="56" customFormat="1">
      <c r="A3345" s="57"/>
      <c r="B3345" s="42"/>
      <c r="C3345" s="2042"/>
      <c r="N3345" s="58"/>
      <c r="O3345" s="58"/>
      <c r="P3345" s="58"/>
      <c r="Q3345" s="58"/>
    </row>
    <row r="3346" spans="1:17" s="56" customFormat="1">
      <c r="A3346" s="57"/>
      <c r="B3346" s="42"/>
      <c r="C3346" s="2042"/>
      <c r="N3346" s="58"/>
      <c r="O3346" s="58"/>
      <c r="P3346" s="58"/>
      <c r="Q3346" s="58"/>
    </row>
    <row r="3347" spans="1:17" s="56" customFormat="1">
      <c r="A3347" s="57"/>
      <c r="B3347" s="42"/>
      <c r="C3347" s="2042"/>
      <c r="N3347" s="58"/>
      <c r="O3347" s="58"/>
      <c r="P3347" s="58"/>
      <c r="Q3347" s="58"/>
    </row>
    <row r="3348" spans="1:17" s="56" customFormat="1">
      <c r="A3348" s="57"/>
      <c r="B3348" s="42"/>
      <c r="C3348" s="2042"/>
      <c r="N3348" s="58"/>
      <c r="O3348" s="58"/>
      <c r="P3348" s="58"/>
      <c r="Q3348" s="58"/>
    </row>
    <row r="3349" spans="1:17" s="56" customFormat="1">
      <c r="A3349" s="57"/>
      <c r="B3349" s="42"/>
      <c r="C3349" s="2042"/>
      <c r="N3349" s="58"/>
      <c r="O3349" s="58"/>
      <c r="P3349" s="58"/>
      <c r="Q3349" s="58"/>
    </row>
    <row r="3350" spans="1:17" s="56" customFormat="1">
      <c r="A3350" s="57"/>
      <c r="B3350" s="42"/>
      <c r="C3350" s="2042"/>
      <c r="N3350" s="58"/>
      <c r="O3350" s="58"/>
      <c r="P3350" s="58"/>
      <c r="Q3350" s="58"/>
    </row>
    <row r="3351" spans="1:17" s="56" customFormat="1">
      <c r="A3351" s="57"/>
      <c r="B3351" s="42"/>
      <c r="C3351" s="2042"/>
      <c r="N3351" s="58"/>
      <c r="O3351" s="58"/>
      <c r="P3351" s="58"/>
      <c r="Q3351" s="58"/>
    </row>
    <row r="3352" spans="1:17" s="56" customFormat="1">
      <c r="A3352" s="57"/>
      <c r="B3352" s="42"/>
      <c r="C3352" s="2042"/>
      <c r="N3352" s="58"/>
      <c r="O3352" s="58"/>
      <c r="P3352" s="58"/>
      <c r="Q3352" s="58"/>
    </row>
    <row r="3353" spans="1:17" s="56" customFormat="1">
      <c r="A3353" s="57"/>
      <c r="B3353" s="42"/>
      <c r="C3353" s="2042"/>
      <c r="N3353" s="58"/>
      <c r="O3353" s="58"/>
      <c r="P3353" s="58"/>
      <c r="Q3353" s="58"/>
    </row>
    <row r="3354" spans="1:17" s="56" customFormat="1">
      <c r="A3354" s="57"/>
      <c r="B3354" s="42"/>
      <c r="C3354" s="2042"/>
      <c r="N3354" s="58"/>
      <c r="O3354" s="58"/>
      <c r="P3354" s="58"/>
      <c r="Q3354" s="58"/>
    </row>
    <row r="3355" spans="1:17" s="56" customFormat="1">
      <c r="A3355" s="57"/>
      <c r="B3355" s="42"/>
      <c r="C3355" s="2042"/>
      <c r="N3355" s="58"/>
      <c r="O3355" s="58"/>
      <c r="P3355" s="58"/>
      <c r="Q3355" s="58"/>
    </row>
    <row r="3356" spans="1:17" s="56" customFormat="1">
      <c r="A3356" s="57"/>
      <c r="B3356" s="42"/>
      <c r="C3356" s="2042"/>
      <c r="N3356" s="58"/>
      <c r="O3356" s="58"/>
      <c r="P3356" s="58"/>
      <c r="Q3356" s="58"/>
    </row>
    <row r="3357" spans="1:17" s="56" customFormat="1">
      <c r="A3357" s="57"/>
      <c r="B3357" s="42"/>
      <c r="C3357" s="2042"/>
      <c r="N3357" s="58"/>
      <c r="O3357" s="58"/>
      <c r="P3357" s="58"/>
      <c r="Q3357" s="58"/>
    </row>
    <row r="3358" spans="1:17" s="56" customFormat="1">
      <c r="A3358" s="57"/>
      <c r="B3358" s="42"/>
      <c r="C3358" s="2042"/>
      <c r="N3358" s="58"/>
      <c r="O3358" s="58"/>
      <c r="P3358" s="58"/>
      <c r="Q3358" s="58"/>
    </row>
    <row r="3359" spans="1:17" s="56" customFormat="1">
      <c r="A3359" s="57"/>
      <c r="B3359" s="42"/>
      <c r="C3359" s="2042"/>
      <c r="N3359" s="58"/>
      <c r="O3359" s="58"/>
      <c r="P3359" s="58"/>
      <c r="Q3359" s="58"/>
    </row>
    <row r="3360" spans="1:17" s="56" customFormat="1">
      <c r="A3360" s="57"/>
      <c r="B3360" s="42"/>
      <c r="C3360" s="2042"/>
      <c r="N3360" s="58"/>
      <c r="O3360" s="58"/>
      <c r="P3360" s="58"/>
      <c r="Q3360" s="58"/>
    </row>
    <row r="3361" spans="1:17" s="56" customFormat="1">
      <c r="A3361" s="57"/>
      <c r="B3361" s="42"/>
      <c r="C3361" s="2042"/>
      <c r="N3361" s="58"/>
      <c r="O3361" s="58"/>
      <c r="P3361" s="58"/>
      <c r="Q3361" s="58"/>
    </row>
    <row r="3362" spans="1:17" s="56" customFormat="1">
      <c r="A3362" s="57"/>
      <c r="B3362" s="42"/>
      <c r="C3362" s="2042"/>
      <c r="N3362" s="58"/>
      <c r="O3362" s="58"/>
      <c r="P3362" s="58"/>
      <c r="Q3362" s="58"/>
    </row>
    <row r="3363" spans="1:17" s="56" customFormat="1">
      <c r="A3363" s="57"/>
      <c r="B3363" s="42"/>
      <c r="C3363" s="2042"/>
      <c r="N3363" s="58"/>
      <c r="O3363" s="58"/>
      <c r="P3363" s="58"/>
      <c r="Q3363" s="58"/>
    </row>
    <row r="3364" spans="1:17" s="56" customFormat="1">
      <c r="A3364" s="57"/>
      <c r="B3364" s="42"/>
      <c r="C3364" s="2042"/>
      <c r="N3364" s="58"/>
      <c r="O3364" s="58"/>
      <c r="P3364" s="58"/>
      <c r="Q3364" s="58"/>
    </row>
    <row r="3365" spans="1:17" s="56" customFormat="1">
      <c r="A3365" s="57"/>
      <c r="B3365" s="42"/>
      <c r="C3365" s="2042"/>
      <c r="N3365" s="58"/>
      <c r="O3365" s="58"/>
      <c r="P3365" s="58"/>
      <c r="Q3365" s="58"/>
    </row>
    <row r="3366" spans="1:17" s="56" customFormat="1">
      <c r="A3366" s="57"/>
      <c r="B3366" s="42"/>
      <c r="C3366" s="2042"/>
      <c r="N3366" s="58"/>
      <c r="O3366" s="58"/>
      <c r="P3366" s="58"/>
      <c r="Q3366" s="58"/>
    </row>
    <row r="3367" spans="1:17" s="56" customFormat="1">
      <c r="A3367" s="57"/>
      <c r="B3367" s="42"/>
      <c r="C3367" s="2042"/>
      <c r="N3367" s="58"/>
      <c r="O3367" s="58"/>
      <c r="P3367" s="58"/>
      <c r="Q3367" s="58"/>
    </row>
    <row r="3368" spans="1:17" s="56" customFormat="1">
      <c r="A3368" s="57"/>
      <c r="B3368" s="42"/>
      <c r="C3368" s="2042"/>
      <c r="N3368" s="58"/>
      <c r="O3368" s="58"/>
      <c r="P3368" s="58"/>
      <c r="Q3368" s="58"/>
    </row>
    <row r="3369" spans="1:17" s="56" customFormat="1">
      <c r="A3369" s="57"/>
      <c r="B3369" s="42"/>
      <c r="C3369" s="2042"/>
      <c r="N3369" s="58"/>
      <c r="O3369" s="58"/>
      <c r="P3369" s="58"/>
      <c r="Q3369" s="58"/>
    </row>
    <row r="3370" spans="1:17" s="56" customFormat="1">
      <c r="A3370" s="57"/>
      <c r="B3370" s="42"/>
      <c r="C3370" s="2042"/>
      <c r="N3370" s="58"/>
      <c r="O3370" s="58"/>
      <c r="P3370" s="58"/>
      <c r="Q3370" s="58"/>
    </row>
    <row r="3371" spans="1:17" s="56" customFormat="1">
      <c r="A3371" s="57"/>
      <c r="B3371" s="42"/>
      <c r="C3371" s="2042"/>
      <c r="N3371" s="58"/>
      <c r="O3371" s="58"/>
      <c r="P3371" s="58"/>
      <c r="Q3371" s="58"/>
    </row>
    <row r="3372" spans="1:17" s="56" customFormat="1">
      <c r="A3372" s="57"/>
      <c r="B3372" s="42"/>
      <c r="C3372" s="2042"/>
      <c r="N3372" s="58"/>
      <c r="O3372" s="58"/>
      <c r="P3372" s="58"/>
      <c r="Q3372" s="58"/>
    </row>
    <row r="3373" spans="1:17" s="56" customFormat="1">
      <c r="A3373" s="57"/>
      <c r="B3373" s="42"/>
      <c r="C3373" s="2042"/>
      <c r="N3373" s="58"/>
      <c r="O3373" s="58"/>
      <c r="P3373" s="58"/>
      <c r="Q3373" s="58"/>
    </row>
    <row r="3374" spans="1:17" s="56" customFormat="1">
      <c r="A3374" s="57"/>
      <c r="B3374" s="42"/>
      <c r="C3374" s="2042"/>
      <c r="N3374" s="58"/>
      <c r="O3374" s="58"/>
      <c r="P3374" s="58"/>
      <c r="Q3374" s="58"/>
    </row>
    <row r="3375" spans="1:17" s="56" customFormat="1">
      <c r="A3375" s="57"/>
      <c r="B3375" s="42"/>
      <c r="C3375" s="2042"/>
      <c r="N3375" s="58"/>
      <c r="O3375" s="58"/>
      <c r="P3375" s="58"/>
      <c r="Q3375" s="58"/>
    </row>
    <row r="3376" spans="1:17" s="56" customFormat="1">
      <c r="A3376" s="57"/>
      <c r="B3376" s="42"/>
      <c r="C3376" s="2042"/>
      <c r="N3376" s="58"/>
      <c r="O3376" s="58"/>
      <c r="P3376" s="58"/>
      <c r="Q3376" s="58"/>
    </row>
    <row r="3377" spans="1:17" s="56" customFormat="1">
      <c r="A3377" s="57"/>
      <c r="B3377" s="42"/>
      <c r="C3377" s="2042"/>
      <c r="N3377" s="58"/>
      <c r="O3377" s="58"/>
      <c r="P3377" s="58"/>
      <c r="Q3377" s="58"/>
    </row>
    <row r="3378" spans="1:17" s="56" customFormat="1">
      <c r="A3378" s="57"/>
      <c r="B3378" s="42"/>
      <c r="C3378" s="2042"/>
      <c r="N3378" s="58"/>
      <c r="O3378" s="58"/>
      <c r="P3378" s="58"/>
      <c r="Q3378" s="58"/>
    </row>
    <row r="3379" spans="1:17" s="56" customFormat="1">
      <c r="A3379" s="57"/>
      <c r="B3379" s="42"/>
      <c r="C3379" s="2042"/>
      <c r="N3379" s="58"/>
      <c r="O3379" s="58"/>
      <c r="P3379" s="58"/>
      <c r="Q3379" s="58"/>
    </row>
    <row r="3380" spans="1:17" s="56" customFormat="1">
      <c r="A3380" s="57"/>
      <c r="B3380" s="42"/>
      <c r="C3380" s="2042"/>
      <c r="N3380" s="58"/>
      <c r="O3380" s="58"/>
      <c r="P3380" s="58"/>
      <c r="Q3380" s="58"/>
    </row>
    <row r="3381" spans="1:17" s="56" customFormat="1">
      <c r="A3381" s="57"/>
      <c r="B3381" s="42"/>
      <c r="C3381" s="2042"/>
      <c r="N3381" s="58"/>
      <c r="O3381" s="58"/>
      <c r="P3381" s="58"/>
      <c r="Q3381" s="58"/>
    </row>
    <row r="3382" spans="1:17" s="56" customFormat="1">
      <c r="A3382" s="57"/>
      <c r="B3382" s="42"/>
      <c r="C3382" s="2042"/>
      <c r="N3382" s="58"/>
      <c r="O3382" s="58"/>
      <c r="P3382" s="58"/>
      <c r="Q3382" s="58"/>
    </row>
    <row r="3383" spans="1:17" s="56" customFormat="1">
      <c r="A3383" s="57"/>
      <c r="B3383" s="42"/>
      <c r="C3383" s="2042"/>
      <c r="N3383" s="58"/>
      <c r="O3383" s="58"/>
      <c r="P3383" s="58"/>
      <c r="Q3383" s="58"/>
    </row>
    <row r="3384" spans="1:17" s="56" customFormat="1">
      <c r="A3384" s="57"/>
      <c r="B3384" s="42"/>
      <c r="C3384" s="2042"/>
      <c r="N3384" s="58"/>
      <c r="O3384" s="58"/>
      <c r="P3384" s="58"/>
      <c r="Q3384" s="58"/>
    </row>
    <row r="3385" spans="1:17" s="56" customFormat="1">
      <c r="A3385" s="57"/>
      <c r="B3385" s="42"/>
      <c r="C3385" s="2042"/>
      <c r="N3385" s="58"/>
      <c r="O3385" s="58"/>
      <c r="P3385" s="58"/>
      <c r="Q3385" s="58"/>
    </row>
    <row r="3386" spans="1:17" s="56" customFormat="1">
      <c r="A3386" s="57"/>
      <c r="B3386" s="42"/>
      <c r="C3386" s="2042"/>
      <c r="N3386" s="58"/>
      <c r="O3386" s="58"/>
      <c r="P3386" s="58"/>
      <c r="Q3386" s="58"/>
    </row>
    <row r="3387" spans="1:17" s="56" customFormat="1">
      <c r="A3387" s="57"/>
      <c r="B3387" s="42"/>
      <c r="C3387" s="2042"/>
      <c r="N3387" s="58"/>
      <c r="O3387" s="58"/>
      <c r="P3387" s="58"/>
      <c r="Q3387" s="58"/>
    </row>
    <row r="3388" spans="1:17" s="56" customFormat="1">
      <c r="A3388" s="57"/>
      <c r="B3388" s="42"/>
      <c r="C3388" s="2042"/>
      <c r="N3388" s="58"/>
      <c r="O3388" s="58"/>
      <c r="P3388" s="58"/>
      <c r="Q3388" s="58"/>
    </row>
    <row r="3389" spans="1:17" s="56" customFormat="1">
      <c r="A3389" s="57"/>
      <c r="B3389" s="42"/>
      <c r="C3389" s="2042"/>
      <c r="N3389" s="58"/>
      <c r="O3389" s="58"/>
      <c r="P3389" s="58"/>
      <c r="Q3389" s="58"/>
    </row>
    <row r="3390" spans="1:17" s="56" customFormat="1">
      <c r="A3390" s="57"/>
      <c r="B3390" s="42"/>
      <c r="C3390" s="2042"/>
      <c r="N3390" s="58"/>
      <c r="O3390" s="58"/>
      <c r="P3390" s="58"/>
      <c r="Q3390" s="58"/>
    </row>
    <row r="3391" spans="1:17" s="56" customFormat="1">
      <c r="A3391" s="57"/>
      <c r="B3391" s="42"/>
      <c r="C3391" s="2042"/>
      <c r="N3391" s="58"/>
      <c r="O3391" s="58"/>
      <c r="P3391" s="58"/>
      <c r="Q3391" s="58"/>
    </row>
    <row r="3392" spans="1:17" s="56" customFormat="1">
      <c r="A3392" s="57"/>
      <c r="B3392" s="42"/>
      <c r="C3392" s="2042"/>
      <c r="N3392" s="58"/>
      <c r="O3392" s="58"/>
      <c r="P3392" s="58"/>
      <c r="Q3392" s="58"/>
    </row>
    <row r="3393" spans="1:17" s="56" customFormat="1">
      <c r="A3393" s="57"/>
      <c r="B3393" s="42"/>
      <c r="C3393" s="2042"/>
      <c r="N3393" s="58"/>
      <c r="O3393" s="58"/>
      <c r="P3393" s="58"/>
      <c r="Q3393" s="58"/>
    </row>
    <row r="3394" spans="1:17" s="56" customFormat="1">
      <c r="A3394" s="57"/>
      <c r="B3394" s="42"/>
      <c r="C3394" s="2042"/>
      <c r="N3394" s="58"/>
      <c r="O3394" s="58"/>
      <c r="P3394" s="58"/>
      <c r="Q3394" s="58"/>
    </row>
    <row r="3395" spans="1:17" s="56" customFormat="1">
      <c r="A3395" s="57"/>
      <c r="B3395" s="42"/>
      <c r="C3395" s="2042"/>
      <c r="N3395" s="58"/>
      <c r="O3395" s="58"/>
      <c r="P3395" s="58"/>
      <c r="Q3395" s="58"/>
    </row>
    <row r="3396" spans="1:17" s="56" customFormat="1">
      <c r="A3396" s="57"/>
      <c r="B3396" s="42"/>
      <c r="C3396" s="2042"/>
      <c r="N3396" s="58"/>
      <c r="O3396" s="58"/>
      <c r="P3396" s="58"/>
      <c r="Q3396" s="58"/>
    </row>
    <row r="3397" spans="1:17" s="56" customFormat="1">
      <c r="A3397" s="57"/>
      <c r="B3397" s="42"/>
      <c r="C3397" s="2042"/>
      <c r="N3397" s="58"/>
      <c r="O3397" s="58"/>
      <c r="P3397" s="58"/>
      <c r="Q3397" s="58"/>
    </row>
    <row r="3398" spans="1:17" s="56" customFormat="1">
      <c r="A3398" s="57"/>
      <c r="B3398" s="42"/>
      <c r="C3398" s="2042"/>
      <c r="N3398" s="58"/>
      <c r="O3398" s="58"/>
      <c r="P3398" s="58"/>
      <c r="Q3398" s="58"/>
    </row>
    <row r="3399" spans="1:17" s="56" customFormat="1">
      <c r="A3399" s="57"/>
      <c r="B3399" s="42"/>
      <c r="C3399" s="2042"/>
      <c r="N3399" s="58"/>
      <c r="O3399" s="58"/>
      <c r="P3399" s="58"/>
      <c r="Q3399" s="58"/>
    </row>
    <row r="3400" spans="1:17" s="56" customFormat="1">
      <c r="A3400" s="57"/>
      <c r="B3400" s="42"/>
      <c r="C3400" s="2042"/>
      <c r="N3400" s="58"/>
      <c r="O3400" s="58"/>
      <c r="P3400" s="58"/>
      <c r="Q3400" s="58"/>
    </row>
    <row r="3401" spans="1:17" s="56" customFormat="1">
      <c r="A3401" s="57"/>
      <c r="B3401" s="42"/>
      <c r="C3401" s="2042"/>
      <c r="N3401" s="58"/>
      <c r="O3401" s="58"/>
      <c r="P3401" s="58"/>
      <c r="Q3401" s="58"/>
    </row>
    <row r="3402" spans="1:17" s="56" customFormat="1">
      <c r="A3402" s="57"/>
      <c r="B3402" s="42"/>
      <c r="C3402" s="2042"/>
      <c r="N3402" s="58"/>
      <c r="O3402" s="58"/>
      <c r="P3402" s="58"/>
      <c r="Q3402" s="58"/>
    </row>
    <row r="3403" spans="1:17" s="56" customFormat="1">
      <c r="A3403" s="57"/>
      <c r="B3403" s="42"/>
      <c r="C3403" s="2042"/>
      <c r="N3403" s="58"/>
      <c r="O3403" s="58"/>
      <c r="P3403" s="58"/>
      <c r="Q3403" s="58"/>
    </row>
    <row r="3404" spans="1:17" s="56" customFormat="1">
      <c r="A3404" s="57"/>
      <c r="B3404" s="42"/>
      <c r="C3404" s="2042"/>
      <c r="N3404" s="58"/>
      <c r="O3404" s="58"/>
      <c r="P3404" s="58"/>
      <c r="Q3404" s="58"/>
    </row>
    <row r="3405" spans="1:17" s="56" customFormat="1">
      <c r="A3405" s="57"/>
      <c r="B3405" s="42"/>
      <c r="C3405" s="2042"/>
      <c r="N3405" s="58"/>
      <c r="O3405" s="58"/>
      <c r="P3405" s="58"/>
      <c r="Q3405" s="58"/>
    </row>
    <row r="3406" spans="1:17" s="56" customFormat="1">
      <c r="A3406" s="57"/>
      <c r="B3406" s="42"/>
      <c r="C3406" s="2042"/>
      <c r="N3406" s="58"/>
      <c r="O3406" s="58"/>
      <c r="P3406" s="58"/>
      <c r="Q3406" s="58"/>
    </row>
    <row r="3407" spans="1:17" s="56" customFormat="1">
      <c r="A3407" s="57"/>
      <c r="B3407" s="42"/>
      <c r="C3407" s="2042"/>
      <c r="N3407" s="58"/>
      <c r="O3407" s="58"/>
      <c r="P3407" s="58"/>
      <c r="Q3407" s="58"/>
    </row>
    <row r="3408" spans="1:17" s="56" customFormat="1">
      <c r="A3408" s="57"/>
      <c r="B3408" s="42"/>
      <c r="C3408" s="2042"/>
      <c r="N3408" s="58"/>
      <c r="O3408" s="58"/>
      <c r="P3408" s="58"/>
      <c r="Q3408" s="58"/>
    </row>
    <row r="3409" spans="1:17" s="56" customFormat="1">
      <c r="A3409" s="57"/>
      <c r="B3409" s="42"/>
      <c r="C3409" s="2042"/>
      <c r="N3409" s="58"/>
      <c r="O3409" s="58"/>
      <c r="P3409" s="58"/>
      <c r="Q3409" s="58"/>
    </row>
    <row r="3410" spans="1:17" s="56" customFormat="1">
      <c r="A3410" s="57"/>
      <c r="B3410" s="42"/>
      <c r="C3410" s="2042"/>
      <c r="N3410" s="58"/>
      <c r="O3410" s="58"/>
      <c r="P3410" s="58"/>
      <c r="Q3410" s="58"/>
    </row>
    <row r="3411" spans="1:17" s="56" customFormat="1">
      <c r="A3411" s="57"/>
      <c r="B3411" s="42"/>
      <c r="C3411" s="2042"/>
      <c r="N3411" s="58"/>
      <c r="O3411" s="58"/>
      <c r="P3411" s="58"/>
      <c r="Q3411" s="58"/>
    </row>
    <row r="3412" spans="1:17" s="56" customFormat="1">
      <c r="A3412" s="57"/>
      <c r="B3412" s="42"/>
      <c r="C3412" s="2042"/>
      <c r="N3412" s="58"/>
      <c r="O3412" s="58"/>
      <c r="P3412" s="58"/>
      <c r="Q3412" s="58"/>
    </row>
    <row r="3413" spans="1:17" s="56" customFormat="1">
      <c r="A3413" s="57"/>
      <c r="B3413" s="42"/>
      <c r="C3413" s="2042"/>
      <c r="N3413" s="58"/>
      <c r="O3413" s="58"/>
      <c r="P3413" s="58"/>
      <c r="Q3413" s="58"/>
    </row>
    <row r="3414" spans="1:17" s="56" customFormat="1">
      <c r="A3414" s="57"/>
      <c r="B3414" s="42"/>
      <c r="C3414" s="2042"/>
      <c r="N3414" s="58"/>
      <c r="O3414" s="58"/>
      <c r="P3414" s="58"/>
      <c r="Q3414" s="58"/>
    </row>
    <row r="3415" spans="1:17" s="56" customFormat="1">
      <c r="A3415" s="57"/>
      <c r="B3415" s="42"/>
      <c r="C3415" s="2042"/>
      <c r="N3415" s="58"/>
      <c r="O3415" s="58"/>
      <c r="P3415" s="58"/>
      <c r="Q3415" s="58"/>
    </row>
    <row r="3416" spans="1:17" s="56" customFormat="1">
      <c r="A3416" s="57"/>
      <c r="B3416" s="42"/>
      <c r="C3416" s="2042"/>
      <c r="N3416" s="58"/>
      <c r="O3416" s="58"/>
      <c r="P3416" s="58"/>
      <c r="Q3416" s="58"/>
    </row>
    <row r="3417" spans="1:17" s="56" customFormat="1">
      <c r="A3417" s="57"/>
      <c r="B3417" s="42"/>
      <c r="C3417" s="2042"/>
      <c r="N3417" s="58"/>
      <c r="O3417" s="58"/>
      <c r="P3417" s="58"/>
      <c r="Q3417" s="58"/>
    </row>
    <row r="3418" spans="1:17" s="56" customFormat="1">
      <c r="A3418" s="57"/>
      <c r="B3418" s="42"/>
      <c r="C3418" s="2042"/>
      <c r="N3418" s="58"/>
      <c r="O3418" s="58"/>
      <c r="P3418" s="58"/>
      <c r="Q3418" s="58"/>
    </row>
    <row r="3419" spans="1:17" s="56" customFormat="1">
      <c r="A3419" s="57"/>
      <c r="B3419" s="42"/>
      <c r="C3419" s="2042"/>
      <c r="N3419" s="58"/>
      <c r="O3419" s="58"/>
      <c r="P3419" s="58"/>
      <c r="Q3419" s="58"/>
    </row>
    <row r="3420" spans="1:17" s="56" customFormat="1">
      <c r="A3420" s="57"/>
      <c r="B3420" s="42"/>
      <c r="C3420" s="2042"/>
      <c r="N3420" s="58"/>
      <c r="O3420" s="58"/>
      <c r="P3420" s="58"/>
      <c r="Q3420" s="58"/>
    </row>
    <row r="3421" spans="1:17" s="56" customFormat="1">
      <c r="A3421" s="57"/>
      <c r="B3421" s="42"/>
      <c r="C3421" s="2042"/>
      <c r="N3421" s="58"/>
      <c r="O3421" s="58"/>
      <c r="P3421" s="58"/>
      <c r="Q3421" s="58"/>
    </row>
    <row r="3422" spans="1:17" s="56" customFormat="1">
      <c r="A3422" s="57"/>
      <c r="B3422" s="42"/>
      <c r="C3422" s="2042"/>
      <c r="N3422" s="58"/>
      <c r="O3422" s="58"/>
      <c r="P3422" s="58"/>
      <c r="Q3422" s="58"/>
    </row>
    <row r="3423" spans="1:17" s="56" customFormat="1">
      <c r="A3423" s="57"/>
      <c r="B3423" s="42"/>
      <c r="C3423" s="2042"/>
      <c r="N3423" s="58"/>
      <c r="O3423" s="58"/>
      <c r="P3423" s="58"/>
      <c r="Q3423" s="58"/>
    </row>
    <row r="3424" spans="1:17" s="56" customFormat="1">
      <c r="A3424" s="57"/>
      <c r="B3424" s="42"/>
      <c r="C3424" s="2042"/>
      <c r="N3424" s="58"/>
      <c r="O3424" s="58"/>
      <c r="P3424" s="58"/>
      <c r="Q3424" s="58"/>
    </row>
    <row r="3425" spans="1:17" s="56" customFormat="1">
      <c r="A3425" s="57"/>
      <c r="B3425" s="42"/>
      <c r="C3425" s="2042"/>
      <c r="N3425" s="58"/>
      <c r="O3425" s="58"/>
      <c r="P3425" s="58"/>
      <c r="Q3425" s="58"/>
    </row>
    <row r="3426" spans="1:17" s="56" customFormat="1">
      <c r="A3426" s="57"/>
      <c r="B3426" s="42"/>
      <c r="C3426" s="2042"/>
      <c r="N3426" s="58"/>
      <c r="O3426" s="58"/>
      <c r="P3426" s="58"/>
      <c r="Q3426" s="58"/>
    </row>
    <row r="3427" spans="1:17" s="56" customFormat="1">
      <c r="A3427" s="57"/>
      <c r="B3427" s="42"/>
      <c r="C3427" s="2042"/>
      <c r="N3427" s="58"/>
      <c r="O3427" s="58"/>
      <c r="P3427" s="58"/>
      <c r="Q3427" s="58"/>
    </row>
    <row r="3428" spans="1:17" s="56" customFormat="1">
      <c r="A3428" s="57"/>
      <c r="B3428" s="42"/>
      <c r="C3428" s="2042"/>
      <c r="N3428" s="58"/>
      <c r="O3428" s="58"/>
      <c r="P3428" s="58"/>
      <c r="Q3428" s="58"/>
    </row>
    <row r="3429" spans="1:17" s="56" customFormat="1">
      <c r="A3429" s="57"/>
      <c r="B3429" s="42"/>
      <c r="C3429" s="2042"/>
      <c r="N3429" s="58"/>
      <c r="O3429" s="58"/>
      <c r="P3429" s="58"/>
      <c r="Q3429" s="58"/>
    </row>
    <row r="3430" spans="1:17" s="56" customFormat="1">
      <c r="A3430" s="57"/>
      <c r="B3430" s="42"/>
      <c r="C3430" s="2042"/>
      <c r="N3430" s="58"/>
      <c r="O3430" s="58"/>
      <c r="P3430" s="58"/>
      <c r="Q3430" s="58"/>
    </row>
    <row r="3431" spans="1:17" s="56" customFormat="1">
      <c r="A3431" s="57"/>
      <c r="B3431" s="42"/>
      <c r="C3431" s="2042"/>
      <c r="N3431" s="58"/>
      <c r="O3431" s="58"/>
      <c r="P3431" s="58"/>
      <c r="Q3431" s="58"/>
    </row>
    <row r="3432" spans="1:17" s="56" customFormat="1">
      <c r="A3432" s="57"/>
      <c r="B3432" s="42"/>
      <c r="C3432" s="2042"/>
      <c r="N3432" s="58"/>
      <c r="O3432" s="58"/>
      <c r="P3432" s="58"/>
      <c r="Q3432" s="58"/>
    </row>
    <row r="3433" spans="1:17" s="56" customFormat="1">
      <c r="A3433" s="57"/>
      <c r="B3433" s="42"/>
      <c r="C3433" s="2042"/>
      <c r="N3433" s="58"/>
      <c r="O3433" s="58"/>
      <c r="P3433" s="58"/>
      <c r="Q3433" s="58"/>
    </row>
    <row r="3434" spans="1:17" s="56" customFormat="1">
      <c r="A3434" s="57"/>
      <c r="B3434" s="42"/>
      <c r="C3434" s="2042"/>
      <c r="N3434" s="58"/>
      <c r="O3434" s="58"/>
      <c r="P3434" s="58"/>
      <c r="Q3434" s="58"/>
    </row>
    <row r="3435" spans="1:17" s="56" customFormat="1">
      <c r="A3435" s="57"/>
      <c r="B3435" s="42"/>
      <c r="C3435" s="2042"/>
      <c r="N3435" s="58"/>
      <c r="O3435" s="58"/>
      <c r="P3435" s="58"/>
      <c r="Q3435" s="58"/>
    </row>
    <row r="3436" spans="1:17" s="56" customFormat="1">
      <c r="A3436" s="57"/>
      <c r="B3436" s="42"/>
      <c r="C3436" s="2042"/>
      <c r="N3436" s="58"/>
      <c r="O3436" s="58"/>
      <c r="P3436" s="58"/>
      <c r="Q3436" s="58"/>
    </row>
    <row r="3437" spans="1:17" s="56" customFormat="1">
      <c r="A3437" s="57"/>
      <c r="B3437" s="42"/>
      <c r="C3437" s="2042"/>
      <c r="N3437" s="58"/>
      <c r="O3437" s="58"/>
      <c r="P3437" s="58"/>
      <c r="Q3437" s="58"/>
    </row>
    <row r="3438" spans="1:17" s="56" customFormat="1">
      <c r="A3438" s="57"/>
      <c r="B3438" s="42"/>
      <c r="C3438" s="2042"/>
      <c r="N3438" s="58"/>
      <c r="O3438" s="58"/>
      <c r="P3438" s="58"/>
      <c r="Q3438" s="58"/>
    </row>
    <row r="3439" spans="1:17" s="56" customFormat="1">
      <c r="A3439" s="57"/>
      <c r="B3439" s="42"/>
      <c r="C3439" s="2042"/>
      <c r="N3439" s="58"/>
      <c r="O3439" s="58"/>
      <c r="P3439" s="58"/>
      <c r="Q3439" s="58"/>
    </row>
    <row r="3440" spans="1:17" s="56" customFormat="1">
      <c r="A3440" s="57"/>
      <c r="B3440" s="42"/>
      <c r="C3440" s="2042"/>
      <c r="N3440" s="58"/>
      <c r="O3440" s="58"/>
      <c r="P3440" s="58"/>
      <c r="Q3440" s="58"/>
    </row>
    <row r="3441" spans="1:17" s="56" customFormat="1">
      <c r="A3441" s="57"/>
      <c r="B3441" s="42"/>
      <c r="C3441" s="2042"/>
      <c r="N3441" s="58"/>
      <c r="O3441" s="58"/>
      <c r="P3441" s="58"/>
      <c r="Q3441" s="58"/>
    </row>
    <row r="3442" spans="1:17" s="56" customFormat="1">
      <c r="A3442" s="57"/>
      <c r="B3442" s="42"/>
      <c r="C3442" s="2042"/>
      <c r="N3442" s="58"/>
      <c r="O3442" s="58"/>
      <c r="P3442" s="58"/>
      <c r="Q3442" s="58"/>
    </row>
    <row r="3443" spans="1:17" s="56" customFormat="1">
      <c r="A3443" s="57"/>
      <c r="B3443" s="42"/>
      <c r="C3443" s="2042"/>
      <c r="N3443" s="58"/>
      <c r="O3443" s="58"/>
      <c r="P3443" s="58"/>
      <c r="Q3443" s="58"/>
    </row>
    <row r="3444" spans="1:17" s="56" customFormat="1">
      <c r="A3444" s="57"/>
      <c r="B3444" s="42"/>
      <c r="C3444" s="2042"/>
      <c r="N3444" s="58"/>
      <c r="O3444" s="58"/>
      <c r="P3444" s="58"/>
      <c r="Q3444" s="58"/>
    </row>
    <row r="3445" spans="1:17" s="56" customFormat="1">
      <c r="A3445" s="57"/>
      <c r="B3445" s="42"/>
      <c r="C3445" s="2042"/>
      <c r="N3445" s="58"/>
      <c r="O3445" s="58"/>
      <c r="P3445" s="58"/>
      <c r="Q3445" s="58"/>
    </row>
    <row r="3446" spans="1:17" s="56" customFormat="1">
      <c r="A3446" s="57"/>
      <c r="B3446" s="42"/>
      <c r="C3446" s="2042"/>
      <c r="N3446" s="58"/>
      <c r="O3446" s="58"/>
      <c r="P3446" s="58"/>
      <c r="Q3446" s="58"/>
    </row>
    <row r="3447" spans="1:17" s="56" customFormat="1">
      <c r="A3447" s="57"/>
      <c r="B3447" s="42"/>
      <c r="C3447" s="2042"/>
      <c r="N3447" s="58"/>
      <c r="O3447" s="58"/>
      <c r="P3447" s="58"/>
      <c r="Q3447" s="58"/>
    </row>
    <row r="3448" spans="1:17" s="56" customFormat="1">
      <c r="A3448" s="57"/>
      <c r="B3448" s="42"/>
      <c r="C3448" s="2042"/>
      <c r="N3448" s="58"/>
      <c r="O3448" s="58"/>
      <c r="P3448" s="58"/>
      <c r="Q3448" s="58"/>
    </row>
    <row r="3449" spans="1:17" s="56" customFormat="1">
      <c r="A3449" s="57"/>
      <c r="B3449" s="42"/>
      <c r="C3449" s="2042"/>
      <c r="N3449" s="58"/>
      <c r="O3449" s="58"/>
      <c r="P3449" s="58"/>
      <c r="Q3449" s="58"/>
    </row>
    <row r="3450" spans="1:17" s="56" customFormat="1">
      <c r="A3450" s="57"/>
      <c r="B3450" s="42"/>
      <c r="C3450" s="2042"/>
      <c r="N3450" s="58"/>
      <c r="O3450" s="58"/>
      <c r="P3450" s="58"/>
      <c r="Q3450" s="58"/>
    </row>
    <row r="3451" spans="1:17" s="56" customFormat="1">
      <c r="A3451" s="57"/>
      <c r="B3451" s="42"/>
      <c r="C3451" s="2042"/>
      <c r="N3451" s="58"/>
      <c r="O3451" s="58"/>
      <c r="P3451" s="58"/>
      <c r="Q3451" s="58"/>
    </row>
    <row r="3452" spans="1:17" s="56" customFormat="1">
      <c r="A3452" s="57"/>
      <c r="B3452" s="42"/>
      <c r="C3452" s="2042"/>
      <c r="N3452" s="58"/>
      <c r="O3452" s="58"/>
      <c r="P3452" s="58"/>
      <c r="Q3452" s="58"/>
    </row>
    <row r="3453" spans="1:17" s="56" customFormat="1">
      <c r="A3453" s="57"/>
      <c r="B3453" s="42"/>
      <c r="C3453" s="2042"/>
      <c r="N3453" s="58"/>
      <c r="O3453" s="58"/>
      <c r="P3453" s="58"/>
      <c r="Q3453" s="58"/>
    </row>
    <row r="3454" spans="1:17" s="56" customFormat="1">
      <c r="A3454" s="57"/>
      <c r="B3454" s="42"/>
      <c r="C3454" s="2042"/>
      <c r="N3454" s="58"/>
      <c r="O3454" s="58"/>
      <c r="P3454" s="58"/>
      <c r="Q3454" s="58"/>
    </row>
    <row r="3455" spans="1:17" s="56" customFormat="1">
      <c r="A3455" s="57"/>
      <c r="B3455" s="42"/>
      <c r="C3455" s="2042"/>
      <c r="N3455" s="58"/>
      <c r="O3455" s="58"/>
      <c r="P3455" s="58"/>
      <c r="Q3455" s="58"/>
    </row>
    <row r="3456" spans="1:17" s="56" customFormat="1">
      <c r="A3456" s="57"/>
      <c r="B3456" s="42"/>
      <c r="C3456" s="2042"/>
      <c r="N3456" s="58"/>
      <c r="O3456" s="58"/>
      <c r="P3456" s="58"/>
      <c r="Q3456" s="58"/>
    </row>
    <row r="3457" spans="1:17" s="56" customFormat="1">
      <c r="A3457" s="57"/>
      <c r="B3457" s="42"/>
      <c r="C3457" s="2042"/>
      <c r="N3457" s="58"/>
      <c r="O3457" s="58"/>
      <c r="P3457" s="58"/>
      <c r="Q3457" s="58"/>
    </row>
    <row r="3458" spans="1:17" s="56" customFormat="1">
      <c r="A3458" s="57"/>
      <c r="B3458" s="42"/>
      <c r="C3458" s="2042"/>
      <c r="N3458" s="58"/>
      <c r="O3458" s="58"/>
      <c r="P3458" s="58"/>
      <c r="Q3458" s="58"/>
    </row>
    <row r="3459" spans="1:17" s="56" customFormat="1">
      <c r="A3459" s="57"/>
      <c r="B3459" s="42"/>
      <c r="C3459" s="2042"/>
      <c r="N3459" s="58"/>
      <c r="O3459" s="58"/>
      <c r="P3459" s="58"/>
      <c r="Q3459" s="58"/>
    </row>
    <row r="3460" spans="1:17" s="56" customFormat="1">
      <c r="A3460" s="57"/>
      <c r="B3460" s="42"/>
      <c r="C3460" s="2042"/>
      <c r="N3460" s="58"/>
      <c r="O3460" s="58"/>
      <c r="P3460" s="58"/>
      <c r="Q3460" s="58"/>
    </row>
    <row r="3461" spans="1:17" s="56" customFormat="1">
      <c r="A3461" s="57"/>
      <c r="B3461" s="42"/>
      <c r="C3461" s="2042"/>
      <c r="N3461" s="58"/>
      <c r="O3461" s="58"/>
      <c r="P3461" s="58"/>
      <c r="Q3461" s="58"/>
    </row>
    <row r="3462" spans="1:17" s="56" customFormat="1">
      <c r="A3462" s="57"/>
      <c r="B3462" s="42"/>
      <c r="C3462" s="2042"/>
      <c r="N3462" s="58"/>
      <c r="O3462" s="58"/>
      <c r="P3462" s="58"/>
      <c r="Q3462" s="58"/>
    </row>
    <row r="3463" spans="1:17" s="56" customFormat="1">
      <c r="A3463" s="57"/>
      <c r="B3463" s="42"/>
      <c r="C3463" s="2042"/>
      <c r="N3463" s="58"/>
      <c r="O3463" s="58"/>
      <c r="P3463" s="58"/>
      <c r="Q3463" s="58"/>
    </row>
    <row r="3464" spans="1:17" s="56" customFormat="1">
      <c r="A3464" s="57"/>
      <c r="B3464" s="42"/>
      <c r="C3464" s="2042"/>
      <c r="N3464" s="58"/>
      <c r="O3464" s="58"/>
      <c r="P3464" s="58"/>
      <c r="Q3464" s="58"/>
    </row>
    <row r="3465" spans="1:17" s="56" customFormat="1">
      <c r="A3465" s="57"/>
      <c r="B3465" s="42"/>
      <c r="C3465" s="2042"/>
      <c r="N3465" s="58"/>
      <c r="O3465" s="58"/>
      <c r="P3465" s="58"/>
      <c r="Q3465" s="58"/>
    </row>
    <row r="3466" spans="1:17" s="56" customFormat="1">
      <c r="A3466" s="57"/>
      <c r="B3466" s="42"/>
      <c r="C3466" s="2042"/>
      <c r="N3466" s="58"/>
      <c r="O3466" s="58"/>
      <c r="P3466" s="58"/>
      <c r="Q3466" s="58"/>
    </row>
    <row r="3467" spans="1:17" s="56" customFormat="1">
      <c r="A3467" s="57"/>
      <c r="B3467" s="42"/>
      <c r="C3467" s="2042"/>
      <c r="N3467" s="58"/>
      <c r="O3467" s="58"/>
      <c r="P3467" s="58"/>
      <c r="Q3467" s="58"/>
    </row>
    <row r="3468" spans="1:17" s="56" customFormat="1">
      <c r="A3468" s="57"/>
      <c r="B3468" s="42"/>
      <c r="C3468" s="2042"/>
      <c r="N3468" s="58"/>
      <c r="O3468" s="58"/>
      <c r="P3468" s="58"/>
      <c r="Q3468" s="58"/>
    </row>
    <row r="3469" spans="1:17" s="56" customFormat="1">
      <c r="A3469" s="57"/>
      <c r="B3469" s="42"/>
      <c r="C3469" s="2042"/>
      <c r="N3469" s="58"/>
      <c r="O3469" s="58"/>
      <c r="P3469" s="58"/>
      <c r="Q3469" s="58"/>
    </row>
    <row r="3470" spans="1:17" s="56" customFormat="1">
      <c r="A3470" s="57"/>
      <c r="B3470" s="42"/>
      <c r="C3470" s="2042"/>
      <c r="N3470" s="58"/>
      <c r="O3470" s="58"/>
      <c r="P3470" s="58"/>
      <c r="Q3470" s="58"/>
    </row>
    <row r="3471" spans="1:17" s="56" customFormat="1">
      <c r="A3471" s="57"/>
      <c r="B3471" s="42"/>
      <c r="C3471" s="2042"/>
      <c r="N3471" s="58"/>
      <c r="O3471" s="58"/>
      <c r="P3471" s="58"/>
      <c r="Q3471" s="58"/>
    </row>
    <row r="3472" spans="1:17" s="56" customFormat="1">
      <c r="A3472" s="57"/>
      <c r="B3472" s="42"/>
      <c r="C3472" s="2042"/>
      <c r="N3472" s="58"/>
      <c r="O3472" s="58"/>
      <c r="P3472" s="58"/>
      <c r="Q3472" s="58"/>
    </row>
    <row r="3473" spans="1:17" s="56" customFormat="1">
      <c r="A3473" s="57"/>
      <c r="B3473" s="42"/>
      <c r="C3473" s="2042"/>
      <c r="N3473" s="58"/>
      <c r="O3473" s="58"/>
      <c r="P3473" s="58"/>
      <c r="Q3473" s="58"/>
    </row>
    <row r="3474" spans="1:17" s="56" customFormat="1">
      <c r="A3474" s="57"/>
      <c r="B3474" s="42"/>
      <c r="C3474" s="2042"/>
      <c r="N3474" s="58"/>
      <c r="O3474" s="58"/>
      <c r="P3474" s="58"/>
      <c r="Q3474" s="58"/>
    </row>
    <row r="3475" spans="1:17" s="56" customFormat="1">
      <c r="A3475" s="57"/>
      <c r="B3475" s="42"/>
      <c r="C3475" s="2042"/>
      <c r="N3475" s="58"/>
      <c r="O3475" s="58"/>
      <c r="P3475" s="58"/>
      <c r="Q3475" s="58"/>
    </row>
    <row r="3476" spans="1:17" s="56" customFormat="1">
      <c r="A3476" s="57"/>
      <c r="B3476" s="42"/>
      <c r="C3476" s="2042"/>
      <c r="N3476" s="58"/>
      <c r="O3476" s="58"/>
      <c r="P3476" s="58"/>
      <c r="Q3476" s="58"/>
    </row>
    <row r="3477" spans="1:17" s="56" customFormat="1">
      <c r="A3477" s="57"/>
      <c r="B3477" s="42"/>
      <c r="C3477" s="2042"/>
      <c r="N3477" s="58"/>
      <c r="O3477" s="58"/>
      <c r="P3477" s="58"/>
      <c r="Q3477" s="58"/>
    </row>
    <row r="3478" spans="1:17" s="56" customFormat="1">
      <c r="A3478" s="57"/>
      <c r="B3478" s="42"/>
      <c r="C3478" s="2042"/>
      <c r="N3478" s="58"/>
      <c r="O3478" s="58"/>
      <c r="P3478" s="58"/>
      <c r="Q3478" s="58"/>
    </row>
    <row r="3479" spans="1:17" s="56" customFormat="1">
      <c r="A3479" s="57"/>
      <c r="B3479" s="42"/>
      <c r="C3479" s="2042"/>
      <c r="N3479" s="58"/>
      <c r="O3479" s="58"/>
      <c r="P3479" s="58"/>
      <c r="Q3479" s="58"/>
    </row>
    <row r="3480" spans="1:17" s="56" customFormat="1">
      <c r="A3480" s="57"/>
      <c r="B3480" s="42"/>
      <c r="C3480" s="2042"/>
      <c r="N3480" s="58"/>
      <c r="O3480" s="58"/>
      <c r="P3480" s="58"/>
      <c r="Q3480" s="58"/>
    </row>
    <row r="3481" spans="1:17" s="56" customFormat="1">
      <c r="A3481" s="57"/>
      <c r="B3481" s="42"/>
      <c r="C3481" s="2042"/>
      <c r="N3481" s="58"/>
      <c r="O3481" s="58"/>
      <c r="P3481" s="58"/>
      <c r="Q3481" s="58"/>
    </row>
    <row r="3482" spans="1:17" s="56" customFormat="1">
      <c r="A3482" s="57"/>
      <c r="B3482" s="42"/>
      <c r="C3482" s="2042"/>
      <c r="N3482" s="58"/>
      <c r="O3482" s="58"/>
      <c r="P3482" s="58"/>
      <c r="Q3482" s="58"/>
    </row>
    <row r="3483" spans="1:17" s="56" customFormat="1">
      <c r="A3483" s="57"/>
      <c r="B3483" s="42"/>
      <c r="C3483" s="2042"/>
      <c r="N3483" s="58"/>
      <c r="O3483" s="58"/>
      <c r="P3483" s="58"/>
      <c r="Q3483" s="58"/>
    </row>
    <row r="3484" spans="1:17" s="56" customFormat="1">
      <c r="A3484" s="57"/>
      <c r="B3484" s="42"/>
      <c r="C3484" s="2042"/>
      <c r="N3484" s="58"/>
      <c r="O3484" s="58"/>
      <c r="P3484" s="58"/>
      <c r="Q3484" s="58"/>
    </row>
    <row r="3485" spans="1:17" s="56" customFormat="1">
      <c r="A3485" s="57"/>
      <c r="B3485" s="42"/>
      <c r="C3485" s="2042"/>
      <c r="N3485" s="58"/>
      <c r="O3485" s="58"/>
      <c r="P3485" s="58"/>
      <c r="Q3485" s="58"/>
    </row>
    <row r="3486" spans="1:17" s="56" customFormat="1">
      <c r="A3486" s="57"/>
      <c r="B3486" s="42"/>
      <c r="C3486" s="2042"/>
      <c r="N3486" s="58"/>
      <c r="O3486" s="58"/>
      <c r="P3486" s="58"/>
      <c r="Q3486" s="58"/>
    </row>
    <row r="3487" spans="1:17" s="56" customFormat="1">
      <c r="A3487" s="57"/>
      <c r="B3487" s="42"/>
      <c r="C3487" s="2042"/>
      <c r="N3487" s="58"/>
      <c r="O3487" s="58"/>
      <c r="P3487" s="58"/>
      <c r="Q3487" s="58"/>
    </row>
    <row r="3488" spans="1:17" s="56" customFormat="1">
      <c r="A3488" s="57"/>
      <c r="B3488" s="42"/>
      <c r="C3488" s="2042"/>
      <c r="N3488" s="58"/>
      <c r="O3488" s="58"/>
      <c r="P3488" s="58"/>
      <c r="Q3488" s="58"/>
    </row>
    <row r="3489" spans="1:17" s="56" customFormat="1">
      <c r="A3489" s="57"/>
      <c r="B3489" s="42"/>
      <c r="C3489" s="2042"/>
      <c r="N3489" s="58"/>
      <c r="O3489" s="58"/>
      <c r="P3489" s="58"/>
      <c r="Q3489" s="58"/>
    </row>
    <row r="3490" spans="1:17" s="56" customFormat="1">
      <c r="A3490" s="57"/>
      <c r="B3490" s="42"/>
      <c r="C3490" s="2042"/>
      <c r="N3490" s="58"/>
      <c r="O3490" s="58"/>
      <c r="P3490" s="58"/>
      <c r="Q3490" s="58"/>
    </row>
    <row r="3491" spans="1:17" s="56" customFormat="1">
      <c r="A3491" s="57"/>
      <c r="B3491" s="42"/>
      <c r="C3491" s="2042"/>
      <c r="N3491" s="58"/>
      <c r="O3491" s="58"/>
      <c r="P3491" s="58"/>
      <c r="Q3491" s="58"/>
    </row>
    <row r="3492" spans="1:17" s="56" customFormat="1">
      <c r="A3492" s="57"/>
      <c r="B3492" s="42"/>
      <c r="C3492" s="2042"/>
      <c r="N3492" s="58"/>
      <c r="O3492" s="58"/>
      <c r="P3492" s="58"/>
      <c r="Q3492" s="58"/>
    </row>
    <row r="3493" spans="1:17" s="56" customFormat="1">
      <c r="A3493" s="57"/>
      <c r="B3493" s="42"/>
      <c r="C3493" s="2042"/>
      <c r="N3493" s="58"/>
      <c r="O3493" s="58"/>
      <c r="P3493" s="58"/>
      <c r="Q3493" s="58"/>
    </row>
    <row r="3494" spans="1:17" s="56" customFormat="1">
      <c r="A3494" s="57"/>
      <c r="B3494" s="42"/>
      <c r="C3494" s="2042"/>
      <c r="N3494" s="58"/>
      <c r="O3494" s="58"/>
      <c r="P3494" s="58"/>
      <c r="Q3494" s="58"/>
    </row>
    <row r="3495" spans="1:17" s="56" customFormat="1">
      <c r="A3495" s="57"/>
      <c r="B3495" s="42"/>
      <c r="C3495" s="2042"/>
      <c r="N3495" s="58"/>
      <c r="O3495" s="58"/>
      <c r="P3495" s="58"/>
      <c r="Q3495" s="58"/>
    </row>
    <row r="3496" spans="1:17" s="56" customFormat="1">
      <c r="A3496" s="57"/>
      <c r="B3496" s="42"/>
      <c r="C3496" s="2042"/>
      <c r="N3496" s="58"/>
      <c r="O3496" s="58"/>
      <c r="P3496" s="58"/>
      <c r="Q3496" s="58"/>
    </row>
    <row r="3497" spans="1:17" s="56" customFormat="1">
      <c r="A3497" s="57"/>
      <c r="B3497" s="42"/>
      <c r="C3497" s="2042"/>
      <c r="N3497" s="58"/>
      <c r="O3497" s="58"/>
      <c r="P3497" s="58"/>
      <c r="Q3497" s="58"/>
    </row>
    <row r="3498" spans="1:17" s="56" customFormat="1">
      <c r="A3498" s="57"/>
      <c r="B3498" s="42"/>
      <c r="C3498" s="2042"/>
      <c r="N3498" s="58"/>
      <c r="O3498" s="58"/>
      <c r="P3498" s="58"/>
      <c r="Q3498" s="58"/>
    </row>
    <row r="3499" spans="1:17" s="56" customFormat="1">
      <c r="A3499" s="57"/>
      <c r="B3499" s="42"/>
      <c r="C3499" s="2042"/>
      <c r="N3499" s="58"/>
      <c r="O3499" s="58"/>
      <c r="P3499" s="58"/>
      <c r="Q3499" s="58"/>
    </row>
    <row r="3500" spans="1:17" s="56" customFormat="1">
      <c r="A3500" s="57"/>
      <c r="B3500" s="42"/>
      <c r="C3500" s="2042"/>
      <c r="N3500" s="58"/>
      <c r="O3500" s="58"/>
      <c r="P3500" s="58"/>
      <c r="Q3500" s="58"/>
    </row>
    <row r="3501" spans="1:17" s="56" customFormat="1">
      <c r="A3501" s="57"/>
      <c r="B3501" s="42"/>
      <c r="C3501" s="2042"/>
      <c r="N3501" s="58"/>
      <c r="O3501" s="58"/>
      <c r="P3501" s="58"/>
      <c r="Q3501" s="58"/>
    </row>
    <row r="3502" spans="1:17" s="56" customFormat="1">
      <c r="A3502" s="57"/>
      <c r="B3502" s="42"/>
      <c r="C3502" s="2042"/>
      <c r="N3502" s="58"/>
      <c r="O3502" s="58"/>
      <c r="P3502" s="58"/>
      <c r="Q3502" s="58"/>
    </row>
    <row r="3503" spans="1:17" s="56" customFormat="1">
      <c r="A3503" s="57"/>
      <c r="B3503" s="42"/>
      <c r="C3503" s="2042"/>
      <c r="N3503" s="58"/>
      <c r="O3503" s="58"/>
      <c r="P3503" s="58"/>
      <c r="Q3503" s="58"/>
    </row>
    <row r="3504" spans="1:17" s="56" customFormat="1">
      <c r="A3504" s="57"/>
      <c r="B3504" s="42"/>
      <c r="C3504" s="2042"/>
      <c r="N3504" s="58"/>
      <c r="O3504" s="58"/>
      <c r="P3504" s="58"/>
      <c r="Q3504" s="58"/>
    </row>
    <row r="3505" spans="1:17" s="56" customFormat="1">
      <c r="A3505" s="57"/>
      <c r="B3505" s="42"/>
      <c r="C3505" s="2042"/>
      <c r="N3505" s="58"/>
      <c r="O3505" s="58"/>
      <c r="P3505" s="58"/>
      <c r="Q3505" s="58"/>
    </row>
    <row r="3506" spans="1:17" s="56" customFormat="1">
      <c r="A3506" s="57"/>
      <c r="B3506" s="42"/>
      <c r="C3506" s="2042"/>
      <c r="N3506" s="58"/>
      <c r="O3506" s="58"/>
      <c r="P3506" s="58"/>
      <c r="Q3506" s="58"/>
    </row>
    <row r="3507" spans="1:17" s="56" customFormat="1">
      <c r="A3507" s="57"/>
      <c r="B3507" s="42"/>
      <c r="C3507" s="2042"/>
      <c r="N3507" s="58"/>
      <c r="O3507" s="58"/>
      <c r="P3507" s="58"/>
      <c r="Q3507" s="58"/>
    </row>
    <row r="3508" spans="1:17" s="56" customFormat="1">
      <c r="A3508" s="57"/>
      <c r="B3508" s="42"/>
      <c r="C3508" s="2042"/>
      <c r="N3508" s="58"/>
      <c r="O3508" s="58"/>
      <c r="P3508" s="58"/>
      <c r="Q3508" s="58"/>
    </row>
    <row r="3509" spans="1:17" s="56" customFormat="1">
      <c r="A3509" s="57"/>
      <c r="B3509" s="42"/>
      <c r="C3509" s="2042"/>
      <c r="N3509" s="58"/>
      <c r="O3509" s="58"/>
      <c r="P3509" s="58"/>
      <c r="Q3509" s="58"/>
    </row>
    <row r="3510" spans="1:17" s="56" customFormat="1">
      <c r="A3510" s="57"/>
      <c r="B3510" s="42"/>
      <c r="C3510" s="2042"/>
      <c r="N3510" s="58"/>
      <c r="O3510" s="58"/>
      <c r="P3510" s="58"/>
      <c r="Q3510" s="58"/>
    </row>
    <row r="3511" spans="1:17" s="56" customFormat="1">
      <c r="A3511" s="57"/>
      <c r="B3511" s="42"/>
      <c r="C3511" s="2042"/>
      <c r="N3511" s="58"/>
      <c r="O3511" s="58"/>
      <c r="P3511" s="58"/>
      <c r="Q3511" s="58"/>
    </row>
    <row r="3512" spans="1:17" s="56" customFormat="1">
      <c r="A3512" s="57"/>
      <c r="B3512" s="42"/>
      <c r="C3512" s="2042"/>
      <c r="N3512" s="58"/>
      <c r="O3512" s="58"/>
      <c r="P3512" s="58"/>
      <c r="Q3512" s="58"/>
    </row>
    <row r="3513" spans="1:17" s="56" customFormat="1">
      <c r="A3513" s="57"/>
      <c r="B3513" s="42"/>
      <c r="C3513" s="2042"/>
      <c r="N3513" s="58"/>
      <c r="O3513" s="58"/>
      <c r="P3513" s="58"/>
      <c r="Q3513" s="58"/>
    </row>
    <row r="3514" spans="1:17" s="56" customFormat="1">
      <c r="A3514" s="57"/>
      <c r="B3514" s="42"/>
      <c r="C3514" s="2042"/>
      <c r="N3514" s="58"/>
      <c r="O3514" s="58"/>
      <c r="P3514" s="58"/>
      <c r="Q3514" s="58"/>
    </row>
    <row r="3515" spans="1:17" s="56" customFormat="1">
      <c r="A3515" s="57"/>
      <c r="B3515" s="42"/>
      <c r="C3515" s="2042"/>
      <c r="N3515" s="58"/>
      <c r="O3515" s="58"/>
      <c r="P3515" s="58"/>
      <c r="Q3515" s="58"/>
    </row>
    <row r="3516" spans="1:17" s="56" customFormat="1">
      <c r="A3516" s="57"/>
      <c r="B3516" s="42"/>
      <c r="C3516" s="2042"/>
      <c r="N3516" s="58"/>
      <c r="O3516" s="58"/>
      <c r="P3516" s="58"/>
      <c r="Q3516" s="58"/>
    </row>
    <row r="3517" spans="1:17" s="56" customFormat="1">
      <c r="A3517" s="57"/>
      <c r="B3517" s="42"/>
      <c r="C3517" s="2042"/>
      <c r="N3517" s="58"/>
      <c r="O3517" s="58"/>
      <c r="P3517" s="58"/>
      <c r="Q3517" s="58"/>
    </row>
    <row r="3518" spans="1:17" s="56" customFormat="1">
      <c r="A3518" s="57"/>
      <c r="B3518" s="42"/>
      <c r="C3518" s="2042"/>
      <c r="N3518" s="58"/>
      <c r="O3518" s="58"/>
      <c r="P3518" s="58"/>
      <c r="Q3518" s="58"/>
    </row>
    <row r="3519" spans="1:17" s="56" customFormat="1">
      <c r="A3519" s="57"/>
      <c r="B3519" s="42"/>
      <c r="C3519" s="2042"/>
      <c r="N3519" s="58"/>
      <c r="O3519" s="58"/>
      <c r="P3519" s="58"/>
      <c r="Q3519" s="58"/>
    </row>
    <row r="3520" spans="1:17" s="56" customFormat="1">
      <c r="A3520" s="57"/>
      <c r="B3520" s="42"/>
      <c r="C3520" s="2042"/>
      <c r="N3520" s="58"/>
      <c r="O3520" s="58"/>
      <c r="P3520" s="58"/>
      <c r="Q3520" s="58"/>
    </row>
    <row r="3521" spans="1:17" s="56" customFormat="1">
      <c r="A3521" s="57"/>
      <c r="B3521" s="42"/>
      <c r="C3521" s="2042"/>
      <c r="N3521" s="58"/>
      <c r="O3521" s="58"/>
      <c r="P3521" s="58"/>
      <c r="Q3521" s="58"/>
    </row>
    <row r="3522" spans="1:17" s="56" customFormat="1">
      <c r="A3522" s="57"/>
      <c r="B3522" s="42"/>
      <c r="C3522" s="2042"/>
      <c r="N3522" s="58"/>
      <c r="O3522" s="58"/>
      <c r="P3522" s="58"/>
      <c r="Q3522" s="58"/>
    </row>
    <row r="3523" spans="1:17" s="56" customFormat="1">
      <c r="A3523" s="57"/>
      <c r="B3523" s="42"/>
      <c r="C3523" s="2042"/>
      <c r="N3523" s="58"/>
      <c r="O3523" s="58"/>
      <c r="P3523" s="58"/>
      <c r="Q3523" s="58"/>
    </row>
    <row r="3524" spans="1:17" s="56" customFormat="1">
      <c r="A3524" s="57"/>
      <c r="B3524" s="42"/>
      <c r="C3524" s="2042"/>
      <c r="N3524" s="58"/>
      <c r="O3524" s="58"/>
      <c r="P3524" s="58"/>
      <c r="Q3524" s="58"/>
    </row>
    <row r="3525" spans="1:17" s="56" customFormat="1">
      <c r="A3525" s="57"/>
      <c r="B3525" s="42"/>
      <c r="C3525" s="2042"/>
      <c r="N3525" s="58"/>
      <c r="O3525" s="58"/>
      <c r="P3525" s="58"/>
      <c r="Q3525" s="58"/>
    </row>
    <row r="3526" spans="1:17" s="56" customFormat="1">
      <c r="A3526" s="57"/>
      <c r="B3526" s="42"/>
      <c r="C3526" s="2042"/>
      <c r="N3526" s="58"/>
      <c r="O3526" s="58"/>
      <c r="P3526" s="58"/>
      <c r="Q3526" s="58"/>
    </row>
    <row r="3527" spans="1:17" s="56" customFormat="1">
      <c r="A3527" s="57"/>
      <c r="B3527" s="42"/>
      <c r="C3527" s="2042"/>
      <c r="N3527" s="58"/>
      <c r="O3527" s="58"/>
      <c r="P3527" s="58"/>
      <c r="Q3527" s="58"/>
    </row>
    <row r="3528" spans="1:17" s="56" customFormat="1">
      <c r="A3528" s="57"/>
      <c r="B3528" s="42"/>
      <c r="C3528" s="2042"/>
      <c r="N3528" s="58"/>
      <c r="O3528" s="58"/>
      <c r="P3528" s="58"/>
      <c r="Q3528" s="58"/>
    </row>
    <row r="3529" spans="1:17" s="56" customFormat="1">
      <c r="A3529" s="57"/>
      <c r="B3529" s="42"/>
      <c r="C3529" s="2042"/>
      <c r="N3529" s="58"/>
      <c r="O3529" s="58"/>
      <c r="P3529" s="58"/>
      <c r="Q3529" s="58"/>
    </row>
    <row r="3530" spans="1:17" s="56" customFormat="1">
      <c r="A3530" s="57"/>
      <c r="B3530" s="42"/>
      <c r="C3530" s="2042"/>
      <c r="N3530" s="58"/>
      <c r="O3530" s="58"/>
      <c r="P3530" s="58"/>
      <c r="Q3530" s="58"/>
    </row>
    <row r="3531" spans="1:17" s="56" customFormat="1">
      <c r="A3531" s="57"/>
      <c r="B3531" s="42"/>
      <c r="C3531" s="2042"/>
      <c r="N3531" s="58"/>
      <c r="O3531" s="58"/>
      <c r="P3531" s="58"/>
      <c r="Q3531" s="58"/>
    </row>
    <row r="3532" spans="1:17" s="56" customFormat="1">
      <c r="A3532" s="57"/>
      <c r="B3532" s="42"/>
      <c r="C3532" s="2042"/>
      <c r="N3532" s="58"/>
      <c r="O3532" s="58"/>
      <c r="P3532" s="58"/>
      <c r="Q3532" s="58"/>
    </row>
    <row r="3533" spans="1:17" s="56" customFormat="1">
      <c r="A3533" s="57"/>
      <c r="B3533" s="42"/>
      <c r="C3533" s="2042"/>
      <c r="N3533" s="58"/>
      <c r="O3533" s="58"/>
      <c r="P3533" s="58"/>
      <c r="Q3533" s="58"/>
    </row>
    <row r="3534" spans="1:17" s="56" customFormat="1">
      <c r="A3534" s="57"/>
      <c r="B3534" s="42"/>
      <c r="C3534" s="2042"/>
      <c r="N3534" s="58"/>
      <c r="O3534" s="58"/>
      <c r="P3534" s="58"/>
      <c r="Q3534" s="58"/>
    </row>
    <row r="3535" spans="1:17" s="56" customFormat="1">
      <c r="A3535" s="57"/>
      <c r="B3535" s="42"/>
      <c r="C3535" s="2042"/>
      <c r="N3535" s="58"/>
      <c r="O3535" s="58"/>
      <c r="P3535" s="58"/>
      <c r="Q3535" s="58"/>
    </row>
    <row r="3536" spans="1:17" s="56" customFormat="1">
      <c r="A3536" s="57"/>
      <c r="B3536" s="42"/>
      <c r="C3536" s="2042"/>
      <c r="N3536" s="58"/>
      <c r="O3536" s="58"/>
      <c r="P3536" s="58"/>
      <c r="Q3536" s="58"/>
    </row>
    <row r="3537" spans="1:17" s="56" customFormat="1">
      <c r="A3537" s="57"/>
      <c r="B3537" s="42"/>
      <c r="C3537" s="2042"/>
      <c r="N3537" s="58"/>
      <c r="O3537" s="58"/>
      <c r="P3537" s="58"/>
      <c r="Q3537" s="58"/>
    </row>
    <row r="3538" spans="1:17" s="56" customFormat="1">
      <c r="A3538" s="57"/>
      <c r="B3538" s="42"/>
      <c r="C3538" s="2042"/>
      <c r="N3538" s="58"/>
      <c r="O3538" s="58"/>
      <c r="P3538" s="58"/>
      <c r="Q3538" s="58"/>
    </row>
    <row r="3539" spans="1:17" s="56" customFormat="1">
      <c r="A3539" s="57"/>
      <c r="B3539" s="42"/>
      <c r="C3539" s="2042"/>
      <c r="N3539" s="58"/>
      <c r="O3539" s="58"/>
      <c r="P3539" s="58"/>
      <c r="Q3539" s="58"/>
    </row>
    <row r="3540" spans="1:17" s="56" customFormat="1">
      <c r="A3540" s="57"/>
      <c r="B3540" s="42"/>
      <c r="C3540" s="2042"/>
      <c r="N3540" s="58"/>
      <c r="O3540" s="58"/>
      <c r="P3540" s="58"/>
      <c r="Q3540" s="58"/>
    </row>
    <row r="3541" spans="1:17" s="56" customFormat="1">
      <c r="A3541" s="57"/>
      <c r="B3541" s="42"/>
      <c r="C3541" s="2042"/>
      <c r="N3541" s="58"/>
      <c r="O3541" s="58"/>
      <c r="P3541" s="58"/>
      <c r="Q3541" s="58"/>
    </row>
    <row r="3542" spans="1:17" s="56" customFormat="1">
      <c r="A3542" s="57"/>
      <c r="B3542" s="42"/>
      <c r="C3542" s="2042"/>
      <c r="N3542" s="58"/>
      <c r="O3542" s="58"/>
      <c r="P3542" s="58"/>
      <c r="Q3542" s="58"/>
    </row>
    <row r="3543" spans="1:17" s="56" customFormat="1">
      <c r="A3543" s="57"/>
      <c r="B3543" s="42"/>
      <c r="C3543" s="2042"/>
      <c r="N3543" s="58"/>
      <c r="O3543" s="58"/>
      <c r="P3543" s="58"/>
      <c r="Q3543" s="58"/>
    </row>
    <row r="3544" spans="1:17" s="56" customFormat="1">
      <c r="A3544" s="57"/>
      <c r="B3544" s="42"/>
      <c r="C3544" s="2042"/>
      <c r="N3544" s="58"/>
      <c r="O3544" s="58"/>
      <c r="P3544" s="58"/>
      <c r="Q3544" s="58"/>
    </row>
    <row r="3545" spans="1:17" s="56" customFormat="1">
      <c r="A3545" s="57"/>
      <c r="B3545" s="42"/>
      <c r="C3545" s="2042"/>
      <c r="N3545" s="58"/>
      <c r="O3545" s="58"/>
      <c r="P3545" s="58"/>
      <c r="Q3545" s="58"/>
    </row>
    <row r="3546" spans="1:17" s="56" customFormat="1">
      <c r="A3546" s="57"/>
      <c r="B3546" s="42"/>
      <c r="C3546" s="2042"/>
      <c r="N3546" s="58"/>
      <c r="O3546" s="58"/>
      <c r="P3546" s="58"/>
      <c r="Q3546" s="58"/>
    </row>
    <row r="3547" spans="1:17" s="56" customFormat="1">
      <c r="A3547" s="57"/>
      <c r="B3547" s="42"/>
      <c r="C3547" s="2042"/>
      <c r="N3547" s="58"/>
      <c r="O3547" s="58"/>
      <c r="P3547" s="58"/>
      <c r="Q3547" s="58"/>
    </row>
    <row r="3548" spans="1:17" s="56" customFormat="1">
      <c r="A3548" s="57"/>
      <c r="B3548" s="42"/>
      <c r="C3548" s="2042"/>
      <c r="N3548" s="58"/>
      <c r="O3548" s="58"/>
      <c r="P3548" s="58"/>
      <c r="Q3548" s="58"/>
    </row>
    <row r="3549" spans="1:17" s="56" customFormat="1">
      <c r="A3549" s="57"/>
      <c r="B3549" s="42"/>
      <c r="C3549" s="2042"/>
      <c r="N3549" s="58"/>
      <c r="O3549" s="58"/>
      <c r="P3549" s="58"/>
      <c r="Q3549" s="58"/>
    </row>
    <row r="3550" spans="1:17" s="56" customFormat="1">
      <c r="A3550" s="57"/>
      <c r="B3550" s="42"/>
      <c r="C3550" s="2042"/>
      <c r="N3550" s="58"/>
      <c r="O3550" s="58"/>
      <c r="P3550" s="58"/>
      <c r="Q3550" s="58"/>
    </row>
    <row r="3551" spans="1:17" s="56" customFormat="1">
      <c r="A3551" s="57"/>
      <c r="B3551" s="42"/>
      <c r="C3551" s="2042"/>
      <c r="N3551" s="58"/>
      <c r="O3551" s="58"/>
      <c r="P3551" s="58"/>
      <c r="Q3551" s="58"/>
    </row>
    <row r="3552" spans="1:17" s="56" customFormat="1">
      <c r="A3552" s="57"/>
      <c r="B3552" s="42"/>
      <c r="C3552" s="2042"/>
      <c r="N3552" s="58"/>
      <c r="O3552" s="58"/>
      <c r="P3552" s="58"/>
      <c r="Q3552" s="58"/>
    </row>
    <row r="3553" spans="1:17" s="56" customFormat="1">
      <c r="A3553" s="57"/>
      <c r="B3553" s="42"/>
      <c r="C3553" s="2042"/>
      <c r="N3553" s="58"/>
      <c r="O3553" s="58"/>
      <c r="P3553" s="58"/>
      <c r="Q3553" s="58"/>
    </row>
    <row r="3554" spans="1:17" s="56" customFormat="1">
      <c r="A3554" s="57"/>
      <c r="B3554" s="42"/>
      <c r="C3554" s="2042"/>
      <c r="N3554" s="58"/>
      <c r="O3554" s="58"/>
      <c r="P3554" s="58"/>
      <c r="Q3554" s="58"/>
    </row>
    <row r="3555" spans="1:17" s="56" customFormat="1">
      <c r="A3555" s="57"/>
      <c r="B3555" s="42"/>
      <c r="C3555" s="2042"/>
      <c r="N3555" s="58"/>
      <c r="O3555" s="58"/>
      <c r="P3555" s="58"/>
      <c r="Q3555" s="58"/>
    </row>
    <row r="3556" spans="1:17" s="56" customFormat="1">
      <c r="A3556" s="57"/>
      <c r="B3556" s="42"/>
      <c r="C3556" s="2042"/>
      <c r="N3556" s="58"/>
      <c r="O3556" s="58"/>
      <c r="P3556" s="58"/>
      <c r="Q3556" s="58"/>
    </row>
    <row r="3557" spans="1:17" s="56" customFormat="1">
      <c r="A3557" s="57"/>
      <c r="B3557" s="42"/>
      <c r="C3557" s="2042"/>
      <c r="N3557" s="58"/>
      <c r="O3557" s="58"/>
      <c r="P3557" s="58"/>
      <c r="Q3557" s="58"/>
    </row>
    <row r="3558" spans="1:17" s="56" customFormat="1">
      <c r="A3558" s="57"/>
      <c r="B3558" s="42"/>
      <c r="C3558" s="2042"/>
      <c r="N3558" s="58"/>
      <c r="O3558" s="58"/>
      <c r="P3558" s="58"/>
      <c r="Q3558" s="58"/>
    </row>
    <row r="3559" spans="1:17" s="56" customFormat="1">
      <c r="A3559" s="57"/>
      <c r="B3559" s="42"/>
      <c r="C3559" s="2042"/>
      <c r="N3559" s="58"/>
      <c r="O3559" s="58"/>
      <c r="P3559" s="58"/>
      <c r="Q3559" s="58"/>
    </row>
    <row r="3560" spans="1:17" s="56" customFormat="1">
      <c r="A3560" s="57"/>
      <c r="B3560" s="42"/>
      <c r="C3560" s="2042"/>
      <c r="N3560" s="58"/>
      <c r="O3560" s="58"/>
      <c r="P3560" s="58"/>
      <c r="Q3560" s="58"/>
    </row>
    <row r="3561" spans="1:17" s="56" customFormat="1">
      <c r="A3561" s="57"/>
      <c r="B3561" s="42"/>
      <c r="C3561" s="2042"/>
      <c r="N3561" s="58"/>
      <c r="O3561" s="58"/>
      <c r="P3561" s="58"/>
      <c r="Q3561" s="58"/>
    </row>
    <row r="3562" spans="1:17" s="56" customFormat="1">
      <c r="A3562" s="57"/>
      <c r="B3562" s="42"/>
      <c r="C3562" s="2042"/>
      <c r="N3562" s="58"/>
      <c r="O3562" s="58"/>
      <c r="P3562" s="58"/>
      <c r="Q3562" s="58"/>
    </row>
    <row r="3563" spans="1:17" s="56" customFormat="1">
      <c r="A3563" s="57"/>
      <c r="B3563" s="42"/>
      <c r="C3563" s="2042"/>
      <c r="N3563" s="58"/>
      <c r="O3563" s="58"/>
      <c r="P3563" s="58"/>
      <c r="Q3563" s="58"/>
    </row>
    <row r="3564" spans="1:17" s="56" customFormat="1">
      <c r="A3564" s="57"/>
      <c r="B3564" s="42"/>
      <c r="C3564" s="2042"/>
      <c r="N3564" s="58"/>
      <c r="O3564" s="58"/>
      <c r="P3564" s="58"/>
      <c r="Q3564" s="58"/>
    </row>
    <row r="3565" spans="1:17" s="56" customFormat="1">
      <c r="A3565" s="57"/>
      <c r="B3565" s="42"/>
      <c r="C3565" s="2042"/>
      <c r="N3565" s="58"/>
      <c r="O3565" s="58"/>
      <c r="P3565" s="58"/>
      <c r="Q3565" s="58"/>
    </row>
    <row r="3566" spans="1:17" s="56" customFormat="1">
      <c r="A3566" s="57"/>
      <c r="B3566" s="42"/>
      <c r="C3566" s="2042"/>
      <c r="N3566" s="58"/>
      <c r="O3566" s="58"/>
      <c r="P3566" s="58"/>
      <c r="Q3566" s="58"/>
    </row>
    <row r="3567" spans="1:17" s="56" customFormat="1">
      <c r="A3567" s="57"/>
      <c r="B3567" s="42"/>
      <c r="C3567" s="2042"/>
      <c r="N3567" s="58"/>
      <c r="O3567" s="58"/>
      <c r="P3567" s="58"/>
      <c r="Q3567" s="58"/>
    </row>
    <row r="3568" spans="1:17" s="56" customFormat="1">
      <c r="A3568" s="57"/>
      <c r="B3568" s="42"/>
      <c r="C3568" s="2042"/>
      <c r="N3568" s="58"/>
      <c r="O3568" s="58"/>
      <c r="P3568" s="58"/>
      <c r="Q3568" s="58"/>
    </row>
    <row r="3569" spans="1:17" s="56" customFormat="1">
      <c r="A3569" s="57"/>
      <c r="B3569" s="42"/>
      <c r="C3569" s="2042"/>
      <c r="N3569" s="58"/>
      <c r="O3569" s="58"/>
      <c r="P3569" s="58"/>
      <c r="Q3569" s="58"/>
    </row>
    <row r="3570" spans="1:17" s="56" customFormat="1">
      <c r="A3570" s="57"/>
      <c r="B3570" s="42"/>
      <c r="C3570" s="2042"/>
      <c r="N3570" s="58"/>
      <c r="O3570" s="58"/>
      <c r="P3570" s="58"/>
      <c r="Q3570" s="58"/>
    </row>
    <row r="3571" spans="1:17" s="56" customFormat="1">
      <c r="A3571" s="57"/>
      <c r="B3571" s="42"/>
      <c r="C3571" s="2042"/>
      <c r="N3571" s="58"/>
      <c r="O3571" s="58"/>
      <c r="P3571" s="58"/>
      <c r="Q3571" s="58"/>
    </row>
    <row r="3572" spans="1:17" s="56" customFormat="1">
      <c r="A3572" s="57"/>
      <c r="B3572" s="42"/>
      <c r="C3572" s="2042"/>
      <c r="N3572" s="58"/>
      <c r="O3572" s="58"/>
      <c r="P3572" s="58"/>
      <c r="Q3572" s="58"/>
    </row>
    <row r="3573" spans="1:17" s="56" customFormat="1">
      <c r="A3573" s="57"/>
      <c r="B3573" s="42"/>
      <c r="C3573" s="2042"/>
      <c r="N3573" s="58"/>
      <c r="O3573" s="58"/>
      <c r="P3573" s="58"/>
      <c r="Q3573" s="58"/>
    </row>
    <row r="3574" spans="1:17" s="56" customFormat="1">
      <c r="A3574" s="57"/>
      <c r="B3574" s="42"/>
      <c r="C3574" s="2042"/>
      <c r="N3574" s="58"/>
      <c r="O3574" s="58"/>
      <c r="P3574" s="58"/>
      <c r="Q3574" s="58"/>
    </row>
    <row r="3575" spans="1:17" s="56" customFormat="1">
      <c r="A3575" s="57"/>
      <c r="B3575" s="42"/>
      <c r="C3575" s="2042"/>
      <c r="N3575" s="58"/>
      <c r="O3575" s="58"/>
      <c r="P3575" s="58"/>
      <c r="Q3575" s="58"/>
    </row>
    <row r="3576" spans="1:17" s="56" customFormat="1">
      <c r="A3576" s="57"/>
      <c r="B3576" s="42"/>
      <c r="C3576" s="2042"/>
      <c r="N3576" s="58"/>
      <c r="O3576" s="58"/>
      <c r="P3576" s="58"/>
      <c r="Q3576" s="58"/>
    </row>
    <row r="3577" spans="1:17" s="56" customFormat="1">
      <c r="A3577" s="57"/>
      <c r="B3577" s="42"/>
      <c r="C3577" s="2042"/>
      <c r="N3577" s="58"/>
      <c r="O3577" s="58"/>
      <c r="P3577" s="58"/>
      <c r="Q3577" s="58"/>
    </row>
    <row r="3578" spans="1:17" s="56" customFormat="1">
      <c r="A3578" s="57"/>
      <c r="B3578" s="42"/>
      <c r="C3578" s="2042"/>
      <c r="N3578" s="58"/>
      <c r="O3578" s="58"/>
      <c r="P3578" s="58"/>
      <c r="Q3578" s="58"/>
    </row>
    <row r="3579" spans="1:17" s="56" customFormat="1">
      <c r="A3579" s="57"/>
      <c r="B3579" s="42"/>
      <c r="C3579" s="2042"/>
      <c r="N3579" s="58"/>
      <c r="O3579" s="58"/>
      <c r="P3579" s="58"/>
      <c r="Q3579" s="58"/>
    </row>
    <row r="3580" spans="1:17" s="56" customFormat="1">
      <c r="A3580" s="57"/>
      <c r="B3580" s="42"/>
      <c r="C3580" s="2042"/>
      <c r="N3580" s="58"/>
      <c r="O3580" s="58"/>
      <c r="P3580" s="58"/>
      <c r="Q3580" s="58"/>
    </row>
    <row r="3581" spans="1:17" s="56" customFormat="1">
      <c r="A3581" s="57"/>
      <c r="B3581" s="42"/>
      <c r="C3581" s="2042"/>
      <c r="N3581" s="58"/>
      <c r="O3581" s="58"/>
      <c r="P3581" s="58"/>
      <c r="Q3581" s="58"/>
    </row>
    <row r="3582" spans="1:17" s="56" customFormat="1">
      <c r="A3582" s="57"/>
      <c r="B3582" s="42"/>
      <c r="C3582" s="2042"/>
      <c r="N3582" s="58"/>
      <c r="O3582" s="58"/>
      <c r="P3582" s="58"/>
      <c r="Q3582" s="58"/>
    </row>
    <row r="3583" spans="1:17" s="56" customFormat="1">
      <c r="A3583" s="57"/>
      <c r="B3583" s="42"/>
      <c r="C3583" s="2042"/>
      <c r="N3583" s="58"/>
      <c r="O3583" s="58"/>
      <c r="P3583" s="58"/>
      <c r="Q3583" s="58"/>
    </row>
    <row r="3584" spans="1:17" s="56" customFormat="1">
      <c r="A3584" s="57"/>
      <c r="B3584" s="42"/>
      <c r="C3584" s="2042"/>
      <c r="N3584" s="58"/>
      <c r="O3584" s="58"/>
      <c r="P3584" s="58"/>
      <c r="Q3584" s="58"/>
    </row>
    <row r="3585" spans="1:17" s="56" customFormat="1">
      <c r="A3585" s="57"/>
      <c r="B3585" s="42"/>
      <c r="C3585" s="2042"/>
      <c r="N3585" s="58"/>
      <c r="O3585" s="58"/>
      <c r="P3585" s="58"/>
      <c r="Q3585" s="58"/>
    </row>
    <row r="3586" spans="1:17" s="56" customFormat="1">
      <c r="A3586" s="57"/>
      <c r="B3586" s="42"/>
      <c r="C3586" s="2042"/>
      <c r="N3586" s="58"/>
      <c r="O3586" s="58"/>
      <c r="P3586" s="58"/>
      <c r="Q3586" s="58"/>
    </row>
    <row r="3587" spans="1:17" s="56" customFormat="1">
      <c r="A3587" s="57"/>
      <c r="B3587" s="42"/>
      <c r="C3587" s="2042"/>
      <c r="N3587" s="58"/>
      <c r="O3587" s="58"/>
      <c r="P3587" s="58"/>
      <c r="Q3587" s="58"/>
    </row>
    <row r="3588" spans="1:17" s="56" customFormat="1">
      <c r="A3588" s="57"/>
      <c r="B3588" s="42"/>
      <c r="C3588" s="2042"/>
      <c r="N3588" s="58"/>
      <c r="O3588" s="58"/>
      <c r="P3588" s="58"/>
      <c r="Q3588" s="58"/>
    </row>
    <row r="3589" spans="1:17" s="56" customFormat="1">
      <c r="A3589" s="57"/>
      <c r="B3589" s="42"/>
      <c r="C3589" s="2042"/>
      <c r="N3589" s="58"/>
      <c r="O3589" s="58"/>
      <c r="P3589" s="58"/>
      <c r="Q3589" s="58"/>
    </row>
    <row r="3590" spans="1:17" s="56" customFormat="1">
      <c r="A3590" s="57"/>
      <c r="B3590" s="42"/>
      <c r="C3590" s="2042"/>
      <c r="N3590" s="58"/>
      <c r="O3590" s="58"/>
      <c r="P3590" s="58"/>
      <c r="Q3590" s="58"/>
    </row>
    <row r="3591" spans="1:17" s="56" customFormat="1">
      <c r="A3591" s="57"/>
      <c r="B3591" s="42"/>
      <c r="C3591" s="2042"/>
      <c r="N3591" s="58"/>
      <c r="O3591" s="58"/>
      <c r="P3591" s="58"/>
      <c r="Q3591" s="58"/>
    </row>
    <row r="3592" spans="1:17" s="56" customFormat="1">
      <c r="A3592" s="57"/>
      <c r="B3592" s="42"/>
      <c r="C3592" s="2042"/>
      <c r="N3592" s="58"/>
      <c r="O3592" s="58"/>
      <c r="P3592" s="58"/>
      <c r="Q3592" s="58"/>
    </row>
    <row r="3593" spans="1:17" s="56" customFormat="1">
      <c r="A3593" s="57"/>
      <c r="B3593" s="42"/>
      <c r="C3593" s="2042"/>
      <c r="N3593" s="58"/>
      <c r="O3593" s="58"/>
      <c r="P3593" s="58"/>
      <c r="Q3593" s="58"/>
    </row>
    <row r="3594" spans="1:17" s="56" customFormat="1">
      <c r="A3594" s="57"/>
      <c r="B3594" s="42"/>
      <c r="C3594" s="2042"/>
      <c r="N3594" s="58"/>
      <c r="O3594" s="58"/>
      <c r="P3594" s="58"/>
      <c r="Q3594" s="58"/>
    </row>
    <row r="3595" spans="1:17" s="56" customFormat="1">
      <c r="A3595" s="57"/>
      <c r="B3595" s="42"/>
      <c r="C3595" s="2042"/>
      <c r="N3595" s="58"/>
      <c r="O3595" s="58"/>
      <c r="P3595" s="58"/>
      <c r="Q3595" s="58"/>
    </row>
    <row r="3596" spans="1:17" s="56" customFormat="1">
      <c r="A3596" s="57"/>
      <c r="B3596" s="42"/>
      <c r="C3596" s="2042"/>
      <c r="N3596" s="58"/>
      <c r="O3596" s="58"/>
      <c r="P3596" s="58"/>
      <c r="Q3596" s="58"/>
    </row>
    <row r="3597" spans="1:17" s="56" customFormat="1">
      <c r="A3597" s="57"/>
      <c r="B3597" s="42"/>
      <c r="C3597" s="2042"/>
      <c r="N3597" s="58"/>
      <c r="O3597" s="58"/>
      <c r="P3597" s="58"/>
      <c r="Q3597" s="58"/>
    </row>
    <row r="3598" spans="1:17" s="56" customFormat="1">
      <c r="A3598" s="57"/>
      <c r="B3598" s="42"/>
      <c r="C3598" s="2042"/>
      <c r="N3598" s="58"/>
      <c r="O3598" s="58"/>
      <c r="P3598" s="58"/>
      <c r="Q3598" s="58"/>
    </row>
    <row r="3599" spans="1:17" s="56" customFormat="1">
      <c r="A3599" s="57"/>
      <c r="B3599" s="42"/>
      <c r="C3599" s="2042"/>
      <c r="N3599" s="58"/>
      <c r="O3599" s="58"/>
      <c r="P3599" s="58"/>
      <c r="Q3599" s="58"/>
    </row>
    <row r="3600" spans="1:17" s="56" customFormat="1">
      <c r="A3600" s="57"/>
      <c r="B3600" s="42"/>
      <c r="C3600" s="2042"/>
      <c r="N3600" s="58"/>
      <c r="O3600" s="58"/>
      <c r="P3600" s="58"/>
      <c r="Q3600" s="58"/>
    </row>
    <row r="3601" spans="1:17" s="56" customFormat="1">
      <c r="A3601" s="57"/>
      <c r="B3601" s="42"/>
      <c r="C3601" s="2042"/>
      <c r="N3601" s="58"/>
      <c r="O3601" s="58"/>
      <c r="P3601" s="58"/>
      <c r="Q3601" s="58"/>
    </row>
    <row r="3602" spans="1:17" s="56" customFormat="1">
      <c r="A3602" s="57"/>
      <c r="B3602" s="42"/>
      <c r="C3602" s="2042"/>
      <c r="N3602" s="58"/>
      <c r="O3602" s="58"/>
      <c r="P3602" s="58"/>
      <c r="Q3602" s="58"/>
    </row>
    <row r="3603" spans="1:17" s="56" customFormat="1">
      <c r="A3603" s="57"/>
      <c r="B3603" s="42"/>
      <c r="C3603" s="2042"/>
      <c r="N3603" s="58"/>
      <c r="O3603" s="58"/>
      <c r="P3603" s="58"/>
      <c r="Q3603" s="58"/>
    </row>
    <row r="3604" spans="1:17" s="56" customFormat="1">
      <c r="A3604" s="57"/>
      <c r="B3604" s="42"/>
      <c r="C3604" s="2042"/>
      <c r="N3604" s="58"/>
      <c r="O3604" s="58"/>
      <c r="P3604" s="58"/>
      <c r="Q3604" s="58"/>
    </row>
    <row r="3605" spans="1:17" s="56" customFormat="1">
      <c r="A3605" s="57"/>
      <c r="B3605" s="42"/>
      <c r="C3605" s="2042"/>
      <c r="N3605" s="58"/>
      <c r="O3605" s="58"/>
      <c r="P3605" s="58"/>
      <c r="Q3605" s="58"/>
    </row>
    <row r="3606" spans="1:17" s="56" customFormat="1">
      <c r="A3606" s="57"/>
      <c r="B3606" s="42"/>
      <c r="C3606" s="2042"/>
      <c r="N3606" s="58"/>
      <c r="O3606" s="58"/>
      <c r="P3606" s="58"/>
      <c r="Q3606" s="58"/>
    </row>
    <row r="3607" spans="1:17" s="56" customFormat="1">
      <c r="A3607" s="57"/>
      <c r="B3607" s="42"/>
      <c r="C3607" s="2042"/>
      <c r="N3607" s="58"/>
      <c r="O3607" s="58"/>
      <c r="P3607" s="58"/>
      <c r="Q3607" s="58"/>
    </row>
    <row r="3608" spans="1:17" s="56" customFormat="1">
      <c r="A3608" s="57"/>
      <c r="B3608" s="42"/>
      <c r="C3608" s="2042"/>
      <c r="N3608" s="58"/>
      <c r="O3608" s="58"/>
      <c r="P3608" s="58"/>
      <c r="Q3608" s="58"/>
    </row>
    <row r="3609" spans="1:17" s="56" customFormat="1">
      <c r="A3609" s="57"/>
      <c r="B3609" s="42"/>
      <c r="C3609" s="2042"/>
      <c r="N3609" s="58"/>
      <c r="O3609" s="58"/>
      <c r="P3609" s="58"/>
      <c r="Q3609" s="58"/>
    </row>
    <row r="3610" spans="1:17" s="56" customFormat="1">
      <c r="A3610" s="57"/>
      <c r="B3610" s="42"/>
      <c r="C3610" s="2042"/>
      <c r="N3610" s="58"/>
      <c r="O3610" s="58"/>
      <c r="P3610" s="58"/>
      <c r="Q3610" s="58"/>
    </row>
    <row r="3611" spans="1:17" s="56" customFormat="1">
      <c r="A3611" s="57"/>
      <c r="B3611" s="42"/>
      <c r="C3611" s="2042"/>
      <c r="N3611" s="58"/>
      <c r="O3611" s="58"/>
      <c r="P3611" s="58"/>
      <c r="Q3611" s="58"/>
    </row>
    <row r="3612" spans="1:17" s="56" customFormat="1">
      <c r="A3612" s="57"/>
      <c r="B3612" s="42"/>
      <c r="C3612" s="2042"/>
      <c r="N3612" s="58"/>
      <c r="O3612" s="58"/>
      <c r="P3612" s="58"/>
      <c r="Q3612" s="58"/>
    </row>
    <row r="3613" spans="1:17" s="56" customFormat="1">
      <c r="A3613" s="57"/>
      <c r="B3613" s="42"/>
      <c r="C3613" s="2042"/>
      <c r="N3613" s="58"/>
      <c r="O3613" s="58"/>
      <c r="P3613" s="58"/>
      <c r="Q3613" s="58"/>
    </row>
    <row r="3614" spans="1:17" s="56" customFormat="1">
      <c r="A3614" s="57"/>
      <c r="B3614" s="42"/>
      <c r="C3614" s="2042"/>
      <c r="N3614" s="58"/>
      <c r="O3614" s="58"/>
      <c r="P3614" s="58"/>
      <c r="Q3614" s="58"/>
    </row>
    <row r="3615" spans="1:17" s="56" customFormat="1">
      <c r="A3615" s="57"/>
      <c r="B3615" s="42"/>
      <c r="C3615" s="2042"/>
      <c r="N3615" s="58"/>
      <c r="O3615" s="58"/>
      <c r="P3615" s="58"/>
      <c r="Q3615" s="58"/>
    </row>
    <row r="3616" spans="1:17" s="56" customFormat="1">
      <c r="A3616" s="57"/>
      <c r="B3616" s="42"/>
      <c r="C3616" s="2042"/>
      <c r="N3616" s="58"/>
      <c r="O3616" s="58"/>
      <c r="P3616" s="58"/>
      <c r="Q3616" s="58"/>
    </row>
    <row r="3617" spans="1:17" s="56" customFormat="1">
      <c r="A3617" s="57"/>
      <c r="B3617" s="42"/>
      <c r="C3617" s="2042"/>
      <c r="N3617" s="58"/>
      <c r="O3617" s="58"/>
      <c r="P3617" s="58"/>
      <c r="Q3617" s="58"/>
    </row>
    <row r="3618" spans="1:17" s="56" customFormat="1">
      <c r="A3618" s="57"/>
      <c r="B3618" s="42"/>
      <c r="C3618" s="2042"/>
      <c r="N3618" s="58"/>
      <c r="O3618" s="58"/>
      <c r="P3618" s="58"/>
      <c r="Q3618" s="58"/>
    </row>
    <row r="3619" spans="1:17" s="56" customFormat="1">
      <c r="A3619" s="57"/>
      <c r="B3619" s="42"/>
      <c r="C3619" s="2042"/>
      <c r="N3619" s="58"/>
      <c r="O3619" s="58"/>
      <c r="P3619" s="58"/>
      <c r="Q3619" s="58"/>
    </row>
    <row r="3620" spans="1:17" s="56" customFormat="1">
      <c r="A3620" s="57"/>
      <c r="B3620" s="42"/>
      <c r="C3620" s="2042"/>
      <c r="N3620" s="58"/>
      <c r="O3620" s="58"/>
      <c r="P3620" s="58"/>
      <c r="Q3620" s="58"/>
    </row>
    <row r="3621" spans="1:17" s="56" customFormat="1">
      <c r="A3621" s="57"/>
      <c r="B3621" s="42"/>
      <c r="C3621" s="2042"/>
      <c r="N3621" s="58"/>
      <c r="O3621" s="58"/>
      <c r="P3621" s="58"/>
      <c r="Q3621" s="58"/>
    </row>
    <row r="3622" spans="1:17" s="56" customFormat="1">
      <c r="A3622" s="57"/>
      <c r="B3622" s="42"/>
      <c r="C3622" s="2042"/>
      <c r="N3622" s="58"/>
      <c r="O3622" s="58"/>
      <c r="P3622" s="58"/>
      <c r="Q3622" s="58"/>
    </row>
    <row r="3623" spans="1:17" s="56" customFormat="1">
      <c r="A3623" s="57"/>
      <c r="B3623" s="42"/>
      <c r="C3623" s="2042"/>
      <c r="N3623" s="58"/>
      <c r="O3623" s="58"/>
      <c r="P3623" s="58"/>
      <c r="Q3623" s="58"/>
    </row>
    <row r="3624" spans="1:17" s="56" customFormat="1">
      <c r="A3624" s="57"/>
      <c r="B3624" s="42"/>
      <c r="C3624" s="2042"/>
      <c r="N3624" s="58"/>
      <c r="O3624" s="58"/>
      <c r="P3624" s="58"/>
      <c r="Q3624" s="58"/>
    </row>
    <row r="3625" spans="1:17" s="56" customFormat="1">
      <c r="A3625" s="57"/>
      <c r="B3625" s="42"/>
      <c r="C3625" s="2042"/>
      <c r="N3625" s="58"/>
      <c r="O3625" s="58"/>
      <c r="P3625" s="58"/>
      <c r="Q3625" s="58"/>
    </row>
    <row r="3626" spans="1:17" s="56" customFormat="1">
      <c r="A3626" s="57"/>
      <c r="B3626" s="42"/>
      <c r="C3626" s="2042"/>
      <c r="N3626" s="58"/>
      <c r="O3626" s="58"/>
      <c r="P3626" s="58"/>
      <c r="Q3626" s="58"/>
    </row>
    <row r="3627" spans="1:17" s="56" customFormat="1">
      <c r="A3627" s="57"/>
      <c r="B3627" s="42"/>
      <c r="C3627" s="2042"/>
      <c r="N3627" s="58"/>
      <c r="O3627" s="58"/>
      <c r="P3627" s="58"/>
      <c r="Q3627" s="58"/>
    </row>
    <row r="3628" spans="1:17" s="56" customFormat="1">
      <c r="A3628" s="57"/>
      <c r="B3628" s="42"/>
      <c r="C3628" s="2042"/>
      <c r="N3628" s="58"/>
      <c r="O3628" s="58"/>
      <c r="P3628" s="58"/>
      <c r="Q3628" s="58"/>
    </row>
    <row r="3629" spans="1:17" s="56" customFormat="1">
      <c r="A3629" s="57"/>
      <c r="B3629" s="42"/>
      <c r="C3629" s="2042"/>
      <c r="N3629" s="58"/>
      <c r="O3629" s="58"/>
      <c r="P3629" s="58"/>
      <c r="Q3629" s="58"/>
    </row>
    <row r="3630" spans="1:17" s="56" customFormat="1">
      <c r="A3630" s="57"/>
      <c r="B3630" s="42"/>
      <c r="C3630" s="2042"/>
      <c r="N3630" s="58"/>
      <c r="O3630" s="58"/>
      <c r="P3630" s="58"/>
      <c r="Q3630" s="58"/>
    </row>
    <row r="3631" spans="1:17" s="56" customFormat="1">
      <c r="A3631" s="57"/>
      <c r="B3631" s="42"/>
      <c r="C3631" s="2042"/>
      <c r="N3631" s="58"/>
      <c r="O3631" s="58"/>
      <c r="P3631" s="58"/>
      <c r="Q3631" s="58"/>
    </row>
    <row r="3632" spans="1:17" s="56" customFormat="1">
      <c r="A3632" s="57"/>
      <c r="B3632" s="42"/>
      <c r="C3632" s="2042"/>
      <c r="N3632" s="58"/>
      <c r="O3632" s="58"/>
      <c r="P3632" s="58"/>
      <c r="Q3632" s="58"/>
    </row>
    <row r="3633" spans="1:17" s="56" customFormat="1">
      <c r="A3633" s="57"/>
      <c r="B3633" s="42"/>
      <c r="C3633" s="2042"/>
      <c r="N3633" s="58"/>
      <c r="O3633" s="58"/>
      <c r="P3633" s="58"/>
      <c r="Q3633" s="58"/>
    </row>
    <row r="3634" spans="1:17" s="56" customFormat="1">
      <c r="A3634" s="57"/>
      <c r="B3634" s="42"/>
      <c r="C3634" s="2042"/>
      <c r="N3634" s="58"/>
      <c r="O3634" s="58"/>
      <c r="P3634" s="58"/>
      <c r="Q3634" s="58"/>
    </row>
    <row r="3635" spans="1:17" s="56" customFormat="1">
      <c r="A3635" s="57"/>
      <c r="B3635" s="42"/>
      <c r="C3635" s="2042"/>
      <c r="N3635" s="58"/>
      <c r="O3635" s="58"/>
      <c r="P3635" s="58"/>
      <c r="Q3635" s="58"/>
    </row>
    <row r="3636" spans="1:17" s="56" customFormat="1">
      <c r="A3636" s="57"/>
      <c r="B3636" s="42"/>
      <c r="C3636" s="2042"/>
      <c r="N3636" s="58"/>
      <c r="O3636" s="58"/>
      <c r="P3636" s="58"/>
      <c r="Q3636" s="58"/>
    </row>
    <row r="3637" spans="1:17" s="56" customFormat="1">
      <c r="A3637" s="57"/>
      <c r="B3637" s="42"/>
      <c r="C3637" s="2042"/>
      <c r="N3637" s="58"/>
      <c r="O3637" s="58"/>
      <c r="P3637" s="58"/>
      <c r="Q3637" s="58"/>
    </row>
    <row r="3638" spans="1:17" s="56" customFormat="1">
      <c r="A3638" s="57"/>
      <c r="B3638" s="42"/>
      <c r="C3638" s="2042"/>
      <c r="N3638" s="58"/>
      <c r="O3638" s="58"/>
      <c r="P3638" s="58"/>
      <c r="Q3638" s="58"/>
    </row>
    <row r="3639" spans="1:17" s="56" customFormat="1">
      <c r="A3639" s="57"/>
      <c r="B3639" s="42"/>
      <c r="C3639" s="2042"/>
      <c r="N3639" s="58"/>
      <c r="O3639" s="58"/>
      <c r="P3639" s="58"/>
      <c r="Q3639" s="58"/>
    </row>
    <row r="3640" spans="1:17" s="56" customFormat="1">
      <c r="A3640" s="57"/>
      <c r="B3640" s="42"/>
      <c r="C3640" s="2042"/>
      <c r="N3640" s="58"/>
      <c r="O3640" s="58"/>
      <c r="P3640" s="58"/>
      <c r="Q3640" s="58"/>
    </row>
    <row r="3641" spans="1:17" s="56" customFormat="1">
      <c r="A3641" s="57"/>
      <c r="B3641" s="42"/>
      <c r="C3641" s="2042"/>
      <c r="N3641" s="58"/>
      <c r="O3641" s="58"/>
      <c r="P3641" s="58"/>
      <c r="Q3641" s="58"/>
    </row>
    <row r="3642" spans="1:17" s="56" customFormat="1">
      <c r="A3642" s="57"/>
      <c r="B3642" s="42"/>
      <c r="C3642" s="2042"/>
      <c r="N3642" s="58"/>
      <c r="O3642" s="58"/>
      <c r="P3642" s="58"/>
      <c r="Q3642" s="58"/>
    </row>
    <row r="3643" spans="1:17" s="56" customFormat="1">
      <c r="A3643" s="57"/>
      <c r="B3643" s="42"/>
      <c r="C3643" s="2042"/>
      <c r="N3643" s="58"/>
      <c r="O3643" s="58"/>
      <c r="P3643" s="58"/>
      <c r="Q3643" s="58"/>
    </row>
    <row r="3644" spans="1:17" s="56" customFormat="1">
      <c r="A3644" s="57"/>
      <c r="B3644" s="42"/>
      <c r="C3644" s="2042"/>
      <c r="N3644" s="58"/>
      <c r="O3644" s="58"/>
      <c r="P3644" s="58"/>
      <c r="Q3644" s="58"/>
    </row>
    <row r="3645" spans="1:17" s="56" customFormat="1">
      <c r="A3645" s="57"/>
      <c r="B3645" s="42"/>
      <c r="C3645" s="2042"/>
      <c r="N3645" s="58"/>
      <c r="O3645" s="58"/>
      <c r="P3645" s="58"/>
      <c r="Q3645" s="58"/>
    </row>
    <row r="3646" spans="1:17" s="56" customFormat="1">
      <c r="A3646" s="57"/>
      <c r="B3646" s="42"/>
      <c r="C3646" s="2042"/>
      <c r="N3646" s="58"/>
      <c r="O3646" s="58"/>
      <c r="P3646" s="58"/>
      <c r="Q3646" s="58"/>
    </row>
    <row r="3647" spans="1:17" s="56" customFormat="1">
      <c r="A3647" s="57"/>
      <c r="B3647" s="42"/>
      <c r="C3647" s="2042"/>
      <c r="N3647" s="58"/>
      <c r="O3647" s="58"/>
      <c r="P3647" s="58"/>
      <c r="Q3647" s="58"/>
    </row>
    <row r="3648" spans="1:17" s="56" customFormat="1">
      <c r="A3648" s="57"/>
      <c r="B3648" s="42"/>
      <c r="C3648" s="2042"/>
      <c r="N3648" s="58"/>
      <c r="O3648" s="58"/>
      <c r="P3648" s="58"/>
      <c r="Q3648" s="58"/>
    </row>
    <row r="3649" spans="1:17" s="56" customFormat="1">
      <c r="A3649" s="57"/>
      <c r="B3649" s="42"/>
      <c r="C3649" s="2042"/>
      <c r="N3649" s="58"/>
      <c r="O3649" s="58"/>
      <c r="P3649" s="58"/>
      <c r="Q3649" s="58"/>
    </row>
    <row r="3650" spans="1:17" s="56" customFormat="1">
      <c r="A3650" s="57"/>
      <c r="B3650" s="42"/>
      <c r="C3650" s="2042"/>
      <c r="N3650" s="58"/>
      <c r="O3650" s="58"/>
      <c r="P3650" s="58"/>
      <c r="Q3650" s="58"/>
    </row>
    <row r="3651" spans="1:17" s="56" customFormat="1">
      <c r="A3651" s="57"/>
      <c r="B3651" s="42"/>
      <c r="C3651" s="2042"/>
      <c r="N3651" s="58"/>
      <c r="O3651" s="58"/>
      <c r="P3651" s="58"/>
      <c r="Q3651" s="58"/>
    </row>
    <row r="3652" spans="1:17" s="56" customFormat="1">
      <c r="A3652" s="57"/>
      <c r="B3652" s="42"/>
      <c r="C3652" s="2042"/>
      <c r="N3652" s="58"/>
      <c r="O3652" s="58"/>
      <c r="P3652" s="58"/>
      <c r="Q3652" s="58"/>
    </row>
    <row r="3653" spans="1:17" s="56" customFormat="1">
      <c r="A3653" s="57"/>
      <c r="B3653" s="42"/>
      <c r="C3653" s="2042"/>
      <c r="N3653" s="58"/>
      <c r="O3653" s="58"/>
      <c r="P3653" s="58"/>
      <c r="Q3653" s="58"/>
    </row>
    <row r="3654" spans="1:17" s="56" customFormat="1">
      <c r="A3654" s="57"/>
      <c r="B3654" s="42"/>
      <c r="C3654" s="2042"/>
      <c r="N3654" s="58"/>
      <c r="O3654" s="58"/>
      <c r="P3654" s="58"/>
      <c r="Q3654" s="58"/>
    </row>
    <row r="3655" spans="1:17" s="56" customFormat="1">
      <c r="A3655" s="57"/>
      <c r="B3655" s="42"/>
      <c r="C3655" s="2042"/>
      <c r="N3655" s="58"/>
      <c r="O3655" s="58"/>
      <c r="P3655" s="58"/>
      <c r="Q3655" s="58"/>
    </row>
    <row r="3656" spans="1:17" s="56" customFormat="1">
      <c r="A3656" s="57"/>
      <c r="B3656" s="42"/>
      <c r="C3656" s="2042"/>
      <c r="N3656" s="58"/>
      <c r="O3656" s="58"/>
      <c r="P3656" s="58"/>
      <c r="Q3656" s="58"/>
    </row>
    <row r="3657" spans="1:17" s="56" customFormat="1">
      <c r="A3657" s="57"/>
      <c r="B3657" s="42"/>
      <c r="C3657" s="2042"/>
      <c r="N3657" s="58"/>
      <c r="O3657" s="58"/>
      <c r="P3657" s="58"/>
      <c r="Q3657" s="58"/>
    </row>
    <row r="3658" spans="1:17" s="56" customFormat="1">
      <c r="A3658" s="57"/>
      <c r="B3658" s="42"/>
      <c r="C3658" s="2042"/>
      <c r="N3658" s="58"/>
      <c r="O3658" s="58"/>
      <c r="P3658" s="58"/>
      <c r="Q3658" s="58"/>
    </row>
    <row r="3659" spans="1:17" s="56" customFormat="1">
      <c r="A3659" s="57"/>
      <c r="B3659" s="42"/>
      <c r="C3659" s="2042"/>
      <c r="N3659" s="58"/>
      <c r="O3659" s="58"/>
      <c r="P3659" s="58"/>
      <c r="Q3659" s="58"/>
    </row>
    <row r="3660" spans="1:17" s="56" customFormat="1">
      <c r="A3660" s="57"/>
      <c r="B3660" s="42"/>
      <c r="C3660" s="2042"/>
      <c r="N3660" s="58"/>
      <c r="O3660" s="58"/>
      <c r="P3660" s="58"/>
      <c r="Q3660" s="58"/>
    </row>
    <row r="3661" spans="1:17" s="56" customFormat="1">
      <c r="A3661" s="57"/>
      <c r="B3661" s="42"/>
      <c r="C3661" s="2042"/>
      <c r="N3661" s="58"/>
      <c r="O3661" s="58"/>
      <c r="P3661" s="58"/>
      <c r="Q3661" s="58"/>
    </row>
    <row r="3662" spans="1:17" s="56" customFormat="1">
      <c r="A3662" s="57"/>
      <c r="B3662" s="42"/>
      <c r="C3662" s="2042"/>
      <c r="N3662" s="58"/>
      <c r="O3662" s="58"/>
      <c r="P3662" s="58"/>
      <c r="Q3662" s="58"/>
    </row>
    <row r="3663" spans="1:17" s="56" customFormat="1">
      <c r="A3663" s="57"/>
      <c r="B3663" s="42"/>
      <c r="C3663" s="2042"/>
      <c r="N3663" s="58"/>
      <c r="O3663" s="58"/>
      <c r="P3663" s="58"/>
      <c r="Q3663" s="58"/>
    </row>
    <row r="3664" spans="1:17" s="56" customFormat="1">
      <c r="A3664" s="57"/>
      <c r="B3664" s="42"/>
      <c r="C3664" s="2042"/>
      <c r="N3664" s="58"/>
      <c r="O3664" s="58"/>
      <c r="P3664" s="58"/>
      <c r="Q3664" s="58"/>
    </row>
    <row r="3665" spans="1:17" s="56" customFormat="1">
      <c r="A3665" s="57"/>
      <c r="B3665" s="42"/>
      <c r="C3665" s="2042"/>
      <c r="N3665" s="58"/>
      <c r="O3665" s="58"/>
      <c r="P3665" s="58"/>
      <c r="Q3665" s="58"/>
    </row>
    <row r="3666" spans="1:17" s="56" customFormat="1">
      <c r="A3666" s="57"/>
      <c r="B3666" s="42"/>
      <c r="C3666" s="2042"/>
      <c r="N3666" s="58"/>
      <c r="O3666" s="58"/>
      <c r="P3666" s="58"/>
      <c r="Q3666" s="58"/>
    </row>
    <row r="3667" spans="1:17" s="56" customFormat="1">
      <c r="A3667" s="57"/>
      <c r="B3667" s="42"/>
      <c r="C3667" s="2042"/>
      <c r="N3667" s="58"/>
      <c r="O3667" s="58"/>
      <c r="P3667" s="58"/>
      <c r="Q3667" s="58"/>
    </row>
    <row r="3668" spans="1:17" s="56" customFormat="1">
      <c r="A3668" s="57"/>
      <c r="B3668" s="42"/>
      <c r="C3668" s="2042"/>
      <c r="N3668" s="58"/>
      <c r="O3668" s="58"/>
      <c r="P3668" s="58"/>
      <c r="Q3668" s="58"/>
    </row>
    <row r="3669" spans="1:17" s="56" customFormat="1">
      <c r="A3669" s="57"/>
      <c r="B3669" s="42"/>
      <c r="C3669" s="2042"/>
      <c r="N3669" s="58"/>
      <c r="O3669" s="58"/>
      <c r="P3669" s="58"/>
      <c r="Q3669" s="58"/>
    </row>
    <row r="3670" spans="1:17" s="56" customFormat="1">
      <c r="A3670" s="57"/>
      <c r="B3670" s="42"/>
      <c r="C3670" s="2042"/>
      <c r="N3670" s="58"/>
      <c r="O3670" s="58"/>
      <c r="P3670" s="58"/>
      <c r="Q3670" s="58"/>
    </row>
    <row r="3671" spans="1:17" s="56" customFormat="1">
      <c r="A3671" s="57"/>
      <c r="B3671" s="42"/>
      <c r="C3671" s="2042"/>
      <c r="N3671" s="58"/>
      <c r="O3671" s="58"/>
      <c r="P3671" s="58"/>
      <c r="Q3671" s="58"/>
    </row>
    <row r="3672" spans="1:17" s="56" customFormat="1">
      <c r="A3672" s="57"/>
      <c r="B3672" s="42"/>
      <c r="C3672" s="2042"/>
      <c r="N3672" s="58"/>
      <c r="O3672" s="58"/>
      <c r="P3672" s="58"/>
      <c r="Q3672" s="58"/>
    </row>
    <row r="3673" spans="1:17" s="56" customFormat="1">
      <c r="A3673" s="57"/>
      <c r="B3673" s="42"/>
      <c r="C3673" s="2042"/>
      <c r="N3673" s="58"/>
      <c r="O3673" s="58"/>
      <c r="P3673" s="58"/>
      <c r="Q3673" s="58"/>
    </row>
    <row r="3674" spans="1:17" s="56" customFormat="1">
      <c r="A3674" s="57"/>
      <c r="B3674" s="42"/>
      <c r="C3674" s="2042"/>
      <c r="N3674" s="58"/>
      <c r="O3674" s="58"/>
      <c r="P3674" s="58"/>
      <c r="Q3674" s="58"/>
    </row>
    <row r="3675" spans="1:17" s="56" customFormat="1">
      <c r="A3675" s="57"/>
      <c r="B3675" s="42"/>
      <c r="C3675" s="2042"/>
      <c r="N3675" s="58"/>
      <c r="O3675" s="58"/>
      <c r="P3675" s="58"/>
      <c r="Q3675" s="58"/>
    </row>
    <row r="3676" spans="1:17" s="56" customFormat="1">
      <c r="A3676" s="57"/>
      <c r="B3676" s="42"/>
      <c r="C3676" s="2042"/>
      <c r="N3676" s="58"/>
      <c r="O3676" s="58"/>
      <c r="P3676" s="58"/>
      <c r="Q3676" s="58"/>
    </row>
    <row r="3677" spans="1:17" s="56" customFormat="1">
      <c r="A3677" s="57"/>
      <c r="B3677" s="42"/>
      <c r="C3677" s="2042"/>
      <c r="N3677" s="58"/>
      <c r="O3677" s="58"/>
      <c r="P3677" s="58"/>
      <c r="Q3677" s="58"/>
    </row>
    <row r="3678" spans="1:17" s="56" customFormat="1">
      <c r="A3678" s="57"/>
      <c r="B3678" s="42"/>
      <c r="C3678" s="2042"/>
      <c r="N3678" s="58"/>
      <c r="O3678" s="58"/>
      <c r="P3678" s="58"/>
      <c r="Q3678" s="58"/>
    </row>
    <row r="3679" spans="1:17" s="56" customFormat="1">
      <c r="A3679" s="57"/>
      <c r="B3679" s="42"/>
      <c r="C3679" s="2042"/>
      <c r="N3679" s="58"/>
      <c r="O3679" s="58"/>
      <c r="P3679" s="58"/>
      <c r="Q3679" s="58"/>
    </row>
    <row r="3680" spans="1:17" s="56" customFormat="1">
      <c r="A3680" s="57"/>
      <c r="B3680" s="42"/>
      <c r="C3680" s="2042"/>
      <c r="N3680" s="58"/>
      <c r="O3680" s="58"/>
      <c r="P3680" s="58"/>
      <c r="Q3680" s="58"/>
    </row>
    <row r="3681" spans="1:17" s="56" customFormat="1">
      <c r="A3681" s="57"/>
      <c r="B3681" s="42"/>
      <c r="C3681" s="2042"/>
      <c r="N3681" s="58"/>
      <c r="O3681" s="58"/>
      <c r="P3681" s="58"/>
      <c r="Q3681" s="58"/>
    </row>
    <row r="3682" spans="1:17" s="56" customFormat="1">
      <c r="A3682" s="57"/>
      <c r="B3682" s="42"/>
      <c r="C3682" s="2042"/>
      <c r="N3682" s="58"/>
      <c r="O3682" s="58"/>
      <c r="P3682" s="58"/>
      <c r="Q3682" s="58"/>
    </row>
    <row r="3683" spans="1:17" s="56" customFormat="1">
      <c r="A3683" s="57"/>
      <c r="B3683" s="42"/>
      <c r="C3683" s="2042"/>
      <c r="N3683" s="58"/>
      <c r="O3683" s="58"/>
      <c r="P3683" s="58"/>
      <c r="Q3683" s="58"/>
    </row>
    <row r="3684" spans="1:17" s="56" customFormat="1">
      <c r="A3684" s="57"/>
      <c r="B3684" s="42"/>
      <c r="C3684" s="2042"/>
      <c r="N3684" s="58"/>
      <c r="O3684" s="58"/>
      <c r="P3684" s="58"/>
      <c r="Q3684" s="58"/>
    </row>
    <row r="3685" spans="1:17" s="56" customFormat="1">
      <c r="A3685" s="57"/>
      <c r="B3685" s="42"/>
      <c r="C3685" s="2042"/>
      <c r="N3685" s="58"/>
      <c r="O3685" s="58"/>
      <c r="P3685" s="58"/>
      <c r="Q3685" s="58"/>
    </row>
    <row r="3686" spans="1:17" s="56" customFormat="1">
      <c r="A3686" s="57"/>
      <c r="B3686" s="42"/>
      <c r="C3686" s="2042"/>
      <c r="N3686" s="58"/>
      <c r="O3686" s="58"/>
      <c r="P3686" s="58"/>
      <c r="Q3686" s="58"/>
    </row>
    <row r="3687" spans="1:17" s="56" customFormat="1">
      <c r="A3687" s="57"/>
      <c r="B3687" s="42"/>
      <c r="C3687" s="2042"/>
      <c r="N3687" s="58"/>
      <c r="O3687" s="58"/>
      <c r="P3687" s="58"/>
      <c r="Q3687" s="58"/>
    </row>
    <row r="3688" spans="1:17" s="56" customFormat="1">
      <c r="A3688" s="57"/>
      <c r="B3688" s="42"/>
      <c r="C3688" s="2042"/>
      <c r="N3688" s="58"/>
      <c r="O3688" s="58"/>
      <c r="P3688" s="58"/>
      <c r="Q3688" s="58"/>
    </row>
    <row r="3689" spans="1:17" s="56" customFormat="1">
      <c r="A3689" s="57"/>
      <c r="B3689" s="42"/>
      <c r="C3689" s="2042"/>
      <c r="N3689" s="58"/>
      <c r="O3689" s="58"/>
      <c r="P3689" s="58"/>
      <c r="Q3689" s="58"/>
    </row>
    <row r="3690" spans="1:17" s="56" customFormat="1">
      <c r="A3690" s="57"/>
      <c r="B3690" s="42"/>
      <c r="C3690" s="2042"/>
      <c r="N3690" s="58"/>
      <c r="O3690" s="58"/>
      <c r="P3690" s="58"/>
      <c r="Q3690" s="58"/>
    </row>
    <row r="3691" spans="1:17" s="56" customFormat="1">
      <c r="A3691" s="57"/>
      <c r="B3691" s="42"/>
      <c r="C3691" s="2042"/>
      <c r="N3691" s="58"/>
      <c r="O3691" s="58"/>
      <c r="P3691" s="58"/>
      <c r="Q3691" s="58"/>
    </row>
    <row r="3692" spans="1:17" s="56" customFormat="1">
      <c r="A3692" s="57"/>
      <c r="B3692" s="42"/>
      <c r="C3692" s="2042"/>
      <c r="N3692" s="58"/>
      <c r="O3692" s="58"/>
      <c r="P3692" s="58"/>
      <c r="Q3692" s="58"/>
    </row>
    <row r="3693" spans="1:17" s="56" customFormat="1">
      <c r="A3693" s="57"/>
      <c r="B3693" s="42"/>
      <c r="C3693" s="2042"/>
      <c r="N3693" s="58"/>
      <c r="O3693" s="58"/>
      <c r="P3693" s="58"/>
      <c r="Q3693" s="58"/>
    </row>
    <row r="3694" spans="1:17" s="56" customFormat="1">
      <c r="A3694" s="57"/>
      <c r="B3694" s="42"/>
      <c r="C3694" s="2042"/>
      <c r="N3694" s="58"/>
      <c r="O3694" s="58"/>
      <c r="P3694" s="58"/>
      <c r="Q3694" s="58"/>
    </row>
    <row r="3695" spans="1:17" s="56" customFormat="1">
      <c r="A3695" s="57"/>
      <c r="B3695" s="42"/>
      <c r="C3695" s="2042"/>
      <c r="N3695" s="58"/>
      <c r="O3695" s="58"/>
      <c r="P3695" s="58"/>
      <c r="Q3695" s="58"/>
    </row>
    <row r="3696" spans="1:17" s="56" customFormat="1">
      <c r="A3696" s="57"/>
      <c r="B3696" s="42"/>
      <c r="C3696" s="2042"/>
      <c r="N3696" s="58"/>
      <c r="O3696" s="58"/>
      <c r="P3696" s="58"/>
      <c r="Q3696" s="58"/>
    </row>
    <row r="3697" spans="1:17" s="56" customFormat="1">
      <c r="A3697" s="57"/>
      <c r="B3697" s="42"/>
      <c r="C3697" s="2042"/>
      <c r="N3697" s="58"/>
      <c r="O3697" s="58"/>
      <c r="P3697" s="58"/>
      <c r="Q3697" s="58"/>
    </row>
    <row r="3698" spans="1:17" s="56" customFormat="1">
      <c r="A3698" s="57"/>
      <c r="B3698" s="42"/>
      <c r="C3698" s="2042"/>
      <c r="N3698" s="58"/>
      <c r="O3698" s="58"/>
      <c r="P3698" s="58"/>
      <c r="Q3698" s="58"/>
    </row>
    <row r="3699" spans="1:17" s="56" customFormat="1">
      <c r="A3699" s="57"/>
      <c r="B3699" s="42"/>
      <c r="C3699" s="2042"/>
      <c r="N3699" s="58"/>
      <c r="O3699" s="58"/>
      <c r="P3699" s="58"/>
      <c r="Q3699" s="58"/>
    </row>
    <row r="3700" spans="1:17" s="56" customFormat="1">
      <c r="A3700" s="57"/>
      <c r="B3700" s="42"/>
      <c r="C3700" s="2042"/>
      <c r="N3700" s="58"/>
      <c r="O3700" s="58"/>
      <c r="P3700" s="58"/>
      <c r="Q3700" s="58"/>
    </row>
    <row r="3701" spans="1:17" s="56" customFormat="1">
      <c r="A3701" s="57"/>
      <c r="B3701" s="42"/>
      <c r="C3701" s="2042"/>
      <c r="N3701" s="58"/>
      <c r="O3701" s="58"/>
      <c r="P3701" s="58"/>
      <c r="Q3701" s="58"/>
    </row>
    <row r="3702" spans="1:17" s="56" customFormat="1">
      <c r="A3702" s="57"/>
      <c r="B3702" s="42"/>
      <c r="C3702" s="2042"/>
      <c r="N3702" s="58"/>
      <c r="O3702" s="58"/>
      <c r="P3702" s="58"/>
      <c r="Q3702" s="58"/>
    </row>
    <row r="3703" spans="1:17" s="56" customFormat="1">
      <c r="A3703" s="57"/>
      <c r="B3703" s="42"/>
      <c r="C3703" s="2042"/>
      <c r="N3703" s="58"/>
      <c r="O3703" s="58"/>
      <c r="P3703" s="58"/>
      <c r="Q3703" s="58"/>
    </row>
    <row r="3704" spans="1:17" s="56" customFormat="1">
      <c r="A3704" s="57"/>
      <c r="B3704" s="42"/>
      <c r="C3704" s="2042"/>
      <c r="N3704" s="58"/>
      <c r="O3704" s="58"/>
      <c r="P3704" s="58"/>
      <c r="Q3704" s="58"/>
    </row>
    <row r="3705" spans="1:17" s="56" customFormat="1">
      <c r="A3705" s="57"/>
      <c r="B3705" s="42"/>
      <c r="C3705" s="2042"/>
      <c r="N3705" s="58"/>
      <c r="O3705" s="58"/>
      <c r="P3705" s="58"/>
      <c r="Q3705" s="58"/>
    </row>
    <row r="3706" spans="1:17" s="56" customFormat="1">
      <c r="A3706" s="57"/>
      <c r="B3706" s="42"/>
      <c r="C3706" s="2042"/>
      <c r="N3706" s="58"/>
      <c r="O3706" s="58"/>
      <c r="P3706" s="58"/>
      <c r="Q3706" s="58"/>
    </row>
    <row r="3707" spans="1:17" s="56" customFormat="1">
      <c r="A3707" s="57"/>
      <c r="B3707" s="42"/>
      <c r="C3707" s="2042"/>
      <c r="N3707" s="58"/>
      <c r="O3707" s="58"/>
      <c r="P3707" s="58"/>
      <c r="Q3707" s="58"/>
    </row>
    <row r="3708" spans="1:17" s="56" customFormat="1">
      <c r="A3708" s="57"/>
      <c r="B3708" s="42"/>
      <c r="C3708" s="2042"/>
      <c r="N3708" s="58"/>
      <c r="O3708" s="58"/>
      <c r="P3708" s="58"/>
      <c r="Q3708" s="58"/>
    </row>
    <row r="3709" spans="1:17" s="56" customFormat="1">
      <c r="A3709" s="57"/>
      <c r="B3709" s="42"/>
      <c r="C3709" s="2042"/>
      <c r="N3709" s="58"/>
      <c r="O3709" s="58"/>
      <c r="P3709" s="58"/>
      <c r="Q3709" s="58"/>
    </row>
    <row r="3710" spans="1:17" s="56" customFormat="1">
      <c r="A3710" s="57"/>
      <c r="B3710" s="42"/>
      <c r="C3710" s="2042"/>
      <c r="N3710" s="58"/>
      <c r="O3710" s="58"/>
      <c r="P3710" s="58"/>
      <c r="Q3710" s="58"/>
    </row>
    <row r="3711" spans="1:17" s="56" customFormat="1">
      <c r="A3711" s="57"/>
      <c r="B3711" s="42"/>
      <c r="C3711" s="2042"/>
      <c r="N3711" s="58"/>
      <c r="O3711" s="58"/>
      <c r="P3711" s="58"/>
      <c r="Q3711" s="58"/>
    </row>
    <row r="3712" spans="1:17" s="56" customFormat="1">
      <c r="A3712" s="57"/>
      <c r="B3712" s="42"/>
      <c r="C3712" s="2042"/>
      <c r="N3712" s="58"/>
      <c r="O3712" s="58"/>
      <c r="P3712" s="58"/>
      <c r="Q3712" s="58"/>
    </row>
    <row r="3713" spans="1:17" s="56" customFormat="1">
      <c r="A3713" s="57"/>
      <c r="B3713" s="42"/>
      <c r="C3713" s="2042"/>
      <c r="N3713" s="58"/>
      <c r="O3713" s="58"/>
      <c r="P3713" s="58"/>
      <c r="Q3713" s="58"/>
    </row>
    <row r="3714" spans="1:17" s="56" customFormat="1">
      <c r="A3714" s="57"/>
      <c r="B3714" s="42"/>
      <c r="C3714" s="2042"/>
      <c r="N3714" s="58"/>
      <c r="O3714" s="58"/>
      <c r="P3714" s="58"/>
      <c r="Q3714" s="58"/>
    </row>
    <row r="3715" spans="1:17" s="56" customFormat="1">
      <c r="A3715" s="57"/>
      <c r="B3715" s="42"/>
      <c r="C3715" s="2042"/>
      <c r="N3715" s="58"/>
      <c r="O3715" s="58"/>
      <c r="P3715" s="58"/>
      <c r="Q3715" s="58"/>
    </row>
    <row r="3716" spans="1:17" s="56" customFormat="1">
      <c r="A3716" s="57"/>
      <c r="B3716" s="42"/>
      <c r="C3716" s="2042"/>
      <c r="N3716" s="58"/>
      <c r="O3716" s="58"/>
      <c r="P3716" s="58"/>
      <c r="Q3716" s="58"/>
    </row>
    <row r="3717" spans="1:17" s="56" customFormat="1">
      <c r="A3717" s="57"/>
      <c r="B3717" s="42"/>
      <c r="C3717" s="2042"/>
      <c r="N3717" s="58"/>
      <c r="O3717" s="58"/>
      <c r="P3717" s="58"/>
      <c r="Q3717" s="58"/>
    </row>
    <row r="3718" spans="1:17" s="56" customFormat="1">
      <c r="A3718" s="57"/>
      <c r="B3718" s="42"/>
      <c r="C3718" s="2042"/>
      <c r="N3718" s="58"/>
      <c r="O3718" s="58"/>
      <c r="P3718" s="58"/>
      <c r="Q3718" s="58"/>
    </row>
    <row r="3719" spans="1:17" s="56" customFormat="1">
      <c r="A3719" s="57"/>
      <c r="B3719" s="42"/>
      <c r="C3719" s="2042"/>
      <c r="N3719" s="58"/>
      <c r="O3719" s="58"/>
      <c r="P3719" s="58"/>
      <c r="Q3719" s="58"/>
    </row>
    <row r="3720" spans="1:17" s="56" customFormat="1">
      <c r="A3720" s="57"/>
      <c r="B3720" s="42"/>
      <c r="C3720" s="2042"/>
      <c r="N3720" s="58"/>
      <c r="O3720" s="58"/>
      <c r="P3720" s="58"/>
      <c r="Q3720" s="58"/>
    </row>
    <row r="3721" spans="1:17" s="56" customFormat="1">
      <c r="A3721" s="57"/>
      <c r="B3721" s="42"/>
      <c r="C3721" s="2042"/>
      <c r="N3721" s="58"/>
      <c r="O3721" s="58"/>
      <c r="P3721" s="58"/>
      <c r="Q3721" s="58"/>
    </row>
    <row r="3722" spans="1:17" s="56" customFormat="1">
      <c r="A3722" s="57"/>
      <c r="B3722" s="42"/>
      <c r="C3722" s="2042"/>
      <c r="N3722" s="58"/>
      <c r="O3722" s="58"/>
      <c r="P3722" s="58"/>
      <c r="Q3722" s="58"/>
    </row>
    <row r="3723" spans="1:17" s="56" customFormat="1">
      <c r="A3723" s="57"/>
      <c r="B3723" s="42"/>
      <c r="C3723" s="2042"/>
      <c r="N3723" s="58"/>
      <c r="O3723" s="58"/>
      <c r="P3723" s="58"/>
      <c r="Q3723" s="58"/>
    </row>
    <row r="3724" spans="1:17" s="56" customFormat="1">
      <c r="A3724" s="57"/>
      <c r="B3724" s="42"/>
      <c r="C3724" s="2042"/>
      <c r="N3724" s="58"/>
      <c r="O3724" s="58"/>
      <c r="P3724" s="58"/>
      <c r="Q3724" s="58"/>
    </row>
    <row r="3725" spans="1:17" s="56" customFormat="1">
      <c r="A3725" s="57"/>
      <c r="B3725" s="42"/>
      <c r="C3725" s="2042"/>
      <c r="N3725" s="58"/>
      <c r="O3725" s="58"/>
      <c r="P3725" s="58"/>
      <c r="Q3725" s="58"/>
    </row>
    <row r="3726" spans="1:17" s="56" customFormat="1">
      <c r="A3726" s="57"/>
      <c r="B3726" s="42"/>
      <c r="C3726" s="2042"/>
      <c r="N3726" s="58"/>
      <c r="O3726" s="58"/>
      <c r="P3726" s="58"/>
      <c r="Q3726" s="58"/>
    </row>
    <row r="3727" spans="1:17" s="56" customFormat="1">
      <c r="A3727" s="57"/>
      <c r="B3727" s="42"/>
      <c r="C3727" s="2042"/>
      <c r="N3727" s="58"/>
      <c r="O3727" s="58"/>
      <c r="P3727" s="58"/>
      <c r="Q3727" s="58"/>
    </row>
    <row r="3728" spans="1:17" s="56" customFormat="1">
      <c r="A3728" s="57"/>
      <c r="B3728" s="42"/>
      <c r="C3728" s="2042"/>
      <c r="N3728" s="58"/>
      <c r="O3728" s="58"/>
      <c r="P3728" s="58"/>
      <c r="Q3728" s="58"/>
    </row>
    <row r="3729" spans="1:17" s="56" customFormat="1">
      <c r="A3729" s="57"/>
      <c r="B3729" s="42"/>
      <c r="C3729" s="2042"/>
      <c r="N3729" s="58"/>
      <c r="O3729" s="58"/>
      <c r="P3729" s="58"/>
      <c r="Q3729" s="58"/>
    </row>
    <row r="3730" spans="1:17" s="56" customFormat="1">
      <c r="A3730" s="57"/>
      <c r="B3730" s="42"/>
      <c r="C3730" s="2042"/>
      <c r="N3730" s="58"/>
      <c r="O3730" s="58"/>
      <c r="P3730" s="58"/>
      <c r="Q3730" s="58"/>
    </row>
    <row r="3731" spans="1:17" s="56" customFormat="1">
      <c r="A3731" s="57"/>
      <c r="B3731" s="42"/>
      <c r="C3731" s="2042"/>
      <c r="N3731" s="58"/>
      <c r="O3731" s="58"/>
      <c r="P3731" s="58"/>
      <c r="Q3731" s="58"/>
    </row>
    <row r="3732" spans="1:17" s="56" customFormat="1">
      <c r="A3732" s="57"/>
      <c r="B3732" s="42"/>
      <c r="C3732" s="2042"/>
      <c r="N3732" s="58"/>
      <c r="O3732" s="58"/>
      <c r="P3732" s="58"/>
      <c r="Q3732" s="58"/>
    </row>
    <row r="3733" spans="1:17" s="56" customFormat="1">
      <c r="A3733" s="57"/>
      <c r="B3733" s="42"/>
      <c r="C3733" s="2042"/>
      <c r="N3733" s="58"/>
      <c r="O3733" s="58"/>
      <c r="P3733" s="58"/>
      <c r="Q3733" s="58"/>
    </row>
    <row r="3734" spans="1:17" s="56" customFormat="1">
      <c r="A3734" s="57"/>
      <c r="B3734" s="42"/>
      <c r="C3734" s="2042"/>
      <c r="N3734" s="58"/>
      <c r="O3734" s="58"/>
      <c r="P3734" s="58"/>
      <c r="Q3734" s="58"/>
    </row>
    <row r="3735" spans="1:17" s="56" customFormat="1">
      <c r="A3735" s="57"/>
      <c r="B3735" s="42"/>
      <c r="C3735" s="2042"/>
      <c r="N3735" s="58"/>
      <c r="O3735" s="58"/>
      <c r="P3735" s="58"/>
      <c r="Q3735" s="58"/>
    </row>
    <row r="3736" spans="1:17" s="56" customFormat="1">
      <c r="A3736" s="57"/>
      <c r="B3736" s="42"/>
      <c r="C3736" s="2042"/>
      <c r="N3736" s="58"/>
      <c r="O3736" s="58"/>
      <c r="P3736" s="58"/>
      <c r="Q3736" s="58"/>
    </row>
    <row r="3737" spans="1:17" s="56" customFormat="1">
      <c r="A3737" s="57"/>
      <c r="B3737" s="42"/>
      <c r="C3737" s="2042"/>
      <c r="N3737" s="58"/>
      <c r="O3737" s="58"/>
      <c r="P3737" s="58"/>
      <c r="Q3737" s="58"/>
    </row>
    <row r="3738" spans="1:17" s="56" customFormat="1">
      <c r="A3738" s="57"/>
      <c r="B3738" s="42"/>
      <c r="C3738" s="2042"/>
      <c r="N3738" s="58"/>
      <c r="O3738" s="58"/>
      <c r="P3738" s="58"/>
      <c r="Q3738" s="58"/>
    </row>
    <row r="3739" spans="1:17" s="56" customFormat="1">
      <c r="A3739" s="57"/>
      <c r="B3739" s="42"/>
      <c r="C3739" s="2042"/>
      <c r="N3739" s="58"/>
      <c r="O3739" s="58"/>
      <c r="P3739" s="58"/>
      <c r="Q3739" s="58"/>
    </row>
    <row r="3740" spans="1:17" s="56" customFormat="1">
      <c r="A3740" s="57"/>
      <c r="B3740" s="42"/>
      <c r="C3740" s="2042"/>
      <c r="N3740" s="58"/>
      <c r="O3740" s="58"/>
      <c r="P3740" s="58"/>
      <c r="Q3740" s="58"/>
    </row>
    <row r="3741" spans="1:17" s="56" customFormat="1">
      <c r="A3741" s="57"/>
      <c r="B3741" s="42"/>
      <c r="C3741" s="2042"/>
      <c r="N3741" s="58"/>
      <c r="O3741" s="58"/>
      <c r="P3741" s="58"/>
      <c r="Q3741" s="58"/>
    </row>
    <row r="3742" spans="1:17" s="56" customFormat="1">
      <c r="A3742" s="57"/>
      <c r="B3742" s="42"/>
      <c r="C3742" s="2042"/>
      <c r="N3742" s="58"/>
      <c r="O3742" s="58"/>
      <c r="P3742" s="58"/>
      <c r="Q3742" s="58"/>
    </row>
    <row r="3743" spans="1:17" s="56" customFormat="1">
      <c r="A3743" s="57"/>
      <c r="B3743" s="42"/>
      <c r="C3743" s="2042"/>
      <c r="N3743" s="58"/>
      <c r="O3743" s="58"/>
      <c r="P3743" s="58"/>
      <c r="Q3743" s="58"/>
    </row>
    <row r="3744" spans="1:17" s="56" customFormat="1">
      <c r="A3744" s="57"/>
      <c r="B3744" s="42"/>
      <c r="C3744" s="2042"/>
      <c r="N3744" s="58"/>
      <c r="O3744" s="58"/>
      <c r="P3744" s="58"/>
      <c r="Q3744" s="58"/>
    </row>
    <row r="3745" spans="1:17" s="56" customFormat="1">
      <c r="A3745" s="57"/>
      <c r="B3745" s="42"/>
      <c r="C3745" s="2042"/>
      <c r="N3745" s="58"/>
      <c r="O3745" s="58"/>
      <c r="P3745" s="58"/>
      <c r="Q3745" s="58"/>
    </row>
    <row r="3746" spans="1:17" s="56" customFormat="1">
      <c r="A3746" s="57"/>
      <c r="B3746" s="42"/>
      <c r="C3746" s="2042"/>
      <c r="N3746" s="58"/>
      <c r="O3746" s="58"/>
      <c r="P3746" s="58"/>
      <c r="Q3746" s="58"/>
    </row>
    <row r="3747" spans="1:17" s="56" customFormat="1">
      <c r="A3747" s="57"/>
      <c r="B3747" s="42"/>
      <c r="C3747" s="2042"/>
      <c r="N3747" s="58"/>
      <c r="O3747" s="58"/>
      <c r="P3747" s="58"/>
      <c r="Q3747" s="58"/>
    </row>
    <row r="3748" spans="1:17" s="56" customFormat="1">
      <c r="A3748" s="57"/>
      <c r="B3748" s="42"/>
      <c r="C3748" s="2042"/>
      <c r="N3748" s="58"/>
      <c r="O3748" s="58"/>
      <c r="P3748" s="58"/>
      <c r="Q3748" s="58"/>
    </row>
    <row r="3749" spans="1:17" s="56" customFormat="1">
      <c r="A3749" s="57"/>
      <c r="B3749" s="42"/>
      <c r="C3749" s="2042"/>
      <c r="N3749" s="58"/>
      <c r="O3749" s="58"/>
      <c r="P3749" s="58"/>
      <c r="Q3749" s="58"/>
    </row>
    <row r="3750" spans="1:17" s="56" customFormat="1">
      <c r="A3750" s="57"/>
      <c r="B3750" s="42"/>
      <c r="C3750" s="2042"/>
      <c r="N3750" s="58"/>
      <c r="O3750" s="58"/>
      <c r="P3750" s="58"/>
      <c r="Q3750" s="58"/>
    </row>
    <row r="3751" spans="1:17" s="56" customFormat="1">
      <c r="A3751" s="57"/>
      <c r="B3751" s="42"/>
      <c r="C3751" s="2042"/>
      <c r="N3751" s="58"/>
      <c r="O3751" s="58"/>
      <c r="P3751" s="58"/>
      <c r="Q3751" s="58"/>
    </row>
    <row r="3752" spans="1:17" s="56" customFormat="1">
      <c r="A3752" s="57"/>
      <c r="B3752" s="42"/>
      <c r="C3752" s="2042"/>
      <c r="N3752" s="58"/>
      <c r="O3752" s="58"/>
      <c r="P3752" s="58"/>
      <c r="Q3752" s="58"/>
    </row>
    <row r="3753" spans="1:17" s="56" customFormat="1">
      <c r="A3753" s="57"/>
      <c r="B3753" s="42"/>
      <c r="C3753" s="2042"/>
      <c r="N3753" s="58"/>
      <c r="O3753" s="58"/>
      <c r="P3753" s="58"/>
      <c r="Q3753" s="58"/>
    </row>
    <row r="3754" spans="1:17" s="56" customFormat="1">
      <c r="A3754" s="57"/>
      <c r="B3754" s="42"/>
      <c r="C3754" s="2042"/>
      <c r="N3754" s="58"/>
      <c r="O3754" s="58"/>
      <c r="P3754" s="58"/>
      <c r="Q3754" s="58"/>
    </row>
    <row r="3755" spans="1:17" s="56" customFormat="1">
      <c r="A3755" s="57"/>
      <c r="B3755" s="42"/>
      <c r="C3755" s="2042"/>
      <c r="N3755" s="58"/>
      <c r="O3755" s="58"/>
      <c r="P3755" s="58"/>
      <c r="Q3755" s="58"/>
    </row>
    <row r="3756" spans="1:17" s="56" customFormat="1">
      <c r="A3756" s="57"/>
      <c r="B3756" s="42"/>
      <c r="C3756" s="2042"/>
      <c r="N3756" s="58"/>
      <c r="O3756" s="58"/>
      <c r="P3756" s="58"/>
      <c r="Q3756" s="58"/>
    </row>
    <row r="3757" spans="1:17" s="56" customFormat="1">
      <c r="A3757" s="57"/>
      <c r="B3757" s="42"/>
      <c r="C3757" s="2042"/>
      <c r="N3757" s="58"/>
      <c r="O3757" s="58"/>
      <c r="P3757" s="58"/>
      <c r="Q3757" s="58"/>
    </row>
    <row r="3758" spans="1:17" s="56" customFormat="1">
      <c r="A3758" s="57"/>
      <c r="B3758" s="42"/>
      <c r="C3758" s="2042"/>
      <c r="N3758" s="58"/>
      <c r="O3758" s="58"/>
      <c r="P3758" s="58"/>
      <c r="Q3758" s="58"/>
    </row>
    <row r="3759" spans="1:17" s="56" customFormat="1">
      <c r="A3759" s="57"/>
      <c r="B3759" s="42"/>
      <c r="C3759" s="2042"/>
      <c r="N3759" s="58"/>
      <c r="O3759" s="58"/>
      <c r="P3759" s="58"/>
      <c r="Q3759" s="58"/>
    </row>
    <row r="3760" spans="1:17" s="56" customFormat="1">
      <c r="A3760" s="57"/>
      <c r="B3760" s="42"/>
      <c r="C3760" s="2042"/>
      <c r="N3760" s="58"/>
      <c r="O3760" s="58"/>
      <c r="P3760" s="58"/>
      <c r="Q3760" s="58"/>
    </row>
    <row r="3761" spans="1:17" s="56" customFormat="1">
      <c r="A3761" s="57"/>
      <c r="B3761" s="42"/>
      <c r="C3761" s="2042"/>
      <c r="N3761" s="58"/>
      <c r="O3761" s="58"/>
      <c r="P3761" s="58"/>
      <c r="Q3761" s="58"/>
    </row>
    <row r="3762" spans="1:17" s="56" customFormat="1">
      <c r="A3762" s="57"/>
      <c r="B3762" s="42"/>
      <c r="C3762" s="2042"/>
      <c r="N3762" s="58"/>
      <c r="O3762" s="58"/>
      <c r="P3762" s="58"/>
      <c r="Q3762" s="58"/>
    </row>
    <row r="3763" spans="1:17" s="56" customFormat="1">
      <c r="A3763" s="57"/>
      <c r="B3763" s="42"/>
      <c r="C3763" s="2042"/>
      <c r="N3763" s="58"/>
      <c r="O3763" s="58"/>
      <c r="P3763" s="58"/>
      <c r="Q3763" s="58"/>
    </row>
    <row r="3764" spans="1:17" s="56" customFormat="1">
      <c r="A3764" s="57"/>
      <c r="B3764" s="42"/>
      <c r="C3764" s="2042"/>
      <c r="N3764" s="58"/>
      <c r="O3764" s="58"/>
      <c r="P3764" s="58"/>
      <c r="Q3764" s="58"/>
    </row>
    <row r="3765" spans="1:17" s="56" customFormat="1">
      <c r="A3765" s="57"/>
      <c r="B3765" s="42"/>
      <c r="C3765" s="2042"/>
      <c r="N3765" s="58"/>
      <c r="O3765" s="58"/>
      <c r="P3765" s="58"/>
      <c r="Q3765" s="58"/>
    </row>
    <row r="3766" spans="1:17" s="56" customFormat="1">
      <c r="A3766" s="57"/>
      <c r="B3766" s="42"/>
      <c r="C3766" s="2042"/>
      <c r="N3766" s="58"/>
      <c r="O3766" s="58"/>
      <c r="P3766" s="58"/>
      <c r="Q3766" s="58"/>
    </row>
    <row r="3767" spans="1:17" s="56" customFormat="1">
      <c r="A3767" s="57"/>
      <c r="B3767" s="42"/>
      <c r="C3767" s="2042"/>
      <c r="N3767" s="58"/>
      <c r="O3767" s="58"/>
      <c r="P3767" s="58"/>
      <c r="Q3767" s="58"/>
    </row>
    <row r="3768" spans="1:17" s="56" customFormat="1">
      <c r="A3768" s="57"/>
      <c r="B3768" s="42"/>
      <c r="C3768" s="2042"/>
      <c r="N3768" s="58"/>
      <c r="O3768" s="58"/>
      <c r="P3768" s="58"/>
      <c r="Q3768" s="58"/>
    </row>
    <row r="3769" spans="1:17" s="56" customFormat="1">
      <c r="A3769" s="57"/>
      <c r="B3769" s="42"/>
      <c r="C3769" s="2042"/>
      <c r="N3769" s="58"/>
      <c r="O3769" s="58"/>
      <c r="P3769" s="58"/>
      <c r="Q3769" s="58"/>
    </row>
    <row r="3770" spans="1:17" s="56" customFormat="1">
      <c r="A3770" s="57"/>
      <c r="B3770" s="42"/>
      <c r="C3770" s="2042"/>
      <c r="N3770" s="58"/>
      <c r="O3770" s="58"/>
      <c r="P3770" s="58"/>
      <c r="Q3770" s="58"/>
    </row>
    <row r="3771" spans="1:17" s="56" customFormat="1">
      <c r="A3771" s="57"/>
      <c r="B3771" s="42"/>
      <c r="C3771" s="2042"/>
      <c r="N3771" s="58"/>
      <c r="O3771" s="58"/>
      <c r="P3771" s="58"/>
      <c r="Q3771" s="58"/>
    </row>
    <row r="3772" spans="1:17" s="56" customFormat="1">
      <c r="A3772" s="57"/>
      <c r="B3772" s="42"/>
      <c r="C3772" s="2042"/>
      <c r="N3772" s="58"/>
      <c r="O3772" s="58"/>
      <c r="P3772" s="58"/>
      <c r="Q3772" s="58"/>
    </row>
    <row r="3773" spans="1:17" s="56" customFormat="1">
      <c r="A3773" s="57"/>
      <c r="B3773" s="42"/>
      <c r="C3773" s="2042"/>
      <c r="N3773" s="58"/>
      <c r="O3773" s="58"/>
      <c r="P3773" s="58"/>
      <c r="Q3773" s="58"/>
    </row>
    <row r="3774" spans="1:17" s="56" customFormat="1">
      <c r="A3774" s="57"/>
      <c r="B3774" s="42"/>
      <c r="C3774" s="2042"/>
      <c r="N3774" s="58"/>
      <c r="O3774" s="58"/>
      <c r="P3774" s="58"/>
      <c r="Q3774" s="58"/>
    </row>
    <row r="3775" spans="1:17" s="56" customFormat="1">
      <c r="A3775" s="57"/>
      <c r="B3775" s="42"/>
      <c r="C3775" s="2042"/>
      <c r="N3775" s="58"/>
      <c r="O3775" s="58"/>
      <c r="P3775" s="58"/>
      <c r="Q3775" s="58"/>
    </row>
    <row r="3776" spans="1:17" s="56" customFormat="1">
      <c r="A3776" s="57"/>
      <c r="B3776" s="42"/>
      <c r="C3776" s="2042"/>
      <c r="N3776" s="58"/>
      <c r="O3776" s="58"/>
      <c r="P3776" s="58"/>
      <c r="Q3776" s="58"/>
    </row>
    <row r="3777" spans="1:17" s="56" customFormat="1">
      <c r="A3777" s="57"/>
      <c r="B3777" s="42"/>
      <c r="C3777" s="2042"/>
      <c r="N3777" s="58"/>
      <c r="O3777" s="58"/>
      <c r="P3777" s="58"/>
      <c r="Q3777" s="58"/>
    </row>
    <row r="3778" spans="1:17" s="56" customFormat="1">
      <c r="A3778" s="57"/>
      <c r="B3778" s="42"/>
      <c r="C3778" s="2042"/>
      <c r="N3778" s="58"/>
      <c r="O3778" s="58"/>
      <c r="P3778" s="58"/>
      <c r="Q3778" s="58"/>
    </row>
    <row r="3779" spans="1:17" s="56" customFormat="1">
      <c r="A3779" s="57"/>
      <c r="B3779" s="42"/>
      <c r="C3779" s="2042"/>
      <c r="N3779" s="58"/>
      <c r="O3779" s="58"/>
      <c r="P3779" s="58"/>
      <c r="Q3779" s="58"/>
    </row>
    <row r="3780" spans="1:17" s="56" customFormat="1">
      <c r="A3780" s="57"/>
      <c r="B3780" s="42"/>
      <c r="C3780" s="2042"/>
      <c r="N3780" s="58"/>
      <c r="O3780" s="58"/>
      <c r="P3780" s="58"/>
      <c r="Q3780" s="58"/>
    </row>
    <row r="3781" spans="1:17" s="56" customFormat="1">
      <c r="A3781" s="57"/>
      <c r="B3781" s="42"/>
      <c r="C3781" s="2042"/>
      <c r="N3781" s="58"/>
      <c r="O3781" s="58"/>
      <c r="P3781" s="58"/>
      <c r="Q3781" s="58"/>
    </row>
    <row r="3782" spans="1:17" s="56" customFormat="1">
      <c r="A3782" s="57"/>
      <c r="B3782" s="42"/>
      <c r="C3782" s="2042"/>
      <c r="N3782" s="58"/>
      <c r="O3782" s="58"/>
      <c r="P3782" s="58"/>
      <c r="Q3782" s="58"/>
    </row>
    <row r="3783" spans="1:17" s="56" customFormat="1">
      <c r="A3783" s="57"/>
      <c r="B3783" s="42"/>
      <c r="C3783" s="2042"/>
      <c r="N3783" s="58"/>
      <c r="O3783" s="58"/>
      <c r="P3783" s="58"/>
      <c r="Q3783" s="58"/>
    </row>
    <row r="3784" spans="1:17" s="56" customFormat="1">
      <c r="A3784" s="57"/>
      <c r="B3784" s="42"/>
      <c r="C3784" s="2042"/>
      <c r="N3784" s="58"/>
      <c r="O3784" s="58"/>
      <c r="P3784" s="58"/>
      <c r="Q3784" s="58"/>
    </row>
    <row r="3785" spans="1:17" s="56" customFormat="1">
      <c r="A3785" s="57"/>
      <c r="B3785" s="42"/>
      <c r="C3785" s="2042"/>
      <c r="N3785" s="58"/>
      <c r="O3785" s="58"/>
      <c r="P3785" s="58"/>
      <c r="Q3785" s="58"/>
    </row>
    <row r="3786" spans="1:17" s="56" customFormat="1">
      <c r="A3786" s="57"/>
      <c r="B3786" s="42"/>
      <c r="C3786" s="2042"/>
      <c r="N3786" s="58"/>
      <c r="O3786" s="58"/>
      <c r="P3786" s="58"/>
      <c r="Q3786" s="58"/>
    </row>
    <row r="3787" spans="1:17" s="56" customFormat="1">
      <c r="A3787" s="57"/>
      <c r="B3787" s="42"/>
      <c r="C3787" s="2042"/>
      <c r="N3787" s="58"/>
      <c r="O3787" s="58"/>
      <c r="P3787" s="58"/>
      <c r="Q3787" s="58"/>
    </row>
    <row r="3788" spans="1:17" s="56" customFormat="1">
      <c r="A3788" s="57"/>
      <c r="B3788" s="42"/>
      <c r="C3788" s="2042"/>
      <c r="N3788" s="58"/>
      <c r="O3788" s="58"/>
      <c r="P3788" s="58"/>
      <c r="Q3788" s="58"/>
    </row>
    <row r="3789" spans="1:17" s="56" customFormat="1">
      <c r="A3789" s="57"/>
      <c r="B3789" s="42"/>
      <c r="C3789" s="2042"/>
      <c r="N3789" s="58"/>
      <c r="O3789" s="58"/>
      <c r="P3789" s="58"/>
      <c r="Q3789" s="58"/>
    </row>
    <row r="3790" spans="1:17" s="56" customFormat="1">
      <c r="A3790" s="57"/>
      <c r="B3790" s="42"/>
      <c r="C3790" s="2042"/>
      <c r="N3790" s="58"/>
      <c r="O3790" s="58"/>
      <c r="P3790" s="58"/>
      <c r="Q3790" s="58"/>
    </row>
    <row r="3791" spans="1:17" s="56" customFormat="1">
      <c r="A3791" s="57"/>
      <c r="B3791" s="42"/>
      <c r="C3791" s="2042"/>
      <c r="N3791" s="58"/>
      <c r="O3791" s="58"/>
      <c r="P3791" s="58"/>
      <c r="Q3791" s="58"/>
    </row>
    <row r="3792" spans="1:17" s="56" customFormat="1">
      <c r="A3792" s="57"/>
      <c r="B3792" s="42"/>
      <c r="C3792" s="2042"/>
      <c r="N3792" s="58"/>
      <c r="O3792" s="58"/>
      <c r="P3792" s="58"/>
      <c r="Q3792" s="58"/>
    </row>
    <row r="3793" spans="1:17" s="56" customFormat="1">
      <c r="A3793" s="57"/>
      <c r="B3793" s="42"/>
      <c r="C3793" s="2042"/>
      <c r="N3793" s="58"/>
      <c r="O3793" s="58"/>
      <c r="P3793" s="58"/>
      <c r="Q3793" s="58"/>
    </row>
    <row r="3794" spans="1:17" s="56" customFormat="1">
      <c r="A3794" s="57"/>
      <c r="B3794" s="42"/>
      <c r="C3794" s="2042"/>
      <c r="N3794" s="58"/>
      <c r="O3794" s="58"/>
      <c r="P3794" s="58"/>
      <c r="Q3794" s="58"/>
    </row>
    <row r="3795" spans="1:17" s="56" customFormat="1">
      <c r="A3795" s="57"/>
      <c r="B3795" s="42"/>
      <c r="C3795" s="2042"/>
      <c r="N3795" s="58"/>
      <c r="O3795" s="58"/>
      <c r="P3795" s="58"/>
      <c r="Q3795" s="58"/>
    </row>
    <row r="3796" spans="1:17" s="56" customFormat="1">
      <c r="A3796" s="57"/>
      <c r="B3796" s="42"/>
      <c r="C3796" s="2042"/>
      <c r="N3796" s="58"/>
      <c r="O3796" s="58"/>
      <c r="P3796" s="58"/>
      <c r="Q3796" s="58"/>
    </row>
    <row r="3797" spans="1:17" s="56" customFormat="1">
      <c r="A3797" s="57"/>
      <c r="B3797" s="42"/>
      <c r="C3797" s="2042"/>
      <c r="N3797" s="58"/>
      <c r="O3797" s="58"/>
      <c r="P3797" s="58"/>
      <c r="Q3797" s="58"/>
    </row>
    <row r="3798" spans="1:17" s="56" customFormat="1">
      <c r="A3798" s="57"/>
      <c r="B3798" s="42"/>
      <c r="C3798" s="2042"/>
      <c r="N3798" s="58"/>
      <c r="O3798" s="58"/>
      <c r="P3798" s="58"/>
      <c r="Q3798" s="58"/>
    </row>
    <row r="3799" spans="1:17" s="56" customFormat="1">
      <c r="A3799" s="57"/>
      <c r="B3799" s="42"/>
      <c r="C3799" s="2042"/>
      <c r="N3799" s="58"/>
      <c r="O3799" s="58"/>
      <c r="P3799" s="58"/>
      <c r="Q3799" s="58"/>
    </row>
    <row r="3800" spans="1:17" s="56" customFormat="1">
      <c r="A3800" s="57"/>
      <c r="B3800" s="42"/>
      <c r="C3800" s="2042"/>
      <c r="N3800" s="58"/>
      <c r="O3800" s="58"/>
      <c r="P3800" s="58"/>
      <c r="Q3800" s="58"/>
    </row>
    <row r="3801" spans="1:17" s="56" customFormat="1">
      <c r="A3801" s="57"/>
      <c r="B3801" s="42"/>
      <c r="C3801" s="2042"/>
      <c r="N3801" s="58"/>
      <c r="O3801" s="58"/>
      <c r="P3801" s="58"/>
      <c r="Q3801" s="58"/>
    </row>
    <row r="3802" spans="1:17" s="56" customFormat="1">
      <c r="A3802" s="57"/>
      <c r="B3802" s="42"/>
      <c r="C3802" s="2042"/>
      <c r="N3802" s="58"/>
      <c r="O3802" s="58"/>
      <c r="P3802" s="58"/>
      <c r="Q3802" s="58"/>
    </row>
    <row r="3803" spans="1:17" s="56" customFormat="1">
      <c r="A3803" s="57"/>
      <c r="B3803" s="42"/>
      <c r="C3803" s="2042"/>
      <c r="N3803" s="58"/>
      <c r="O3803" s="58"/>
      <c r="P3803" s="58"/>
      <c r="Q3803" s="58"/>
    </row>
    <row r="3804" spans="1:17" s="56" customFormat="1">
      <c r="A3804" s="57"/>
      <c r="B3804" s="42"/>
      <c r="C3804" s="2042"/>
      <c r="N3804" s="58"/>
      <c r="O3804" s="58"/>
      <c r="P3804" s="58"/>
      <c r="Q3804" s="58"/>
    </row>
    <row r="3805" spans="1:17" s="56" customFormat="1">
      <c r="A3805" s="57"/>
      <c r="B3805" s="42"/>
      <c r="C3805" s="2042"/>
      <c r="N3805" s="58"/>
      <c r="O3805" s="58"/>
      <c r="P3805" s="58"/>
      <c r="Q3805" s="58"/>
    </row>
    <row r="3806" spans="1:17" s="56" customFormat="1">
      <c r="A3806" s="57"/>
      <c r="B3806" s="42"/>
      <c r="C3806" s="2042"/>
      <c r="N3806" s="58"/>
      <c r="O3806" s="58"/>
      <c r="P3806" s="58"/>
      <c r="Q3806" s="58"/>
    </row>
    <row r="3807" spans="1:17" s="56" customFormat="1">
      <c r="A3807" s="57"/>
      <c r="B3807" s="42"/>
      <c r="C3807" s="2042"/>
      <c r="N3807" s="58"/>
      <c r="O3807" s="58"/>
      <c r="P3807" s="58"/>
      <c r="Q3807" s="58"/>
    </row>
    <row r="3808" spans="1:17" s="56" customFormat="1">
      <c r="A3808" s="57"/>
      <c r="B3808" s="42"/>
      <c r="C3808" s="2042"/>
      <c r="N3808" s="58"/>
      <c r="O3808" s="58"/>
      <c r="P3808" s="58"/>
      <c r="Q3808" s="58"/>
    </row>
    <row r="3809" spans="1:17" s="56" customFormat="1">
      <c r="A3809" s="57"/>
      <c r="B3809" s="42"/>
      <c r="C3809" s="2042"/>
      <c r="N3809" s="58"/>
      <c r="O3809" s="58"/>
      <c r="P3809" s="58"/>
      <c r="Q3809" s="58"/>
    </row>
    <row r="3810" spans="1:17" s="56" customFormat="1">
      <c r="A3810" s="57"/>
      <c r="B3810" s="42"/>
      <c r="C3810" s="2042"/>
      <c r="N3810" s="58"/>
      <c r="O3810" s="58"/>
      <c r="P3810" s="58"/>
      <c r="Q3810" s="58"/>
    </row>
    <row r="3811" spans="1:17" s="56" customFormat="1">
      <c r="A3811" s="57"/>
      <c r="B3811" s="42"/>
      <c r="C3811" s="2042"/>
      <c r="N3811" s="58"/>
      <c r="O3811" s="58"/>
      <c r="P3811" s="58"/>
      <c r="Q3811" s="58"/>
    </row>
    <row r="3812" spans="1:17" s="56" customFormat="1">
      <c r="A3812" s="57"/>
      <c r="B3812" s="42"/>
      <c r="C3812" s="2042"/>
      <c r="N3812" s="58"/>
      <c r="O3812" s="58"/>
      <c r="P3812" s="58"/>
      <c r="Q3812" s="58"/>
    </row>
    <row r="3813" spans="1:17" s="56" customFormat="1">
      <c r="A3813" s="57"/>
      <c r="B3813" s="42"/>
      <c r="C3813" s="2042"/>
      <c r="N3813" s="58"/>
      <c r="O3813" s="58"/>
      <c r="P3813" s="58"/>
      <c r="Q3813" s="58"/>
    </row>
    <row r="3814" spans="1:17" s="56" customFormat="1">
      <c r="A3814" s="57"/>
      <c r="B3814" s="42"/>
      <c r="C3814" s="2042"/>
      <c r="N3814" s="58"/>
      <c r="O3814" s="58"/>
      <c r="P3814" s="58"/>
      <c r="Q3814" s="58"/>
    </row>
    <row r="3815" spans="1:17" s="56" customFormat="1">
      <c r="A3815" s="57"/>
      <c r="B3815" s="42"/>
      <c r="C3815" s="2042"/>
      <c r="N3815" s="58"/>
      <c r="O3815" s="58"/>
      <c r="P3815" s="58"/>
      <c r="Q3815" s="58"/>
    </row>
    <row r="3816" spans="1:17" s="56" customFormat="1">
      <c r="A3816" s="57"/>
      <c r="B3816" s="42"/>
      <c r="C3816" s="2042"/>
      <c r="N3816" s="58"/>
      <c r="O3816" s="58"/>
      <c r="P3816" s="58"/>
      <c r="Q3816" s="58"/>
    </row>
    <row r="3817" spans="1:17" s="56" customFormat="1">
      <c r="A3817" s="57"/>
      <c r="B3817" s="42"/>
      <c r="C3817" s="2042"/>
      <c r="N3817" s="58"/>
      <c r="O3817" s="58"/>
      <c r="P3817" s="58"/>
      <c r="Q3817" s="58"/>
    </row>
    <row r="3818" spans="1:17" s="56" customFormat="1">
      <c r="A3818" s="57"/>
      <c r="B3818" s="42"/>
      <c r="C3818" s="2042"/>
      <c r="N3818" s="58"/>
      <c r="O3818" s="58"/>
      <c r="P3818" s="58"/>
      <c r="Q3818" s="58"/>
    </row>
    <row r="3819" spans="1:17" s="56" customFormat="1">
      <c r="A3819" s="57"/>
      <c r="B3819" s="42"/>
      <c r="C3819" s="2042"/>
      <c r="N3819" s="58"/>
      <c r="O3819" s="58"/>
      <c r="P3819" s="58"/>
      <c r="Q3819" s="58"/>
    </row>
    <row r="3820" spans="1:17" s="56" customFormat="1">
      <c r="A3820" s="57"/>
      <c r="B3820" s="42"/>
      <c r="C3820" s="2042"/>
      <c r="N3820" s="58"/>
      <c r="O3820" s="58"/>
      <c r="P3820" s="58"/>
      <c r="Q3820" s="58"/>
    </row>
    <row r="3821" spans="1:17" s="56" customFormat="1">
      <c r="A3821" s="57"/>
      <c r="B3821" s="42"/>
      <c r="C3821" s="2042"/>
      <c r="N3821" s="58"/>
      <c r="O3821" s="58"/>
      <c r="P3821" s="58"/>
      <c r="Q3821" s="58"/>
    </row>
    <row r="3822" spans="1:17" s="56" customFormat="1">
      <c r="A3822" s="57"/>
      <c r="B3822" s="42"/>
      <c r="C3822" s="2042"/>
      <c r="N3822" s="58"/>
      <c r="O3822" s="58"/>
      <c r="P3822" s="58"/>
      <c r="Q3822" s="58"/>
    </row>
    <row r="3823" spans="1:17" s="56" customFormat="1">
      <c r="A3823" s="57"/>
      <c r="B3823" s="42"/>
      <c r="C3823" s="2042"/>
      <c r="N3823" s="58"/>
      <c r="O3823" s="58"/>
      <c r="P3823" s="58"/>
      <c r="Q3823" s="58"/>
    </row>
    <row r="3824" spans="1:17" s="56" customFormat="1">
      <c r="A3824" s="57"/>
      <c r="B3824" s="42"/>
      <c r="C3824" s="2042"/>
      <c r="N3824" s="58"/>
      <c r="O3824" s="58"/>
      <c r="P3824" s="58"/>
      <c r="Q3824" s="58"/>
    </row>
    <row r="3825" spans="1:17" s="56" customFormat="1">
      <c r="A3825" s="57"/>
      <c r="B3825" s="42"/>
      <c r="C3825" s="2042"/>
      <c r="N3825" s="58"/>
      <c r="O3825" s="58"/>
      <c r="P3825" s="58"/>
      <c r="Q3825" s="58"/>
    </row>
    <row r="3826" spans="1:17" s="56" customFormat="1">
      <c r="A3826" s="57"/>
      <c r="B3826" s="42"/>
      <c r="C3826" s="2042"/>
      <c r="N3826" s="58"/>
      <c r="O3826" s="58"/>
      <c r="P3826" s="58"/>
      <c r="Q3826" s="58"/>
    </row>
    <row r="3827" spans="1:17" s="56" customFormat="1">
      <c r="A3827" s="57"/>
      <c r="B3827" s="42"/>
      <c r="C3827" s="2042"/>
      <c r="N3827" s="58"/>
      <c r="O3827" s="58"/>
      <c r="P3827" s="58"/>
      <c r="Q3827" s="58"/>
    </row>
    <row r="3828" spans="1:17" s="56" customFormat="1">
      <c r="A3828" s="57"/>
      <c r="B3828" s="42"/>
      <c r="C3828" s="2042"/>
      <c r="N3828" s="58"/>
      <c r="O3828" s="58"/>
      <c r="P3828" s="58"/>
      <c r="Q3828" s="58"/>
    </row>
    <row r="3829" spans="1:17" s="56" customFormat="1">
      <c r="A3829" s="57"/>
      <c r="B3829" s="42"/>
      <c r="C3829" s="2042"/>
      <c r="N3829" s="58"/>
      <c r="O3829" s="58"/>
      <c r="P3829" s="58"/>
      <c r="Q3829" s="58"/>
    </row>
    <row r="3830" spans="1:17" s="56" customFormat="1">
      <c r="A3830" s="57"/>
      <c r="B3830" s="42"/>
      <c r="C3830" s="2042"/>
      <c r="N3830" s="58"/>
      <c r="O3830" s="58"/>
      <c r="P3830" s="58"/>
      <c r="Q3830" s="58"/>
    </row>
    <row r="3831" spans="1:17" s="56" customFormat="1">
      <c r="A3831" s="57"/>
      <c r="B3831" s="42"/>
      <c r="C3831" s="2042"/>
      <c r="N3831" s="58"/>
      <c r="O3831" s="58"/>
      <c r="P3831" s="58"/>
      <c r="Q3831" s="58"/>
    </row>
    <row r="3832" spans="1:17" s="56" customFormat="1">
      <c r="A3832" s="57"/>
      <c r="B3832" s="42"/>
      <c r="C3832" s="2042"/>
      <c r="N3832" s="58"/>
      <c r="O3832" s="58"/>
      <c r="P3832" s="58"/>
      <c r="Q3832" s="58"/>
    </row>
    <row r="3833" spans="1:17" s="56" customFormat="1">
      <c r="A3833" s="57"/>
      <c r="B3833" s="42"/>
      <c r="C3833" s="2042"/>
      <c r="N3833" s="58"/>
      <c r="O3833" s="58"/>
      <c r="P3833" s="58"/>
      <c r="Q3833" s="58"/>
    </row>
    <row r="3834" spans="1:17" s="56" customFormat="1">
      <c r="A3834" s="57"/>
      <c r="B3834" s="42"/>
      <c r="C3834" s="2042"/>
      <c r="N3834" s="58"/>
      <c r="O3834" s="58"/>
      <c r="P3834" s="58"/>
      <c r="Q3834" s="58"/>
    </row>
    <row r="3835" spans="1:17" s="56" customFormat="1">
      <c r="A3835" s="57"/>
      <c r="B3835" s="42"/>
      <c r="C3835" s="2042"/>
      <c r="N3835" s="58"/>
      <c r="O3835" s="58"/>
      <c r="P3835" s="58"/>
      <c r="Q3835" s="58"/>
    </row>
    <row r="3836" spans="1:17" s="56" customFormat="1">
      <c r="A3836" s="57"/>
      <c r="B3836" s="42"/>
      <c r="C3836" s="2042"/>
      <c r="N3836" s="58"/>
      <c r="O3836" s="58"/>
      <c r="P3836" s="58"/>
      <c r="Q3836" s="58"/>
    </row>
    <row r="3837" spans="1:17" s="56" customFormat="1">
      <c r="A3837" s="57"/>
      <c r="B3837" s="42"/>
      <c r="C3837" s="2042"/>
      <c r="N3837" s="58"/>
      <c r="O3837" s="58"/>
      <c r="P3837" s="58"/>
      <c r="Q3837" s="58"/>
    </row>
    <row r="3838" spans="1:17" s="56" customFormat="1">
      <c r="A3838" s="57"/>
      <c r="B3838" s="42"/>
      <c r="C3838" s="2042"/>
      <c r="N3838" s="58"/>
      <c r="O3838" s="58"/>
      <c r="P3838" s="58"/>
      <c r="Q3838" s="58"/>
    </row>
    <row r="3839" spans="1:17" s="56" customFormat="1">
      <c r="A3839" s="57"/>
      <c r="B3839" s="42"/>
      <c r="C3839" s="2042"/>
      <c r="N3839" s="58"/>
      <c r="O3839" s="58"/>
      <c r="P3839" s="58"/>
      <c r="Q3839" s="58"/>
    </row>
    <row r="3840" spans="1:17" s="56" customFormat="1">
      <c r="A3840" s="57"/>
      <c r="B3840" s="42"/>
      <c r="C3840" s="2042"/>
      <c r="N3840" s="58"/>
      <c r="O3840" s="58"/>
      <c r="P3840" s="58"/>
      <c r="Q3840" s="58"/>
    </row>
    <row r="3841" spans="1:17" s="56" customFormat="1">
      <c r="A3841" s="57"/>
      <c r="B3841" s="42"/>
      <c r="C3841" s="2042"/>
      <c r="N3841" s="58"/>
      <c r="O3841" s="58"/>
      <c r="P3841" s="58"/>
      <c r="Q3841" s="58"/>
    </row>
    <row r="3842" spans="1:17" s="56" customFormat="1">
      <c r="A3842" s="57"/>
      <c r="B3842" s="42"/>
      <c r="C3842" s="2042"/>
      <c r="N3842" s="58"/>
      <c r="O3842" s="58"/>
      <c r="P3842" s="58"/>
      <c r="Q3842" s="58"/>
    </row>
    <row r="3843" spans="1:17" s="56" customFormat="1">
      <c r="A3843" s="57"/>
      <c r="B3843" s="42"/>
      <c r="C3843" s="2042"/>
      <c r="N3843" s="58"/>
      <c r="O3843" s="58"/>
      <c r="P3843" s="58"/>
      <c r="Q3843" s="58"/>
    </row>
    <row r="3844" spans="1:17" s="56" customFormat="1">
      <c r="A3844" s="57"/>
      <c r="B3844" s="42"/>
      <c r="C3844" s="2042"/>
      <c r="N3844" s="58"/>
      <c r="O3844" s="58"/>
      <c r="P3844" s="58"/>
      <c r="Q3844" s="58"/>
    </row>
    <row r="3845" spans="1:17" s="56" customFormat="1">
      <c r="A3845" s="57"/>
      <c r="B3845" s="42"/>
      <c r="C3845" s="2042"/>
      <c r="N3845" s="58"/>
      <c r="O3845" s="58"/>
      <c r="P3845" s="58"/>
      <c r="Q3845" s="58"/>
    </row>
    <row r="3846" spans="1:17" s="56" customFormat="1">
      <c r="A3846" s="57"/>
      <c r="B3846" s="42"/>
      <c r="C3846" s="2042"/>
      <c r="N3846" s="58"/>
      <c r="O3846" s="58"/>
      <c r="P3846" s="58"/>
      <c r="Q3846" s="58"/>
    </row>
    <row r="3847" spans="1:17" s="56" customFormat="1">
      <c r="A3847" s="57"/>
      <c r="B3847" s="42"/>
      <c r="C3847" s="2042"/>
      <c r="N3847" s="58"/>
      <c r="O3847" s="58"/>
      <c r="P3847" s="58"/>
      <c r="Q3847" s="58"/>
    </row>
    <row r="3848" spans="1:17" s="56" customFormat="1">
      <c r="A3848" s="57"/>
      <c r="B3848" s="42"/>
      <c r="C3848" s="2042"/>
      <c r="N3848" s="58"/>
      <c r="O3848" s="58"/>
      <c r="P3848" s="58"/>
      <c r="Q3848" s="58"/>
    </row>
    <row r="3849" spans="1:17" s="56" customFormat="1">
      <c r="A3849" s="57"/>
      <c r="B3849" s="42"/>
      <c r="C3849" s="2042"/>
      <c r="N3849" s="58"/>
      <c r="O3849" s="58"/>
      <c r="P3849" s="58"/>
      <c r="Q3849" s="58"/>
    </row>
    <row r="3850" spans="1:17" s="56" customFormat="1">
      <c r="A3850" s="57"/>
      <c r="B3850" s="42"/>
      <c r="C3850" s="2042"/>
      <c r="N3850" s="58"/>
      <c r="O3850" s="58"/>
      <c r="P3850" s="58"/>
      <c r="Q3850" s="58"/>
    </row>
    <row r="3851" spans="1:17" s="56" customFormat="1">
      <c r="A3851" s="57"/>
      <c r="B3851" s="42"/>
      <c r="C3851" s="2042"/>
      <c r="N3851" s="58"/>
      <c r="O3851" s="58"/>
      <c r="P3851" s="58"/>
      <c r="Q3851" s="58"/>
    </row>
    <row r="3852" spans="1:17" s="56" customFormat="1">
      <c r="A3852" s="57"/>
      <c r="B3852" s="42"/>
      <c r="C3852" s="2042"/>
      <c r="N3852" s="58"/>
      <c r="O3852" s="58"/>
      <c r="P3852" s="58"/>
      <c r="Q3852" s="58"/>
    </row>
    <row r="3853" spans="1:17" s="56" customFormat="1">
      <c r="A3853" s="57"/>
      <c r="B3853" s="42"/>
      <c r="C3853" s="2042"/>
      <c r="N3853" s="58"/>
      <c r="O3853" s="58"/>
      <c r="P3853" s="58"/>
      <c r="Q3853" s="58"/>
    </row>
    <row r="3854" spans="1:17" s="56" customFormat="1">
      <c r="A3854" s="57"/>
      <c r="B3854" s="42"/>
      <c r="C3854" s="2042"/>
      <c r="N3854" s="58"/>
      <c r="O3854" s="58"/>
      <c r="P3854" s="58"/>
      <c r="Q3854" s="58"/>
    </row>
    <row r="3855" spans="1:17" s="56" customFormat="1">
      <c r="A3855" s="57"/>
      <c r="B3855" s="42"/>
      <c r="C3855" s="2042"/>
      <c r="N3855" s="58"/>
      <c r="O3855" s="58"/>
      <c r="P3855" s="58"/>
      <c r="Q3855" s="58"/>
    </row>
    <row r="3856" spans="1:17" s="56" customFormat="1">
      <c r="A3856" s="57"/>
      <c r="B3856" s="42"/>
      <c r="C3856" s="2042"/>
      <c r="N3856" s="58"/>
      <c r="O3856" s="58"/>
      <c r="P3856" s="58"/>
      <c r="Q3856" s="58"/>
    </row>
    <row r="3857" spans="1:17" s="56" customFormat="1">
      <c r="A3857" s="57"/>
      <c r="B3857" s="42"/>
      <c r="C3857" s="2042"/>
      <c r="N3857" s="58"/>
      <c r="O3857" s="58"/>
      <c r="P3857" s="58"/>
      <c r="Q3857" s="58"/>
    </row>
    <row r="3858" spans="1:17" s="56" customFormat="1">
      <c r="A3858" s="57"/>
      <c r="B3858" s="42"/>
      <c r="C3858" s="2042"/>
      <c r="N3858" s="58"/>
      <c r="O3858" s="58"/>
      <c r="P3858" s="58"/>
      <c r="Q3858" s="58"/>
    </row>
    <row r="3859" spans="1:17" s="56" customFormat="1">
      <c r="A3859" s="57"/>
      <c r="B3859" s="42"/>
      <c r="C3859" s="2042"/>
      <c r="N3859" s="58"/>
      <c r="O3859" s="58"/>
      <c r="P3859" s="58"/>
      <c r="Q3859" s="58"/>
    </row>
    <row r="3860" spans="1:17" s="56" customFormat="1">
      <c r="A3860" s="57"/>
      <c r="B3860" s="42"/>
      <c r="C3860" s="2042"/>
      <c r="N3860" s="58"/>
      <c r="O3860" s="58"/>
      <c r="P3860" s="58"/>
      <c r="Q3860" s="58"/>
    </row>
    <row r="3861" spans="1:17" s="56" customFormat="1">
      <c r="A3861" s="57"/>
      <c r="B3861" s="42"/>
      <c r="C3861" s="2042"/>
      <c r="N3861" s="58"/>
      <c r="O3861" s="58"/>
      <c r="P3861" s="58"/>
      <c r="Q3861" s="58"/>
    </row>
    <row r="3862" spans="1:17" s="56" customFormat="1">
      <c r="A3862" s="57"/>
      <c r="B3862" s="42"/>
      <c r="C3862" s="2042"/>
      <c r="N3862" s="58"/>
      <c r="O3862" s="58"/>
      <c r="P3862" s="58"/>
      <c r="Q3862" s="58"/>
    </row>
    <row r="3863" spans="1:17" s="56" customFormat="1">
      <c r="A3863" s="57"/>
      <c r="B3863" s="42"/>
      <c r="C3863" s="2042"/>
      <c r="N3863" s="58"/>
      <c r="O3863" s="58"/>
      <c r="P3863" s="58"/>
      <c r="Q3863" s="58"/>
    </row>
    <row r="3864" spans="1:17" s="56" customFormat="1">
      <c r="A3864" s="57"/>
      <c r="B3864" s="42"/>
      <c r="C3864" s="2042"/>
      <c r="N3864" s="58"/>
      <c r="O3864" s="58"/>
      <c r="P3864" s="58"/>
      <c r="Q3864" s="58"/>
    </row>
    <row r="3865" spans="1:17" s="56" customFormat="1">
      <c r="A3865" s="57"/>
      <c r="B3865" s="42"/>
      <c r="C3865" s="2042"/>
      <c r="N3865" s="58"/>
      <c r="O3865" s="58"/>
      <c r="P3865" s="58"/>
      <c r="Q3865" s="58"/>
    </row>
    <row r="3866" spans="1:17" s="56" customFormat="1">
      <c r="A3866" s="57"/>
      <c r="B3866" s="42"/>
      <c r="C3866" s="2042"/>
      <c r="N3866" s="58"/>
      <c r="O3866" s="58"/>
      <c r="P3866" s="58"/>
      <c r="Q3866" s="58"/>
    </row>
    <row r="3867" spans="1:17" s="56" customFormat="1">
      <c r="A3867" s="57"/>
      <c r="B3867" s="42"/>
      <c r="C3867" s="2042"/>
      <c r="N3867" s="58"/>
      <c r="O3867" s="58"/>
      <c r="P3867" s="58"/>
      <c r="Q3867" s="58"/>
    </row>
    <row r="3868" spans="1:17" s="56" customFormat="1">
      <c r="A3868" s="57"/>
      <c r="B3868" s="42"/>
      <c r="C3868" s="2042"/>
      <c r="N3868" s="58"/>
      <c r="O3868" s="58"/>
      <c r="P3868" s="58"/>
      <c r="Q3868" s="58"/>
    </row>
    <row r="3869" spans="1:17" s="56" customFormat="1">
      <c r="A3869" s="57"/>
      <c r="B3869" s="42"/>
      <c r="C3869" s="2042"/>
      <c r="N3869" s="58"/>
      <c r="O3869" s="58"/>
      <c r="P3869" s="58"/>
      <c r="Q3869" s="58"/>
    </row>
    <row r="3870" spans="1:17" s="56" customFormat="1">
      <c r="A3870" s="57"/>
      <c r="B3870" s="42"/>
      <c r="C3870" s="2042"/>
      <c r="N3870" s="58"/>
      <c r="O3870" s="58"/>
      <c r="P3870" s="58"/>
      <c r="Q3870" s="58"/>
    </row>
    <row r="3871" spans="1:17" s="56" customFormat="1">
      <c r="A3871" s="57"/>
      <c r="B3871" s="42"/>
      <c r="C3871" s="2042"/>
      <c r="N3871" s="58"/>
      <c r="O3871" s="58"/>
      <c r="P3871" s="58"/>
      <c r="Q3871" s="58"/>
    </row>
    <row r="3872" spans="1:17" s="56" customFormat="1">
      <c r="A3872" s="57"/>
      <c r="B3872" s="42"/>
      <c r="C3872" s="2042"/>
      <c r="N3872" s="58"/>
      <c r="O3872" s="58"/>
      <c r="P3872" s="58"/>
      <c r="Q3872" s="58"/>
    </row>
    <row r="3873" spans="1:17" s="56" customFormat="1">
      <c r="A3873" s="57"/>
      <c r="B3873" s="42"/>
      <c r="C3873" s="2042"/>
      <c r="N3873" s="58"/>
      <c r="O3873" s="58"/>
      <c r="P3873" s="58"/>
      <c r="Q3873" s="58"/>
    </row>
    <row r="3874" spans="1:17" s="56" customFormat="1">
      <c r="A3874" s="57"/>
      <c r="B3874" s="42"/>
      <c r="C3874" s="2042"/>
      <c r="N3874" s="58"/>
      <c r="O3874" s="58"/>
      <c r="P3874" s="58"/>
      <c r="Q3874" s="58"/>
    </row>
    <row r="3875" spans="1:17" s="56" customFormat="1">
      <c r="A3875" s="57"/>
      <c r="B3875" s="42"/>
      <c r="C3875" s="2042"/>
      <c r="N3875" s="58"/>
      <c r="O3875" s="58"/>
      <c r="P3875" s="58"/>
      <c r="Q3875" s="58"/>
    </row>
    <row r="3876" spans="1:17" s="56" customFormat="1">
      <c r="A3876" s="57"/>
      <c r="B3876" s="42"/>
      <c r="C3876" s="2042"/>
      <c r="N3876" s="58"/>
      <c r="O3876" s="58"/>
      <c r="P3876" s="58"/>
      <c r="Q3876" s="58"/>
    </row>
    <row r="3877" spans="1:17" s="56" customFormat="1">
      <c r="A3877" s="57"/>
      <c r="B3877" s="42"/>
      <c r="C3877" s="2042"/>
      <c r="N3877" s="58"/>
      <c r="O3877" s="58"/>
      <c r="P3877" s="58"/>
      <c r="Q3877" s="58"/>
    </row>
    <row r="3878" spans="1:17" s="56" customFormat="1">
      <c r="A3878" s="57"/>
      <c r="B3878" s="42"/>
      <c r="C3878" s="2042"/>
      <c r="N3878" s="58"/>
      <c r="O3878" s="58"/>
      <c r="P3878" s="58"/>
      <c r="Q3878" s="58"/>
    </row>
    <row r="3879" spans="1:17" s="56" customFormat="1">
      <c r="A3879" s="57"/>
      <c r="B3879" s="42"/>
      <c r="C3879" s="2042"/>
      <c r="N3879" s="58"/>
      <c r="O3879" s="58"/>
      <c r="P3879" s="58"/>
      <c r="Q3879" s="58"/>
    </row>
    <row r="3880" spans="1:17" s="56" customFormat="1">
      <c r="A3880" s="57"/>
      <c r="B3880" s="42"/>
      <c r="C3880" s="2042"/>
      <c r="N3880" s="58"/>
      <c r="O3880" s="58"/>
      <c r="P3880" s="58"/>
      <c r="Q3880" s="58"/>
    </row>
    <row r="3881" spans="1:17" s="56" customFormat="1">
      <c r="A3881" s="57"/>
      <c r="B3881" s="42"/>
      <c r="C3881" s="2042"/>
      <c r="N3881" s="58"/>
      <c r="O3881" s="58"/>
      <c r="P3881" s="58"/>
      <c r="Q3881" s="58"/>
    </row>
    <row r="3882" spans="1:17" s="56" customFormat="1">
      <c r="A3882" s="57"/>
      <c r="B3882" s="42"/>
      <c r="C3882" s="2042"/>
      <c r="N3882" s="58"/>
      <c r="O3882" s="58"/>
      <c r="P3882" s="58"/>
      <c r="Q3882" s="58"/>
    </row>
    <row r="3883" spans="1:17" s="56" customFormat="1">
      <c r="A3883" s="57"/>
      <c r="B3883" s="42"/>
      <c r="C3883" s="2042"/>
      <c r="N3883" s="58"/>
      <c r="O3883" s="58"/>
      <c r="P3883" s="58"/>
      <c r="Q3883" s="58"/>
    </row>
    <row r="3884" spans="1:17" s="56" customFormat="1">
      <c r="A3884" s="57"/>
      <c r="B3884" s="42"/>
      <c r="C3884" s="2042"/>
      <c r="N3884" s="58"/>
      <c r="O3884" s="58"/>
      <c r="P3884" s="58"/>
      <c r="Q3884" s="58"/>
    </row>
    <row r="3885" spans="1:17" s="56" customFormat="1">
      <c r="A3885" s="57"/>
      <c r="B3885" s="42"/>
      <c r="C3885" s="2042"/>
      <c r="N3885" s="58"/>
      <c r="O3885" s="58"/>
      <c r="P3885" s="58"/>
      <c r="Q3885" s="58"/>
    </row>
    <row r="3886" spans="1:17" s="56" customFormat="1">
      <c r="A3886" s="57"/>
      <c r="B3886" s="42"/>
      <c r="C3886" s="2042"/>
      <c r="N3886" s="58"/>
      <c r="O3886" s="58"/>
      <c r="P3886" s="58"/>
      <c r="Q3886" s="58"/>
    </row>
    <row r="3887" spans="1:17" s="56" customFormat="1">
      <c r="A3887" s="57"/>
      <c r="B3887" s="42"/>
      <c r="C3887" s="2042"/>
      <c r="N3887" s="58"/>
      <c r="O3887" s="58"/>
      <c r="P3887" s="58"/>
      <c r="Q3887" s="58"/>
    </row>
    <row r="3888" spans="1:17" s="56" customFormat="1">
      <c r="A3888" s="57"/>
      <c r="B3888" s="42"/>
      <c r="C3888" s="2042"/>
      <c r="N3888" s="58"/>
      <c r="O3888" s="58"/>
      <c r="P3888" s="58"/>
      <c r="Q3888" s="58"/>
    </row>
    <row r="3889" spans="1:17" s="56" customFormat="1">
      <c r="A3889" s="57"/>
      <c r="B3889" s="42"/>
      <c r="C3889" s="2042"/>
      <c r="N3889" s="58"/>
      <c r="O3889" s="58"/>
      <c r="P3889" s="58"/>
      <c r="Q3889" s="58"/>
    </row>
    <row r="3890" spans="1:17" s="56" customFormat="1">
      <c r="A3890" s="57"/>
      <c r="B3890" s="42"/>
      <c r="C3890" s="2042"/>
      <c r="N3890" s="58"/>
      <c r="O3890" s="58"/>
      <c r="P3890" s="58"/>
      <c r="Q3890" s="58"/>
    </row>
    <row r="3891" spans="1:17" s="56" customFormat="1">
      <c r="A3891" s="57"/>
      <c r="B3891" s="42"/>
      <c r="C3891" s="2042"/>
      <c r="N3891" s="58"/>
      <c r="O3891" s="58"/>
      <c r="P3891" s="58"/>
      <c r="Q3891" s="58"/>
    </row>
    <row r="3892" spans="1:17" s="56" customFormat="1">
      <c r="A3892" s="57"/>
      <c r="B3892" s="42"/>
      <c r="C3892" s="2042"/>
      <c r="N3892" s="58"/>
      <c r="O3892" s="58"/>
      <c r="P3892" s="58"/>
      <c r="Q3892" s="58"/>
    </row>
    <row r="3893" spans="1:17" s="56" customFormat="1">
      <c r="A3893" s="57"/>
      <c r="B3893" s="42"/>
      <c r="C3893" s="2042"/>
      <c r="N3893" s="58"/>
      <c r="O3893" s="58"/>
      <c r="P3893" s="58"/>
      <c r="Q3893" s="58"/>
    </row>
    <row r="3894" spans="1:17" s="56" customFormat="1">
      <c r="A3894" s="57"/>
      <c r="B3894" s="42"/>
      <c r="C3894" s="2042"/>
      <c r="N3894" s="58"/>
      <c r="O3894" s="58"/>
      <c r="P3894" s="58"/>
      <c r="Q3894" s="58"/>
    </row>
    <row r="3895" spans="1:17" s="56" customFormat="1">
      <c r="A3895" s="57"/>
      <c r="B3895" s="42"/>
      <c r="C3895" s="2042"/>
      <c r="N3895" s="58"/>
      <c r="O3895" s="58"/>
      <c r="P3895" s="58"/>
      <c r="Q3895" s="58"/>
    </row>
    <row r="3896" spans="1:17" s="56" customFormat="1">
      <c r="A3896" s="57"/>
      <c r="B3896" s="42"/>
      <c r="C3896" s="2042"/>
      <c r="N3896" s="58"/>
      <c r="O3896" s="58"/>
      <c r="P3896" s="58"/>
      <c r="Q3896" s="58"/>
    </row>
    <row r="3897" spans="1:17" s="56" customFormat="1">
      <c r="A3897" s="57"/>
      <c r="B3897" s="42"/>
      <c r="C3897" s="2042"/>
      <c r="N3897" s="58"/>
      <c r="O3897" s="58"/>
      <c r="P3897" s="58"/>
      <c r="Q3897" s="58"/>
    </row>
    <row r="3898" spans="1:17" s="56" customFormat="1">
      <c r="A3898" s="57"/>
      <c r="B3898" s="42"/>
      <c r="C3898" s="2042"/>
      <c r="N3898" s="58"/>
      <c r="O3898" s="58"/>
      <c r="P3898" s="58"/>
      <c r="Q3898" s="58"/>
    </row>
    <row r="3899" spans="1:17" s="56" customFormat="1">
      <c r="A3899" s="57"/>
      <c r="B3899" s="42"/>
      <c r="C3899" s="2042"/>
      <c r="N3899" s="58"/>
      <c r="O3899" s="58"/>
      <c r="P3899" s="58"/>
      <c r="Q3899" s="58"/>
    </row>
    <row r="3900" spans="1:17" s="56" customFormat="1">
      <c r="A3900" s="57"/>
      <c r="B3900" s="42"/>
      <c r="C3900" s="2042"/>
      <c r="N3900" s="58"/>
      <c r="O3900" s="58"/>
      <c r="P3900" s="58"/>
      <c r="Q3900" s="58"/>
    </row>
    <row r="3901" spans="1:17" s="56" customFormat="1">
      <c r="A3901" s="57"/>
      <c r="B3901" s="42"/>
      <c r="C3901" s="2042"/>
      <c r="N3901" s="58"/>
      <c r="O3901" s="58"/>
      <c r="P3901" s="58"/>
      <c r="Q3901" s="58"/>
    </row>
    <row r="3902" spans="1:17" s="56" customFormat="1">
      <c r="A3902" s="57"/>
      <c r="B3902" s="42"/>
      <c r="C3902" s="2042"/>
      <c r="N3902" s="58"/>
      <c r="O3902" s="58"/>
      <c r="P3902" s="58"/>
      <c r="Q3902" s="58"/>
    </row>
    <row r="3903" spans="1:17" s="56" customFormat="1">
      <c r="A3903" s="57"/>
      <c r="B3903" s="42"/>
      <c r="C3903" s="2042"/>
      <c r="N3903" s="58"/>
      <c r="O3903" s="58"/>
      <c r="P3903" s="58"/>
      <c r="Q3903" s="58"/>
    </row>
    <row r="3904" spans="1:17" s="56" customFormat="1">
      <c r="A3904" s="57"/>
      <c r="B3904" s="42"/>
      <c r="C3904" s="2042"/>
      <c r="N3904" s="58"/>
      <c r="O3904" s="58"/>
      <c r="P3904" s="58"/>
      <c r="Q3904" s="58"/>
    </row>
    <row r="3905" spans="1:17" s="56" customFormat="1">
      <c r="A3905" s="57"/>
      <c r="B3905" s="42"/>
      <c r="C3905" s="2042"/>
      <c r="N3905" s="58"/>
      <c r="O3905" s="58"/>
      <c r="P3905" s="58"/>
      <c r="Q3905" s="58"/>
    </row>
    <row r="3906" spans="1:17" s="56" customFormat="1">
      <c r="A3906" s="57"/>
      <c r="B3906" s="42"/>
      <c r="C3906" s="2042"/>
      <c r="N3906" s="58"/>
      <c r="O3906" s="58"/>
      <c r="P3906" s="58"/>
      <c r="Q3906" s="58"/>
    </row>
    <row r="3907" spans="1:17" s="56" customFormat="1">
      <c r="A3907" s="57"/>
      <c r="B3907" s="42"/>
      <c r="C3907" s="2042"/>
      <c r="N3907" s="58"/>
      <c r="O3907" s="58"/>
      <c r="P3907" s="58"/>
      <c r="Q3907" s="58"/>
    </row>
    <row r="3908" spans="1:17" s="56" customFormat="1">
      <c r="A3908" s="57"/>
      <c r="B3908" s="42"/>
      <c r="C3908" s="2042"/>
      <c r="N3908" s="58"/>
      <c r="O3908" s="58"/>
      <c r="P3908" s="58"/>
      <c r="Q3908" s="58"/>
    </row>
    <row r="3909" spans="1:17" s="56" customFormat="1">
      <c r="A3909" s="57"/>
      <c r="B3909" s="42"/>
      <c r="C3909" s="2042"/>
      <c r="N3909" s="58"/>
      <c r="O3909" s="58"/>
      <c r="P3909" s="58"/>
      <c r="Q3909" s="58"/>
    </row>
    <row r="3910" spans="1:17" s="56" customFormat="1">
      <c r="A3910" s="57"/>
      <c r="B3910" s="42"/>
      <c r="C3910" s="2042"/>
      <c r="N3910" s="58"/>
      <c r="O3910" s="58"/>
      <c r="P3910" s="58"/>
      <c r="Q3910" s="58"/>
    </row>
    <row r="3911" spans="1:17" s="56" customFormat="1">
      <c r="A3911" s="57"/>
      <c r="B3911" s="42"/>
      <c r="C3911" s="2042"/>
      <c r="N3911" s="58"/>
      <c r="O3911" s="58"/>
      <c r="P3911" s="58"/>
      <c r="Q3911" s="58"/>
    </row>
    <row r="3912" spans="1:17" s="56" customFormat="1">
      <c r="A3912" s="57"/>
      <c r="B3912" s="42"/>
      <c r="C3912" s="2042"/>
      <c r="N3912" s="58"/>
      <c r="O3912" s="58"/>
      <c r="P3912" s="58"/>
      <c r="Q3912" s="58"/>
    </row>
    <row r="3913" spans="1:17" s="56" customFormat="1">
      <c r="A3913" s="57"/>
      <c r="B3913" s="42"/>
      <c r="C3913" s="2042"/>
      <c r="N3913" s="58"/>
      <c r="O3913" s="58"/>
      <c r="P3913" s="58"/>
      <c r="Q3913" s="58"/>
    </row>
    <row r="3914" spans="1:17" s="56" customFormat="1">
      <c r="A3914" s="57"/>
      <c r="B3914" s="42"/>
      <c r="C3914" s="2042"/>
      <c r="N3914" s="58"/>
      <c r="O3914" s="58"/>
      <c r="P3914" s="58"/>
      <c r="Q3914" s="58"/>
    </row>
    <row r="3915" spans="1:17" s="56" customFormat="1">
      <c r="A3915" s="57"/>
      <c r="B3915" s="42"/>
      <c r="C3915" s="2042"/>
      <c r="N3915" s="58"/>
      <c r="O3915" s="58"/>
      <c r="P3915" s="58"/>
      <c r="Q3915" s="58"/>
    </row>
    <row r="3916" spans="1:17" s="56" customFormat="1">
      <c r="A3916" s="57"/>
      <c r="B3916" s="42"/>
      <c r="C3916" s="2042"/>
      <c r="N3916" s="58"/>
      <c r="O3916" s="58"/>
      <c r="P3916" s="58"/>
      <c r="Q3916" s="58"/>
    </row>
    <row r="3917" spans="1:17" s="56" customFormat="1">
      <c r="A3917" s="57"/>
      <c r="B3917" s="42"/>
      <c r="C3917" s="2042"/>
      <c r="N3917" s="58"/>
      <c r="O3917" s="58"/>
      <c r="P3917" s="58"/>
      <c r="Q3917" s="58"/>
    </row>
    <row r="3918" spans="1:17" s="56" customFormat="1">
      <c r="A3918" s="57"/>
      <c r="B3918" s="42"/>
      <c r="C3918" s="2042"/>
      <c r="N3918" s="58"/>
      <c r="O3918" s="58"/>
      <c r="P3918" s="58"/>
      <c r="Q3918" s="58"/>
    </row>
    <row r="3919" spans="1:17" s="56" customFormat="1">
      <c r="A3919" s="57"/>
      <c r="B3919" s="42"/>
      <c r="C3919" s="2042"/>
      <c r="N3919" s="58"/>
      <c r="O3919" s="58"/>
      <c r="P3919" s="58"/>
      <c r="Q3919" s="58"/>
    </row>
    <row r="3920" spans="1:17" s="56" customFormat="1">
      <c r="A3920" s="57"/>
      <c r="B3920" s="42"/>
      <c r="C3920" s="2042"/>
      <c r="N3920" s="58"/>
      <c r="O3920" s="58"/>
      <c r="P3920" s="58"/>
      <c r="Q3920" s="58"/>
    </row>
    <row r="3921" spans="1:17" s="56" customFormat="1">
      <c r="A3921" s="57"/>
      <c r="B3921" s="42"/>
      <c r="C3921" s="2042"/>
      <c r="N3921" s="58"/>
      <c r="O3921" s="58"/>
      <c r="P3921" s="58"/>
      <c r="Q3921" s="58"/>
    </row>
    <row r="3922" spans="1:17" s="56" customFormat="1">
      <c r="A3922" s="57"/>
      <c r="B3922" s="42"/>
      <c r="C3922" s="2042"/>
      <c r="N3922" s="58"/>
      <c r="O3922" s="58"/>
      <c r="P3922" s="58"/>
      <c r="Q3922" s="58"/>
    </row>
    <row r="3923" spans="1:17" s="56" customFormat="1">
      <c r="A3923" s="57"/>
      <c r="B3923" s="42"/>
      <c r="C3923" s="2042"/>
      <c r="N3923" s="58"/>
      <c r="O3923" s="58"/>
      <c r="P3923" s="58"/>
      <c r="Q3923" s="58"/>
    </row>
    <row r="3924" spans="1:17" s="56" customFormat="1">
      <c r="A3924" s="57"/>
      <c r="B3924" s="42"/>
      <c r="C3924" s="2042"/>
      <c r="N3924" s="58"/>
      <c r="O3924" s="58"/>
      <c r="P3924" s="58"/>
      <c r="Q3924" s="58"/>
    </row>
    <row r="3925" spans="1:17" s="56" customFormat="1">
      <c r="A3925" s="57"/>
      <c r="B3925" s="42"/>
      <c r="C3925" s="2042"/>
      <c r="N3925" s="58"/>
      <c r="O3925" s="58"/>
      <c r="P3925" s="58"/>
      <c r="Q3925" s="58"/>
    </row>
    <row r="3926" spans="1:17" s="56" customFormat="1">
      <c r="A3926" s="57"/>
      <c r="B3926" s="42"/>
      <c r="C3926" s="2042"/>
      <c r="N3926" s="58"/>
      <c r="O3926" s="58"/>
      <c r="P3926" s="58"/>
      <c r="Q3926" s="58"/>
    </row>
    <row r="3927" spans="1:17" s="56" customFormat="1">
      <c r="A3927" s="57"/>
      <c r="B3927" s="42"/>
      <c r="C3927" s="2042"/>
      <c r="N3927" s="58"/>
      <c r="O3927" s="58"/>
      <c r="P3927" s="58"/>
      <c r="Q3927" s="58"/>
    </row>
    <row r="3928" spans="1:17" s="56" customFormat="1">
      <c r="A3928" s="57"/>
      <c r="B3928" s="42"/>
      <c r="C3928" s="2042"/>
      <c r="N3928" s="58"/>
      <c r="O3928" s="58"/>
      <c r="P3928" s="58"/>
      <c r="Q3928" s="58"/>
    </row>
    <row r="3929" spans="1:17" s="56" customFormat="1">
      <c r="A3929" s="57"/>
      <c r="B3929" s="42"/>
      <c r="C3929" s="2042"/>
      <c r="N3929" s="58"/>
      <c r="O3929" s="58"/>
      <c r="P3929" s="58"/>
      <c r="Q3929" s="58"/>
    </row>
    <row r="3930" spans="1:17" s="56" customFormat="1">
      <c r="A3930" s="57"/>
      <c r="B3930" s="42"/>
      <c r="C3930" s="2042"/>
      <c r="N3930" s="58"/>
      <c r="O3930" s="58"/>
      <c r="P3930" s="58"/>
      <c r="Q3930" s="58"/>
    </row>
    <row r="3931" spans="1:17" s="56" customFormat="1">
      <c r="A3931" s="57"/>
      <c r="B3931" s="42"/>
      <c r="C3931" s="2042"/>
      <c r="N3931" s="58"/>
      <c r="O3931" s="58"/>
      <c r="P3931" s="58"/>
      <c r="Q3931" s="58"/>
    </row>
    <row r="3932" spans="1:17" s="56" customFormat="1">
      <c r="A3932" s="57"/>
      <c r="B3932" s="42"/>
      <c r="C3932" s="2042"/>
      <c r="N3932" s="58"/>
      <c r="O3932" s="58"/>
      <c r="P3932" s="58"/>
      <c r="Q3932" s="58"/>
    </row>
    <row r="3933" spans="1:17" s="56" customFormat="1">
      <c r="A3933" s="57"/>
      <c r="B3933" s="42"/>
      <c r="C3933" s="2042"/>
      <c r="N3933" s="58"/>
      <c r="O3933" s="58"/>
      <c r="P3933" s="58"/>
      <c r="Q3933" s="58"/>
    </row>
    <row r="3934" spans="1:17" s="56" customFormat="1">
      <c r="A3934" s="57"/>
      <c r="B3934" s="42"/>
      <c r="C3934" s="2042"/>
      <c r="N3934" s="58"/>
      <c r="O3934" s="58"/>
      <c r="P3934" s="58"/>
      <c r="Q3934" s="58"/>
    </row>
    <row r="3935" spans="1:17" s="56" customFormat="1">
      <c r="A3935" s="57"/>
      <c r="B3935" s="42"/>
      <c r="C3935" s="2042"/>
      <c r="N3935" s="58"/>
      <c r="O3935" s="58"/>
      <c r="P3935" s="58"/>
      <c r="Q3935" s="58"/>
    </row>
    <row r="3936" spans="1:17" s="56" customFormat="1">
      <c r="A3936" s="57"/>
      <c r="B3936" s="42"/>
      <c r="C3936" s="2042"/>
      <c r="N3936" s="58"/>
      <c r="O3936" s="58"/>
      <c r="P3936" s="58"/>
      <c r="Q3936" s="58"/>
    </row>
    <row r="3937" spans="1:17" s="56" customFormat="1">
      <c r="A3937" s="57"/>
      <c r="B3937" s="42"/>
      <c r="C3937" s="2042"/>
      <c r="N3937" s="58"/>
      <c r="O3937" s="58"/>
      <c r="P3937" s="58"/>
      <c r="Q3937" s="58"/>
    </row>
    <row r="3938" spans="1:17" s="56" customFormat="1">
      <c r="A3938" s="57"/>
      <c r="B3938" s="42"/>
      <c r="C3938" s="2042"/>
      <c r="N3938" s="58"/>
      <c r="O3938" s="58"/>
      <c r="P3938" s="58"/>
      <c r="Q3938" s="58"/>
    </row>
    <row r="3939" spans="1:17" s="56" customFormat="1">
      <c r="A3939" s="57"/>
      <c r="B3939" s="42"/>
      <c r="C3939" s="2042"/>
      <c r="N3939" s="58"/>
      <c r="O3939" s="58"/>
      <c r="P3939" s="58"/>
      <c r="Q3939" s="58"/>
    </row>
    <row r="3940" spans="1:17" s="56" customFormat="1">
      <c r="A3940" s="57"/>
      <c r="B3940" s="42"/>
      <c r="C3940" s="2042"/>
      <c r="N3940" s="58"/>
      <c r="O3940" s="58"/>
      <c r="P3940" s="58"/>
      <c r="Q3940" s="58"/>
    </row>
    <row r="3941" spans="1:17" s="56" customFormat="1">
      <c r="A3941" s="57"/>
      <c r="B3941" s="42"/>
      <c r="C3941" s="2042"/>
      <c r="N3941" s="58"/>
      <c r="O3941" s="58"/>
      <c r="P3941" s="58"/>
      <c r="Q3941" s="58"/>
    </row>
    <row r="3942" spans="1:17" s="56" customFormat="1">
      <c r="A3942" s="57"/>
      <c r="B3942" s="42"/>
      <c r="C3942" s="2042"/>
      <c r="N3942" s="58"/>
      <c r="O3942" s="58"/>
      <c r="P3942" s="58"/>
      <c r="Q3942" s="58"/>
    </row>
    <row r="3943" spans="1:17" s="56" customFormat="1">
      <c r="A3943" s="57"/>
      <c r="B3943" s="42"/>
      <c r="C3943" s="2042"/>
      <c r="N3943" s="58"/>
      <c r="O3943" s="58"/>
      <c r="P3943" s="58"/>
      <c r="Q3943" s="58"/>
    </row>
    <row r="3944" spans="1:17" s="56" customFormat="1">
      <c r="A3944" s="57"/>
      <c r="B3944" s="42"/>
      <c r="C3944" s="2042"/>
      <c r="N3944" s="58"/>
      <c r="O3944" s="58"/>
      <c r="P3944" s="58"/>
      <c r="Q3944" s="58"/>
    </row>
    <row r="3945" spans="1:17" s="56" customFormat="1">
      <c r="A3945" s="57"/>
      <c r="B3945" s="42"/>
      <c r="C3945" s="2042"/>
      <c r="N3945" s="58"/>
      <c r="O3945" s="58"/>
      <c r="P3945" s="58"/>
      <c r="Q3945" s="58"/>
    </row>
    <row r="3946" spans="1:17" s="56" customFormat="1">
      <c r="A3946" s="57"/>
      <c r="B3946" s="42"/>
      <c r="C3946" s="2042"/>
      <c r="N3946" s="58"/>
      <c r="O3946" s="58"/>
      <c r="P3946" s="58"/>
      <c r="Q3946" s="58"/>
    </row>
    <row r="3947" spans="1:17" s="56" customFormat="1">
      <c r="A3947" s="57"/>
      <c r="B3947" s="42"/>
      <c r="C3947" s="2042"/>
      <c r="N3947" s="58"/>
      <c r="O3947" s="58"/>
      <c r="P3947" s="58"/>
      <c r="Q3947" s="58"/>
    </row>
    <row r="3948" spans="1:17" s="56" customFormat="1">
      <c r="A3948" s="57"/>
      <c r="B3948" s="42"/>
      <c r="C3948" s="2042"/>
      <c r="N3948" s="58"/>
      <c r="O3948" s="58"/>
      <c r="P3948" s="58"/>
      <c r="Q3948" s="58"/>
    </row>
    <row r="3949" spans="1:17" s="56" customFormat="1">
      <c r="A3949" s="57"/>
      <c r="B3949" s="42"/>
      <c r="C3949" s="2042"/>
      <c r="N3949" s="58"/>
      <c r="O3949" s="58"/>
      <c r="P3949" s="58"/>
      <c r="Q3949" s="58"/>
    </row>
    <row r="3950" spans="1:17" s="56" customFormat="1">
      <c r="A3950" s="57"/>
      <c r="B3950" s="42"/>
      <c r="C3950" s="2042"/>
      <c r="N3950" s="58"/>
      <c r="O3950" s="58"/>
      <c r="P3950" s="58"/>
      <c r="Q3950" s="58"/>
    </row>
    <row r="3951" spans="1:17" s="56" customFormat="1">
      <c r="A3951" s="57"/>
      <c r="B3951" s="42"/>
      <c r="C3951" s="2042"/>
      <c r="N3951" s="58"/>
      <c r="O3951" s="58"/>
      <c r="P3951" s="58"/>
      <c r="Q3951" s="58"/>
    </row>
    <row r="3952" spans="1:17" s="56" customFormat="1">
      <c r="A3952" s="57"/>
      <c r="B3952" s="42"/>
      <c r="C3952" s="2042"/>
      <c r="N3952" s="58"/>
      <c r="O3952" s="58"/>
      <c r="P3952" s="58"/>
      <c r="Q3952" s="58"/>
    </row>
    <row r="3953" spans="1:17" s="56" customFormat="1">
      <c r="A3953" s="57"/>
      <c r="B3953" s="42"/>
      <c r="C3953" s="2042"/>
      <c r="N3953" s="58"/>
      <c r="O3953" s="58"/>
      <c r="P3953" s="58"/>
      <c r="Q3953" s="58"/>
    </row>
    <row r="3954" spans="1:17" s="56" customFormat="1">
      <c r="A3954" s="57"/>
      <c r="B3954" s="42"/>
      <c r="C3954" s="2042"/>
      <c r="N3954" s="58"/>
      <c r="O3954" s="58"/>
      <c r="P3954" s="58"/>
      <c r="Q3954" s="58"/>
    </row>
    <row r="3955" spans="1:17" s="56" customFormat="1">
      <c r="A3955" s="57"/>
      <c r="B3955" s="42"/>
      <c r="C3955" s="2042"/>
      <c r="N3955" s="58"/>
      <c r="O3955" s="58"/>
      <c r="P3955" s="58"/>
      <c r="Q3955" s="58"/>
    </row>
    <row r="3956" spans="1:17" s="56" customFormat="1">
      <c r="A3956" s="57"/>
      <c r="B3956" s="42"/>
      <c r="C3956" s="2042"/>
      <c r="N3956" s="58"/>
      <c r="O3956" s="58"/>
      <c r="P3956" s="58"/>
      <c r="Q3956" s="58"/>
    </row>
    <row r="3957" spans="1:17" s="56" customFormat="1">
      <c r="A3957" s="57"/>
      <c r="B3957" s="42"/>
      <c r="C3957" s="2042"/>
      <c r="N3957" s="58"/>
      <c r="O3957" s="58"/>
      <c r="P3957" s="58"/>
      <c r="Q3957" s="58"/>
    </row>
    <row r="3958" spans="1:17" s="56" customFormat="1">
      <c r="A3958" s="57"/>
      <c r="B3958" s="42"/>
      <c r="C3958" s="2042"/>
      <c r="N3958" s="58"/>
      <c r="O3958" s="58"/>
      <c r="P3958" s="58"/>
      <c r="Q3958" s="58"/>
    </row>
    <row r="3959" spans="1:17" s="56" customFormat="1">
      <c r="A3959" s="57"/>
      <c r="B3959" s="42"/>
      <c r="C3959" s="2042"/>
      <c r="N3959" s="58"/>
      <c r="O3959" s="58"/>
      <c r="P3959" s="58"/>
      <c r="Q3959" s="58"/>
    </row>
    <row r="3960" spans="1:17" s="56" customFormat="1">
      <c r="A3960" s="57"/>
      <c r="B3960" s="42"/>
      <c r="C3960" s="2042"/>
      <c r="N3960" s="58"/>
      <c r="O3960" s="58"/>
      <c r="P3960" s="58"/>
      <c r="Q3960" s="58"/>
    </row>
    <row r="3961" spans="1:17" s="56" customFormat="1">
      <c r="A3961" s="57"/>
      <c r="B3961" s="42"/>
      <c r="C3961" s="2042"/>
      <c r="N3961" s="58"/>
      <c r="O3961" s="58"/>
      <c r="P3961" s="58"/>
      <c r="Q3961" s="58"/>
    </row>
    <row r="3962" spans="1:17" s="56" customFormat="1">
      <c r="A3962" s="57"/>
      <c r="B3962" s="42"/>
      <c r="C3962" s="2042"/>
      <c r="N3962" s="58"/>
      <c r="O3962" s="58"/>
      <c r="P3962" s="58"/>
      <c r="Q3962" s="58"/>
    </row>
    <row r="3963" spans="1:17" s="56" customFormat="1">
      <c r="A3963" s="57"/>
      <c r="B3963" s="42"/>
      <c r="C3963" s="2042"/>
      <c r="N3963" s="58"/>
      <c r="O3963" s="58"/>
      <c r="P3963" s="58"/>
      <c r="Q3963" s="58"/>
    </row>
    <row r="3964" spans="1:17" s="56" customFormat="1">
      <c r="A3964" s="57"/>
      <c r="B3964" s="42"/>
      <c r="C3964" s="2042"/>
      <c r="N3964" s="58"/>
      <c r="O3964" s="58"/>
      <c r="P3964" s="58"/>
      <c r="Q3964" s="58"/>
    </row>
    <row r="3965" spans="1:17" s="56" customFormat="1">
      <c r="A3965" s="57"/>
      <c r="B3965" s="42"/>
      <c r="C3965" s="2042"/>
      <c r="N3965" s="58"/>
      <c r="O3965" s="58"/>
      <c r="P3965" s="58"/>
      <c r="Q3965" s="58"/>
    </row>
    <row r="3966" spans="1:17" s="56" customFormat="1">
      <c r="A3966" s="57"/>
      <c r="B3966" s="42"/>
      <c r="C3966" s="2042"/>
      <c r="N3966" s="58"/>
      <c r="O3966" s="58"/>
      <c r="P3966" s="58"/>
      <c r="Q3966" s="58"/>
    </row>
    <row r="3967" spans="1:17" s="56" customFormat="1">
      <c r="A3967" s="57"/>
      <c r="B3967" s="42"/>
      <c r="C3967" s="2042"/>
      <c r="N3967" s="58"/>
      <c r="O3967" s="58"/>
      <c r="P3967" s="58"/>
      <c r="Q3967" s="58"/>
    </row>
    <row r="3968" spans="1:17" s="56" customFormat="1">
      <c r="A3968" s="57"/>
      <c r="B3968" s="42"/>
      <c r="C3968" s="2042"/>
      <c r="N3968" s="58"/>
      <c r="O3968" s="58"/>
      <c r="P3968" s="58"/>
      <c r="Q3968" s="58"/>
    </row>
    <row r="3969" spans="1:17" s="56" customFormat="1">
      <c r="A3969" s="57"/>
      <c r="B3969" s="42"/>
      <c r="C3969" s="2042"/>
      <c r="N3969" s="58"/>
      <c r="O3969" s="58"/>
      <c r="P3969" s="58"/>
      <c r="Q3969" s="58"/>
    </row>
    <row r="3970" spans="1:17" s="56" customFormat="1">
      <c r="A3970" s="57"/>
      <c r="B3970" s="42"/>
      <c r="C3970" s="2042"/>
      <c r="N3970" s="58"/>
      <c r="O3970" s="58"/>
      <c r="P3970" s="58"/>
      <c r="Q3970" s="58"/>
    </row>
    <row r="3971" spans="1:17" s="56" customFormat="1">
      <c r="A3971" s="57"/>
      <c r="B3971" s="42"/>
      <c r="C3971" s="2042"/>
      <c r="N3971" s="58"/>
      <c r="O3971" s="58"/>
      <c r="P3971" s="58"/>
      <c r="Q3971" s="58"/>
    </row>
    <row r="3972" spans="1:17" s="56" customFormat="1">
      <c r="A3972" s="57"/>
      <c r="B3972" s="42"/>
      <c r="C3972" s="2042"/>
      <c r="N3972" s="58"/>
      <c r="O3972" s="58"/>
      <c r="P3972" s="58"/>
      <c r="Q3972" s="58"/>
    </row>
    <row r="3973" spans="1:17" s="56" customFormat="1">
      <c r="A3973" s="57"/>
      <c r="B3973" s="42"/>
      <c r="C3973" s="2042"/>
      <c r="N3973" s="58"/>
      <c r="O3973" s="58"/>
      <c r="P3973" s="58"/>
      <c r="Q3973" s="58"/>
    </row>
    <row r="3974" spans="1:17" s="56" customFormat="1">
      <c r="A3974" s="57"/>
      <c r="B3974" s="42"/>
      <c r="C3974" s="2042"/>
      <c r="N3974" s="58"/>
      <c r="O3974" s="58"/>
      <c r="P3974" s="58"/>
      <c r="Q3974" s="58"/>
    </row>
    <row r="3975" spans="1:17" s="56" customFormat="1">
      <c r="A3975" s="57"/>
      <c r="B3975" s="42"/>
      <c r="C3975" s="2042"/>
      <c r="N3975" s="58"/>
      <c r="O3975" s="58"/>
      <c r="P3975" s="58"/>
      <c r="Q3975" s="58"/>
    </row>
    <row r="3976" spans="1:17" s="56" customFormat="1">
      <c r="A3976" s="57"/>
      <c r="B3976" s="42"/>
      <c r="C3976" s="2042"/>
      <c r="N3976" s="58"/>
      <c r="O3976" s="58"/>
      <c r="P3976" s="58"/>
      <c r="Q3976" s="58"/>
    </row>
    <row r="3977" spans="1:17" s="56" customFormat="1">
      <c r="A3977" s="57"/>
      <c r="B3977" s="42"/>
      <c r="C3977" s="2042"/>
      <c r="N3977" s="58"/>
      <c r="O3977" s="58"/>
      <c r="P3977" s="58"/>
      <c r="Q3977" s="58"/>
    </row>
    <row r="3978" spans="1:17" s="56" customFormat="1">
      <c r="A3978" s="57"/>
      <c r="B3978" s="42"/>
      <c r="C3978" s="2042"/>
      <c r="N3978" s="58"/>
      <c r="O3978" s="58"/>
      <c r="P3978" s="58"/>
      <c r="Q3978" s="58"/>
    </row>
    <row r="3979" spans="1:17" s="56" customFormat="1">
      <c r="A3979" s="57"/>
      <c r="B3979" s="42"/>
      <c r="C3979" s="2042"/>
      <c r="N3979" s="58"/>
      <c r="O3979" s="58"/>
      <c r="P3979" s="58"/>
      <c r="Q3979" s="58"/>
    </row>
    <row r="3980" spans="1:17" s="56" customFormat="1">
      <c r="A3980" s="57"/>
      <c r="B3980" s="42"/>
      <c r="C3980" s="2042"/>
      <c r="N3980" s="58"/>
      <c r="O3980" s="58"/>
      <c r="P3980" s="58"/>
      <c r="Q3980" s="58"/>
    </row>
    <row r="3981" spans="1:17" s="56" customFormat="1">
      <c r="A3981" s="57"/>
      <c r="B3981" s="42"/>
      <c r="C3981" s="2042"/>
      <c r="N3981" s="58"/>
      <c r="O3981" s="58"/>
      <c r="P3981" s="58"/>
      <c r="Q3981" s="58"/>
    </row>
    <row r="3982" spans="1:17" s="56" customFormat="1">
      <c r="A3982" s="57"/>
      <c r="B3982" s="42"/>
      <c r="C3982" s="2042"/>
      <c r="N3982" s="58"/>
      <c r="O3982" s="58"/>
      <c r="P3982" s="58"/>
      <c r="Q3982" s="58"/>
    </row>
    <row r="3983" spans="1:17" s="56" customFormat="1">
      <c r="A3983" s="57"/>
      <c r="B3983" s="42"/>
      <c r="C3983" s="2042"/>
      <c r="N3983" s="58"/>
      <c r="O3983" s="58"/>
      <c r="P3983" s="58"/>
      <c r="Q3983" s="58"/>
    </row>
    <row r="3984" spans="1:17" s="56" customFormat="1">
      <c r="A3984" s="57"/>
      <c r="B3984" s="42"/>
      <c r="C3984" s="2042"/>
      <c r="N3984" s="58"/>
      <c r="O3984" s="58"/>
      <c r="P3984" s="58"/>
      <c r="Q3984" s="58"/>
    </row>
    <row r="3985" spans="1:17" s="56" customFormat="1">
      <c r="A3985" s="57"/>
      <c r="B3985" s="42"/>
      <c r="C3985" s="2042"/>
      <c r="N3985" s="58"/>
      <c r="O3985" s="58"/>
      <c r="P3985" s="58"/>
      <c r="Q3985" s="58"/>
    </row>
    <row r="3986" spans="1:17" s="56" customFormat="1">
      <c r="A3986" s="57"/>
      <c r="B3986" s="42"/>
      <c r="C3986" s="2042"/>
      <c r="N3986" s="58"/>
      <c r="O3986" s="58"/>
      <c r="P3986" s="58"/>
      <c r="Q3986" s="58"/>
    </row>
    <row r="3987" spans="1:17" s="56" customFormat="1">
      <c r="A3987" s="57"/>
      <c r="B3987" s="42"/>
      <c r="C3987" s="2042"/>
      <c r="N3987" s="58"/>
      <c r="O3987" s="58"/>
      <c r="P3987" s="58"/>
      <c r="Q3987" s="58"/>
    </row>
    <row r="3988" spans="1:17" s="56" customFormat="1">
      <c r="A3988" s="57"/>
      <c r="B3988" s="42"/>
      <c r="C3988" s="2042"/>
      <c r="N3988" s="58"/>
      <c r="O3988" s="58"/>
      <c r="P3988" s="58"/>
      <c r="Q3988" s="58"/>
    </row>
    <row r="3989" spans="1:17" s="56" customFormat="1">
      <c r="A3989" s="57"/>
      <c r="B3989" s="42"/>
      <c r="C3989" s="2042"/>
      <c r="N3989" s="58"/>
      <c r="O3989" s="58"/>
      <c r="P3989" s="58"/>
      <c r="Q3989" s="58"/>
    </row>
    <row r="3990" spans="1:17" s="56" customFormat="1">
      <c r="A3990" s="57"/>
      <c r="B3990" s="42"/>
      <c r="C3990" s="2042"/>
      <c r="N3990" s="58"/>
      <c r="O3990" s="58"/>
      <c r="P3990" s="58"/>
      <c r="Q3990" s="58"/>
    </row>
    <row r="3991" spans="1:17" s="56" customFormat="1">
      <c r="A3991" s="57"/>
      <c r="B3991" s="42"/>
      <c r="C3991" s="2042"/>
      <c r="N3991" s="58"/>
      <c r="O3991" s="58"/>
      <c r="P3991" s="58"/>
      <c r="Q3991" s="58"/>
    </row>
    <row r="3992" spans="1:17" s="56" customFormat="1">
      <c r="A3992" s="57"/>
      <c r="B3992" s="42"/>
      <c r="C3992" s="2042"/>
      <c r="N3992" s="58"/>
      <c r="O3992" s="58"/>
      <c r="P3992" s="58"/>
      <c r="Q3992" s="58"/>
    </row>
    <row r="3993" spans="1:17" s="56" customFormat="1">
      <c r="A3993" s="57"/>
      <c r="B3993" s="42"/>
      <c r="C3993" s="2042"/>
      <c r="N3993" s="58"/>
      <c r="O3993" s="58"/>
      <c r="P3993" s="58"/>
      <c r="Q3993" s="58"/>
    </row>
    <row r="3994" spans="1:17" s="56" customFormat="1">
      <c r="A3994" s="57"/>
      <c r="B3994" s="42"/>
      <c r="C3994" s="2042"/>
      <c r="N3994" s="58"/>
      <c r="O3994" s="58"/>
      <c r="P3994" s="58"/>
      <c r="Q3994" s="58"/>
    </row>
    <row r="3995" spans="1:17" s="56" customFormat="1">
      <c r="A3995" s="57"/>
      <c r="B3995" s="42"/>
      <c r="C3995" s="2042"/>
      <c r="N3995" s="58"/>
      <c r="O3995" s="58"/>
      <c r="P3995" s="58"/>
      <c r="Q3995" s="58"/>
    </row>
    <row r="3996" spans="1:17" s="56" customFormat="1">
      <c r="A3996" s="57"/>
      <c r="B3996" s="42"/>
      <c r="C3996" s="2042"/>
      <c r="N3996" s="58"/>
      <c r="O3996" s="58"/>
      <c r="P3996" s="58"/>
      <c r="Q3996" s="58"/>
    </row>
    <row r="3997" spans="1:17" s="56" customFormat="1">
      <c r="A3997" s="57"/>
      <c r="B3997" s="42"/>
      <c r="C3997" s="2042"/>
      <c r="N3997" s="58"/>
      <c r="O3997" s="58"/>
      <c r="P3997" s="58"/>
      <c r="Q3997" s="58"/>
    </row>
    <row r="3998" spans="1:17" s="56" customFormat="1">
      <c r="A3998" s="57"/>
      <c r="B3998" s="42"/>
      <c r="C3998" s="2042"/>
      <c r="N3998" s="58"/>
      <c r="O3998" s="58"/>
      <c r="P3998" s="58"/>
      <c r="Q3998" s="58"/>
    </row>
    <row r="3999" spans="1:17" s="56" customFormat="1">
      <c r="A3999" s="57"/>
      <c r="B3999" s="42"/>
      <c r="C3999" s="2042"/>
      <c r="N3999" s="58"/>
      <c r="O3999" s="58"/>
      <c r="P3999" s="58"/>
      <c r="Q3999" s="58"/>
    </row>
    <row r="4000" spans="1:17" s="56" customFormat="1">
      <c r="A4000" s="57"/>
      <c r="B4000" s="42"/>
      <c r="C4000" s="2042"/>
      <c r="N4000" s="58"/>
      <c r="O4000" s="58"/>
      <c r="P4000" s="58"/>
      <c r="Q4000" s="58"/>
    </row>
    <row r="4001" spans="1:17" s="56" customFormat="1">
      <c r="A4001" s="57"/>
      <c r="B4001" s="42"/>
      <c r="C4001" s="2042"/>
      <c r="N4001" s="58"/>
      <c r="O4001" s="58"/>
      <c r="P4001" s="58"/>
      <c r="Q4001" s="58"/>
    </row>
    <row r="4002" spans="1:17" s="56" customFormat="1">
      <c r="A4002" s="57"/>
      <c r="B4002" s="42"/>
      <c r="C4002" s="2042"/>
      <c r="N4002" s="58"/>
      <c r="O4002" s="58"/>
      <c r="P4002" s="58"/>
      <c r="Q4002" s="58"/>
    </row>
    <row r="4003" spans="1:17" s="56" customFormat="1">
      <c r="A4003" s="57"/>
      <c r="B4003" s="42"/>
      <c r="C4003" s="2042"/>
      <c r="N4003" s="58"/>
      <c r="O4003" s="58"/>
      <c r="P4003" s="58"/>
      <c r="Q4003" s="58"/>
    </row>
    <row r="4004" spans="1:17" s="56" customFormat="1">
      <c r="A4004" s="57"/>
      <c r="B4004" s="42"/>
      <c r="C4004" s="2042"/>
      <c r="N4004" s="58"/>
      <c r="O4004" s="58"/>
      <c r="P4004" s="58"/>
      <c r="Q4004" s="58"/>
    </row>
    <row r="4005" spans="1:17" s="56" customFormat="1">
      <c r="A4005" s="57"/>
      <c r="B4005" s="42"/>
      <c r="C4005" s="2042"/>
      <c r="N4005" s="58"/>
      <c r="O4005" s="58"/>
      <c r="P4005" s="58"/>
      <c r="Q4005" s="58"/>
    </row>
    <row r="4006" spans="1:17" s="56" customFormat="1">
      <c r="A4006" s="57"/>
      <c r="B4006" s="42"/>
      <c r="C4006" s="2042"/>
      <c r="N4006" s="58"/>
      <c r="O4006" s="58"/>
      <c r="P4006" s="58"/>
      <c r="Q4006" s="58"/>
    </row>
    <row r="4007" spans="1:17" s="56" customFormat="1">
      <c r="A4007" s="57"/>
      <c r="B4007" s="42"/>
      <c r="C4007" s="2042"/>
      <c r="N4007" s="58"/>
      <c r="O4007" s="58"/>
      <c r="P4007" s="58"/>
      <c r="Q4007" s="58"/>
    </row>
    <row r="4008" spans="1:17" s="56" customFormat="1">
      <c r="A4008" s="57"/>
      <c r="B4008" s="42"/>
      <c r="C4008" s="2042"/>
      <c r="N4008" s="58"/>
      <c r="O4008" s="58"/>
      <c r="P4008" s="58"/>
      <c r="Q4008" s="58"/>
    </row>
    <row r="4009" spans="1:17" s="56" customFormat="1">
      <c r="A4009" s="57"/>
      <c r="B4009" s="42"/>
      <c r="C4009" s="2042"/>
      <c r="N4009" s="58"/>
      <c r="O4009" s="58"/>
      <c r="P4009" s="58"/>
      <c r="Q4009" s="58"/>
    </row>
    <row r="4010" spans="1:17" s="56" customFormat="1">
      <c r="A4010" s="57"/>
      <c r="B4010" s="42"/>
      <c r="C4010" s="2042"/>
      <c r="N4010" s="58"/>
      <c r="O4010" s="58"/>
      <c r="P4010" s="58"/>
      <c r="Q4010" s="58"/>
    </row>
    <row r="4011" spans="1:17" s="56" customFormat="1">
      <c r="A4011" s="57"/>
      <c r="B4011" s="42"/>
      <c r="C4011" s="2042"/>
      <c r="N4011" s="58"/>
      <c r="O4011" s="58"/>
      <c r="P4011" s="58"/>
      <c r="Q4011" s="58"/>
    </row>
    <row r="4012" spans="1:17" s="56" customFormat="1">
      <c r="A4012" s="57"/>
      <c r="B4012" s="42"/>
      <c r="C4012" s="2042"/>
      <c r="N4012" s="58"/>
      <c r="O4012" s="58"/>
      <c r="P4012" s="58"/>
      <c r="Q4012" s="58"/>
    </row>
    <row r="4013" spans="1:17" s="56" customFormat="1">
      <c r="A4013" s="57"/>
      <c r="B4013" s="42"/>
      <c r="C4013" s="2042"/>
      <c r="N4013" s="58"/>
      <c r="O4013" s="58"/>
      <c r="P4013" s="58"/>
      <c r="Q4013" s="58"/>
    </row>
    <row r="4014" spans="1:17" s="56" customFormat="1">
      <c r="A4014" s="57"/>
      <c r="B4014" s="42"/>
      <c r="C4014" s="2042"/>
      <c r="N4014" s="58"/>
      <c r="O4014" s="58"/>
      <c r="P4014" s="58"/>
      <c r="Q4014" s="58"/>
    </row>
    <row r="4015" spans="1:17" s="56" customFormat="1">
      <c r="A4015" s="57"/>
      <c r="B4015" s="42"/>
      <c r="C4015" s="2042"/>
      <c r="N4015" s="58"/>
      <c r="O4015" s="58"/>
      <c r="P4015" s="58"/>
      <c r="Q4015" s="58"/>
    </row>
    <row r="4016" spans="1:17" s="56" customFormat="1">
      <c r="A4016" s="57"/>
      <c r="B4016" s="42"/>
      <c r="C4016" s="2042"/>
      <c r="N4016" s="58"/>
      <c r="O4016" s="58"/>
      <c r="P4016" s="58"/>
      <c r="Q4016" s="58"/>
    </row>
    <row r="4017" spans="1:17" s="56" customFormat="1">
      <c r="A4017" s="57"/>
      <c r="B4017" s="42"/>
      <c r="C4017" s="2042"/>
      <c r="N4017" s="58"/>
      <c r="O4017" s="58"/>
      <c r="P4017" s="58"/>
      <c r="Q4017" s="58"/>
    </row>
    <row r="4018" spans="1:17" s="56" customFormat="1">
      <c r="A4018" s="57"/>
      <c r="B4018" s="42"/>
      <c r="C4018" s="2042"/>
      <c r="N4018" s="58"/>
      <c r="O4018" s="58"/>
      <c r="P4018" s="58"/>
      <c r="Q4018" s="58"/>
    </row>
    <row r="4019" spans="1:17" s="56" customFormat="1">
      <c r="A4019" s="57"/>
      <c r="B4019" s="42"/>
      <c r="C4019" s="2042"/>
      <c r="N4019" s="58"/>
      <c r="O4019" s="58"/>
      <c r="P4019" s="58"/>
      <c r="Q4019" s="58"/>
    </row>
    <row r="4020" spans="1:17" s="56" customFormat="1">
      <c r="A4020" s="57"/>
      <c r="B4020" s="42"/>
      <c r="C4020" s="2042"/>
      <c r="N4020" s="58"/>
      <c r="O4020" s="58"/>
      <c r="P4020" s="58"/>
      <c r="Q4020" s="58"/>
    </row>
    <row r="4021" spans="1:17" s="56" customFormat="1">
      <c r="A4021" s="57"/>
      <c r="B4021" s="42"/>
      <c r="C4021" s="2042"/>
      <c r="N4021" s="58"/>
      <c r="O4021" s="58"/>
      <c r="P4021" s="58"/>
      <c r="Q4021" s="58"/>
    </row>
    <row r="4022" spans="1:17" s="56" customFormat="1">
      <c r="A4022" s="57"/>
      <c r="B4022" s="42"/>
      <c r="C4022" s="2042"/>
      <c r="N4022" s="58"/>
      <c r="O4022" s="58"/>
      <c r="P4022" s="58"/>
      <c r="Q4022" s="58"/>
    </row>
    <row r="4023" spans="1:17" s="56" customFormat="1">
      <c r="A4023" s="57"/>
      <c r="B4023" s="42"/>
      <c r="C4023" s="2042"/>
      <c r="N4023" s="58"/>
      <c r="O4023" s="58"/>
      <c r="P4023" s="58"/>
      <c r="Q4023" s="58"/>
    </row>
    <row r="4024" spans="1:17" s="56" customFormat="1">
      <c r="A4024" s="57"/>
      <c r="B4024" s="42"/>
      <c r="C4024" s="2042"/>
      <c r="N4024" s="58"/>
      <c r="O4024" s="58"/>
      <c r="P4024" s="58"/>
      <c r="Q4024" s="58"/>
    </row>
    <row r="4025" spans="1:17" s="56" customFormat="1">
      <c r="A4025" s="57"/>
      <c r="B4025" s="42"/>
      <c r="C4025" s="2042"/>
      <c r="N4025" s="58"/>
      <c r="O4025" s="58"/>
      <c r="P4025" s="58"/>
      <c r="Q4025" s="58"/>
    </row>
    <row r="4026" spans="1:17" s="56" customFormat="1">
      <c r="A4026" s="57"/>
      <c r="B4026" s="42"/>
      <c r="C4026" s="2042"/>
      <c r="N4026" s="58"/>
      <c r="O4026" s="58"/>
      <c r="P4026" s="58"/>
      <c r="Q4026" s="58"/>
    </row>
    <row r="4027" spans="1:17" s="56" customFormat="1">
      <c r="A4027" s="57"/>
      <c r="B4027" s="42"/>
      <c r="C4027" s="2042"/>
      <c r="N4027" s="58"/>
      <c r="O4027" s="58"/>
      <c r="P4027" s="58"/>
      <c r="Q4027" s="58"/>
    </row>
    <row r="4028" spans="1:17" s="56" customFormat="1">
      <c r="A4028" s="57"/>
      <c r="B4028" s="42"/>
      <c r="C4028" s="2042"/>
      <c r="N4028" s="58"/>
      <c r="O4028" s="58"/>
      <c r="P4028" s="58"/>
      <c r="Q4028" s="58"/>
    </row>
    <row r="4029" spans="1:17" s="56" customFormat="1">
      <c r="A4029" s="57"/>
      <c r="B4029" s="42"/>
      <c r="C4029" s="2042"/>
      <c r="N4029" s="58"/>
      <c r="O4029" s="58"/>
      <c r="P4029" s="58"/>
      <c r="Q4029" s="58"/>
    </row>
    <row r="4030" spans="1:17" s="56" customFormat="1">
      <c r="A4030" s="57"/>
      <c r="B4030" s="42"/>
      <c r="C4030" s="2042"/>
      <c r="N4030" s="58"/>
      <c r="O4030" s="58"/>
      <c r="P4030" s="58"/>
      <c r="Q4030" s="58"/>
    </row>
    <row r="4031" spans="1:17" s="56" customFormat="1">
      <c r="A4031" s="57"/>
      <c r="B4031" s="42"/>
      <c r="C4031" s="2042"/>
      <c r="N4031" s="58"/>
      <c r="O4031" s="58"/>
      <c r="P4031" s="58"/>
      <c r="Q4031" s="58"/>
    </row>
    <row r="4032" spans="1:17" s="56" customFormat="1">
      <c r="A4032" s="57"/>
      <c r="B4032" s="42"/>
      <c r="C4032" s="2042"/>
      <c r="N4032" s="58"/>
      <c r="O4032" s="58"/>
      <c r="P4032" s="58"/>
      <c r="Q4032" s="58"/>
    </row>
    <row r="4033" spans="1:17" s="56" customFormat="1">
      <c r="A4033" s="57"/>
      <c r="B4033" s="42"/>
      <c r="C4033" s="2042"/>
      <c r="N4033" s="58"/>
      <c r="O4033" s="58"/>
      <c r="P4033" s="58"/>
      <c r="Q4033" s="58"/>
    </row>
    <row r="4034" spans="1:17" s="56" customFormat="1">
      <c r="A4034" s="57"/>
      <c r="B4034" s="42"/>
      <c r="C4034" s="2042"/>
      <c r="N4034" s="58"/>
      <c r="O4034" s="58"/>
      <c r="P4034" s="58"/>
      <c r="Q4034" s="58"/>
    </row>
    <row r="4035" spans="1:17" s="56" customFormat="1">
      <c r="A4035" s="57"/>
      <c r="B4035" s="42"/>
      <c r="C4035" s="2042"/>
      <c r="N4035" s="58"/>
      <c r="O4035" s="58"/>
      <c r="P4035" s="58"/>
      <c r="Q4035" s="58"/>
    </row>
    <row r="4036" spans="1:17" s="56" customFormat="1">
      <c r="A4036" s="57"/>
      <c r="B4036" s="42"/>
      <c r="C4036" s="2042"/>
      <c r="N4036" s="58"/>
      <c r="O4036" s="58"/>
      <c r="P4036" s="58"/>
      <c r="Q4036" s="58"/>
    </row>
    <row r="4037" spans="1:17" s="56" customFormat="1">
      <c r="A4037" s="57"/>
      <c r="B4037" s="42"/>
      <c r="C4037" s="2042"/>
      <c r="N4037" s="58"/>
      <c r="O4037" s="58"/>
      <c r="P4037" s="58"/>
      <c r="Q4037" s="58"/>
    </row>
    <row r="4038" spans="1:17" s="56" customFormat="1">
      <c r="A4038" s="57"/>
      <c r="B4038" s="42"/>
      <c r="C4038" s="2042"/>
      <c r="N4038" s="58"/>
      <c r="O4038" s="58"/>
      <c r="P4038" s="58"/>
      <c r="Q4038" s="58"/>
    </row>
    <row r="4039" spans="1:17" s="56" customFormat="1">
      <c r="A4039" s="57"/>
      <c r="B4039" s="42"/>
      <c r="C4039" s="2042"/>
      <c r="N4039" s="58"/>
      <c r="O4039" s="58"/>
      <c r="P4039" s="58"/>
      <c r="Q4039" s="58"/>
    </row>
    <row r="4040" spans="1:17" s="56" customFormat="1">
      <c r="A4040" s="57"/>
      <c r="B4040" s="42"/>
      <c r="C4040" s="2042"/>
      <c r="N4040" s="58"/>
      <c r="O4040" s="58"/>
      <c r="P4040" s="58"/>
      <c r="Q4040" s="58"/>
    </row>
    <row r="4041" spans="1:17" s="56" customFormat="1">
      <c r="A4041" s="57"/>
      <c r="B4041" s="42"/>
      <c r="C4041" s="2042"/>
      <c r="N4041" s="58"/>
      <c r="O4041" s="58"/>
      <c r="P4041" s="58"/>
      <c r="Q4041" s="58"/>
    </row>
    <row r="4042" spans="1:17" s="56" customFormat="1">
      <c r="A4042" s="57"/>
      <c r="B4042" s="42"/>
      <c r="C4042" s="2042"/>
      <c r="N4042" s="58"/>
      <c r="O4042" s="58"/>
      <c r="P4042" s="58"/>
      <c r="Q4042" s="58"/>
    </row>
    <row r="4043" spans="1:17" s="56" customFormat="1">
      <c r="A4043" s="57"/>
      <c r="B4043" s="42"/>
      <c r="C4043" s="2042"/>
      <c r="N4043" s="58"/>
      <c r="O4043" s="58"/>
      <c r="P4043" s="58"/>
      <c r="Q4043" s="58"/>
    </row>
    <row r="4044" spans="1:17" s="56" customFormat="1">
      <c r="A4044" s="57"/>
      <c r="B4044" s="42"/>
      <c r="C4044" s="2042"/>
      <c r="N4044" s="58"/>
      <c r="O4044" s="58"/>
      <c r="P4044" s="58"/>
      <c r="Q4044" s="58"/>
    </row>
    <row r="4045" spans="1:17" s="56" customFormat="1">
      <c r="A4045" s="57"/>
      <c r="B4045" s="42"/>
      <c r="C4045" s="2042"/>
      <c r="N4045" s="58"/>
      <c r="O4045" s="58"/>
      <c r="P4045" s="58"/>
      <c r="Q4045" s="58"/>
    </row>
    <row r="4046" spans="1:17" s="56" customFormat="1">
      <c r="A4046" s="57"/>
      <c r="B4046" s="42"/>
      <c r="C4046" s="2042"/>
      <c r="N4046" s="58"/>
      <c r="O4046" s="58"/>
      <c r="P4046" s="58"/>
      <c r="Q4046" s="58"/>
    </row>
    <row r="4047" spans="1:17" s="56" customFormat="1">
      <c r="A4047" s="57"/>
      <c r="B4047" s="42"/>
      <c r="C4047" s="2042"/>
      <c r="N4047" s="58"/>
      <c r="O4047" s="58"/>
      <c r="P4047" s="58"/>
      <c r="Q4047" s="58"/>
    </row>
    <row r="4048" spans="1:17" s="56" customFormat="1">
      <c r="A4048" s="57"/>
      <c r="B4048" s="42"/>
      <c r="C4048" s="2042"/>
      <c r="N4048" s="58"/>
      <c r="O4048" s="58"/>
      <c r="P4048" s="58"/>
      <c r="Q4048" s="58"/>
    </row>
    <row r="4049" spans="1:17" s="56" customFormat="1">
      <c r="A4049" s="57"/>
      <c r="B4049" s="42"/>
      <c r="C4049" s="2042"/>
      <c r="N4049" s="58"/>
      <c r="O4049" s="58"/>
      <c r="P4049" s="58"/>
      <c r="Q4049" s="58"/>
    </row>
    <row r="4050" spans="1:17" s="56" customFormat="1">
      <c r="A4050" s="57"/>
      <c r="B4050" s="42"/>
      <c r="C4050" s="2042"/>
      <c r="N4050" s="58"/>
      <c r="O4050" s="58"/>
      <c r="P4050" s="58"/>
      <c r="Q4050" s="58"/>
    </row>
    <row r="4051" spans="1:17" s="56" customFormat="1">
      <c r="A4051" s="57"/>
      <c r="B4051" s="42"/>
      <c r="C4051" s="2042"/>
      <c r="N4051" s="58"/>
      <c r="O4051" s="58"/>
      <c r="P4051" s="58"/>
      <c r="Q4051" s="58"/>
    </row>
    <row r="4052" spans="1:17" s="56" customFormat="1">
      <c r="A4052" s="57"/>
      <c r="B4052" s="42"/>
      <c r="C4052" s="2042"/>
      <c r="N4052" s="58"/>
      <c r="O4052" s="58"/>
      <c r="P4052" s="58"/>
      <c r="Q4052" s="58"/>
    </row>
    <row r="4053" spans="1:17" s="56" customFormat="1">
      <c r="A4053" s="57"/>
      <c r="B4053" s="42"/>
      <c r="C4053" s="2042"/>
      <c r="N4053" s="58"/>
      <c r="O4053" s="58"/>
      <c r="P4053" s="58"/>
      <c r="Q4053" s="58"/>
    </row>
    <row r="4054" spans="1:17" s="56" customFormat="1">
      <c r="A4054" s="57"/>
      <c r="B4054" s="42"/>
      <c r="C4054" s="2042"/>
      <c r="N4054" s="58"/>
      <c r="O4054" s="58"/>
      <c r="P4054" s="58"/>
      <c r="Q4054" s="58"/>
    </row>
    <row r="4055" spans="1:17" s="56" customFormat="1">
      <c r="A4055" s="57"/>
      <c r="B4055" s="42"/>
      <c r="C4055" s="2042"/>
      <c r="N4055" s="58"/>
      <c r="O4055" s="58"/>
      <c r="P4055" s="58"/>
      <c r="Q4055" s="58"/>
    </row>
    <row r="4056" spans="1:17" s="56" customFormat="1">
      <c r="A4056" s="57"/>
      <c r="B4056" s="42"/>
      <c r="C4056" s="2042"/>
      <c r="N4056" s="58"/>
      <c r="O4056" s="58"/>
      <c r="P4056" s="58"/>
      <c r="Q4056" s="58"/>
    </row>
    <row r="4057" spans="1:17" s="56" customFormat="1">
      <c r="A4057" s="57"/>
      <c r="B4057" s="42"/>
      <c r="C4057" s="2042"/>
      <c r="N4057" s="58"/>
      <c r="O4057" s="58"/>
      <c r="P4057" s="58"/>
      <c r="Q4057" s="58"/>
    </row>
    <row r="4058" spans="1:17" s="56" customFormat="1">
      <c r="A4058" s="57"/>
      <c r="B4058" s="42"/>
      <c r="C4058" s="2042"/>
      <c r="N4058" s="58"/>
      <c r="O4058" s="58"/>
      <c r="P4058" s="58"/>
      <c r="Q4058" s="58"/>
    </row>
    <row r="4059" spans="1:17" s="56" customFormat="1">
      <c r="A4059" s="57"/>
      <c r="B4059" s="42"/>
      <c r="C4059" s="2042"/>
      <c r="N4059" s="58"/>
      <c r="O4059" s="58"/>
      <c r="P4059" s="58"/>
      <c r="Q4059" s="58"/>
    </row>
    <row r="4060" spans="1:17" s="56" customFormat="1">
      <c r="A4060" s="57"/>
      <c r="B4060" s="42"/>
      <c r="C4060" s="2042"/>
      <c r="N4060" s="58"/>
      <c r="O4060" s="58"/>
      <c r="P4060" s="58"/>
      <c r="Q4060" s="58"/>
    </row>
    <row r="4061" spans="1:17" s="56" customFormat="1">
      <c r="A4061" s="57"/>
      <c r="B4061" s="42"/>
      <c r="C4061" s="2042"/>
      <c r="N4061" s="58"/>
      <c r="O4061" s="58"/>
      <c r="P4061" s="58"/>
      <c r="Q4061" s="58"/>
    </row>
    <row r="4062" spans="1:17" s="56" customFormat="1">
      <c r="A4062" s="57"/>
      <c r="B4062" s="42"/>
      <c r="C4062" s="2042"/>
      <c r="N4062" s="58"/>
      <c r="O4062" s="58"/>
      <c r="P4062" s="58"/>
      <c r="Q4062" s="58"/>
    </row>
    <row r="4063" spans="1:17" s="56" customFormat="1">
      <c r="A4063" s="57"/>
      <c r="B4063" s="42"/>
      <c r="C4063" s="2042"/>
      <c r="N4063" s="58"/>
      <c r="O4063" s="58"/>
      <c r="P4063" s="58"/>
      <c r="Q4063" s="58"/>
    </row>
    <row r="4064" spans="1:17" s="56" customFormat="1">
      <c r="A4064" s="57"/>
      <c r="B4064" s="42"/>
      <c r="C4064" s="2042"/>
      <c r="N4064" s="58"/>
      <c r="O4064" s="58"/>
      <c r="P4064" s="58"/>
      <c r="Q4064" s="58"/>
    </row>
    <row r="4065" spans="1:17" s="56" customFormat="1">
      <c r="A4065" s="57"/>
      <c r="B4065" s="42"/>
      <c r="C4065" s="2042"/>
      <c r="N4065" s="58"/>
      <c r="O4065" s="58"/>
      <c r="P4065" s="58"/>
      <c r="Q4065" s="58"/>
    </row>
    <row r="4066" spans="1:17" s="56" customFormat="1">
      <c r="A4066" s="57"/>
      <c r="B4066" s="42"/>
      <c r="C4066" s="2042"/>
      <c r="N4066" s="58"/>
      <c r="O4066" s="58"/>
      <c r="P4066" s="58"/>
      <c r="Q4066" s="58"/>
    </row>
    <row r="4067" spans="1:17" s="56" customFormat="1">
      <c r="A4067" s="57"/>
      <c r="B4067" s="42"/>
      <c r="C4067" s="2042"/>
      <c r="N4067" s="58"/>
      <c r="O4067" s="58"/>
      <c r="P4067" s="58"/>
      <c r="Q4067" s="58"/>
    </row>
    <row r="4068" spans="1:17" s="56" customFormat="1">
      <c r="A4068" s="57"/>
      <c r="B4068" s="42"/>
      <c r="C4068" s="2042"/>
      <c r="N4068" s="58"/>
      <c r="O4068" s="58"/>
      <c r="P4068" s="58"/>
      <c r="Q4068" s="58"/>
    </row>
    <row r="4069" spans="1:17" s="56" customFormat="1">
      <c r="A4069" s="57"/>
      <c r="B4069" s="42"/>
      <c r="C4069" s="2042"/>
      <c r="N4069" s="58"/>
      <c r="O4069" s="58"/>
      <c r="P4069" s="58"/>
      <c r="Q4069" s="58"/>
    </row>
    <row r="4070" spans="1:17" s="56" customFormat="1">
      <c r="A4070" s="57"/>
      <c r="B4070" s="42"/>
      <c r="C4070" s="2042"/>
      <c r="N4070" s="58"/>
      <c r="O4070" s="58"/>
      <c r="P4070" s="58"/>
      <c r="Q4070" s="58"/>
    </row>
    <row r="4071" spans="1:17" s="56" customFormat="1">
      <c r="A4071" s="57"/>
      <c r="B4071" s="42"/>
      <c r="C4071" s="2042"/>
      <c r="N4071" s="58"/>
      <c r="O4071" s="58"/>
      <c r="P4071" s="58"/>
      <c r="Q4071" s="58"/>
    </row>
    <row r="4072" spans="1:17" s="56" customFormat="1">
      <c r="A4072" s="57"/>
      <c r="B4072" s="42"/>
      <c r="C4072" s="2042"/>
      <c r="N4072" s="58"/>
      <c r="O4072" s="58"/>
      <c r="P4072" s="58"/>
      <c r="Q4072" s="58"/>
    </row>
    <row r="4073" spans="1:17" s="56" customFormat="1">
      <c r="A4073" s="57"/>
      <c r="B4073" s="42"/>
      <c r="C4073" s="2042"/>
      <c r="N4073" s="58"/>
      <c r="O4073" s="58"/>
      <c r="P4073" s="58"/>
      <c r="Q4073" s="58"/>
    </row>
    <row r="4074" spans="1:17" s="56" customFormat="1">
      <c r="A4074" s="57"/>
      <c r="B4074" s="42"/>
      <c r="C4074" s="2042"/>
      <c r="N4074" s="58"/>
      <c r="O4074" s="58"/>
      <c r="P4074" s="58"/>
      <c r="Q4074" s="58"/>
    </row>
    <row r="4075" spans="1:17" s="56" customFormat="1">
      <c r="A4075" s="57"/>
      <c r="B4075" s="42"/>
      <c r="C4075" s="2042"/>
      <c r="N4075" s="58"/>
      <c r="O4075" s="58"/>
      <c r="P4075" s="58"/>
      <c r="Q4075" s="58"/>
    </row>
    <row r="4076" spans="1:17" s="56" customFormat="1">
      <c r="A4076" s="57"/>
      <c r="B4076" s="42"/>
      <c r="C4076" s="2042"/>
      <c r="N4076" s="58"/>
      <c r="O4076" s="58"/>
      <c r="P4076" s="58"/>
      <c r="Q4076" s="58"/>
    </row>
    <row r="4077" spans="1:17" s="56" customFormat="1">
      <c r="A4077" s="57"/>
      <c r="B4077" s="42"/>
      <c r="C4077" s="2042"/>
      <c r="N4077" s="58"/>
      <c r="O4077" s="58"/>
      <c r="P4077" s="58"/>
      <c r="Q4077" s="58"/>
    </row>
    <row r="4078" spans="1:17" s="56" customFormat="1">
      <c r="A4078" s="57"/>
      <c r="B4078" s="42"/>
      <c r="C4078" s="2042"/>
      <c r="N4078" s="58"/>
      <c r="O4078" s="58"/>
      <c r="P4078" s="58"/>
      <c r="Q4078" s="58"/>
    </row>
    <row r="4079" spans="1:17" s="56" customFormat="1">
      <c r="A4079" s="57"/>
      <c r="B4079" s="42"/>
      <c r="C4079" s="2042"/>
      <c r="N4079" s="58"/>
      <c r="O4079" s="58"/>
      <c r="P4079" s="58"/>
      <c r="Q4079" s="58"/>
    </row>
    <row r="4080" spans="1:17" s="56" customFormat="1">
      <c r="A4080" s="57"/>
      <c r="B4080" s="42"/>
      <c r="C4080" s="2042"/>
      <c r="N4080" s="58"/>
      <c r="O4080" s="58"/>
      <c r="P4080" s="58"/>
      <c r="Q4080" s="58"/>
    </row>
    <row r="4081" spans="1:17" s="56" customFormat="1">
      <c r="A4081" s="57"/>
      <c r="B4081" s="42"/>
      <c r="C4081" s="2042"/>
      <c r="N4081" s="58"/>
      <c r="O4081" s="58"/>
      <c r="P4081" s="58"/>
      <c r="Q4081" s="58"/>
    </row>
    <row r="4082" spans="1:17" s="56" customFormat="1">
      <c r="A4082" s="57"/>
      <c r="B4082" s="42"/>
      <c r="C4082" s="2042"/>
      <c r="N4082" s="58"/>
      <c r="O4082" s="58"/>
      <c r="P4082" s="58"/>
      <c r="Q4082" s="58"/>
    </row>
    <row r="4083" spans="1:17" s="56" customFormat="1">
      <c r="A4083" s="57"/>
      <c r="B4083" s="42"/>
      <c r="C4083" s="2042"/>
      <c r="N4083" s="58"/>
      <c r="O4083" s="58"/>
      <c r="P4083" s="58"/>
      <c r="Q4083" s="58"/>
    </row>
    <row r="4084" spans="1:17" s="56" customFormat="1">
      <c r="A4084" s="57"/>
      <c r="B4084" s="42"/>
      <c r="C4084" s="2042"/>
      <c r="N4084" s="58"/>
      <c r="O4084" s="58"/>
      <c r="P4084" s="58"/>
      <c r="Q4084" s="58"/>
    </row>
    <row r="4085" spans="1:17" s="56" customFormat="1">
      <c r="A4085" s="57"/>
      <c r="B4085" s="42"/>
      <c r="C4085" s="2042"/>
      <c r="N4085" s="58"/>
      <c r="O4085" s="58"/>
      <c r="P4085" s="58"/>
      <c r="Q4085" s="58"/>
    </row>
    <row r="4086" spans="1:17" s="56" customFormat="1">
      <c r="A4086" s="57"/>
      <c r="B4086" s="42"/>
      <c r="C4086" s="2042"/>
      <c r="N4086" s="58"/>
      <c r="O4086" s="58"/>
      <c r="P4086" s="58"/>
      <c r="Q4086" s="58"/>
    </row>
    <row r="4087" spans="1:17" s="56" customFormat="1">
      <c r="A4087" s="57"/>
      <c r="B4087" s="42"/>
      <c r="C4087" s="2042"/>
      <c r="N4087" s="58"/>
      <c r="O4087" s="58"/>
      <c r="P4087" s="58"/>
      <c r="Q4087" s="58"/>
    </row>
    <row r="4088" spans="1:17" s="56" customFormat="1">
      <c r="A4088" s="57"/>
      <c r="B4088" s="42"/>
      <c r="C4088" s="2042"/>
      <c r="N4088" s="58"/>
      <c r="O4088" s="58"/>
      <c r="P4088" s="58"/>
      <c r="Q4088" s="58"/>
    </row>
    <row r="4089" spans="1:17" s="56" customFormat="1">
      <c r="A4089" s="57"/>
      <c r="B4089" s="42"/>
      <c r="C4089" s="2042"/>
      <c r="N4089" s="58"/>
      <c r="O4089" s="58"/>
      <c r="P4089" s="58"/>
      <c r="Q4089" s="58"/>
    </row>
    <row r="4090" spans="1:17" s="56" customFormat="1">
      <c r="A4090" s="57"/>
      <c r="B4090" s="42"/>
      <c r="C4090" s="2042"/>
      <c r="N4090" s="58"/>
      <c r="O4090" s="58"/>
      <c r="P4090" s="58"/>
      <c r="Q4090" s="58"/>
    </row>
    <row r="4091" spans="1:17" s="56" customFormat="1">
      <c r="A4091" s="57"/>
      <c r="B4091" s="42"/>
      <c r="C4091" s="2042"/>
      <c r="N4091" s="58"/>
      <c r="O4091" s="58"/>
      <c r="P4091" s="58"/>
      <c r="Q4091" s="58"/>
    </row>
    <row r="4092" spans="1:17" s="56" customFormat="1">
      <c r="A4092" s="57"/>
      <c r="B4092" s="42"/>
      <c r="C4092" s="2042"/>
      <c r="N4092" s="58"/>
      <c r="O4092" s="58"/>
      <c r="P4092" s="58"/>
      <c r="Q4092" s="58"/>
    </row>
    <row r="4093" spans="1:17" s="56" customFormat="1">
      <c r="A4093" s="57"/>
      <c r="B4093" s="42"/>
      <c r="C4093" s="2042"/>
      <c r="N4093" s="58"/>
      <c r="O4093" s="58"/>
      <c r="P4093" s="58"/>
      <c r="Q4093" s="58"/>
    </row>
    <row r="4094" spans="1:17" s="56" customFormat="1">
      <c r="A4094" s="57"/>
      <c r="B4094" s="42"/>
      <c r="C4094" s="2042"/>
      <c r="N4094" s="58"/>
      <c r="O4094" s="58"/>
      <c r="P4094" s="58"/>
      <c r="Q4094" s="58"/>
    </row>
    <row r="4095" spans="1:17" s="56" customFormat="1">
      <c r="A4095" s="57"/>
      <c r="B4095" s="42"/>
      <c r="C4095" s="2042"/>
      <c r="N4095" s="58"/>
      <c r="O4095" s="58"/>
      <c r="P4095" s="58"/>
      <c r="Q4095" s="58"/>
    </row>
    <row r="4096" spans="1:17" s="56" customFormat="1">
      <c r="A4096" s="57"/>
      <c r="B4096" s="42"/>
      <c r="C4096" s="2042"/>
      <c r="N4096" s="58"/>
      <c r="O4096" s="58"/>
      <c r="P4096" s="58"/>
      <c r="Q4096" s="58"/>
    </row>
    <row r="4097" spans="1:17" s="56" customFormat="1">
      <c r="A4097" s="57"/>
      <c r="B4097" s="42"/>
      <c r="C4097" s="2042"/>
      <c r="N4097" s="58"/>
      <c r="O4097" s="58"/>
      <c r="P4097" s="58"/>
      <c r="Q4097" s="58"/>
    </row>
    <row r="4098" spans="1:17" s="56" customFormat="1">
      <c r="A4098" s="57"/>
      <c r="B4098" s="42"/>
      <c r="C4098" s="2042"/>
      <c r="N4098" s="58"/>
      <c r="O4098" s="58"/>
      <c r="P4098" s="58"/>
      <c r="Q4098" s="58"/>
    </row>
    <row r="4099" spans="1:17" s="56" customFormat="1">
      <c r="A4099" s="57"/>
      <c r="B4099" s="42"/>
      <c r="C4099" s="2042"/>
      <c r="N4099" s="58"/>
      <c r="O4099" s="58"/>
      <c r="P4099" s="58"/>
      <c r="Q4099" s="58"/>
    </row>
    <row r="4100" spans="1:17" s="56" customFormat="1">
      <c r="A4100" s="57"/>
      <c r="B4100" s="42"/>
      <c r="C4100" s="2042"/>
      <c r="N4100" s="58"/>
      <c r="O4100" s="58"/>
      <c r="P4100" s="58"/>
      <c r="Q4100" s="58"/>
    </row>
    <row r="4101" spans="1:17" s="56" customFormat="1">
      <c r="A4101" s="57"/>
      <c r="B4101" s="42"/>
      <c r="C4101" s="2042"/>
      <c r="N4101" s="58"/>
      <c r="O4101" s="58"/>
      <c r="P4101" s="58"/>
      <c r="Q4101" s="58"/>
    </row>
    <row r="4102" spans="1:17" s="56" customFormat="1">
      <c r="A4102" s="57"/>
      <c r="B4102" s="42"/>
      <c r="C4102" s="2042"/>
      <c r="N4102" s="58"/>
      <c r="O4102" s="58"/>
      <c r="P4102" s="58"/>
      <c r="Q4102" s="58"/>
    </row>
    <row r="4103" spans="1:17" s="56" customFormat="1">
      <c r="A4103" s="57"/>
      <c r="B4103" s="42"/>
      <c r="C4103" s="2042"/>
      <c r="N4103" s="58"/>
      <c r="O4103" s="58"/>
      <c r="P4103" s="58"/>
      <c r="Q4103" s="58"/>
    </row>
    <row r="4104" spans="1:17" s="56" customFormat="1">
      <c r="A4104" s="57"/>
      <c r="B4104" s="42"/>
      <c r="C4104" s="2042"/>
      <c r="N4104" s="58"/>
      <c r="O4104" s="58"/>
      <c r="P4104" s="58"/>
      <c r="Q4104" s="58"/>
    </row>
    <row r="4105" spans="1:17" s="56" customFormat="1">
      <c r="A4105" s="57"/>
      <c r="B4105" s="42"/>
      <c r="C4105" s="2042"/>
      <c r="N4105" s="58"/>
      <c r="O4105" s="58"/>
      <c r="P4105" s="58"/>
      <c r="Q4105" s="58"/>
    </row>
    <row r="4106" spans="1:17" s="56" customFormat="1">
      <c r="A4106" s="57"/>
      <c r="B4106" s="42"/>
      <c r="C4106" s="2042"/>
      <c r="N4106" s="58"/>
      <c r="O4106" s="58"/>
      <c r="P4106" s="58"/>
      <c r="Q4106" s="58"/>
    </row>
    <row r="4107" spans="1:17" s="56" customFormat="1">
      <c r="A4107" s="57"/>
      <c r="B4107" s="42"/>
      <c r="C4107" s="2042"/>
      <c r="N4107" s="58"/>
      <c r="O4107" s="58"/>
      <c r="P4107" s="58"/>
      <c r="Q4107" s="58"/>
    </row>
    <row r="4108" spans="1:17" s="56" customFormat="1">
      <c r="A4108" s="57"/>
      <c r="B4108" s="42"/>
      <c r="C4108" s="2042"/>
      <c r="N4108" s="58"/>
      <c r="O4108" s="58"/>
      <c r="P4108" s="58"/>
      <c r="Q4108" s="58"/>
    </row>
    <row r="4109" spans="1:17" s="56" customFormat="1">
      <c r="A4109" s="57"/>
      <c r="B4109" s="42"/>
      <c r="C4109" s="2042"/>
      <c r="N4109" s="58"/>
      <c r="O4109" s="58"/>
      <c r="P4109" s="58"/>
      <c r="Q4109" s="58"/>
    </row>
    <row r="4110" spans="1:17" s="56" customFormat="1">
      <c r="A4110" s="57"/>
      <c r="B4110" s="42"/>
      <c r="C4110" s="2042"/>
      <c r="N4110" s="58"/>
      <c r="O4110" s="58"/>
      <c r="P4110" s="58"/>
      <c r="Q4110" s="58"/>
    </row>
    <row r="4111" spans="1:17" s="56" customFormat="1">
      <c r="A4111" s="57"/>
      <c r="B4111" s="42"/>
      <c r="C4111" s="2042"/>
      <c r="N4111" s="58"/>
      <c r="O4111" s="58"/>
      <c r="P4111" s="58"/>
      <c r="Q4111" s="58"/>
    </row>
    <row r="4112" spans="1:17" s="56" customFormat="1">
      <c r="A4112" s="57"/>
      <c r="B4112" s="42"/>
      <c r="C4112" s="2042"/>
      <c r="N4112" s="58"/>
      <c r="O4112" s="58"/>
      <c r="P4112" s="58"/>
      <c r="Q4112" s="58"/>
    </row>
    <row r="4113" spans="1:17" s="56" customFormat="1">
      <c r="A4113" s="57"/>
      <c r="B4113" s="42"/>
      <c r="C4113" s="2042"/>
      <c r="N4113" s="58"/>
      <c r="O4113" s="58"/>
      <c r="P4113" s="58"/>
      <c r="Q4113" s="58"/>
    </row>
    <row r="4114" spans="1:17" s="56" customFormat="1">
      <c r="A4114" s="57"/>
      <c r="B4114" s="42"/>
      <c r="C4114" s="2042"/>
      <c r="N4114" s="58"/>
      <c r="O4114" s="58"/>
      <c r="P4114" s="58"/>
      <c r="Q4114" s="58"/>
    </row>
    <row r="4115" spans="1:17" s="56" customFormat="1">
      <c r="A4115" s="57"/>
      <c r="B4115" s="42"/>
      <c r="C4115" s="2042"/>
      <c r="N4115" s="58"/>
      <c r="O4115" s="58"/>
      <c r="P4115" s="58"/>
      <c r="Q4115" s="58"/>
    </row>
    <row r="4116" spans="1:17" s="56" customFormat="1">
      <c r="A4116" s="57"/>
      <c r="B4116" s="42"/>
      <c r="C4116" s="2042"/>
      <c r="N4116" s="58"/>
      <c r="O4116" s="58"/>
      <c r="P4116" s="58"/>
      <c r="Q4116" s="58"/>
    </row>
    <row r="4117" spans="1:17" s="56" customFormat="1">
      <c r="A4117" s="57"/>
      <c r="B4117" s="42"/>
      <c r="C4117" s="2042"/>
      <c r="N4117" s="58"/>
      <c r="O4117" s="58"/>
      <c r="P4117" s="58"/>
      <c r="Q4117" s="58"/>
    </row>
    <row r="4118" spans="1:17" s="56" customFormat="1">
      <c r="A4118" s="57"/>
      <c r="B4118" s="42"/>
      <c r="C4118" s="2042"/>
      <c r="N4118" s="58"/>
      <c r="O4118" s="58"/>
      <c r="P4118" s="58"/>
      <c r="Q4118" s="58"/>
    </row>
    <row r="4119" spans="1:17" s="56" customFormat="1">
      <c r="A4119" s="57"/>
      <c r="B4119" s="42"/>
      <c r="C4119" s="2042"/>
      <c r="N4119" s="58"/>
      <c r="O4119" s="58"/>
      <c r="P4119" s="58"/>
      <c r="Q4119" s="58"/>
    </row>
    <row r="4120" spans="1:17" s="56" customFormat="1">
      <c r="A4120" s="57"/>
      <c r="B4120" s="42"/>
      <c r="C4120" s="2042"/>
      <c r="N4120" s="58"/>
      <c r="O4120" s="58"/>
      <c r="P4120" s="58"/>
      <c r="Q4120" s="58"/>
    </row>
    <row r="4121" spans="1:17" s="56" customFormat="1">
      <c r="A4121" s="57"/>
      <c r="B4121" s="42"/>
      <c r="C4121" s="2042"/>
      <c r="N4121" s="58"/>
      <c r="O4121" s="58"/>
      <c r="P4121" s="58"/>
      <c r="Q4121" s="58"/>
    </row>
    <row r="4122" spans="1:17" s="56" customFormat="1">
      <c r="A4122" s="57"/>
      <c r="B4122" s="42"/>
      <c r="C4122" s="2042"/>
      <c r="N4122" s="58"/>
      <c r="O4122" s="58"/>
      <c r="P4122" s="58"/>
      <c r="Q4122" s="58"/>
    </row>
    <row r="4123" spans="1:17" s="56" customFormat="1">
      <c r="A4123" s="57"/>
      <c r="B4123" s="42"/>
      <c r="C4123" s="2042"/>
      <c r="N4123" s="58"/>
      <c r="O4123" s="58"/>
      <c r="P4123" s="58"/>
      <c r="Q4123" s="58"/>
    </row>
    <row r="4124" spans="1:17" s="56" customFormat="1">
      <c r="A4124" s="57"/>
      <c r="B4124" s="42"/>
      <c r="C4124" s="2042"/>
      <c r="N4124" s="58"/>
      <c r="O4124" s="58"/>
      <c r="P4124" s="58"/>
      <c r="Q4124" s="58"/>
    </row>
    <row r="4125" spans="1:17" s="56" customFormat="1">
      <c r="A4125" s="57"/>
      <c r="B4125" s="42"/>
      <c r="C4125" s="2042"/>
      <c r="N4125" s="58"/>
      <c r="O4125" s="58"/>
      <c r="P4125" s="58"/>
      <c r="Q4125" s="58"/>
    </row>
    <row r="4126" spans="1:17" s="56" customFormat="1">
      <c r="A4126" s="57"/>
      <c r="B4126" s="42"/>
      <c r="C4126" s="2042"/>
      <c r="N4126" s="58"/>
      <c r="O4126" s="58"/>
      <c r="P4126" s="58"/>
      <c r="Q4126" s="58"/>
    </row>
    <row r="4127" spans="1:17" s="56" customFormat="1">
      <c r="A4127" s="57"/>
      <c r="B4127" s="42"/>
      <c r="C4127" s="2042"/>
      <c r="N4127" s="58"/>
      <c r="O4127" s="58"/>
      <c r="P4127" s="58"/>
      <c r="Q4127" s="58"/>
    </row>
    <row r="4128" spans="1:17" s="56" customFormat="1">
      <c r="A4128" s="57"/>
      <c r="B4128" s="42"/>
      <c r="C4128" s="2042"/>
      <c r="N4128" s="58"/>
      <c r="O4128" s="58"/>
      <c r="P4128" s="58"/>
      <c r="Q4128" s="58"/>
    </row>
    <row r="4129" spans="1:17" s="56" customFormat="1">
      <c r="A4129" s="57"/>
      <c r="B4129" s="42"/>
      <c r="C4129" s="2042"/>
      <c r="N4129" s="58"/>
      <c r="O4129" s="58"/>
      <c r="P4129" s="58"/>
      <c r="Q4129" s="58"/>
    </row>
    <row r="4130" spans="1:17" s="56" customFormat="1">
      <c r="A4130" s="57"/>
      <c r="B4130" s="42"/>
      <c r="C4130" s="2042"/>
      <c r="N4130" s="58"/>
      <c r="O4130" s="58"/>
      <c r="P4130" s="58"/>
      <c r="Q4130" s="58"/>
    </row>
    <row r="4131" spans="1:17" s="56" customFormat="1">
      <c r="A4131" s="57"/>
      <c r="B4131" s="42"/>
      <c r="C4131" s="2042"/>
      <c r="N4131" s="58"/>
      <c r="O4131" s="58"/>
      <c r="P4131" s="58"/>
      <c r="Q4131" s="58"/>
    </row>
    <row r="4132" spans="1:17" s="56" customFormat="1">
      <c r="A4132" s="57"/>
      <c r="B4132" s="42"/>
      <c r="C4132" s="2042"/>
      <c r="N4132" s="58"/>
      <c r="O4132" s="58"/>
      <c r="P4132" s="58"/>
      <c r="Q4132" s="58"/>
    </row>
    <row r="4133" spans="1:17" s="56" customFormat="1">
      <c r="A4133" s="57"/>
      <c r="B4133" s="42"/>
      <c r="C4133" s="2042"/>
      <c r="N4133" s="58"/>
      <c r="O4133" s="58"/>
      <c r="P4133" s="58"/>
      <c r="Q4133" s="58"/>
    </row>
    <row r="4134" spans="1:17" s="56" customFormat="1">
      <c r="A4134" s="57"/>
      <c r="B4134" s="42"/>
      <c r="C4134" s="2042"/>
      <c r="N4134" s="58"/>
      <c r="O4134" s="58"/>
      <c r="P4134" s="58"/>
      <c r="Q4134" s="58"/>
    </row>
    <row r="4135" spans="1:17" s="56" customFormat="1">
      <c r="A4135" s="57"/>
      <c r="B4135" s="42"/>
      <c r="C4135" s="2042"/>
      <c r="N4135" s="58"/>
      <c r="O4135" s="58"/>
      <c r="P4135" s="58"/>
      <c r="Q4135" s="58"/>
    </row>
    <row r="4136" spans="1:17" s="56" customFormat="1">
      <c r="A4136" s="57"/>
      <c r="B4136" s="42"/>
      <c r="C4136" s="2042"/>
      <c r="N4136" s="58"/>
      <c r="O4136" s="58"/>
      <c r="P4136" s="58"/>
      <c r="Q4136" s="58"/>
    </row>
    <row r="4137" spans="1:17" s="56" customFormat="1">
      <c r="A4137" s="57"/>
      <c r="B4137" s="42"/>
      <c r="C4137" s="2042"/>
      <c r="N4137" s="58"/>
      <c r="O4137" s="58"/>
      <c r="P4137" s="58"/>
      <c r="Q4137" s="58"/>
    </row>
    <row r="4138" spans="1:17" s="56" customFormat="1">
      <c r="A4138" s="57"/>
      <c r="B4138" s="42"/>
      <c r="C4138" s="2042"/>
      <c r="N4138" s="58"/>
      <c r="O4138" s="58"/>
      <c r="P4138" s="58"/>
      <c r="Q4138" s="58"/>
    </row>
    <row r="4139" spans="1:17" s="56" customFormat="1">
      <c r="A4139" s="57"/>
      <c r="B4139" s="42"/>
      <c r="C4139" s="2042"/>
      <c r="N4139" s="58"/>
      <c r="O4139" s="58"/>
      <c r="P4139" s="58"/>
      <c r="Q4139" s="58"/>
    </row>
    <row r="4140" spans="1:17" s="56" customFormat="1">
      <c r="A4140" s="57"/>
      <c r="B4140" s="42"/>
      <c r="C4140" s="2042"/>
      <c r="N4140" s="58"/>
      <c r="O4140" s="58"/>
      <c r="P4140" s="58"/>
      <c r="Q4140" s="58"/>
    </row>
    <row r="4141" spans="1:17" s="56" customFormat="1">
      <c r="A4141" s="57"/>
      <c r="B4141" s="42"/>
      <c r="C4141" s="2042"/>
      <c r="N4141" s="58"/>
      <c r="O4141" s="58"/>
      <c r="P4141" s="58"/>
      <c r="Q4141" s="58"/>
    </row>
    <row r="4142" spans="1:17" s="56" customFormat="1">
      <c r="A4142" s="57"/>
      <c r="B4142" s="42"/>
      <c r="C4142" s="2042"/>
      <c r="N4142" s="58"/>
      <c r="O4142" s="58"/>
      <c r="P4142" s="58"/>
      <c r="Q4142" s="58"/>
    </row>
    <row r="4143" spans="1:17" s="56" customFormat="1">
      <c r="A4143" s="57"/>
      <c r="B4143" s="42"/>
      <c r="C4143" s="2042"/>
      <c r="N4143" s="58"/>
      <c r="O4143" s="58"/>
      <c r="P4143" s="58"/>
      <c r="Q4143" s="58"/>
    </row>
    <row r="4144" spans="1:17" s="56" customFormat="1">
      <c r="A4144" s="57"/>
      <c r="B4144" s="42"/>
      <c r="C4144" s="2042"/>
      <c r="N4144" s="58"/>
      <c r="O4144" s="58"/>
      <c r="P4144" s="58"/>
      <c r="Q4144" s="58"/>
    </row>
    <row r="4145" spans="1:17" s="56" customFormat="1">
      <c r="A4145" s="57"/>
      <c r="B4145" s="42"/>
      <c r="C4145" s="2042"/>
      <c r="N4145" s="58"/>
      <c r="O4145" s="58"/>
      <c r="P4145" s="58"/>
      <c r="Q4145" s="58"/>
    </row>
    <row r="4146" spans="1:17" s="56" customFormat="1">
      <c r="A4146" s="57"/>
      <c r="B4146" s="42"/>
      <c r="C4146" s="2042"/>
      <c r="N4146" s="58"/>
      <c r="O4146" s="58"/>
      <c r="P4146" s="58"/>
      <c r="Q4146" s="58"/>
    </row>
    <row r="4147" spans="1:17" s="56" customFormat="1">
      <c r="A4147" s="57"/>
      <c r="B4147" s="42"/>
      <c r="C4147" s="2042"/>
      <c r="N4147" s="58"/>
      <c r="O4147" s="58"/>
      <c r="P4147" s="58"/>
      <c r="Q4147" s="58"/>
    </row>
    <row r="4148" spans="1:17" s="56" customFormat="1">
      <c r="A4148" s="57"/>
      <c r="B4148" s="42"/>
      <c r="C4148" s="2042"/>
      <c r="N4148" s="58"/>
      <c r="O4148" s="58"/>
      <c r="P4148" s="58"/>
      <c r="Q4148" s="58"/>
    </row>
    <row r="4149" spans="1:17" s="56" customFormat="1">
      <c r="A4149" s="57"/>
      <c r="B4149" s="42"/>
      <c r="C4149" s="2042"/>
      <c r="N4149" s="58"/>
      <c r="O4149" s="58"/>
      <c r="P4149" s="58"/>
      <c r="Q4149" s="58"/>
    </row>
    <row r="4150" spans="1:17" s="56" customFormat="1">
      <c r="A4150" s="57"/>
      <c r="B4150" s="42"/>
      <c r="C4150" s="2042"/>
      <c r="N4150" s="58"/>
      <c r="O4150" s="58"/>
      <c r="P4150" s="58"/>
      <c r="Q4150" s="58"/>
    </row>
    <row r="4151" spans="1:17" s="56" customFormat="1">
      <c r="A4151" s="57"/>
      <c r="B4151" s="42"/>
      <c r="C4151" s="2042"/>
      <c r="N4151" s="58"/>
      <c r="O4151" s="58"/>
      <c r="P4151" s="58"/>
      <c r="Q4151" s="58"/>
    </row>
    <row r="4152" spans="1:17" s="56" customFormat="1">
      <c r="A4152" s="57"/>
      <c r="B4152" s="42"/>
      <c r="C4152" s="2042"/>
      <c r="N4152" s="58"/>
      <c r="O4152" s="58"/>
      <c r="P4152" s="58"/>
      <c r="Q4152" s="58"/>
    </row>
    <row r="4153" spans="1:17" s="56" customFormat="1">
      <c r="A4153" s="57"/>
      <c r="B4153" s="42"/>
      <c r="C4153" s="2042"/>
      <c r="N4153" s="58"/>
      <c r="O4153" s="58"/>
      <c r="P4153" s="58"/>
      <c r="Q4153" s="58"/>
    </row>
    <row r="4154" spans="1:17" s="56" customFormat="1">
      <c r="A4154" s="57"/>
      <c r="B4154" s="42"/>
      <c r="C4154" s="2042"/>
      <c r="N4154" s="58"/>
      <c r="O4154" s="58"/>
      <c r="P4154" s="58"/>
      <c r="Q4154" s="58"/>
    </row>
    <row r="4155" spans="1:17" s="56" customFormat="1">
      <c r="A4155" s="57"/>
      <c r="B4155" s="42"/>
      <c r="C4155" s="2042"/>
      <c r="N4155" s="58"/>
      <c r="O4155" s="58"/>
      <c r="P4155" s="58"/>
      <c r="Q4155" s="58"/>
    </row>
    <row r="4156" spans="1:17" s="56" customFormat="1">
      <c r="A4156" s="57"/>
      <c r="B4156" s="42"/>
      <c r="C4156" s="2042"/>
      <c r="N4156" s="58"/>
      <c r="O4156" s="58"/>
      <c r="P4156" s="58"/>
      <c r="Q4156" s="58"/>
    </row>
    <row r="4157" spans="1:17" s="56" customFormat="1">
      <c r="A4157" s="57"/>
      <c r="B4157" s="42"/>
      <c r="C4157" s="2042"/>
      <c r="N4157" s="58"/>
      <c r="O4157" s="58"/>
      <c r="P4157" s="58"/>
      <c r="Q4157" s="58"/>
    </row>
    <row r="4158" spans="1:17" s="56" customFormat="1">
      <c r="A4158" s="57"/>
      <c r="B4158" s="42"/>
      <c r="C4158" s="2042"/>
      <c r="N4158" s="58"/>
      <c r="O4158" s="58"/>
      <c r="P4158" s="58"/>
      <c r="Q4158" s="58"/>
    </row>
    <row r="4159" spans="1:17" s="56" customFormat="1">
      <c r="A4159" s="57"/>
      <c r="B4159" s="42"/>
      <c r="C4159" s="2042"/>
      <c r="N4159" s="58"/>
      <c r="O4159" s="58"/>
      <c r="P4159" s="58"/>
      <c r="Q4159" s="58"/>
    </row>
    <row r="4160" spans="1:17" s="56" customFormat="1">
      <c r="A4160" s="57"/>
      <c r="B4160" s="42"/>
      <c r="C4160" s="2042"/>
      <c r="N4160" s="58"/>
      <c r="O4160" s="58"/>
      <c r="P4160" s="58"/>
      <c r="Q4160" s="58"/>
    </row>
    <row r="4161" spans="1:17" s="56" customFormat="1">
      <c r="A4161" s="57"/>
      <c r="B4161" s="42"/>
      <c r="C4161" s="2042"/>
      <c r="N4161" s="58"/>
      <c r="O4161" s="58"/>
      <c r="P4161" s="58"/>
      <c r="Q4161" s="58"/>
    </row>
    <row r="4162" spans="1:17" s="56" customFormat="1">
      <c r="A4162" s="57"/>
      <c r="B4162" s="42"/>
      <c r="C4162" s="2042"/>
      <c r="N4162" s="58"/>
      <c r="O4162" s="58"/>
      <c r="P4162" s="58"/>
      <c r="Q4162" s="58"/>
    </row>
    <row r="4163" spans="1:17" s="56" customFormat="1">
      <c r="A4163" s="57"/>
      <c r="B4163" s="42"/>
      <c r="C4163" s="2042"/>
      <c r="N4163" s="58"/>
      <c r="O4163" s="58"/>
      <c r="P4163" s="58"/>
      <c r="Q4163" s="58"/>
    </row>
    <row r="4164" spans="1:17" s="56" customFormat="1">
      <c r="A4164" s="57"/>
      <c r="B4164" s="42"/>
      <c r="C4164" s="2042"/>
      <c r="N4164" s="58"/>
      <c r="O4164" s="58"/>
      <c r="P4164" s="58"/>
      <c r="Q4164" s="58"/>
    </row>
    <row r="4165" spans="1:17" s="56" customFormat="1">
      <c r="A4165" s="57"/>
      <c r="B4165" s="42"/>
      <c r="C4165" s="2042"/>
      <c r="N4165" s="58"/>
      <c r="O4165" s="58"/>
      <c r="P4165" s="58"/>
      <c r="Q4165" s="58"/>
    </row>
    <row r="4166" spans="1:17" s="56" customFormat="1">
      <c r="A4166" s="57"/>
      <c r="B4166" s="42"/>
      <c r="C4166" s="2042"/>
      <c r="N4166" s="58"/>
      <c r="O4166" s="58"/>
      <c r="P4166" s="58"/>
      <c r="Q4166" s="58"/>
    </row>
    <row r="4167" spans="1:17" s="56" customFormat="1">
      <c r="A4167" s="57"/>
      <c r="B4167" s="42"/>
      <c r="C4167" s="2042"/>
      <c r="N4167" s="58"/>
      <c r="O4167" s="58"/>
      <c r="P4167" s="58"/>
      <c r="Q4167" s="58"/>
    </row>
    <row r="4168" spans="1:17" s="56" customFormat="1">
      <c r="A4168" s="57"/>
      <c r="B4168" s="42"/>
      <c r="C4168" s="2042"/>
      <c r="N4168" s="58"/>
      <c r="O4168" s="58"/>
      <c r="P4168" s="58"/>
      <c r="Q4168" s="58"/>
    </row>
    <row r="4169" spans="1:17" s="56" customFormat="1">
      <c r="A4169" s="57"/>
      <c r="B4169" s="42"/>
      <c r="C4169" s="2042"/>
      <c r="N4169" s="58"/>
      <c r="O4169" s="58"/>
      <c r="P4169" s="58"/>
      <c r="Q4169" s="58"/>
    </row>
    <row r="4170" spans="1:17" s="56" customFormat="1">
      <c r="A4170" s="57"/>
      <c r="B4170" s="42"/>
      <c r="C4170" s="2042"/>
      <c r="N4170" s="58"/>
      <c r="O4170" s="58"/>
      <c r="P4170" s="58"/>
      <c r="Q4170" s="58"/>
    </row>
    <row r="4171" spans="1:17" s="56" customFormat="1">
      <c r="A4171" s="57"/>
      <c r="B4171" s="42"/>
      <c r="C4171" s="2042"/>
      <c r="N4171" s="58"/>
      <c r="O4171" s="58"/>
      <c r="P4171" s="58"/>
      <c r="Q4171" s="58"/>
    </row>
    <row r="4172" spans="1:17" s="56" customFormat="1">
      <c r="A4172" s="57"/>
      <c r="B4172" s="42"/>
      <c r="C4172" s="2042"/>
      <c r="N4172" s="58"/>
      <c r="O4172" s="58"/>
      <c r="P4172" s="58"/>
      <c r="Q4172" s="58"/>
    </row>
    <row r="4173" spans="1:17" s="56" customFormat="1">
      <c r="A4173" s="57"/>
      <c r="B4173" s="42"/>
      <c r="C4173" s="2042"/>
      <c r="N4173" s="58"/>
      <c r="O4173" s="58"/>
      <c r="P4173" s="58"/>
      <c r="Q4173" s="58"/>
    </row>
    <row r="4174" spans="1:17" s="56" customFormat="1">
      <c r="A4174" s="57"/>
      <c r="B4174" s="42"/>
      <c r="C4174" s="2042"/>
      <c r="N4174" s="58"/>
      <c r="O4174" s="58"/>
      <c r="P4174" s="58"/>
      <c r="Q4174" s="58"/>
    </row>
    <row r="4175" spans="1:17" s="56" customFormat="1">
      <c r="A4175" s="57"/>
      <c r="B4175" s="42"/>
      <c r="C4175" s="2042"/>
      <c r="N4175" s="58"/>
      <c r="O4175" s="58"/>
      <c r="P4175" s="58"/>
      <c r="Q4175" s="58"/>
    </row>
    <row r="4176" spans="1:17" s="56" customFormat="1">
      <c r="A4176" s="57"/>
      <c r="B4176" s="42"/>
      <c r="C4176" s="2042"/>
      <c r="N4176" s="58"/>
      <c r="O4176" s="58"/>
      <c r="P4176" s="58"/>
      <c r="Q4176" s="58"/>
    </row>
    <row r="4177" spans="1:17" s="56" customFormat="1">
      <c r="A4177" s="57"/>
      <c r="B4177" s="42"/>
      <c r="C4177" s="2042"/>
      <c r="N4177" s="58"/>
      <c r="O4177" s="58"/>
      <c r="P4177" s="58"/>
      <c r="Q4177" s="58"/>
    </row>
    <row r="4178" spans="1:17" s="56" customFormat="1">
      <c r="A4178" s="57"/>
      <c r="B4178" s="42"/>
      <c r="C4178" s="2042"/>
      <c r="N4178" s="58"/>
      <c r="O4178" s="58"/>
      <c r="P4178" s="58"/>
      <c r="Q4178" s="58"/>
    </row>
    <row r="4179" spans="1:17" s="56" customFormat="1">
      <c r="A4179" s="57"/>
      <c r="B4179" s="42"/>
      <c r="C4179" s="2042"/>
      <c r="N4179" s="58"/>
      <c r="O4179" s="58"/>
      <c r="P4179" s="58"/>
      <c r="Q4179" s="58"/>
    </row>
    <row r="4180" spans="1:17" s="56" customFormat="1">
      <c r="A4180" s="57"/>
      <c r="B4180" s="42"/>
      <c r="C4180" s="2042"/>
      <c r="N4180" s="58"/>
      <c r="O4180" s="58"/>
      <c r="P4180" s="58"/>
      <c r="Q4180" s="58"/>
    </row>
    <row r="4181" spans="1:17" s="56" customFormat="1">
      <c r="A4181" s="57"/>
      <c r="B4181" s="42"/>
      <c r="C4181" s="2042"/>
      <c r="N4181" s="58"/>
      <c r="O4181" s="58"/>
      <c r="P4181" s="58"/>
      <c r="Q4181" s="58"/>
    </row>
    <row r="4182" spans="1:17" s="56" customFormat="1">
      <c r="A4182" s="57"/>
      <c r="B4182" s="42"/>
      <c r="C4182" s="2042"/>
      <c r="N4182" s="58"/>
      <c r="O4182" s="58"/>
      <c r="P4182" s="58"/>
      <c r="Q4182" s="58"/>
    </row>
    <row r="4183" spans="1:17" s="56" customFormat="1">
      <c r="A4183" s="57"/>
      <c r="B4183" s="42"/>
      <c r="C4183" s="2042"/>
      <c r="N4183" s="58"/>
      <c r="O4183" s="58"/>
      <c r="P4183" s="58"/>
      <c r="Q4183" s="58"/>
    </row>
    <row r="4184" spans="1:17" s="56" customFormat="1">
      <c r="A4184" s="57"/>
      <c r="B4184" s="42"/>
      <c r="C4184" s="2042"/>
      <c r="N4184" s="58"/>
      <c r="O4184" s="58"/>
      <c r="P4184" s="58"/>
      <c r="Q4184" s="58"/>
    </row>
    <row r="4185" spans="1:17" s="56" customFormat="1">
      <c r="A4185" s="57"/>
      <c r="B4185" s="42"/>
      <c r="C4185" s="2042"/>
      <c r="N4185" s="58"/>
      <c r="O4185" s="58"/>
      <c r="P4185" s="58"/>
      <c r="Q4185" s="58"/>
    </row>
    <row r="4186" spans="1:17" s="56" customFormat="1">
      <c r="A4186" s="57"/>
      <c r="B4186" s="42"/>
      <c r="C4186" s="2042"/>
      <c r="N4186" s="58"/>
      <c r="O4186" s="58"/>
      <c r="P4186" s="58"/>
      <c r="Q4186" s="58"/>
    </row>
    <row r="4187" spans="1:17" s="56" customFormat="1">
      <c r="A4187" s="57"/>
      <c r="B4187" s="42"/>
      <c r="C4187" s="2042"/>
      <c r="N4187" s="58"/>
      <c r="O4187" s="58"/>
      <c r="P4187" s="58"/>
      <c r="Q4187" s="58"/>
    </row>
    <row r="4188" spans="1:17" s="56" customFormat="1">
      <c r="A4188" s="57"/>
      <c r="B4188" s="42"/>
      <c r="C4188" s="2042"/>
      <c r="N4188" s="58"/>
      <c r="O4188" s="58"/>
      <c r="P4188" s="58"/>
      <c r="Q4188" s="58"/>
    </row>
    <row r="4189" spans="1:17" s="56" customFormat="1">
      <c r="A4189" s="57"/>
      <c r="B4189" s="42"/>
      <c r="C4189" s="2042"/>
      <c r="N4189" s="58"/>
      <c r="O4189" s="58"/>
      <c r="P4189" s="58"/>
      <c r="Q4189" s="58"/>
    </row>
    <row r="4190" spans="1:17" s="56" customFormat="1">
      <c r="A4190" s="57"/>
      <c r="B4190" s="42"/>
      <c r="C4190" s="2042"/>
      <c r="N4190" s="58"/>
      <c r="O4190" s="58"/>
      <c r="P4190" s="58"/>
      <c r="Q4190" s="58"/>
    </row>
    <row r="4191" spans="1:17" s="56" customFormat="1">
      <c r="A4191" s="57"/>
      <c r="B4191" s="42"/>
      <c r="C4191" s="2042"/>
      <c r="N4191" s="58"/>
      <c r="O4191" s="58"/>
      <c r="P4191" s="58"/>
      <c r="Q4191" s="58"/>
    </row>
    <row r="4192" spans="1:17" s="56" customFormat="1">
      <c r="A4192" s="57"/>
      <c r="B4192" s="42"/>
      <c r="C4192" s="2042"/>
      <c r="N4192" s="58"/>
      <c r="O4192" s="58"/>
      <c r="P4192" s="58"/>
      <c r="Q4192" s="58"/>
    </row>
    <row r="4193" spans="1:17" s="56" customFormat="1">
      <c r="A4193" s="57"/>
      <c r="B4193" s="42"/>
      <c r="C4193" s="2042"/>
      <c r="N4193" s="58"/>
      <c r="O4193" s="58"/>
      <c r="P4193" s="58"/>
      <c r="Q4193" s="58"/>
    </row>
    <row r="4194" spans="1:17" s="56" customFormat="1">
      <c r="A4194" s="57"/>
      <c r="B4194" s="42"/>
      <c r="C4194" s="2042"/>
      <c r="N4194" s="58"/>
      <c r="O4194" s="58"/>
      <c r="P4194" s="58"/>
      <c r="Q4194" s="58"/>
    </row>
    <row r="4195" spans="1:17" s="56" customFormat="1">
      <c r="A4195" s="57"/>
      <c r="B4195" s="42"/>
      <c r="C4195" s="2042"/>
      <c r="N4195" s="58"/>
      <c r="O4195" s="58"/>
      <c r="P4195" s="58"/>
      <c r="Q4195" s="58"/>
    </row>
    <row r="4196" spans="1:17" s="56" customFormat="1">
      <c r="A4196" s="57"/>
      <c r="B4196" s="42"/>
      <c r="C4196" s="2042"/>
      <c r="N4196" s="58"/>
      <c r="O4196" s="58"/>
      <c r="P4196" s="58"/>
      <c r="Q4196" s="58"/>
    </row>
    <row r="4197" spans="1:17" s="56" customFormat="1">
      <c r="A4197" s="57"/>
      <c r="B4197" s="42"/>
      <c r="C4197" s="2042"/>
      <c r="N4197" s="58"/>
      <c r="O4197" s="58"/>
      <c r="P4197" s="58"/>
      <c r="Q4197" s="58"/>
    </row>
    <row r="4198" spans="1:17" s="56" customFormat="1">
      <c r="A4198" s="57"/>
      <c r="B4198" s="42"/>
      <c r="C4198" s="2042"/>
      <c r="N4198" s="58"/>
      <c r="O4198" s="58"/>
      <c r="P4198" s="58"/>
      <c r="Q4198" s="58"/>
    </row>
    <row r="4199" spans="1:17" s="56" customFormat="1">
      <c r="A4199" s="57"/>
      <c r="B4199" s="42"/>
      <c r="C4199" s="2042"/>
      <c r="N4199" s="58"/>
      <c r="O4199" s="58"/>
      <c r="P4199" s="58"/>
      <c r="Q4199" s="58"/>
    </row>
    <row r="4200" spans="1:17" s="56" customFormat="1">
      <c r="A4200" s="57"/>
      <c r="B4200" s="42"/>
      <c r="C4200" s="2042"/>
      <c r="N4200" s="58"/>
      <c r="O4200" s="58"/>
      <c r="P4200" s="58"/>
      <c r="Q4200" s="58"/>
    </row>
    <row r="4201" spans="1:17" s="56" customFormat="1">
      <c r="A4201" s="57"/>
      <c r="B4201" s="42"/>
      <c r="C4201" s="2042"/>
      <c r="N4201" s="58"/>
      <c r="O4201" s="58"/>
      <c r="P4201" s="58"/>
      <c r="Q4201" s="58"/>
    </row>
    <row r="4202" spans="1:17" s="56" customFormat="1">
      <c r="A4202" s="57"/>
      <c r="B4202" s="42"/>
      <c r="C4202" s="2042"/>
      <c r="N4202" s="58"/>
      <c r="O4202" s="58"/>
      <c r="P4202" s="58"/>
      <c r="Q4202" s="58"/>
    </row>
    <row r="4203" spans="1:17" s="56" customFormat="1">
      <c r="A4203" s="57"/>
      <c r="B4203" s="42"/>
      <c r="C4203" s="2042"/>
      <c r="N4203" s="58"/>
      <c r="O4203" s="58"/>
      <c r="P4203" s="58"/>
      <c r="Q4203" s="58"/>
    </row>
    <row r="4204" spans="1:17" s="56" customFormat="1">
      <c r="A4204" s="57"/>
      <c r="B4204" s="42"/>
      <c r="C4204" s="2042"/>
      <c r="N4204" s="58"/>
      <c r="O4204" s="58"/>
      <c r="P4204" s="58"/>
      <c r="Q4204" s="58"/>
    </row>
    <row r="4205" spans="1:17" s="56" customFormat="1">
      <c r="A4205" s="57"/>
      <c r="B4205" s="42"/>
      <c r="C4205" s="2042"/>
      <c r="N4205" s="58"/>
      <c r="O4205" s="58"/>
      <c r="P4205" s="58"/>
      <c r="Q4205" s="58"/>
    </row>
    <row r="4206" spans="1:17" s="56" customFormat="1">
      <c r="A4206" s="57"/>
      <c r="B4206" s="42"/>
      <c r="C4206" s="2042"/>
      <c r="N4206" s="58"/>
      <c r="O4206" s="58"/>
      <c r="P4206" s="58"/>
      <c r="Q4206" s="58"/>
    </row>
    <row r="4207" spans="1:17" s="56" customFormat="1">
      <c r="A4207" s="57"/>
      <c r="B4207" s="42"/>
      <c r="C4207" s="2042"/>
      <c r="N4207" s="58"/>
      <c r="O4207" s="58"/>
      <c r="P4207" s="58"/>
      <c r="Q4207" s="58"/>
    </row>
    <row r="4208" spans="1:17" s="56" customFormat="1">
      <c r="A4208" s="57"/>
      <c r="B4208" s="42"/>
      <c r="C4208" s="2042"/>
      <c r="N4208" s="58"/>
      <c r="O4208" s="58"/>
      <c r="P4208" s="58"/>
      <c r="Q4208" s="58"/>
    </row>
    <row r="4209" spans="1:17" s="56" customFormat="1">
      <c r="A4209" s="57"/>
      <c r="B4209" s="42"/>
      <c r="C4209" s="2042"/>
      <c r="N4209" s="58"/>
      <c r="O4209" s="58"/>
      <c r="P4209" s="58"/>
      <c r="Q4209" s="58"/>
    </row>
    <row r="4210" spans="1:17" s="56" customFormat="1">
      <c r="A4210" s="57"/>
      <c r="B4210" s="42"/>
      <c r="C4210" s="2042"/>
      <c r="N4210" s="58"/>
      <c r="O4210" s="58"/>
      <c r="P4210" s="58"/>
      <c r="Q4210" s="58"/>
    </row>
    <row r="4211" spans="1:17" s="56" customFormat="1">
      <c r="A4211" s="57"/>
      <c r="B4211" s="42"/>
      <c r="C4211" s="2042"/>
      <c r="N4211" s="58"/>
      <c r="O4211" s="58"/>
      <c r="P4211" s="58"/>
      <c r="Q4211" s="58"/>
    </row>
    <row r="4212" spans="1:17" s="56" customFormat="1">
      <c r="A4212" s="57"/>
      <c r="B4212" s="42"/>
      <c r="C4212" s="2042"/>
      <c r="N4212" s="58"/>
      <c r="O4212" s="58"/>
      <c r="P4212" s="58"/>
      <c r="Q4212" s="58"/>
    </row>
    <row r="4213" spans="1:17" s="56" customFormat="1">
      <c r="A4213" s="57"/>
      <c r="B4213" s="42"/>
      <c r="C4213" s="2042"/>
      <c r="N4213" s="58"/>
      <c r="O4213" s="58"/>
      <c r="P4213" s="58"/>
      <c r="Q4213" s="58"/>
    </row>
    <row r="4214" spans="1:17" s="56" customFormat="1">
      <c r="A4214" s="57"/>
      <c r="B4214" s="42"/>
      <c r="C4214" s="2042"/>
      <c r="N4214" s="58"/>
      <c r="O4214" s="58"/>
      <c r="P4214" s="58"/>
      <c r="Q4214" s="58"/>
    </row>
    <row r="4215" spans="1:17" s="56" customFormat="1">
      <c r="A4215" s="57"/>
      <c r="B4215" s="42"/>
      <c r="C4215" s="2042"/>
      <c r="N4215" s="58"/>
      <c r="O4215" s="58"/>
      <c r="P4215" s="58"/>
      <c r="Q4215" s="58"/>
    </row>
    <row r="4216" spans="1:17" s="56" customFormat="1">
      <c r="A4216" s="57"/>
      <c r="B4216" s="42"/>
      <c r="C4216" s="2042"/>
      <c r="N4216" s="58"/>
      <c r="O4216" s="58"/>
      <c r="P4216" s="58"/>
      <c r="Q4216" s="58"/>
    </row>
    <row r="4217" spans="1:17" s="56" customFormat="1">
      <c r="A4217" s="57"/>
      <c r="B4217" s="42"/>
      <c r="C4217" s="2042"/>
      <c r="N4217" s="58"/>
      <c r="O4217" s="58"/>
      <c r="P4217" s="58"/>
      <c r="Q4217" s="58"/>
    </row>
    <row r="4218" spans="1:17" s="56" customFormat="1">
      <c r="A4218" s="57"/>
      <c r="B4218" s="42"/>
      <c r="C4218" s="2042"/>
      <c r="N4218" s="58"/>
      <c r="O4218" s="58"/>
      <c r="P4218" s="58"/>
      <c r="Q4218" s="58"/>
    </row>
    <row r="4219" spans="1:17" s="56" customFormat="1">
      <c r="A4219" s="57"/>
      <c r="B4219" s="42"/>
      <c r="C4219" s="2042"/>
      <c r="N4219" s="58"/>
      <c r="O4219" s="58"/>
      <c r="P4219" s="58"/>
      <c r="Q4219" s="58"/>
    </row>
    <row r="4220" spans="1:17" s="56" customFormat="1">
      <c r="A4220" s="57"/>
      <c r="B4220" s="42"/>
      <c r="C4220" s="2042"/>
      <c r="N4220" s="58"/>
      <c r="O4220" s="58"/>
      <c r="P4220" s="58"/>
      <c r="Q4220" s="58"/>
    </row>
    <row r="4221" spans="1:17" s="56" customFormat="1">
      <c r="A4221" s="57"/>
      <c r="B4221" s="42"/>
      <c r="C4221" s="2042"/>
      <c r="N4221" s="58"/>
      <c r="O4221" s="58"/>
      <c r="P4221" s="58"/>
      <c r="Q4221" s="58"/>
    </row>
    <row r="4222" spans="1:17" s="56" customFormat="1">
      <c r="A4222" s="57"/>
      <c r="B4222" s="42"/>
      <c r="C4222" s="2042"/>
      <c r="N4222" s="58"/>
      <c r="O4222" s="58"/>
      <c r="P4222" s="58"/>
      <c r="Q4222" s="58"/>
    </row>
    <row r="4223" spans="1:17" s="56" customFormat="1">
      <c r="A4223" s="57"/>
      <c r="B4223" s="42"/>
      <c r="C4223" s="2042"/>
      <c r="N4223" s="58"/>
      <c r="O4223" s="58"/>
      <c r="P4223" s="58"/>
      <c r="Q4223" s="58"/>
    </row>
    <row r="4224" spans="1:17" s="56" customFormat="1">
      <c r="A4224" s="57"/>
      <c r="B4224" s="42"/>
      <c r="C4224" s="2042"/>
      <c r="N4224" s="58"/>
      <c r="O4224" s="58"/>
      <c r="P4224" s="58"/>
      <c r="Q4224" s="58"/>
    </row>
    <row r="4225" spans="1:17" s="56" customFormat="1">
      <c r="A4225" s="57"/>
      <c r="B4225" s="42"/>
      <c r="C4225" s="2042"/>
      <c r="N4225" s="58"/>
      <c r="O4225" s="58"/>
      <c r="P4225" s="58"/>
      <c r="Q4225" s="58"/>
    </row>
    <row r="4226" spans="1:17" s="56" customFormat="1">
      <c r="A4226" s="57"/>
      <c r="B4226" s="42"/>
      <c r="C4226" s="2042"/>
      <c r="N4226" s="58"/>
      <c r="O4226" s="58"/>
      <c r="P4226" s="58"/>
      <c r="Q4226" s="58"/>
    </row>
    <row r="4227" spans="1:17" s="56" customFormat="1">
      <c r="A4227" s="57"/>
      <c r="B4227" s="42"/>
      <c r="C4227" s="2042"/>
      <c r="N4227" s="58"/>
      <c r="O4227" s="58"/>
      <c r="P4227" s="58"/>
      <c r="Q4227" s="58"/>
    </row>
    <row r="4228" spans="1:17" s="56" customFormat="1">
      <c r="A4228" s="57"/>
      <c r="B4228" s="42"/>
      <c r="C4228" s="2042"/>
      <c r="N4228" s="58"/>
      <c r="O4228" s="58"/>
      <c r="P4228" s="58"/>
      <c r="Q4228" s="58"/>
    </row>
    <row r="4229" spans="1:17" s="56" customFormat="1">
      <c r="A4229" s="57"/>
      <c r="B4229" s="42"/>
      <c r="C4229" s="2042"/>
      <c r="N4229" s="58"/>
      <c r="O4229" s="58"/>
      <c r="P4229" s="58"/>
      <c r="Q4229" s="58"/>
    </row>
    <row r="4230" spans="1:17" s="56" customFormat="1">
      <c r="A4230" s="57"/>
      <c r="B4230" s="42"/>
      <c r="C4230" s="2042"/>
      <c r="N4230" s="58"/>
      <c r="O4230" s="58"/>
      <c r="P4230" s="58"/>
      <c r="Q4230" s="58"/>
    </row>
    <row r="4231" spans="1:17" s="56" customFormat="1">
      <c r="A4231" s="57"/>
      <c r="B4231" s="42"/>
      <c r="C4231" s="2042"/>
      <c r="N4231" s="58"/>
      <c r="O4231" s="58"/>
      <c r="P4231" s="58"/>
      <c r="Q4231" s="58"/>
    </row>
    <row r="4232" spans="1:17" s="56" customFormat="1">
      <c r="A4232" s="57"/>
      <c r="B4232" s="42"/>
      <c r="C4232" s="2042"/>
      <c r="N4232" s="58"/>
      <c r="O4232" s="58"/>
      <c r="P4232" s="58"/>
      <c r="Q4232" s="58"/>
    </row>
    <row r="4233" spans="1:17" s="56" customFormat="1">
      <c r="A4233" s="57"/>
      <c r="B4233" s="42"/>
      <c r="C4233" s="2042"/>
      <c r="N4233" s="58"/>
      <c r="O4233" s="58"/>
      <c r="P4233" s="58"/>
      <c r="Q4233" s="58"/>
    </row>
    <row r="4234" spans="1:17" s="56" customFormat="1">
      <c r="A4234" s="57"/>
      <c r="B4234" s="42"/>
      <c r="C4234" s="2042"/>
      <c r="N4234" s="58"/>
      <c r="O4234" s="58"/>
      <c r="P4234" s="58"/>
      <c r="Q4234" s="58"/>
    </row>
    <row r="4235" spans="1:17" s="56" customFormat="1">
      <c r="A4235" s="57"/>
      <c r="B4235" s="42"/>
      <c r="C4235" s="2042"/>
      <c r="N4235" s="58"/>
      <c r="O4235" s="58"/>
      <c r="P4235" s="58"/>
      <c r="Q4235" s="58"/>
    </row>
    <row r="4236" spans="1:17" s="56" customFormat="1">
      <c r="A4236" s="57"/>
      <c r="B4236" s="42"/>
      <c r="C4236" s="2042"/>
      <c r="N4236" s="58"/>
      <c r="O4236" s="58"/>
      <c r="P4236" s="58"/>
      <c r="Q4236" s="58"/>
    </row>
    <row r="4237" spans="1:17" s="56" customFormat="1">
      <c r="A4237" s="57"/>
      <c r="B4237" s="42"/>
      <c r="C4237" s="2042"/>
      <c r="N4237" s="58"/>
      <c r="O4237" s="58"/>
      <c r="P4237" s="58"/>
      <c r="Q4237" s="58"/>
    </row>
    <row r="4238" spans="1:17" s="56" customFormat="1">
      <c r="A4238" s="57"/>
      <c r="B4238" s="42"/>
      <c r="C4238" s="2042"/>
      <c r="N4238" s="58"/>
      <c r="O4238" s="58"/>
      <c r="P4238" s="58"/>
      <c r="Q4238" s="58"/>
    </row>
    <row r="4239" spans="1:17" s="56" customFormat="1">
      <c r="A4239" s="57"/>
      <c r="B4239" s="42"/>
      <c r="C4239" s="2042"/>
      <c r="N4239" s="58"/>
      <c r="O4239" s="58"/>
      <c r="P4239" s="58"/>
      <c r="Q4239" s="58"/>
    </row>
    <row r="4240" spans="1:17" s="56" customFormat="1">
      <c r="A4240" s="57"/>
      <c r="B4240" s="42"/>
      <c r="C4240" s="2042"/>
      <c r="N4240" s="58"/>
      <c r="O4240" s="58"/>
      <c r="P4240" s="58"/>
      <c r="Q4240" s="58"/>
    </row>
    <row r="4241" spans="1:17" s="56" customFormat="1">
      <c r="A4241" s="57"/>
      <c r="B4241" s="42"/>
      <c r="C4241" s="2042"/>
      <c r="N4241" s="58"/>
      <c r="O4241" s="58"/>
      <c r="P4241" s="58"/>
      <c r="Q4241" s="58"/>
    </row>
    <row r="4242" spans="1:17" s="56" customFormat="1">
      <c r="A4242" s="57"/>
      <c r="B4242" s="42"/>
      <c r="C4242" s="2042"/>
      <c r="N4242" s="58"/>
      <c r="O4242" s="58"/>
      <c r="P4242" s="58"/>
      <c r="Q4242" s="58"/>
    </row>
    <row r="4243" spans="1:17" s="56" customFormat="1">
      <c r="A4243" s="57"/>
      <c r="B4243" s="42"/>
      <c r="C4243" s="2042"/>
      <c r="N4243" s="58"/>
      <c r="O4243" s="58"/>
      <c r="P4243" s="58"/>
      <c r="Q4243" s="58"/>
    </row>
    <row r="4244" spans="1:17" s="56" customFormat="1">
      <c r="A4244" s="57"/>
      <c r="B4244" s="42"/>
      <c r="C4244" s="2042"/>
      <c r="N4244" s="58"/>
      <c r="O4244" s="58"/>
      <c r="P4244" s="58"/>
      <c r="Q4244" s="58"/>
    </row>
    <row r="4245" spans="1:17" s="56" customFormat="1">
      <c r="A4245" s="57"/>
      <c r="B4245" s="42"/>
      <c r="C4245" s="2042"/>
      <c r="N4245" s="58"/>
      <c r="O4245" s="58"/>
      <c r="P4245" s="58"/>
      <c r="Q4245" s="58"/>
    </row>
    <row r="4246" spans="1:17" s="56" customFormat="1">
      <c r="A4246" s="57"/>
      <c r="B4246" s="42"/>
      <c r="C4246" s="2042"/>
      <c r="N4246" s="58"/>
      <c r="O4246" s="58"/>
      <c r="P4246" s="58"/>
      <c r="Q4246" s="58"/>
    </row>
    <row r="4247" spans="1:17" s="56" customFormat="1">
      <c r="A4247" s="57"/>
      <c r="B4247" s="42"/>
      <c r="C4247" s="2042"/>
      <c r="N4247" s="58"/>
      <c r="O4247" s="58"/>
      <c r="P4247" s="58"/>
      <c r="Q4247" s="58"/>
    </row>
    <row r="4248" spans="1:17" s="56" customFormat="1">
      <c r="A4248" s="57"/>
      <c r="B4248" s="42"/>
      <c r="C4248" s="2042"/>
      <c r="N4248" s="58"/>
      <c r="O4248" s="58"/>
      <c r="P4248" s="58"/>
      <c r="Q4248" s="58"/>
    </row>
    <row r="4249" spans="1:17" s="56" customFormat="1">
      <c r="A4249" s="57"/>
      <c r="B4249" s="42"/>
      <c r="C4249" s="2042"/>
      <c r="N4249" s="58"/>
      <c r="O4249" s="58"/>
      <c r="P4249" s="58"/>
      <c r="Q4249" s="58"/>
    </row>
    <row r="4250" spans="1:17" s="56" customFormat="1">
      <c r="A4250" s="57"/>
      <c r="B4250" s="42"/>
      <c r="C4250" s="2042"/>
      <c r="N4250" s="58"/>
      <c r="O4250" s="58"/>
      <c r="P4250" s="58"/>
      <c r="Q4250" s="58"/>
    </row>
    <row r="4251" spans="1:17" s="56" customFormat="1">
      <c r="A4251" s="57"/>
      <c r="B4251" s="42"/>
      <c r="C4251" s="2042"/>
      <c r="N4251" s="58"/>
      <c r="O4251" s="58"/>
      <c r="P4251" s="58"/>
      <c r="Q4251" s="58"/>
    </row>
    <row r="4252" spans="1:17" s="56" customFormat="1">
      <c r="A4252" s="57"/>
      <c r="B4252" s="42"/>
      <c r="C4252" s="2042"/>
      <c r="N4252" s="58"/>
      <c r="O4252" s="58"/>
      <c r="P4252" s="58"/>
      <c r="Q4252" s="58"/>
    </row>
    <row r="4253" spans="1:17" s="56" customFormat="1">
      <c r="A4253" s="57"/>
      <c r="B4253" s="42"/>
      <c r="C4253" s="2042"/>
      <c r="N4253" s="58"/>
      <c r="O4253" s="58"/>
      <c r="P4253" s="58"/>
      <c r="Q4253" s="58"/>
    </row>
    <row r="4254" spans="1:17" s="56" customFormat="1">
      <c r="A4254" s="57"/>
      <c r="B4254" s="42"/>
      <c r="C4254" s="2042"/>
      <c r="N4254" s="58"/>
      <c r="O4254" s="58"/>
      <c r="P4254" s="58"/>
      <c r="Q4254" s="58"/>
    </row>
    <row r="4255" spans="1:17" s="56" customFormat="1">
      <c r="A4255" s="57"/>
      <c r="B4255" s="42"/>
      <c r="C4255" s="2042"/>
      <c r="N4255" s="58"/>
      <c r="O4255" s="58"/>
      <c r="P4255" s="58"/>
      <c r="Q4255" s="58"/>
    </row>
    <row r="4256" spans="1:17" s="56" customFormat="1">
      <c r="A4256" s="57"/>
      <c r="B4256" s="42"/>
      <c r="C4256" s="2042"/>
      <c r="N4256" s="58"/>
      <c r="O4256" s="58"/>
      <c r="P4256" s="58"/>
      <c r="Q4256" s="58"/>
    </row>
    <row r="4257" spans="1:17" s="56" customFormat="1">
      <c r="A4257" s="57"/>
      <c r="B4257" s="42"/>
      <c r="C4257" s="2042"/>
      <c r="N4257" s="58"/>
      <c r="O4257" s="58"/>
      <c r="P4257" s="58"/>
      <c r="Q4257" s="58"/>
    </row>
    <row r="4258" spans="1:17" s="56" customFormat="1">
      <c r="A4258" s="57"/>
      <c r="B4258" s="42"/>
      <c r="C4258" s="2042"/>
      <c r="N4258" s="58"/>
      <c r="O4258" s="58"/>
      <c r="P4258" s="58"/>
      <c r="Q4258" s="58"/>
    </row>
    <row r="4259" spans="1:17" s="56" customFormat="1">
      <c r="A4259" s="57"/>
      <c r="B4259" s="42"/>
      <c r="C4259" s="2042"/>
      <c r="N4259" s="58"/>
      <c r="O4259" s="58"/>
      <c r="P4259" s="58"/>
      <c r="Q4259" s="58"/>
    </row>
    <row r="4260" spans="1:17" s="56" customFormat="1">
      <c r="A4260" s="57"/>
      <c r="B4260" s="42"/>
      <c r="C4260" s="2042"/>
      <c r="N4260" s="58"/>
      <c r="O4260" s="58"/>
      <c r="P4260" s="58"/>
      <c r="Q4260" s="58"/>
    </row>
    <row r="4261" spans="1:17" s="56" customFormat="1">
      <c r="A4261" s="57"/>
      <c r="B4261" s="42"/>
      <c r="C4261" s="2042"/>
      <c r="N4261" s="58"/>
      <c r="O4261" s="58"/>
      <c r="P4261" s="58"/>
      <c r="Q4261" s="58"/>
    </row>
    <row r="4262" spans="1:17" s="56" customFormat="1">
      <c r="A4262" s="57"/>
      <c r="B4262" s="42"/>
      <c r="C4262" s="2042"/>
      <c r="N4262" s="58"/>
      <c r="O4262" s="58"/>
      <c r="P4262" s="58"/>
      <c r="Q4262" s="58"/>
    </row>
    <row r="4263" spans="1:17" s="56" customFormat="1">
      <c r="A4263" s="57"/>
      <c r="B4263" s="42"/>
      <c r="C4263" s="2042"/>
      <c r="N4263" s="58"/>
      <c r="O4263" s="58"/>
      <c r="P4263" s="58"/>
      <c r="Q4263" s="58"/>
    </row>
    <row r="4264" spans="1:17" s="56" customFormat="1">
      <c r="A4264" s="57"/>
      <c r="B4264" s="42"/>
      <c r="C4264" s="2042"/>
      <c r="N4264" s="58"/>
      <c r="O4264" s="58"/>
      <c r="P4264" s="58"/>
      <c r="Q4264" s="58"/>
    </row>
    <row r="4265" spans="1:17" s="56" customFormat="1">
      <c r="A4265" s="57"/>
      <c r="B4265" s="42"/>
      <c r="C4265" s="2042"/>
      <c r="N4265" s="58"/>
      <c r="O4265" s="58"/>
      <c r="P4265" s="58"/>
      <c r="Q4265" s="58"/>
    </row>
    <row r="4266" spans="1:17" s="56" customFormat="1">
      <c r="A4266" s="57"/>
      <c r="B4266" s="42"/>
      <c r="C4266" s="2042"/>
      <c r="N4266" s="58"/>
      <c r="O4266" s="58"/>
      <c r="P4266" s="58"/>
      <c r="Q4266" s="58"/>
    </row>
    <row r="4267" spans="1:17" s="56" customFormat="1">
      <c r="A4267" s="57"/>
      <c r="B4267" s="42"/>
      <c r="C4267" s="2042"/>
      <c r="N4267" s="58"/>
      <c r="O4267" s="58"/>
      <c r="P4267" s="58"/>
      <c r="Q4267" s="58"/>
    </row>
    <row r="4268" spans="1:17" s="56" customFormat="1">
      <c r="A4268" s="57"/>
      <c r="B4268" s="42"/>
      <c r="C4268" s="2042"/>
      <c r="N4268" s="58"/>
      <c r="O4268" s="58"/>
      <c r="P4268" s="58"/>
      <c r="Q4268" s="58"/>
    </row>
    <row r="4269" spans="1:17" s="56" customFormat="1">
      <c r="A4269" s="57"/>
      <c r="B4269" s="42"/>
      <c r="C4269" s="2042"/>
      <c r="N4269" s="58"/>
      <c r="O4269" s="58"/>
      <c r="P4269" s="58"/>
      <c r="Q4269" s="58"/>
    </row>
    <row r="4270" spans="1:17" s="56" customFormat="1">
      <c r="A4270" s="57"/>
      <c r="B4270" s="42"/>
      <c r="C4270" s="2042"/>
      <c r="N4270" s="58"/>
      <c r="O4270" s="58"/>
      <c r="P4270" s="58"/>
      <c r="Q4270" s="58"/>
    </row>
    <row r="4271" spans="1:17" s="56" customFormat="1">
      <c r="A4271" s="57"/>
      <c r="B4271" s="42"/>
      <c r="C4271" s="2042"/>
      <c r="N4271" s="58"/>
      <c r="O4271" s="58"/>
      <c r="P4271" s="58"/>
      <c r="Q4271" s="58"/>
    </row>
    <row r="4272" spans="1:17" s="56" customFormat="1">
      <c r="A4272" s="57"/>
      <c r="B4272" s="42"/>
      <c r="C4272" s="2042"/>
      <c r="N4272" s="58"/>
      <c r="O4272" s="58"/>
      <c r="P4272" s="58"/>
      <c r="Q4272" s="58"/>
    </row>
    <row r="4273" spans="1:17" s="56" customFormat="1">
      <c r="A4273" s="57"/>
      <c r="B4273" s="42"/>
      <c r="C4273" s="2042"/>
      <c r="N4273" s="58"/>
      <c r="O4273" s="58"/>
      <c r="P4273" s="58"/>
      <c r="Q4273" s="58"/>
    </row>
    <row r="4274" spans="1:17" s="56" customFormat="1">
      <c r="A4274" s="57"/>
      <c r="B4274" s="42"/>
      <c r="C4274" s="2042"/>
      <c r="N4274" s="58"/>
      <c r="O4274" s="58"/>
      <c r="P4274" s="58"/>
      <c r="Q4274" s="58"/>
    </row>
    <row r="4275" spans="1:17" s="56" customFormat="1">
      <c r="A4275" s="57"/>
      <c r="B4275" s="42"/>
      <c r="C4275" s="2042"/>
      <c r="N4275" s="58"/>
      <c r="O4275" s="58"/>
      <c r="P4275" s="58"/>
      <c r="Q4275" s="58"/>
    </row>
    <row r="4276" spans="1:17" s="56" customFormat="1">
      <c r="A4276" s="57"/>
      <c r="B4276" s="42"/>
      <c r="C4276" s="2042"/>
      <c r="N4276" s="58"/>
      <c r="O4276" s="58"/>
      <c r="P4276" s="58"/>
      <c r="Q4276" s="58"/>
    </row>
    <row r="4277" spans="1:17" s="56" customFormat="1">
      <c r="A4277" s="57"/>
      <c r="B4277" s="42"/>
      <c r="C4277" s="2042"/>
      <c r="N4277" s="58"/>
      <c r="O4277" s="58"/>
      <c r="P4277" s="58"/>
      <c r="Q4277" s="58"/>
    </row>
    <row r="4278" spans="1:17" s="56" customFormat="1">
      <c r="A4278" s="57"/>
      <c r="B4278" s="42"/>
      <c r="C4278" s="2042"/>
      <c r="N4278" s="58"/>
      <c r="O4278" s="58"/>
      <c r="P4278" s="58"/>
      <c r="Q4278" s="58"/>
    </row>
    <row r="4279" spans="1:17" s="56" customFormat="1">
      <c r="A4279" s="57"/>
      <c r="B4279" s="42"/>
      <c r="C4279" s="2042"/>
      <c r="N4279" s="58"/>
      <c r="O4279" s="58"/>
      <c r="P4279" s="58"/>
      <c r="Q4279" s="58"/>
    </row>
    <row r="4280" spans="1:17" s="56" customFormat="1">
      <c r="A4280" s="57"/>
      <c r="B4280" s="42"/>
      <c r="C4280" s="2042"/>
      <c r="N4280" s="58"/>
      <c r="O4280" s="58"/>
      <c r="P4280" s="58"/>
      <c r="Q4280" s="58"/>
    </row>
    <row r="4281" spans="1:17" s="56" customFormat="1">
      <c r="A4281" s="57"/>
      <c r="B4281" s="42"/>
      <c r="C4281" s="2042"/>
      <c r="N4281" s="58"/>
      <c r="O4281" s="58"/>
      <c r="P4281" s="58"/>
      <c r="Q4281" s="58"/>
    </row>
    <row r="4282" spans="1:17" s="56" customFormat="1">
      <c r="A4282" s="57"/>
      <c r="B4282" s="42"/>
      <c r="C4282" s="2042"/>
      <c r="N4282" s="58"/>
      <c r="O4282" s="58"/>
      <c r="P4282" s="58"/>
      <c r="Q4282" s="58"/>
    </row>
    <row r="4283" spans="1:17" s="56" customFormat="1">
      <c r="A4283" s="57"/>
      <c r="B4283" s="42"/>
      <c r="C4283" s="2042"/>
      <c r="N4283" s="58"/>
      <c r="O4283" s="58"/>
      <c r="P4283" s="58"/>
      <c r="Q4283" s="58"/>
    </row>
    <row r="4284" spans="1:17" s="56" customFormat="1">
      <c r="A4284" s="57"/>
      <c r="B4284" s="42"/>
      <c r="C4284" s="2042"/>
      <c r="N4284" s="58"/>
      <c r="O4284" s="58"/>
      <c r="P4284" s="58"/>
      <c r="Q4284" s="58"/>
    </row>
    <row r="4285" spans="1:17" s="56" customFormat="1">
      <c r="A4285" s="57"/>
      <c r="B4285" s="42"/>
      <c r="C4285" s="2042"/>
      <c r="N4285" s="58"/>
      <c r="O4285" s="58"/>
      <c r="P4285" s="58"/>
      <c r="Q4285" s="58"/>
    </row>
    <row r="4286" spans="1:17" s="56" customFormat="1">
      <c r="A4286" s="57"/>
      <c r="B4286" s="42"/>
      <c r="C4286" s="2042"/>
      <c r="N4286" s="58"/>
      <c r="O4286" s="58"/>
      <c r="P4286" s="58"/>
      <c r="Q4286" s="58"/>
    </row>
    <row r="4287" spans="1:17" s="56" customFormat="1">
      <c r="A4287" s="57"/>
      <c r="B4287" s="42"/>
      <c r="C4287" s="2042"/>
      <c r="N4287" s="58"/>
      <c r="O4287" s="58"/>
      <c r="P4287" s="58"/>
      <c r="Q4287" s="58"/>
    </row>
    <row r="4288" spans="1:17" s="56" customFormat="1">
      <c r="A4288" s="57"/>
      <c r="B4288" s="42"/>
      <c r="C4288" s="2042"/>
      <c r="N4288" s="58"/>
      <c r="O4288" s="58"/>
      <c r="P4288" s="58"/>
      <c r="Q4288" s="58"/>
    </row>
    <row r="4289" spans="1:17" s="56" customFormat="1">
      <c r="A4289" s="57"/>
      <c r="B4289" s="42"/>
      <c r="C4289" s="2042"/>
      <c r="N4289" s="58"/>
      <c r="O4289" s="58"/>
      <c r="P4289" s="58"/>
      <c r="Q4289" s="58"/>
    </row>
    <row r="4290" spans="1:17" s="56" customFormat="1">
      <c r="A4290" s="57"/>
      <c r="B4290" s="42"/>
      <c r="C4290" s="2042"/>
      <c r="N4290" s="58"/>
      <c r="O4290" s="58"/>
      <c r="P4290" s="58"/>
      <c r="Q4290" s="58"/>
    </row>
    <row r="4291" spans="1:17" s="56" customFormat="1">
      <c r="A4291" s="57"/>
      <c r="B4291" s="42"/>
      <c r="C4291" s="2042"/>
      <c r="N4291" s="58"/>
      <c r="O4291" s="58"/>
      <c r="P4291" s="58"/>
      <c r="Q4291" s="58"/>
    </row>
    <row r="4292" spans="1:17" s="56" customFormat="1">
      <c r="A4292" s="57"/>
      <c r="B4292" s="42"/>
      <c r="C4292" s="2042"/>
      <c r="N4292" s="58"/>
      <c r="O4292" s="58"/>
      <c r="P4292" s="58"/>
      <c r="Q4292" s="58"/>
    </row>
    <row r="4293" spans="1:17" s="56" customFormat="1">
      <c r="A4293" s="57"/>
      <c r="B4293" s="42"/>
      <c r="C4293" s="2042"/>
      <c r="N4293" s="58"/>
      <c r="O4293" s="58"/>
      <c r="P4293" s="58"/>
      <c r="Q4293" s="58"/>
    </row>
    <row r="4294" spans="1:17" s="56" customFormat="1">
      <c r="A4294" s="57"/>
      <c r="B4294" s="42"/>
      <c r="C4294" s="2042"/>
      <c r="N4294" s="58"/>
      <c r="O4294" s="58"/>
      <c r="P4294" s="58"/>
      <c r="Q4294" s="58"/>
    </row>
    <row r="4295" spans="1:17" s="56" customFormat="1">
      <c r="A4295" s="57"/>
      <c r="B4295" s="42"/>
      <c r="C4295" s="2042"/>
      <c r="N4295" s="58"/>
      <c r="O4295" s="58"/>
      <c r="P4295" s="58"/>
      <c r="Q4295" s="58"/>
    </row>
    <row r="4296" spans="1:17" s="56" customFormat="1">
      <c r="A4296" s="57"/>
      <c r="B4296" s="42"/>
      <c r="C4296" s="2042"/>
      <c r="N4296" s="58"/>
      <c r="O4296" s="58"/>
      <c r="P4296" s="58"/>
      <c r="Q4296" s="58"/>
    </row>
    <row r="4297" spans="1:17" s="56" customFormat="1">
      <c r="A4297" s="57"/>
      <c r="B4297" s="42"/>
      <c r="C4297" s="2042"/>
      <c r="N4297" s="58"/>
      <c r="O4297" s="58"/>
      <c r="P4297" s="58"/>
      <c r="Q4297" s="58"/>
    </row>
    <row r="4298" spans="1:17" s="56" customFormat="1">
      <c r="A4298" s="57"/>
      <c r="B4298" s="42"/>
      <c r="C4298" s="2042"/>
      <c r="N4298" s="58"/>
      <c r="O4298" s="58"/>
      <c r="P4298" s="58"/>
      <c r="Q4298" s="58"/>
    </row>
    <row r="4299" spans="1:17" s="56" customFormat="1">
      <c r="A4299" s="57"/>
      <c r="B4299" s="42"/>
      <c r="C4299" s="2042"/>
      <c r="N4299" s="58"/>
      <c r="O4299" s="58"/>
      <c r="P4299" s="58"/>
      <c r="Q4299" s="58"/>
    </row>
    <row r="4300" spans="1:17" s="56" customFormat="1">
      <c r="A4300" s="57"/>
      <c r="B4300" s="42"/>
      <c r="C4300" s="2042"/>
      <c r="N4300" s="58"/>
      <c r="O4300" s="58"/>
      <c r="P4300" s="58"/>
      <c r="Q4300" s="58"/>
    </row>
    <row r="4301" spans="1:17" s="56" customFormat="1">
      <c r="A4301" s="57"/>
      <c r="B4301" s="42"/>
      <c r="C4301" s="2042"/>
      <c r="N4301" s="58"/>
      <c r="O4301" s="58"/>
      <c r="P4301" s="58"/>
      <c r="Q4301" s="58"/>
    </row>
    <row r="4302" spans="1:17" s="56" customFormat="1">
      <c r="A4302" s="57"/>
      <c r="B4302" s="42"/>
      <c r="C4302" s="2042"/>
      <c r="N4302" s="58"/>
      <c r="O4302" s="58"/>
      <c r="P4302" s="58"/>
      <c r="Q4302" s="58"/>
    </row>
    <row r="4303" spans="1:17" s="56" customFormat="1">
      <c r="A4303" s="57"/>
      <c r="B4303" s="42"/>
      <c r="C4303" s="2042"/>
      <c r="N4303" s="58"/>
      <c r="O4303" s="58"/>
      <c r="P4303" s="58"/>
      <c r="Q4303" s="58"/>
    </row>
    <row r="4304" spans="1:17" s="56" customFormat="1">
      <c r="A4304" s="57"/>
      <c r="B4304" s="42"/>
      <c r="C4304" s="2042"/>
      <c r="N4304" s="58"/>
      <c r="O4304" s="58"/>
      <c r="P4304" s="58"/>
      <c r="Q4304" s="58"/>
    </row>
    <row r="4305" spans="1:17" s="56" customFormat="1">
      <c r="A4305" s="57"/>
      <c r="B4305" s="42"/>
      <c r="C4305" s="2042"/>
      <c r="N4305" s="58"/>
      <c r="O4305" s="58"/>
      <c r="P4305" s="58"/>
      <c r="Q4305" s="58"/>
    </row>
    <row r="4306" spans="1:17" s="56" customFormat="1">
      <c r="A4306" s="57"/>
      <c r="B4306" s="42"/>
      <c r="C4306" s="2042"/>
      <c r="N4306" s="58"/>
      <c r="O4306" s="58"/>
      <c r="P4306" s="58"/>
      <c r="Q4306" s="58"/>
    </row>
    <row r="4307" spans="1:17" s="56" customFormat="1">
      <c r="A4307" s="57"/>
      <c r="B4307" s="42"/>
      <c r="C4307" s="2042"/>
      <c r="N4307" s="58"/>
      <c r="O4307" s="58"/>
      <c r="P4307" s="58"/>
      <c r="Q4307" s="58"/>
    </row>
    <row r="4308" spans="1:17" s="56" customFormat="1">
      <c r="A4308" s="57"/>
      <c r="B4308" s="42"/>
      <c r="C4308" s="2042"/>
      <c r="N4308" s="58"/>
      <c r="O4308" s="58"/>
      <c r="P4308" s="58"/>
      <c r="Q4308" s="58"/>
    </row>
    <row r="4309" spans="1:17" s="56" customFormat="1">
      <c r="A4309" s="57"/>
      <c r="B4309" s="42"/>
      <c r="C4309" s="2042"/>
      <c r="N4309" s="58"/>
      <c r="O4309" s="58"/>
      <c r="P4309" s="58"/>
      <c r="Q4309" s="58"/>
    </row>
    <row r="4310" spans="1:17" s="56" customFormat="1">
      <c r="A4310" s="57"/>
      <c r="B4310" s="42"/>
      <c r="C4310" s="2042"/>
      <c r="N4310" s="58"/>
      <c r="O4310" s="58"/>
      <c r="P4310" s="58"/>
      <c r="Q4310" s="58"/>
    </row>
    <row r="4311" spans="1:17" s="56" customFormat="1">
      <c r="A4311" s="57"/>
      <c r="B4311" s="42"/>
      <c r="C4311" s="2042"/>
      <c r="N4311" s="58"/>
      <c r="O4311" s="58"/>
      <c r="P4311" s="58"/>
      <c r="Q4311" s="58"/>
    </row>
    <row r="4312" spans="1:17" s="56" customFormat="1">
      <c r="A4312" s="57"/>
      <c r="B4312" s="42"/>
      <c r="C4312" s="2042"/>
      <c r="N4312" s="58"/>
      <c r="O4312" s="58"/>
      <c r="P4312" s="58"/>
      <c r="Q4312" s="58"/>
    </row>
    <row r="4313" spans="1:17" s="56" customFormat="1">
      <c r="A4313" s="57"/>
      <c r="B4313" s="42"/>
      <c r="C4313" s="2042"/>
      <c r="N4313" s="58"/>
      <c r="O4313" s="58"/>
      <c r="P4313" s="58"/>
      <c r="Q4313" s="58"/>
    </row>
    <row r="4314" spans="1:17" s="56" customFormat="1">
      <c r="A4314" s="57"/>
      <c r="B4314" s="42"/>
      <c r="C4314" s="2042"/>
      <c r="N4314" s="58"/>
      <c r="O4314" s="58"/>
      <c r="P4314" s="58"/>
      <c r="Q4314" s="58"/>
    </row>
    <row r="4315" spans="1:17" s="56" customFormat="1">
      <c r="A4315" s="57"/>
      <c r="B4315" s="42"/>
      <c r="C4315" s="2042"/>
      <c r="N4315" s="58"/>
      <c r="O4315" s="58"/>
      <c r="P4315" s="58"/>
      <c r="Q4315" s="58"/>
    </row>
    <row r="4316" spans="1:17" s="56" customFormat="1">
      <c r="A4316" s="57"/>
      <c r="B4316" s="42"/>
      <c r="C4316" s="2042"/>
      <c r="N4316" s="58"/>
      <c r="O4316" s="58"/>
      <c r="P4316" s="58"/>
      <c r="Q4316" s="58"/>
    </row>
    <row r="4317" spans="1:17" s="56" customFormat="1">
      <c r="A4317" s="57"/>
      <c r="B4317" s="42"/>
      <c r="C4317" s="2042"/>
      <c r="N4317" s="58"/>
      <c r="O4317" s="58"/>
      <c r="P4317" s="58"/>
      <c r="Q4317" s="58"/>
    </row>
    <row r="4318" spans="1:17" s="56" customFormat="1">
      <c r="A4318" s="57"/>
      <c r="B4318" s="42"/>
      <c r="C4318" s="2042"/>
      <c r="N4318" s="58"/>
      <c r="O4318" s="58"/>
      <c r="P4318" s="58"/>
      <c r="Q4318" s="58"/>
    </row>
    <row r="4319" spans="1:17" s="56" customFormat="1">
      <c r="A4319" s="57"/>
      <c r="B4319" s="42"/>
      <c r="C4319" s="2042"/>
      <c r="N4319" s="58"/>
      <c r="O4319" s="58"/>
      <c r="P4319" s="58"/>
      <c r="Q4319" s="58"/>
    </row>
    <row r="4320" spans="1:17" s="56" customFormat="1">
      <c r="A4320" s="57"/>
      <c r="B4320" s="42"/>
      <c r="C4320" s="2042"/>
      <c r="N4320" s="58"/>
      <c r="O4320" s="58"/>
      <c r="P4320" s="58"/>
      <c r="Q4320" s="58"/>
    </row>
    <row r="4321" spans="1:17" s="56" customFormat="1">
      <c r="A4321" s="57"/>
      <c r="B4321" s="42"/>
      <c r="C4321" s="2042"/>
      <c r="N4321" s="58"/>
      <c r="O4321" s="58"/>
      <c r="P4321" s="58"/>
      <c r="Q4321" s="58"/>
    </row>
    <row r="4322" spans="1:17" s="56" customFormat="1">
      <c r="A4322" s="57"/>
      <c r="B4322" s="42"/>
      <c r="C4322" s="2042"/>
      <c r="N4322" s="58"/>
      <c r="O4322" s="58"/>
      <c r="P4322" s="58"/>
      <c r="Q4322" s="58"/>
    </row>
    <row r="4323" spans="1:17" s="56" customFormat="1">
      <c r="A4323" s="57"/>
      <c r="B4323" s="42"/>
      <c r="C4323" s="2042"/>
      <c r="N4323" s="58"/>
      <c r="O4323" s="58"/>
      <c r="P4323" s="58"/>
      <c r="Q4323" s="58"/>
    </row>
    <row r="4324" spans="1:17" s="56" customFormat="1">
      <c r="A4324" s="57"/>
      <c r="B4324" s="42"/>
      <c r="C4324" s="2042"/>
      <c r="N4324" s="58"/>
      <c r="O4324" s="58"/>
      <c r="P4324" s="58"/>
      <c r="Q4324" s="58"/>
    </row>
    <row r="4325" spans="1:17" s="56" customFormat="1">
      <c r="A4325" s="57"/>
      <c r="B4325" s="42"/>
      <c r="C4325" s="2042"/>
      <c r="N4325" s="58"/>
      <c r="O4325" s="58"/>
      <c r="P4325" s="58"/>
      <c r="Q4325" s="58"/>
    </row>
    <row r="4326" spans="1:17" s="56" customFormat="1">
      <c r="A4326" s="57"/>
      <c r="B4326" s="42"/>
      <c r="C4326" s="2042"/>
      <c r="N4326" s="58"/>
      <c r="O4326" s="58"/>
      <c r="P4326" s="58"/>
      <c r="Q4326" s="58"/>
    </row>
    <row r="4327" spans="1:17" s="56" customFormat="1">
      <c r="A4327" s="57"/>
      <c r="B4327" s="42"/>
      <c r="C4327" s="2042"/>
      <c r="N4327" s="58"/>
      <c r="O4327" s="58"/>
      <c r="P4327" s="58"/>
      <c r="Q4327" s="58"/>
    </row>
    <row r="4328" spans="1:17" s="56" customFormat="1">
      <c r="A4328" s="57"/>
      <c r="B4328" s="42"/>
      <c r="C4328" s="2042"/>
      <c r="N4328" s="58"/>
      <c r="O4328" s="58"/>
      <c r="P4328" s="58"/>
      <c r="Q4328" s="58"/>
    </row>
    <row r="4329" spans="1:17" s="56" customFormat="1">
      <c r="A4329" s="57"/>
      <c r="B4329" s="42"/>
      <c r="C4329" s="2042"/>
      <c r="N4329" s="58"/>
      <c r="O4329" s="58"/>
      <c r="P4329" s="58"/>
      <c r="Q4329" s="58"/>
    </row>
    <row r="4330" spans="1:17" s="56" customFormat="1">
      <c r="A4330" s="57"/>
      <c r="B4330" s="42"/>
      <c r="C4330" s="2042"/>
      <c r="N4330" s="58"/>
      <c r="O4330" s="58"/>
      <c r="P4330" s="58"/>
      <c r="Q4330" s="58"/>
    </row>
    <row r="4331" spans="1:17" s="56" customFormat="1">
      <c r="A4331" s="57"/>
      <c r="B4331" s="42"/>
      <c r="C4331" s="2042"/>
      <c r="N4331" s="58"/>
      <c r="O4331" s="58"/>
      <c r="P4331" s="58"/>
      <c r="Q4331" s="58"/>
    </row>
    <row r="4332" spans="1:17" s="56" customFormat="1">
      <c r="A4332" s="57"/>
      <c r="B4332" s="42"/>
      <c r="C4332" s="2042"/>
      <c r="N4332" s="58"/>
      <c r="O4332" s="58"/>
      <c r="P4332" s="58"/>
      <c r="Q4332" s="58"/>
    </row>
    <row r="4333" spans="1:17" s="56" customFormat="1">
      <c r="A4333" s="57"/>
      <c r="B4333" s="42"/>
      <c r="C4333" s="2042"/>
      <c r="N4333" s="58"/>
      <c r="O4333" s="58"/>
      <c r="P4333" s="58"/>
      <c r="Q4333" s="58"/>
    </row>
    <row r="4334" spans="1:17" s="56" customFormat="1">
      <c r="A4334" s="57"/>
      <c r="B4334" s="42"/>
      <c r="C4334" s="2042"/>
      <c r="N4334" s="58"/>
      <c r="O4334" s="58"/>
      <c r="P4334" s="58"/>
      <c r="Q4334" s="58"/>
    </row>
    <row r="4335" spans="1:17" s="56" customFormat="1">
      <c r="A4335" s="57"/>
      <c r="B4335" s="42"/>
      <c r="C4335" s="2042"/>
      <c r="N4335" s="58"/>
      <c r="O4335" s="58"/>
      <c r="P4335" s="58"/>
      <c r="Q4335" s="58"/>
    </row>
    <row r="4336" spans="1:17" s="56" customFormat="1">
      <c r="A4336" s="57"/>
      <c r="B4336" s="42"/>
      <c r="C4336" s="2042"/>
      <c r="N4336" s="58"/>
      <c r="O4336" s="58"/>
      <c r="P4336" s="58"/>
      <c r="Q4336" s="58"/>
    </row>
    <row r="4337" spans="1:17" s="56" customFormat="1">
      <c r="A4337" s="57"/>
      <c r="B4337" s="42"/>
      <c r="C4337" s="2042"/>
      <c r="N4337" s="58"/>
      <c r="O4337" s="58"/>
      <c r="P4337" s="58"/>
      <c r="Q4337" s="58"/>
    </row>
    <row r="4338" spans="1:17" s="56" customFormat="1">
      <c r="A4338" s="57"/>
      <c r="B4338" s="42"/>
      <c r="C4338" s="2042"/>
      <c r="N4338" s="58"/>
      <c r="O4338" s="58"/>
      <c r="P4338" s="58"/>
      <c r="Q4338" s="58"/>
    </row>
    <row r="4339" spans="1:17" s="56" customFormat="1">
      <c r="A4339" s="57"/>
      <c r="B4339" s="42"/>
      <c r="C4339" s="2042"/>
      <c r="N4339" s="58"/>
      <c r="O4339" s="58"/>
      <c r="P4339" s="58"/>
      <c r="Q4339" s="58"/>
    </row>
    <row r="4340" spans="1:17" s="56" customFormat="1">
      <c r="A4340" s="57"/>
      <c r="B4340" s="42"/>
      <c r="C4340" s="2042"/>
      <c r="N4340" s="58"/>
      <c r="O4340" s="58"/>
      <c r="P4340" s="58"/>
      <c r="Q4340" s="58"/>
    </row>
    <row r="4341" spans="1:17" s="56" customFormat="1">
      <c r="A4341" s="57"/>
      <c r="B4341" s="42"/>
      <c r="C4341" s="2042"/>
      <c r="N4341" s="58"/>
      <c r="O4341" s="58"/>
      <c r="P4341" s="58"/>
      <c r="Q4341" s="58"/>
    </row>
    <row r="4342" spans="1:17" s="56" customFormat="1">
      <c r="A4342" s="57"/>
      <c r="B4342" s="42"/>
      <c r="C4342" s="2042"/>
      <c r="N4342" s="58"/>
      <c r="O4342" s="58"/>
      <c r="P4342" s="58"/>
      <c r="Q4342" s="58"/>
    </row>
    <row r="4343" spans="1:17" s="56" customFormat="1">
      <c r="A4343" s="57"/>
      <c r="B4343" s="42"/>
      <c r="C4343" s="2042"/>
      <c r="N4343" s="58"/>
      <c r="O4343" s="58"/>
      <c r="P4343" s="58"/>
      <c r="Q4343" s="58"/>
    </row>
    <row r="4344" spans="1:17" s="56" customFormat="1">
      <c r="A4344" s="57"/>
      <c r="B4344" s="42"/>
      <c r="C4344" s="2042"/>
      <c r="N4344" s="58"/>
      <c r="O4344" s="58"/>
      <c r="P4344" s="58"/>
      <c r="Q4344" s="58"/>
    </row>
    <row r="4345" spans="1:17" s="56" customFormat="1">
      <c r="A4345" s="57"/>
      <c r="B4345" s="42"/>
      <c r="C4345" s="2042"/>
      <c r="N4345" s="58"/>
      <c r="O4345" s="58"/>
      <c r="P4345" s="58"/>
      <c r="Q4345" s="58"/>
    </row>
    <row r="4346" spans="1:17" s="56" customFormat="1">
      <c r="A4346" s="57"/>
      <c r="B4346" s="42"/>
      <c r="C4346" s="2042"/>
      <c r="N4346" s="58"/>
      <c r="O4346" s="58"/>
      <c r="P4346" s="58"/>
      <c r="Q4346" s="58"/>
    </row>
    <row r="4347" spans="1:17" s="56" customFormat="1">
      <c r="A4347" s="57"/>
      <c r="B4347" s="42"/>
      <c r="C4347" s="2042"/>
      <c r="N4347" s="58"/>
      <c r="O4347" s="58"/>
      <c r="P4347" s="58"/>
      <c r="Q4347" s="58"/>
    </row>
    <row r="4348" spans="1:17" s="56" customFormat="1">
      <c r="A4348" s="57"/>
      <c r="B4348" s="42"/>
      <c r="C4348" s="2042"/>
      <c r="N4348" s="58"/>
      <c r="O4348" s="58"/>
      <c r="P4348" s="58"/>
      <c r="Q4348" s="58"/>
    </row>
    <row r="4349" spans="1:17" s="56" customFormat="1">
      <c r="A4349" s="57"/>
      <c r="B4349" s="42"/>
      <c r="C4349" s="2042"/>
      <c r="N4349" s="58"/>
      <c r="O4349" s="58"/>
      <c r="P4349" s="58"/>
      <c r="Q4349" s="58"/>
    </row>
    <row r="4350" spans="1:17" s="56" customFormat="1">
      <c r="A4350" s="57"/>
      <c r="B4350" s="42"/>
      <c r="C4350" s="2042"/>
      <c r="N4350" s="58"/>
      <c r="O4350" s="58"/>
      <c r="P4350" s="58"/>
      <c r="Q4350" s="58"/>
    </row>
    <row r="4351" spans="1:17" s="56" customFormat="1">
      <c r="A4351" s="57"/>
      <c r="B4351" s="42"/>
      <c r="C4351" s="2042"/>
      <c r="N4351" s="58"/>
      <c r="O4351" s="58"/>
      <c r="P4351" s="58"/>
      <c r="Q4351" s="58"/>
    </row>
    <row r="4352" spans="1:17" s="56" customFormat="1">
      <c r="A4352" s="57"/>
      <c r="B4352" s="42"/>
      <c r="C4352" s="2042"/>
      <c r="N4352" s="58"/>
      <c r="O4352" s="58"/>
      <c r="P4352" s="58"/>
      <c r="Q4352" s="58"/>
    </row>
    <row r="4353" spans="1:17" s="56" customFormat="1">
      <c r="A4353" s="57"/>
      <c r="B4353" s="42"/>
      <c r="C4353" s="2042"/>
      <c r="N4353" s="58"/>
      <c r="O4353" s="58"/>
      <c r="P4353" s="58"/>
      <c r="Q4353" s="58"/>
    </row>
    <row r="4354" spans="1:17" s="56" customFormat="1">
      <c r="A4354" s="57"/>
      <c r="B4354" s="42"/>
      <c r="C4354" s="2042"/>
      <c r="N4354" s="58"/>
      <c r="O4354" s="58"/>
      <c r="P4354" s="58"/>
      <c r="Q4354" s="58"/>
    </row>
    <row r="4355" spans="1:17" s="56" customFormat="1">
      <c r="A4355" s="57"/>
      <c r="B4355" s="42"/>
      <c r="C4355" s="2042"/>
      <c r="N4355" s="58"/>
      <c r="O4355" s="58"/>
      <c r="P4355" s="58"/>
      <c r="Q4355" s="58"/>
    </row>
    <row r="4356" spans="1:17" s="56" customFormat="1">
      <c r="A4356" s="57"/>
      <c r="B4356" s="42"/>
      <c r="C4356" s="2042"/>
      <c r="N4356" s="58"/>
      <c r="O4356" s="58"/>
      <c r="P4356" s="58"/>
      <c r="Q4356" s="58"/>
    </row>
    <row r="4357" spans="1:17" s="56" customFormat="1">
      <c r="A4357" s="57"/>
      <c r="B4357" s="42"/>
      <c r="C4357" s="2042"/>
      <c r="N4357" s="58"/>
      <c r="O4357" s="58"/>
      <c r="P4357" s="58"/>
      <c r="Q4357" s="58"/>
    </row>
    <row r="4358" spans="1:17" s="56" customFormat="1">
      <c r="A4358" s="57"/>
      <c r="B4358" s="42"/>
      <c r="C4358" s="2042"/>
      <c r="N4358" s="58"/>
      <c r="O4358" s="58"/>
      <c r="P4358" s="58"/>
      <c r="Q4358" s="58"/>
    </row>
    <row r="4359" spans="1:17" s="56" customFormat="1">
      <c r="A4359" s="57"/>
      <c r="B4359" s="42"/>
      <c r="C4359" s="2042"/>
      <c r="N4359" s="58"/>
      <c r="O4359" s="58"/>
      <c r="P4359" s="58"/>
      <c r="Q4359" s="58"/>
    </row>
    <row r="4360" spans="1:17" s="56" customFormat="1">
      <c r="A4360" s="57"/>
      <c r="B4360" s="42"/>
      <c r="C4360" s="2042"/>
      <c r="N4360" s="58"/>
      <c r="O4360" s="58"/>
      <c r="P4360" s="58"/>
      <c r="Q4360" s="58"/>
    </row>
    <row r="4361" spans="1:17" s="56" customFormat="1">
      <c r="A4361" s="57"/>
      <c r="B4361" s="42"/>
      <c r="C4361" s="2042"/>
      <c r="N4361" s="58"/>
      <c r="O4361" s="58"/>
      <c r="P4361" s="58"/>
      <c r="Q4361" s="58"/>
    </row>
    <row r="4362" spans="1:17" s="56" customFormat="1">
      <c r="A4362" s="57"/>
      <c r="B4362" s="42"/>
      <c r="C4362" s="2042"/>
      <c r="N4362" s="58"/>
      <c r="O4362" s="58"/>
      <c r="P4362" s="58"/>
      <c r="Q4362" s="58"/>
    </row>
    <row r="4363" spans="1:17" s="56" customFormat="1">
      <c r="A4363" s="57"/>
      <c r="B4363" s="42"/>
      <c r="C4363" s="2042"/>
      <c r="N4363" s="58"/>
      <c r="O4363" s="58"/>
      <c r="P4363" s="58"/>
      <c r="Q4363" s="58"/>
    </row>
    <row r="4364" spans="1:17" s="56" customFormat="1">
      <c r="A4364" s="57"/>
      <c r="B4364" s="42"/>
      <c r="C4364" s="2042"/>
      <c r="N4364" s="58"/>
      <c r="O4364" s="58"/>
      <c r="P4364" s="58"/>
      <c r="Q4364" s="58"/>
    </row>
    <row r="4365" spans="1:17" s="56" customFormat="1">
      <c r="A4365" s="57"/>
      <c r="B4365" s="42"/>
      <c r="C4365" s="2042"/>
      <c r="N4365" s="58"/>
      <c r="O4365" s="58"/>
      <c r="P4365" s="58"/>
      <c r="Q4365" s="58"/>
    </row>
    <row r="4366" spans="1:17" s="56" customFormat="1">
      <c r="A4366" s="57"/>
      <c r="B4366" s="42"/>
      <c r="C4366" s="2042"/>
      <c r="N4366" s="58"/>
      <c r="O4366" s="58"/>
      <c r="P4366" s="58"/>
      <c r="Q4366" s="58"/>
    </row>
    <row r="4367" spans="1:17" s="56" customFormat="1">
      <c r="A4367" s="57"/>
      <c r="B4367" s="42"/>
      <c r="C4367" s="2042"/>
      <c r="N4367" s="58"/>
      <c r="O4367" s="58"/>
      <c r="P4367" s="58"/>
      <c r="Q4367" s="58"/>
    </row>
    <row r="4368" spans="1:17" s="56" customFormat="1">
      <c r="A4368" s="57"/>
      <c r="B4368" s="42"/>
      <c r="C4368" s="2042"/>
      <c r="N4368" s="58"/>
      <c r="O4368" s="58"/>
      <c r="P4368" s="58"/>
      <c r="Q4368" s="58"/>
    </row>
    <row r="4369" spans="1:17" s="56" customFormat="1">
      <c r="A4369" s="57"/>
      <c r="B4369" s="42"/>
      <c r="C4369" s="2042"/>
      <c r="N4369" s="58"/>
      <c r="O4369" s="58"/>
      <c r="P4369" s="58"/>
      <c r="Q4369" s="58"/>
    </row>
    <row r="4370" spans="1:17" s="56" customFormat="1">
      <c r="A4370" s="57"/>
      <c r="B4370" s="42"/>
      <c r="C4370" s="2042"/>
      <c r="N4370" s="58"/>
      <c r="O4370" s="58"/>
      <c r="P4370" s="58"/>
      <c r="Q4370" s="58"/>
    </row>
    <row r="4371" spans="1:17" s="56" customFormat="1">
      <c r="A4371" s="57"/>
      <c r="B4371" s="42"/>
      <c r="C4371" s="2042"/>
      <c r="N4371" s="58"/>
      <c r="O4371" s="58"/>
      <c r="P4371" s="58"/>
      <c r="Q4371" s="58"/>
    </row>
    <row r="4372" spans="1:17" s="56" customFormat="1">
      <c r="A4372" s="57"/>
      <c r="B4372" s="42"/>
      <c r="C4372" s="2042"/>
      <c r="N4372" s="58"/>
      <c r="O4372" s="58"/>
      <c r="P4372" s="58"/>
      <c r="Q4372" s="58"/>
    </row>
    <row r="4373" spans="1:17" s="56" customFormat="1">
      <c r="A4373" s="57"/>
      <c r="B4373" s="42"/>
      <c r="C4373" s="2042"/>
      <c r="N4373" s="58"/>
      <c r="O4373" s="58"/>
      <c r="P4373" s="58"/>
      <c r="Q4373" s="58"/>
    </row>
    <row r="4374" spans="1:17" s="56" customFormat="1">
      <c r="A4374" s="57"/>
      <c r="B4374" s="42"/>
      <c r="C4374" s="2042"/>
      <c r="N4374" s="58"/>
      <c r="O4374" s="58"/>
      <c r="P4374" s="58"/>
      <c r="Q4374" s="58"/>
    </row>
    <row r="4375" spans="1:17" s="56" customFormat="1">
      <c r="A4375" s="57"/>
      <c r="B4375" s="42"/>
      <c r="C4375" s="2042"/>
      <c r="N4375" s="58"/>
      <c r="O4375" s="58"/>
      <c r="P4375" s="58"/>
      <c r="Q4375" s="58"/>
    </row>
    <row r="4376" spans="1:17" s="56" customFormat="1">
      <c r="A4376" s="57"/>
      <c r="B4376" s="42"/>
      <c r="C4376" s="2042"/>
      <c r="N4376" s="58"/>
      <c r="O4376" s="58"/>
      <c r="P4376" s="58"/>
      <c r="Q4376" s="58"/>
    </row>
    <row r="4377" spans="1:17" s="56" customFormat="1">
      <c r="A4377" s="57"/>
      <c r="B4377" s="42"/>
      <c r="C4377" s="2042"/>
      <c r="N4377" s="58"/>
      <c r="O4377" s="58"/>
      <c r="P4377" s="58"/>
      <c r="Q4377" s="58"/>
    </row>
    <row r="4378" spans="1:17" s="56" customFormat="1">
      <c r="A4378" s="57"/>
      <c r="B4378" s="42"/>
      <c r="C4378" s="2042"/>
      <c r="N4378" s="58"/>
      <c r="O4378" s="58"/>
      <c r="P4378" s="58"/>
      <c r="Q4378" s="58"/>
    </row>
    <row r="4379" spans="1:17" s="56" customFormat="1">
      <c r="A4379" s="57"/>
      <c r="B4379" s="42"/>
      <c r="C4379" s="2042"/>
      <c r="N4379" s="58"/>
      <c r="O4379" s="58"/>
      <c r="P4379" s="58"/>
      <c r="Q4379" s="58"/>
    </row>
    <row r="4380" spans="1:17" s="56" customFormat="1">
      <c r="A4380" s="57"/>
      <c r="B4380" s="42"/>
      <c r="C4380" s="2042"/>
      <c r="N4380" s="58"/>
      <c r="O4380" s="58"/>
      <c r="P4380" s="58"/>
      <c r="Q4380" s="58"/>
    </row>
    <row r="4381" spans="1:17" s="56" customFormat="1">
      <c r="A4381" s="57"/>
      <c r="B4381" s="42"/>
      <c r="C4381" s="2042"/>
      <c r="N4381" s="58"/>
      <c r="O4381" s="58"/>
      <c r="P4381" s="58"/>
      <c r="Q4381" s="58"/>
    </row>
    <row r="4382" spans="1:17" s="56" customFormat="1">
      <c r="A4382" s="57"/>
      <c r="B4382" s="42"/>
      <c r="C4382" s="2042"/>
      <c r="N4382" s="58"/>
      <c r="O4382" s="58"/>
      <c r="P4382" s="58"/>
      <c r="Q4382" s="58"/>
    </row>
    <row r="4383" spans="1:17" s="56" customFormat="1">
      <c r="A4383" s="57"/>
      <c r="B4383" s="42"/>
      <c r="C4383" s="2042"/>
      <c r="N4383" s="58"/>
      <c r="O4383" s="58"/>
      <c r="P4383" s="58"/>
      <c r="Q4383" s="58"/>
    </row>
    <row r="4384" spans="1:17" s="56" customFormat="1">
      <c r="A4384" s="57"/>
      <c r="B4384" s="42"/>
      <c r="C4384" s="2042"/>
      <c r="N4384" s="58"/>
      <c r="O4384" s="58"/>
      <c r="P4384" s="58"/>
      <c r="Q4384" s="58"/>
    </row>
    <row r="4385" spans="1:17" s="56" customFormat="1">
      <c r="A4385" s="57"/>
      <c r="B4385" s="42"/>
      <c r="C4385" s="2042"/>
      <c r="N4385" s="58"/>
      <c r="O4385" s="58"/>
      <c r="P4385" s="58"/>
      <c r="Q4385" s="58"/>
    </row>
    <row r="4386" spans="1:17" s="56" customFormat="1">
      <c r="A4386" s="57"/>
      <c r="B4386" s="42"/>
      <c r="C4386" s="2042"/>
      <c r="N4386" s="58"/>
      <c r="O4386" s="58"/>
      <c r="P4386" s="58"/>
      <c r="Q4386" s="58"/>
    </row>
    <row r="4387" spans="1:17" s="56" customFormat="1">
      <c r="A4387" s="57"/>
      <c r="B4387" s="42"/>
      <c r="C4387" s="2042"/>
      <c r="N4387" s="58"/>
      <c r="O4387" s="58"/>
      <c r="P4387" s="58"/>
      <c r="Q4387" s="58"/>
    </row>
    <row r="4388" spans="1:17" s="56" customFormat="1">
      <c r="A4388" s="57"/>
      <c r="B4388" s="42"/>
      <c r="C4388" s="2042"/>
      <c r="N4388" s="58"/>
      <c r="O4388" s="58"/>
      <c r="P4388" s="58"/>
      <c r="Q4388" s="58"/>
    </row>
    <row r="4389" spans="1:17" s="56" customFormat="1">
      <c r="A4389" s="57"/>
      <c r="B4389" s="42"/>
      <c r="C4389" s="2042"/>
      <c r="N4389" s="58"/>
      <c r="O4389" s="58"/>
      <c r="P4389" s="58"/>
      <c r="Q4389" s="58"/>
    </row>
    <row r="4390" spans="1:17" s="56" customFormat="1">
      <c r="A4390" s="57"/>
      <c r="B4390" s="42"/>
      <c r="C4390" s="2042"/>
      <c r="N4390" s="58"/>
      <c r="O4390" s="58"/>
      <c r="P4390" s="58"/>
      <c r="Q4390" s="58"/>
    </row>
    <row r="4391" spans="1:17" s="56" customFormat="1">
      <c r="A4391" s="57"/>
      <c r="B4391" s="42"/>
      <c r="C4391" s="2042"/>
      <c r="N4391" s="58"/>
      <c r="O4391" s="58"/>
      <c r="P4391" s="58"/>
      <c r="Q4391" s="58"/>
    </row>
    <row r="4392" spans="1:17" s="56" customFormat="1">
      <c r="A4392" s="57"/>
      <c r="B4392" s="42"/>
      <c r="C4392" s="2042"/>
      <c r="N4392" s="58"/>
      <c r="O4392" s="58"/>
      <c r="P4392" s="58"/>
      <c r="Q4392" s="58"/>
    </row>
    <row r="4393" spans="1:17" s="56" customFormat="1">
      <c r="A4393" s="57"/>
      <c r="B4393" s="42"/>
      <c r="C4393" s="2042"/>
      <c r="N4393" s="58"/>
      <c r="O4393" s="58"/>
      <c r="P4393" s="58"/>
      <c r="Q4393" s="58"/>
    </row>
    <row r="4394" spans="1:17" s="56" customFormat="1">
      <c r="A4394" s="57"/>
      <c r="B4394" s="42"/>
      <c r="C4394" s="2042"/>
      <c r="N4394" s="58"/>
      <c r="O4394" s="58"/>
      <c r="P4394" s="58"/>
      <c r="Q4394" s="58"/>
    </row>
    <row r="4395" spans="1:17" s="56" customFormat="1">
      <c r="A4395" s="57"/>
      <c r="B4395" s="42"/>
      <c r="C4395" s="2042"/>
      <c r="N4395" s="58"/>
      <c r="O4395" s="58"/>
      <c r="P4395" s="58"/>
      <c r="Q4395" s="58"/>
    </row>
    <row r="4396" spans="1:17" s="56" customFormat="1">
      <c r="A4396" s="57"/>
      <c r="B4396" s="42"/>
      <c r="C4396" s="2042"/>
      <c r="N4396" s="58"/>
      <c r="O4396" s="58"/>
      <c r="P4396" s="58"/>
      <c r="Q4396" s="58"/>
    </row>
    <row r="4397" spans="1:17" s="56" customFormat="1">
      <c r="A4397" s="57"/>
      <c r="B4397" s="42"/>
      <c r="C4397" s="2042"/>
      <c r="N4397" s="58"/>
      <c r="O4397" s="58"/>
      <c r="P4397" s="58"/>
      <c r="Q4397" s="58"/>
    </row>
    <row r="4398" spans="1:17" s="56" customFormat="1">
      <c r="A4398" s="57"/>
      <c r="B4398" s="42"/>
      <c r="C4398" s="2042"/>
      <c r="N4398" s="58"/>
      <c r="O4398" s="58"/>
      <c r="P4398" s="58"/>
      <c r="Q4398" s="58"/>
    </row>
    <row r="4399" spans="1:17" s="56" customFormat="1">
      <c r="A4399" s="57"/>
      <c r="B4399" s="42"/>
      <c r="C4399" s="2042"/>
      <c r="N4399" s="58"/>
      <c r="O4399" s="58"/>
      <c r="P4399" s="58"/>
      <c r="Q4399" s="58"/>
    </row>
    <row r="4400" spans="1:17" s="56" customFormat="1">
      <c r="A4400" s="57"/>
      <c r="B4400" s="42"/>
      <c r="C4400" s="2042"/>
      <c r="N4400" s="58"/>
      <c r="O4400" s="58"/>
      <c r="P4400" s="58"/>
      <c r="Q4400" s="58"/>
    </row>
    <row r="4401" spans="1:17" s="56" customFormat="1">
      <c r="A4401" s="57"/>
      <c r="B4401" s="42"/>
      <c r="C4401" s="2042"/>
      <c r="N4401" s="58"/>
      <c r="O4401" s="58"/>
      <c r="P4401" s="58"/>
      <c r="Q4401" s="58"/>
    </row>
    <row r="4402" spans="1:17" s="56" customFormat="1">
      <c r="A4402" s="57"/>
      <c r="B4402" s="42"/>
      <c r="C4402" s="2042"/>
      <c r="N4402" s="58"/>
      <c r="O4402" s="58"/>
      <c r="P4402" s="58"/>
      <c r="Q4402" s="58"/>
    </row>
    <row r="4403" spans="1:17" s="56" customFormat="1">
      <c r="A4403" s="57"/>
      <c r="B4403" s="42"/>
      <c r="C4403" s="2042"/>
      <c r="N4403" s="58"/>
      <c r="O4403" s="58"/>
      <c r="P4403" s="58"/>
      <c r="Q4403" s="58"/>
    </row>
    <row r="4404" spans="1:17" s="56" customFormat="1">
      <c r="A4404" s="57"/>
      <c r="B4404" s="42"/>
      <c r="C4404" s="2042"/>
      <c r="N4404" s="58"/>
      <c r="O4404" s="58"/>
      <c r="P4404" s="58"/>
      <c r="Q4404" s="58"/>
    </row>
    <row r="4405" spans="1:17" s="56" customFormat="1">
      <c r="A4405" s="57"/>
      <c r="B4405" s="42"/>
      <c r="C4405" s="2042"/>
      <c r="N4405" s="58"/>
      <c r="O4405" s="58"/>
      <c r="P4405" s="58"/>
      <c r="Q4405" s="58"/>
    </row>
    <row r="4406" spans="1:17" s="56" customFormat="1">
      <c r="A4406" s="57"/>
      <c r="B4406" s="42"/>
      <c r="C4406" s="2042"/>
      <c r="N4406" s="58"/>
      <c r="O4406" s="58"/>
      <c r="P4406" s="58"/>
      <c r="Q4406" s="58"/>
    </row>
    <row r="4407" spans="1:17" s="56" customFormat="1">
      <c r="A4407" s="57"/>
      <c r="B4407" s="42"/>
      <c r="C4407" s="2042"/>
      <c r="N4407" s="58"/>
      <c r="O4407" s="58"/>
      <c r="P4407" s="58"/>
      <c r="Q4407" s="58"/>
    </row>
    <row r="4408" spans="1:17" s="56" customFormat="1">
      <c r="A4408" s="57"/>
      <c r="B4408" s="42"/>
      <c r="C4408" s="2042"/>
      <c r="N4408" s="58"/>
      <c r="O4408" s="58"/>
      <c r="P4408" s="58"/>
      <c r="Q4408" s="58"/>
    </row>
    <row r="4409" spans="1:17" s="56" customFormat="1">
      <c r="A4409" s="57"/>
      <c r="B4409" s="42"/>
      <c r="C4409" s="2042"/>
      <c r="N4409" s="58"/>
      <c r="O4409" s="58"/>
      <c r="P4409" s="58"/>
      <c r="Q4409" s="58"/>
    </row>
    <row r="4410" spans="1:17" s="56" customFormat="1">
      <c r="A4410" s="57"/>
      <c r="B4410" s="42"/>
      <c r="C4410" s="2042"/>
      <c r="N4410" s="58"/>
      <c r="O4410" s="58"/>
      <c r="P4410" s="58"/>
      <c r="Q4410" s="58"/>
    </row>
    <row r="4411" spans="1:17" s="56" customFormat="1">
      <c r="A4411" s="57"/>
      <c r="B4411" s="42"/>
      <c r="C4411" s="2042"/>
      <c r="N4411" s="58"/>
      <c r="O4411" s="58"/>
      <c r="P4411" s="58"/>
      <c r="Q4411" s="58"/>
    </row>
    <row r="4412" spans="1:17" s="56" customFormat="1">
      <c r="A4412" s="57"/>
      <c r="B4412" s="42"/>
      <c r="C4412" s="2042"/>
      <c r="N4412" s="58"/>
      <c r="O4412" s="58"/>
      <c r="P4412" s="58"/>
      <c r="Q4412" s="58"/>
    </row>
    <row r="4413" spans="1:17" s="56" customFormat="1">
      <c r="A4413" s="57"/>
      <c r="B4413" s="42"/>
      <c r="C4413" s="2042"/>
      <c r="N4413" s="58"/>
      <c r="O4413" s="58"/>
      <c r="P4413" s="58"/>
      <c r="Q4413" s="58"/>
    </row>
    <row r="4414" spans="1:17" s="56" customFormat="1">
      <c r="A4414" s="57"/>
      <c r="B4414" s="42"/>
      <c r="C4414" s="2042"/>
      <c r="N4414" s="58"/>
      <c r="O4414" s="58"/>
      <c r="P4414" s="58"/>
      <c r="Q4414" s="58"/>
    </row>
    <row r="4415" spans="1:17" s="56" customFormat="1">
      <c r="A4415" s="57"/>
      <c r="B4415" s="42"/>
      <c r="C4415" s="2042"/>
      <c r="N4415" s="58"/>
      <c r="O4415" s="58"/>
      <c r="P4415" s="58"/>
      <c r="Q4415" s="58"/>
    </row>
    <row r="4416" spans="1:17" s="56" customFormat="1">
      <c r="A4416" s="57"/>
      <c r="B4416" s="42"/>
      <c r="C4416" s="2042"/>
      <c r="N4416" s="58"/>
      <c r="O4416" s="58"/>
      <c r="P4416" s="58"/>
      <c r="Q4416" s="58"/>
    </row>
    <row r="4417" spans="1:17" s="56" customFormat="1">
      <c r="A4417" s="57"/>
      <c r="B4417" s="42"/>
      <c r="C4417" s="2042"/>
      <c r="N4417" s="58"/>
      <c r="O4417" s="58"/>
      <c r="P4417" s="58"/>
      <c r="Q4417" s="58"/>
    </row>
    <row r="4418" spans="1:17" s="56" customFormat="1">
      <c r="A4418" s="57"/>
      <c r="B4418" s="42"/>
      <c r="C4418" s="2042"/>
      <c r="N4418" s="58"/>
      <c r="O4418" s="58"/>
      <c r="P4418" s="58"/>
      <c r="Q4418" s="58"/>
    </row>
    <row r="4419" spans="1:17" s="56" customFormat="1">
      <c r="A4419" s="57"/>
      <c r="B4419" s="42"/>
      <c r="C4419" s="2042"/>
      <c r="N4419" s="58"/>
      <c r="O4419" s="58"/>
      <c r="P4419" s="58"/>
      <c r="Q4419" s="58"/>
    </row>
    <row r="4420" spans="1:17" s="56" customFormat="1">
      <c r="A4420" s="57"/>
      <c r="B4420" s="42"/>
      <c r="C4420" s="2042"/>
      <c r="N4420" s="58"/>
      <c r="O4420" s="58"/>
      <c r="P4420" s="58"/>
      <c r="Q4420" s="58"/>
    </row>
    <row r="4421" spans="1:17" s="56" customFormat="1">
      <c r="A4421" s="57"/>
      <c r="B4421" s="42"/>
      <c r="C4421" s="2042"/>
      <c r="N4421" s="58"/>
      <c r="O4421" s="58"/>
      <c r="P4421" s="58"/>
      <c r="Q4421" s="58"/>
    </row>
    <row r="4422" spans="1:17" s="56" customFormat="1">
      <c r="A4422" s="57"/>
      <c r="B4422" s="42"/>
      <c r="C4422" s="2042"/>
      <c r="N4422" s="58"/>
      <c r="O4422" s="58"/>
      <c r="P4422" s="58"/>
      <c r="Q4422" s="58"/>
    </row>
    <row r="4423" spans="1:17" s="56" customFormat="1">
      <c r="A4423" s="57"/>
      <c r="B4423" s="42"/>
      <c r="C4423" s="2042"/>
      <c r="N4423" s="58"/>
      <c r="O4423" s="58"/>
      <c r="P4423" s="58"/>
      <c r="Q4423" s="58"/>
    </row>
    <row r="4424" spans="1:17" s="56" customFormat="1">
      <c r="A4424" s="57"/>
      <c r="B4424" s="42"/>
      <c r="C4424" s="2042"/>
      <c r="N4424" s="58"/>
      <c r="O4424" s="58"/>
      <c r="P4424" s="58"/>
      <c r="Q4424" s="58"/>
    </row>
    <row r="4425" spans="1:17" s="56" customFormat="1">
      <c r="A4425" s="57"/>
      <c r="B4425" s="42"/>
      <c r="C4425" s="2042"/>
      <c r="N4425" s="58"/>
      <c r="O4425" s="58"/>
      <c r="P4425" s="58"/>
      <c r="Q4425" s="58"/>
    </row>
    <row r="4426" spans="1:17" s="56" customFormat="1">
      <c r="A4426" s="57"/>
      <c r="B4426" s="42"/>
      <c r="C4426" s="2042"/>
      <c r="N4426" s="58"/>
      <c r="O4426" s="58"/>
      <c r="P4426" s="58"/>
      <c r="Q4426" s="58"/>
    </row>
    <row r="4427" spans="1:17" s="56" customFormat="1">
      <c r="A4427" s="57"/>
      <c r="B4427" s="42"/>
      <c r="C4427" s="2042"/>
      <c r="N4427" s="58"/>
      <c r="O4427" s="58"/>
      <c r="P4427" s="58"/>
      <c r="Q4427" s="58"/>
    </row>
    <row r="4428" spans="1:17" s="56" customFormat="1">
      <c r="A4428" s="57"/>
      <c r="B4428" s="42"/>
      <c r="C4428" s="2042"/>
      <c r="N4428" s="58"/>
      <c r="O4428" s="58"/>
      <c r="P4428" s="58"/>
      <c r="Q4428" s="58"/>
    </row>
    <row r="4429" spans="1:17" s="56" customFormat="1">
      <c r="A4429" s="57"/>
      <c r="B4429" s="42"/>
      <c r="C4429" s="2042"/>
      <c r="N4429" s="58"/>
      <c r="O4429" s="58"/>
      <c r="P4429" s="58"/>
      <c r="Q4429" s="58"/>
    </row>
    <row r="4430" spans="1:17" s="56" customFormat="1">
      <c r="A4430" s="57"/>
      <c r="B4430" s="42"/>
      <c r="C4430" s="2042"/>
      <c r="N4430" s="58"/>
      <c r="O4430" s="58"/>
      <c r="P4430" s="58"/>
      <c r="Q4430" s="58"/>
    </row>
    <row r="4431" spans="1:17" s="56" customFormat="1">
      <c r="A4431" s="57"/>
      <c r="B4431" s="42"/>
      <c r="C4431" s="2042"/>
      <c r="N4431" s="58"/>
      <c r="O4431" s="58"/>
      <c r="P4431" s="58"/>
      <c r="Q4431" s="58"/>
    </row>
    <row r="4432" spans="1:17" s="56" customFormat="1">
      <c r="A4432" s="57"/>
      <c r="B4432" s="42"/>
      <c r="C4432" s="2042"/>
      <c r="N4432" s="58"/>
      <c r="O4432" s="58"/>
      <c r="P4432" s="58"/>
      <c r="Q4432" s="58"/>
    </row>
    <row r="4433" spans="1:17" s="56" customFormat="1">
      <c r="A4433" s="57"/>
      <c r="B4433" s="42"/>
      <c r="C4433" s="2042"/>
      <c r="N4433" s="58"/>
      <c r="O4433" s="58"/>
      <c r="P4433" s="58"/>
      <c r="Q4433" s="58"/>
    </row>
    <row r="4434" spans="1:17" s="56" customFormat="1">
      <c r="A4434" s="57"/>
      <c r="B4434" s="42"/>
      <c r="C4434" s="2042"/>
      <c r="N4434" s="58"/>
      <c r="O4434" s="58"/>
      <c r="P4434" s="58"/>
      <c r="Q4434" s="58"/>
    </row>
    <row r="4435" spans="1:17" s="56" customFormat="1">
      <c r="A4435" s="57"/>
      <c r="B4435" s="42"/>
      <c r="C4435" s="2042"/>
      <c r="N4435" s="58"/>
      <c r="O4435" s="58"/>
      <c r="P4435" s="58"/>
      <c r="Q4435" s="58"/>
    </row>
    <row r="4436" spans="1:17" s="56" customFormat="1">
      <c r="A4436" s="57"/>
      <c r="B4436" s="42"/>
      <c r="C4436" s="2042"/>
      <c r="N4436" s="58"/>
      <c r="O4436" s="58"/>
      <c r="P4436" s="58"/>
      <c r="Q4436" s="58"/>
    </row>
    <row r="4437" spans="1:17" s="56" customFormat="1">
      <c r="A4437" s="57"/>
      <c r="B4437" s="42"/>
      <c r="C4437" s="2042"/>
      <c r="N4437" s="58"/>
      <c r="O4437" s="58"/>
      <c r="P4437" s="58"/>
      <c r="Q4437" s="58"/>
    </row>
    <row r="4438" spans="1:17" s="56" customFormat="1">
      <c r="A4438" s="57"/>
      <c r="B4438" s="42"/>
      <c r="C4438" s="2042"/>
      <c r="N4438" s="58"/>
      <c r="O4438" s="58"/>
      <c r="P4438" s="58"/>
      <c r="Q4438" s="58"/>
    </row>
    <row r="4439" spans="1:17" s="56" customFormat="1">
      <c r="A4439" s="57"/>
      <c r="B4439" s="42"/>
      <c r="C4439" s="2042"/>
      <c r="N4439" s="58"/>
      <c r="O4439" s="58"/>
      <c r="P4439" s="58"/>
      <c r="Q4439" s="58"/>
    </row>
    <row r="4440" spans="1:17" s="56" customFormat="1">
      <c r="A4440" s="57"/>
      <c r="B4440" s="42"/>
      <c r="C4440" s="2042"/>
      <c r="N4440" s="58"/>
      <c r="O4440" s="58"/>
      <c r="P4440" s="58"/>
      <c r="Q4440" s="58"/>
    </row>
    <row r="4441" spans="1:17" s="56" customFormat="1">
      <c r="A4441" s="57"/>
      <c r="B4441" s="42"/>
      <c r="C4441" s="2042"/>
      <c r="N4441" s="58"/>
      <c r="O4441" s="58"/>
      <c r="P4441" s="58"/>
      <c r="Q4441" s="58"/>
    </row>
    <row r="4442" spans="1:17" s="56" customFormat="1">
      <c r="A4442" s="57"/>
      <c r="B4442" s="42"/>
      <c r="C4442" s="2042"/>
      <c r="N4442" s="58"/>
      <c r="O4442" s="58"/>
      <c r="P4442" s="58"/>
      <c r="Q4442" s="58"/>
    </row>
    <row r="4443" spans="1:17" s="56" customFormat="1">
      <c r="A4443" s="57"/>
      <c r="B4443" s="42"/>
      <c r="C4443" s="2042"/>
      <c r="N4443" s="58"/>
      <c r="O4443" s="58"/>
      <c r="P4443" s="58"/>
      <c r="Q4443" s="58"/>
    </row>
    <row r="4444" spans="1:17" s="56" customFormat="1">
      <c r="A4444" s="57"/>
      <c r="B4444" s="42"/>
      <c r="C4444" s="2042"/>
      <c r="N4444" s="58"/>
      <c r="O4444" s="58"/>
      <c r="P4444" s="58"/>
      <c r="Q4444" s="58"/>
    </row>
    <row r="4445" spans="1:17" s="56" customFormat="1">
      <c r="A4445" s="57"/>
      <c r="B4445" s="42"/>
      <c r="C4445" s="2042"/>
      <c r="N4445" s="58"/>
      <c r="O4445" s="58"/>
      <c r="P4445" s="58"/>
      <c r="Q4445" s="58"/>
    </row>
    <row r="4446" spans="1:17" s="56" customFormat="1">
      <c r="A4446" s="57"/>
      <c r="B4446" s="42"/>
      <c r="C4446" s="2042"/>
      <c r="N4446" s="58"/>
      <c r="O4446" s="58"/>
      <c r="P4446" s="58"/>
      <c r="Q4446" s="58"/>
    </row>
    <row r="4447" spans="1:17" s="56" customFormat="1">
      <c r="A4447" s="57"/>
      <c r="B4447" s="42"/>
      <c r="C4447" s="2042"/>
      <c r="N4447" s="58"/>
      <c r="O4447" s="58"/>
      <c r="P4447" s="58"/>
      <c r="Q4447" s="58"/>
    </row>
    <row r="4448" spans="1:17" s="56" customFormat="1">
      <c r="A4448" s="57"/>
      <c r="B4448" s="42"/>
      <c r="C4448" s="2042"/>
      <c r="N4448" s="58"/>
      <c r="O4448" s="58"/>
      <c r="P4448" s="58"/>
      <c r="Q4448" s="58"/>
    </row>
    <row r="4449" spans="1:17" s="56" customFormat="1">
      <c r="A4449" s="57"/>
      <c r="B4449" s="42"/>
      <c r="C4449" s="2042"/>
      <c r="N4449" s="58"/>
      <c r="O4449" s="58"/>
      <c r="P4449" s="58"/>
      <c r="Q4449" s="58"/>
    </row>
    <row r="4450" spans="1:17" s="56" customFormat="1">
      <c r="A4450" s="57"/>
      <c r="B4450" s="42"/>
      <c r="C4450" s="2042"/>
      <c r="N4450" s="58"/>
      <c r="O4450" s="58"/>
      <c r="P4450" s="58"/>
      <c r="Q4450" s="58"/>
    </row>
    <row r="4451" spans="1:17" s="56" customFormat="1">
      <c r="A4451" s="57"/>
      <c r="B4451" s="42"/>
      <c r="C4451" s="2042"/>
      <c r="N4451" s="58"/>
      <c r="O4451" s="58"/>
      <c r="P4451" s="58"/>
      <c r="Q4451" s="58"/>
    </row>
    <row r="4452" spans="1:17" s="56" customFormat="1">
      <c r="A4452" s="57"/>
      <c r="B4452" s="42"/>
      <c r="C4452" s="2042"/>
      <c r="N4452" s="58"/>
      <c r="O4452" s="58"/>
      <c r="P4452" s="58"/>
      <c r="Q4452" s="58"/>
    </row>
    <row r="4453" spans="1:17" s="56" customFormat="1">
      <c r="A4453" s="57"/>
      <c r="B4453" s="42"/>
      <c r="C4453" s="2042"/>
      <c r="N4453" s="58"/>
      <c r="O4453" s="58"/>
      <c r="P4453" s="58"/>
      <c r="Q4453" s="58"/>
    </row>
    <row r="4454" spans="1:17" s="56" customFormat="1">
      <c r="A4454" s="57"/>
      <c r="B4454" s="42"/>
      <c r="C4454" s="2042"/>
      <c r="N4454" s="58"/>
      <c r="O4454" s="58"/>
      <c r="P4454" s="58"/>
      <c r="Q4454" s="58"/>
    </row>
    <row r="4455" spans="1:17" s="56" customFormat="1">
      <c r="A4455" s="57"/>
      <c r="B4455" s="42"/>
      <c r="C4455" s="2042"/>
      <c r="N4455" s="58"/>
      <c r="O4455" s="58"/>
      <c r="P4455" s="58"/>
      <c r="Q4455" s="58"/>
    </row>
    <row r="4456" spans="1:17" s="56" customFormat="1">
      <c r="A4456" s="57"/>
      <c r="B4456" s="42"/>
      <c r="C4456" s="2042"/>
      <c r="N4456" s="58"/>
      <c r="O4456" s="58"/>
      <c r="P4456" s="58"/>
      <c r="Q4456" s="58"/>
    </row>
    <row r="4457" spans="1:17" s="56" customFormat="1">
      <c r="A4457" s="57"/>
      <c r="B4457" s="42"/>
      <c r="C4457" s="2042"/>
      <c r="N4457" s="58"/>
      <c r="O4457" s="58"/>
      <c r="P4457" s="58"/>
      <c r="Q4457" s="58"/>
    </row>
    <row r="4458" spans="1:17" s="56" customFormat="1">
      <c r="A4458" s="57"/>
      <c r="B4458" s="42"/>
      <c r="C4458" s="2042"/>
      <c r="N4458" s="58"/>
      <c r="O4458" s="58"/>
      <c r="P4458" s="58"/>
      <c r="Q4458" s="58"/>
    </row>
    <row r="4459" spans="1:17" s="56" customFormat="1">
      <c r="A4459" s="57"/>
      <c r="B4459" s="42"/>
      <c r="C4459" s="2042"/>
      <c r="N4459" s="58"/>
      <c r="O4459" s="58"/>
      <c r="P4459" s="58"/>
      <c r="Q4459" s="58"/>
    </row>
    <row r="4460" spans="1:17" s="56" customFormat="1">
      <c r="A4460" s="57"/>
      <c r="B4460" s="42"/>
      <c r="C4460" s="2042"/>
      <c r="N4460" s="58"/>
      <c r="O4460" s="58"/>
      <c r="P4460" s="58"/>
      <c r="Q4460" s="58"/>
    </row>
    <row r="4461" spans="1:17" s="56" customFormat="1">
      <c r="A4461" s="57"/>
      <c r="B4461" s="42"/>
      <c r="C4461" s="2042"/>
      <c r="N4461" s="58"/>
      <c r="O4461" s="58"/>
      <c r="P4461" s="58"/>
      <c r="Q4461" s="58"/>
    </row>
    <row r="4462" spans="1:17" s="56" customFormat="1">
      <c r="A4462" s="57"/>
      <c r="B4462" s="42"/>
      <c r="C4462" s="2042"/>
      <c r="N4462" s="58"/>
      <c r="O4462" s="58"/>
      <c r="P4462" s="58"/>
      <c r="Q4462" s="58"/>
    </row>
    <row r="4463" spans="1:17" s="56" customFormat="1">
      <c r="A4463" s="57"/>
      <c r="B4463" s="42"/>
      <c r="C4463" s="2042"/>
      <c r="N4463" s="58"/>
      <c r="O4463" s="58"/>
      <c r="P4463" s="58"/>
      <c r="Q4463" s="58"/>
    </row>
    <row r="4464" spans="1:17" s="56" customFormat="1">
      <c r="A4464" s="57"/>
      <c r="B4464" s="42"/>
      <c r="C4464" s="2042"/>
      <c r="N4464" s="58"/>
      <c r="O4464" s="58"/>
      <c r="P4464" s="58"/>
      <c r="Q4464" s="58"/>
    </row>
    <row r="4465" spans="1:17" s="56" customFormat="1">
      <c r="A4465" s="57"/>
      <c r="B4465" s="42"/>
      <c r="C4465" s="2042"/>
      <c r="N4465" s="58"/>
      <c r="O4465" s="58"/>
      <c r="P4465" s="58"/>
      <c r="Q4465" s="58"/>
    </row>
    <row r="4466" spans="1:17" s="56" customFormat="1">
      <c r="A4466" s="57"/>
      <c r="B4466" s="42"/>
      <c r="C4466" s="2042"/>
      <c r="N4466" s="58"/>
      <c r="O4466" s="58"/>
      <c r="P4466" s="58"/>
      <c r="Q4466" s="58"/>
    </row>
    <row r="4467" spans="1:17" s="56" customFormat="1">
      <c r="A4467" s="57"/>
      <c r="B4467" s="42"/>
      <c r="C4467" s="2042"/>
      <c r="N4467" s="58"/>
      <c r="O4467" s="58"/>
      <c r="P4467" s="58"/>
      <c r="Q4467" s="58"/>
    </row>
    <row r="4468" spans="1:17" s="56" customFormat="1">
      <c r="A4468" s="57"/>
      <c r="B4468" s="42"/>
      <c r="C4468" s="2042"/>
      <c r="N4468" s="58"/>
      <c r="O4468" s="58"/>
      <c r="P4468" s="58"/>
      <c r="Q4468" s="58"/>
    </row>
    <row r="4469" spans="1:17" s="56" customFormat="1">
      <c r="A4469" s="57"/>
      <c r="B4469" s="42"/>
      <c r="C4469" s="2042"/>
      <c r="N4469" s="58"/>
      <c r="O4469" s="58"/>
      <c r="P4469" s="58"/>
      <c r="Q4469" s="58"/>
    </row>
    <row r="4470" spans="1:17" s="56" customFormat="1">
      <c r="A4470" s="57"/>
      <c r="B4470" s="42"/>
      <c r="C4470" s="2042"/>
      <c r="N4470" s="58"/>
      <c r="O4470" s="58"/>
      <c r="P4470" s="58"/>
      <c r="Q4470" s="58"/>
    </row>
    <row r="4471" spans="1:17" s="56" customFormat="1">
      <c r="A4471" s="57"/>
      <c r="B4471" s="42"/>
      <c r="C4471" s="2042"/>
      <c r="N4471" s="58"/>
      <c r="O4471" s="58"/>
      <c r="P4471" s="58"/>
      <c r="Q4471" s="58"/>
    </row>
    <row r="4472" spans="1:17" s="56" customFormat="1">
      <c r="A4472" s="57"/>
      <c r="B4472" s="42"/>
      <c r="C4472" s="2042"/>
      <c r="N4472" s="58"/>
      <c r="O4472" s="58"/>
      <c r="P4472" s="58"/>
      <c r="Q4472" s="58"/>
    </row>
    <row r="4473" spans="1:17" s="56" customFormat="1">
      <c r="A4473" s="57"/>
      <c r="B4473" s="42"/>
      <c r="C4473" s="2042"/>
      <c r="N4473" s="58"/>
      <c r="O4473" s="58"/>
      <c r="P4473" s="58"/>
      <c r="Q4473" s="58"/>
    </row>
    <row r="4474" spans="1:17" s="56" customFormat="1">
      <c r="A4474" s="57"/>
      <c r="B4474" s="42"/>
      <c r="C4474" s="2042"/>
      <c r="N4474" s="58"/>
      <c r="O4474" s="58"/>
      <c r="P4474" s="58"/>
      <c r="Q4474" s="58"/>
    </row>
    <row r="4475" spans="1:17" s="56" customFormat="1">
      <c r="A4475" s="57"/>
      <c r="B4475" s="42"/>
      <c r="C4475" s="2042"/>
      <c r="N4475" s="58"/>
      <c r="O4475" s="58"/>
      <c r="P4475" s="58"/>
      <c r="Q4475" s="58"/>
    </row>
    <row r="4476" spans="1:17" s="56" customFormat="1">
      <c r="A4476" s="57"/>
      <c r="B4476" s="42"/>
      <c r="C4476" s="2042"/>
      <c r="N4476" s="58"/>
      <c r="O4476" s="58"/>
      <c r="P4476" s="58"/>
      <c r="Q4476" s="58"/>
    </row>
    <row r="4477" spans="1:17" s="56" customFormat="1">
      <c r="A4477" s="57"/>
      <c r="B4477" s="42"/>
      <c r="C4477" s="2042"/>
      <c r="N4477" s="58"/>
      <c r="O4477" s="58"/>
      <c r="P4477" s="58"/>
      <c r="Q4477" s="58"/>
    </row>
    <row r="4478" spans="1:17" s="56" customFormat="1">
      <c r="A4478" s="57"/>
      <c r="B4478" s="42"/>
      <c r="C4478" s="2042"/>
      <c r="N4478" s="58"/>
      <c r="O4478" s="58"/>
      <c r="P4478" s="58"/>
      <c r="Q4478" s="58"/>
    </row>
    <row r="4479" spans="1:17" s="56" customFormat="1">
      <c r="A4479" s="57"/>
      <c r="B4479" s="42"/>
      <c r="C4479" s="2042"/>
      <c r="N4479" s="58"/>
      <c r="O4479" s="58"/>
      <c r="P4479" s="58"/>
      <c r="Q4479" s="58"/>
    </row>
    <row r="4480" spans="1:17" s="56" customFormat="1">
      <c r="A4480" s="57"/>
      <c r="B4480" s="42"/>
      <c r="C4480" s="2042"/>
      <c r="N4480" s="58"/>
      <c r="O4480" s="58"/>
      <c r="P4480" s="58"/>
      <c r="Q4480" s="58"/>
    </row>
    <row r="4481" spans="1:17" s="56" customFormat="1">
      <c r="A4481" s="57"/>
      <c r="B4481" s="42"/>
      <c r="C4481" s="2042"/>
      <c r="N4481" s="58"/>
      <c r="O4481" s="58"/>
      <c r="P4481" s="58"/>
      <c r="Q4481" s="58"/>
    </row>
    <row r="4482" spans="1:17" s="56" customFormat="1">
      <c r="A4482" s="57"/>
      <c r="B4482" s="42"/>
      <c r="C4482" s="2042"/>
      <c r="N4482" s="58"/>
      <c r="O4482" s="58"/>
      <c r="P4482" s="58"/>
      <c r="Q4482" s="58"/>
    </row>
    <row r="4483" spans="1:17" s="56" customFormat="1">
      <c r="A4483" s="57"/>
      <c r="B4483" s="42"/>
      <c r="C4483" s="2042"/>
      <c r="N4483" s="58"/>
      <c r="O4483" s="58"/>
      <c r="P4483" s="58"/>
      <c r="Q4483" s="58"/>
    </row>
    <row r="4484" spans="1:17" s="56" customFormat="1">
      <c r="A4484" s="57"/>
      <c r="B4484" s="42"/>
      <c r="C4484" s="2042"/>
      <c r="N4484" s="58"/>
      <c r="O4484" s="58"/>
      <c r="P4484" s="58"/>
      <c r="Q4484" s="58"/>
    </row>
    <row r="4485" spans="1:17" s="56" customFormat="1">
      <c r="A4485" s="57"/>
      <c r="B4485" s="42"/>
      <c r="C4485" s="2042"/>
      <c r="N4485" s="58"/>
      <c r="O4485" s="58"/>
      <c r="P4485" s="58"/>
      <c r="Q4485" s="58"/>
    </row>
    <row r="4486" spans="1:17" s="56" customFormat="1">
      <c r="A4486" s="57"/>
      <c r="B4486" s="42"/>
      <c r="C4486" s="2042"/>
      <c r="N4486" s="58"/>
      <c r="O4486" s="58"/>
      <c r="P4486" s="58"/>
      <c r="Q4486" s="58"/>
    </row>
    <row r="4487" spans="1:17" s="56" customFormat="1">
      <c r="A4487" s="57"/>
      <c r="B4487" s="42"/>
      <c r="C4487" s="2042"/>
      <c r="N4487" s="58"/>
      <c r="O4487" s="58"/>
      <c r="P4487" s="58"/>
      <c r="Q4487" s="58"/>
    </row>
    <row r="4488" spans="1:17" s="56" customFormat="1">
      <c r="A4488" s="57"/>
      <c r="B4488" s="42"/>
      <c r="C4488" s="2042"/>
      <c r="N4488" s="58"/>
      <c r="O4488" s="58"/>
      <c r="P4488" s="58"/>
      <c r="Q4488" s="58"/>
    </row>
    <row r="4489" spans="1:17" s="56" customFormat="1">
      <c r="A4489" s="57"/>
      <c r="B4489" s="42"/>
      <c r="C4489" s="2042"/>
      <c r="N4489" s="58"/>
      <c r="O4489" s="58"/>
      <c r="P4489" s="58"/>
      <c r="Q4489" s="58"/>
    </row>
    <row r="4490" spans="1:17" s="56" customFormat="1">
      <c r="A4490" s="57"/>
      <c r="B4490" s="42"/>
      <c r="C4490" s="2042"/>
      <c r="N4490" s="58"/>
      <c r="O4490" s="58"/>
      <c r="P4490" s="58"/>
      <c r="Q4490" s="58"/>
    </row>
    <row r="4491" spans="1:17" s="56" customFormat="1">
      <c r="A4491" s="57"/>
      <c r="B4491" s="42"/>
      <c r="C4491" s="2042"/>
      <c r="N4491" s="58"/>
      <c r="O4491" s="58"/>
      <c r="P4491" s="58"/>
      <c r="Q4491" s="58"/>
    </row>
    <row r="4492" spans="1:17" s="56" customFormat="1">
      <c r="A4492" s="57"/>
      <c r="B4492" s="42"/>
      <c r="C4492" s="2042"/>
      <c r="N4492" s="58"/>
      <c r="O4492" s="58"/>
      <c r="P4492" s="58"/>
      <c r="Q4492" s="58"/>
    </row>
    <row r="4493" spans="1:17" s="56" customFormat="1">
      <c r="A4493" s="57"/>
      <c r="B4493" s="42"/>
      <c r="C4493" s="2042"/>
      <c r="N4493" s="58"/>
      <c r="O4493" s="58"/>
      <c r="P4493" s="58"/>
      <c r="Q4493" s="58"/>
    </row>
    <row r="4494" spans="1:17" s="56" customFormat="1">
      <c r="A4494" s="57"/>
      <c r="B4494" s="42"/>
      <c r="C4494" s="2042"/>
      <c r="N4494" s="58"/>
      <c r="O4494" s="58"/>
      <c r="P4494" s="58"/>
      <c r="Q4494" s="58"/>
    </row>
    <row r="4495" spans="1:17" s="56" customFormat="1">
      <c r="A4495" s="57"/>
      <c r="B4495" s="42"/>
      <c r="C4495" s="2042"/>
      <c r="N4495" s="58"/>
      <c r="O4495" s="58"/>
      <c r="P4495" s="58"/>
      <c r="Q4495" s="58"/>
    </row>
    <row r="4496" spans="1:17" s="56" customFormat="1">
      <c r="A4496" s="57"/>
      <c r="B4496" s="42"/>
      <c r="C4496" s="2042"/>
      <c r="N4496" s="58"/>
      <c r="O4496" s="58"/>
      <c r="P4496" s="58"/>
      <c r="Q4496" s="58"/>
    </row>
    <row r="4497" spans="1:17" s="56" customFormat="1">
      <c r="A4497" s="57"/>
      <c r="B4497" s="42"/>
      <c r="C4497" s="2042"/>
      <c r="N4497" s="58"/>
      <c r="O4497" s="58"/>
      <c r="P4497" s="58"/>
      <c r="Q4497" s="58"/>
    </row>
    <row r="4498" spans="1:17" s="56" customFormat="1">
      <c r="A4498" s="57"/>
      <c r="B4498" s="42"/>
      <c r="C4498" s="2042"/>
      <c r="N4498" s="58"/>
      <c r="O4498" s="58"/>
      <c r="P4498" s="58"/>
      <c r="Q4498" s="58"/>
    </row>
    <row r="4499" spans="1:17" s="56" customFormat="1">
      <c r="A4499" s="57"/>
      <c r="B4499" s="42"/>
      <c r="C4499" s="2042"/>
      <c r="N4499" s="58"/>
      <c r="O4499" s="58"/>
      <c r="P4499" s="58"/>
      <c r="Q4499" s="58"/>
    </row>
    <row r="4500" spans="1:17" s="56" customFormat="1">
      <c r="A4500" s="57"/>
      <c r="B4500" s="42"/>
      <c r="C4500" s="2042"/>
      <c r="N4500" s="58"/>
      <c r="O4500" s="58"/>
      <c r="P4500" s="58"/>
      <c r="Q4500" s="58"/>
    </row>
    <row r="4501" spans="1:17" s="56" customFormat="1">
      <c r="A4501" s="57"/>
      <c r="B4501" s="42"/>
      <c r="C4501" s="2042"/>
      <c r="N4501" s="58"/>
      <c r="O4501" s="58"/>
      <c r="P4501" s="58"/>
      <c r="Q4501" s="58"/>
    </row>
    <row r="4502" spans="1:17" s="56" customFormat="1">
      <c r="A4502" s="57"/>
      <c r="B4502" s="42"/>
      <c r="C4502" s="2042"/>
      <c r="N4502" s="58"/>
      <c r="O4502" s="58"/>
      <c r="P4502" s="58"/>
      <c r="Q4502" s="58"/>
    </row>
    <row r="4503" spans="1:17" s="56" customFormat="1">
      <c r="A4503" s="57"/>
      <c r="B4503" s="42"/>
      <c r="C4503" s="2042"/>
      <c r="N4503" s="58"/>
      <c r="O4503" s="58"/>
      <c r="P4503" s="58"/>
      <c r="Q4503" s="58"/>
    </row>
    <row r="4504" spans="1:17" s="56" customFormat="1">
      <c r="A4504" s="57"/>
      <c r="B4504" s="42"/>
      <c r="C4504" s="2042"/>
      <c r="N4504" s="58"/>
      <c r="O4504" s="58"/>
      <c r="P4504" s="58"/>
      <c r="Q4504" s="58"/>
    </row>
    <row r="4505" spans="1:17" s="56" customFormat="1">
      <c r="A4505" s="57"/>
      <c r="B4505" s="42"/>
      <c r="C4505" s="2042"/>
      <c r="N4505" s="58"/>
      <c r="O4505" s="58"/>
      <c r="P4505" s="58"/>
      <c r="Q4505" s="58"/>
    </row>
    <row r="4506" spans="1:17" s="56" customFormat="1">
      <c r="A4506" s="57"/>
      <c r="B4506" s="42"/>
      <c r="C4506" s="2042"/>
      <c r="N4506" s="58"/>
      <c r="O4506" s="58"/>
      <c r="P4506" s="58"/>
      <c r="Q4506" s="58"/>
    </row>
    <row r="4507" spans="1:17" s="56" customFormat="1">
      <c r="A4507" s="57"/>
      <c r="B4507" s="42"/>
      <c r="C4507" s="2042"/>
      <c r="N4507" s="58"/>
      <c r="O4507" s="58"/>
      <c r="P4507" s="58"/>
      <c r="Q4507" s="58"/>
    </row>
    <row r="4508" spans="1:17" s="56" customFormat="1">
      <c r="A4508" s="57"/>
      <c r="B4508" s="42"/>
      <c r="C4508" s="2042"/>
      <c r="N4508" s="58"/>
      <c r="O4508" s="58"/>
      <c r="P4508" s="58"/>
      <c r="Q4508" s="58"/>
    </row>
    <row r="4509" spans="1:17" s="56" customFormat="1">
      <c r="A4509" s="57"/>
      <c r="B4509" s="42"/>
      <c r="C4509" s="2042"/>
      <c r="N4509" s="58"/>
      <c r="O4509" s="58"/>
      <c r="P4509" s="58"/>
      <c r="Q4509" s="58"/>
    </row>
    <row r="4510" spans="1:17" s="56" customFormat="1">
      <c r="A4510" s="57"/>
      <c r="B4510" s="42"/>
      <c r="C4510" s="2042"/>
      <c r="N4510" s="58"/>
      <c r="O4510" s="58"/>
      <c r="P4510" s="58"/>
      <c r="Q4510" s="58"/>
    </row>
    <row r="4511" spans="1:17" s="56" customFormat="1">
      <c r="A4511" s="57"/>
      <c r="B4511" s="42"/>
      <c r="C4511" s="2042"/>
      <c r="N4511" s="58"/>
      <c r="O4511" s="58"/>
      <c r="P4511" s="58"/>
      <c r="Q4511" s="58"/>
    </row>
    <row r="4512" spans="1:17" s="56" customFormat="1">
      <c r="A4512" s="57"/>
      <c r="B4512" s="42"/>
      <c r="C4512" s="2042"/>
      <c r="N4512" s="58"/>
      <c r="O4512" s="58"/>
      <c r="P4512" s="58"/>
      <c r="Q4512" s="58"/>
    </row>
    <row r="4513" spans="1:17" s="56" customFormat="1">
      <c r="A4513" s="57"/>
      <c r="B4513" s="42"/>
      <c r="C4513" s="2042"/>
      <c r="N4513" s="58"/>
      <c r="O4513" s="58"/>
      <c r="P4513" s="58"/>
      <c r="Q4513" s="58"/>
    </row>
    <row r="4514" spans="1:17" s="56" customFormat="1">
      <c r="A4514" s="57"/>
      <c r="B4514" s="42"/>
      <c r="C4514" s="2042"/>
      <c r="N4514" s="58"/>
      <c r="O4514" s="58"/>
      <c r="P4514" s="58"/>
      <c r="Q4514" s="58"/>
    </row>
    <row r="4515" spans="1:17" s="56" customFormat="1">
      <c r="A4515" s="57"/>
      <c r="B4515" s="42"/>
      <c r="C4515" s="2042"/>
      <c r="N4515" s="58"/>
      <c r="O4515" s="58"/>
      <c r="P4515" s="58"/>
      <c r="Q4515" s="58"/>
    </row>
    <row r="4516" spans="1:17" s="56" customFormat="1">
      <c r="A4516" s="57"/>
      <c r="B4516" s="42"/>
      <c r="C4516" s="2042"/>
      <c r="N4516" s="58"/>
      <c r="O4516" s="58"/>
      <c r="P4516" s="58"/>
      <c r="Q4516" s="58"/>
    </row>
    <row r="4517" spans="1:17" s="56" customFormat="1">
      <c r="A4517" s="57"/>
      <c r="B4517" s="42"/>
      <c r="C4517" s="2042"/>
      <c r="N4517" s="58"/>
      <c r="O4517" s="58"/>
      <c r="P4517" s="58"/>
      <c r="Q4517" s="58"/>
    </row>
    <row r="4518" spans="1:17" s="56" customFormat="1">
      <c r="A4518" s="57"/>
      <c r="B4518" s="42"/>
      <c r="C4518" s="2042"/>
      <c r="N4518" s="58"/>
      <c r="O4518" s="58"/>
      <c r="P4518" s="58"/>
      <c r="Q4518" s="58"/>
    </row>
    <row r="4519" spans="1:17" s="56" customFormat="1">
      <c r="A4519" s="57"/>
      <c r="B4519" s="42"/>
      <c r="C4519" s="2042"/>
      <c r="N4519" s="58"/>
      <c r="O4519" s="58"/>
      <c r="P4519" s="58"/>
      <c r="Q4519" s="58"/>
    </row>
    <row r="4520" spans="1:17" s="56" customFormat="1">
      <c r="A4520" s="57"/>
      <c r="B4520" s="42"/>
      <c r="C4520" s="2042"/>
      <c r="N4520" s="58"/>
      <c r="O4520" s="58"/>
      <c r="P4520" s="58"/>
      <c r="Q4520" s="58"/>
    </row>
    <row r="4521" spans="1:17" s="56" customFormat="1">
      <c r="A4521" s="57"/>
      <c r="B4521" s="42"/>
      <c r="C4521" s="2042"/>
      <c r="N4521" s="58"/>
      <c r="O4521" s="58"/>
      <c r="P4521" s="58"/>
      <c r="Q4521" s="58"/>
    </row>
    <row r="4522" spans="1:17" s="56" customFormat="1">
      <c r="A4522" s="57"/>
      <c r="B4522" s="42"/>
      <c r="C4522" s="2042"/>
      <c r="N4522" s="58"/>
      <c r="O4522" s="58"/>
      <c r="P4522" s="58"/>
      <c r="Q4522" s="58"/>
    </row>
    <row r="4523" spans="1:17" s="56" customFormat="1">
      <c r="A4523" s="57"/>
      <c r="B4523" s="42"/>
      <c r="C4523" s="2042"/>
      <c r="N4523" s="58"/>
      <c r="O4523" s="58"/>
      <c r="P4523" s="58"/>
      <c r="Q4523" s="58"/>
    </row>
    <row r="4524" spans="1:17" s="56" customFormat="1">
      <c r="A4524" s="57"/>
      <c r="B4524" s="42"/>
      <c r="C4524" s="2042"/>
      <c r="N4524" s="58"/>
      <c r="O4524" s="58"/>
      <c r="P4524" s="58"/>
      <c r="Q4524" s="58"/>
    </row>
    <row r="4525" spans="1:17" s="56" customFormat="1">
      <c r="A4525" s="57"/>
      <c r="B4525" s="42"/>
      <c r="C4525" s="2042"/>
      <c r="N4525" s="58"/>
      <c r="O4525" s="58"/>
      <c r="P4525" s="58"/>
      <c r="Q4525" s="58"/>
    </row>
    <row r="4526" spans="1:17" s="56" customFormat="1">
      <c r="A4526" s="57"/>
      <c r="B4526" s="42"/>
      <c r="C4526" s="2042"/>
      <c r="N4526" s="58"/>
      <c r="O4526" s="58"/>
      <c r="P4526" s="58"/>
      <c r="Q4526" s="58"/>
    </row>
    <row r="4527" spans="1:17" s="56" customFormat="1">
      <c r="A4527" s="57"/>
      <c r="B4527" s="42"/>
      <c r="C4527" s="2042"/>
      <c r="N4527" s="58"/>
      <c r="O4527" s="58"/>
      <c r="P4527" s="58"/>
      <c r="Q4527" s="58"/>
    </row>
    <row r="4528" spans="1:17" s="56" customFormat="1">
      <c r="A4528" s="57"/>
      <c r="B4528" s="42"/>
      <c r="C4528" s="2042"/>
      <c r="N4528" s="58"/>
      <c r="O4528" s="58"/>
      <c r="P4528" s="58"/>
      <c r="Q4528" s="58"/>
    </row>
    <row r="4529" spans="1:17" s="56" customFormat="1">
      <c r="A4529" s="57"/>
      <c r="B4529" s="42"/>
      <c r="C4529" s="2042"/>
      <c r="N4529" s="58"/>
      <c r="O4529" s="58"/>
      <c r="P4529" s="58"/>
      <c r="Q4529" s="58"/>
    </row>
    <row r="4530" spans="1:17" s="56" customFormat="1">
      <c r="A4530" s="57"/>
      <c r="B4530" s="42"/>
      <c r="C4530" s="2042"/>
      <c r="N4530" s="58"/>
      <c r="O4530" s="58"/>
      <c r="P4530" s="58"/>
      <c r="Q4530" s="58"/>
    </row>
    <row r="4531" spans="1:17" s="56" customFormat="1">
      <c r="A4531" s="57"/>
      <c r="B4531" s="42"/>
      <c r="C4531" s="2042"/>
      <c r="N4531" s="58"/>
      <c r="O4531" s="58"/>
      <c r="P4531" s="58"/>
      <c r="Q4531" s="58"/>
    </row>
    <row r="4532" spans="1:17" s="56" customFormat="1">
      <c r="A4532" s="57"/>
      <c r="B4532" s="42"/>
      <c r="C4532" s="2042"/>
      <c r="N4532" s="58"/>
      <c r="O4532" s="58"/>
      <c r="P4532" s="58"/>
      <c r="Q4532" s="58"/>
    </row>
    <row r="4533" spans="1:17" s="56" customFormat="1">
      <c r="A4533" s="57"/>
      <c r="B4533" s="42"/>
      <c r="C4533" s="2042"/>
      <c r="N4533" s="58"/>
      <c r="O4533" s="58"/>
      <c r="P4533" s="58"/>
      <c r="Q4533" s="58"/>
    </row>
    <row r="4534" spans="1:17" s="56" customFormat="1">
      <c r="A4534" s="57"/>
      <c r="B4534" s="42"/>
      <c r="C4534" s="2042"/>
      <c r="N4534" s="58"/>
      <c r="O4534" s="58"/>
      <c r="P4534" s="58"/>
      <c r="Q4534" s="58"/>
    </row>
    <row r="4535" spans="1:17" s="56" customFormat="1">
      <c r="A4535" s="57"/>
      <c r="B4535" s="42"/>
      <c r="C4535" s="2042"/>
      <c r="N4535" s="58"/>
      <c r="O4535" s="58"/>
      <c r="P4535" s="58"/>
      <c r="Q4535" s="58"/>
    </row>
    <row r="4536" spans="1:17" s="56" customFormat="1">
      <c r="A4536" s="57"/>
      <c r="B4536" s="42"/>
      <c r="C4536" s="2042"/>
      <c r="N4536" s="58"/>
      <c r="O4536" s="58"/>
      <c r="P4536" s="58"/>
      <c r="Q4536" s="58"/>
    </row>
    <row r="4537" spans="1:17" s="56" customFormat="1">
      <c r="A4537" s="57"/>
      <c r="B4537" s="42"/>
      <c r="C4537" s="2042"/>
      <c r="N4537" s="58"/>
      <c r="O4537" s="58"/>
      <c r="P4537" s="58"/>
      <c r="Q4537" s="58"/>
    </row>
    <row r="4538" spans="1:17" s="56" customFormat="1">
      <c r="A4538" s="57"/>
      <c r="B4538" s="42"/>
      <c r="C4538" s="2042"/>
      <c r="N4538" s="58"/>
      <c r="O4538" s="58"/>
      <c r="P4538" s="58"/>
      <c r="Q4538" s="58"/>
    </row>
    <row r="4539" spans="1:17" s="56" customFormat="1">
      <c r="A4539" s="57"/>
      <c r="B4539" s="42"/>
      <c r="C4539" s="2042"/>
      <c r="N4539" s="58"/>
      <c r="O4539" s="58"/>
      <c r="P4539" s="58"/>
      <c r="Q4539" s="58"/>
    </row>
    <row r="4540" spans="1:17" s="56" customFormat="1">
      <c r="A4540" s="57"/>
      <c r="B4540" s="42"/>
      <c r="C4540" s="2042"/>
      <c r="N4540" s="58"/>
      <c r="O4540" s="58"/>
      <c r="P4540" s="58"/>
      <c r="Q4540" s="58"/>
    </row>
    <row r="4541" spans="1:17" s="56" customFormat="1">
      <c r="A4541" s="57"/>
      <c r="B4541" s="42"/>
      <c r="C4541" s="2042"/>
      <c r="N4541" s="58"/>
      <c r="O4541" s="58"/>
      <c r="P4541" s="58"/>
      <c r="Q4541" s="58"/>
    </row>
    <row r="4542" spans="1:17" s="56" customFormat="1">
      <c r="A4542" s="57"/>
      <c r="B4542" s="42"/>
      <c r="C4542" s="2042"/>
      <c r="N4542" s="58"/>
      <c r="O4542" s="58"/>
      <c r="P4542" s="58"/>
      <c r="Q4542" s="58"/>
    </row>
    <row r="4543" spans="1:17" s="56" customFormat="1">
      <c r="A4543" s="57"/>
      <c r="B4543" s="42"/>
      <c r="C4543" s="2042"/>
      <c r="N4543" s="58"/>
      <c r="O4543" s="58"/>
      <c r="P4543" s="58"/>
      <c r="Q4543" s="58"/>
    </row>
    <row r="4544" spans="1:17" s="56" customFormat="1">
      <c r="A4544" s="57"/>
      <c r="B4544" s="42"/>
      <c r="C4544" s="2042"/>
      <c r="N4544" s="58"/>
      <c r="O4544" s="58"/>
      <c r="P4544" s="58"/>
      <c r="Q4544" s="58"/>
    </row>
    <row r="4545" spans="1:17" s="56" customFormat="1">
      <c r="A4545" s="57"/>
      <c r="B4545" s="42"/>
      <c r="C4545" s="2042"/>
      <c r="N4545" s="58"/>
      <c r="O4545" s="58"/>
      <c r="P4545" s="58"/>
      <c r="Q4545" s="58"/>
    </row>
    <row r="4546" spans="1:17" s="56" customFormat="1">
      <c r="A4546" s="57"/>
      <c r="B4546" s="42"/>
      <c r="C4546" s="2042"/>
      <c r="N4546" s="58"/>
      <c r="O4546" s="58"/>
      <c r="P4546" s="58"/>
      <c r="Q4546" s="58"/>
    </row>
    <row r="4547" spans="1:17" s="56" customFormat="1">
      <c r="A4547" s="57"/>
      <c r="B4547" s="42"/>
      <c r="C4547" s="2042"/>
      <c r="N4547" s="58"/>
      <c r="O4547" s="58"/>
      <c r="P4547" s="58"/>
      <c r="Q4547" s="58"/>
    </row>
    <row r="4548" spans="1:17" s="56" customFormat="1">
      <c r="A4548" s="57"/>
      <c r="B4548" s="42"/>
      <c r="C4548" s="2042"/>
      <c r="N4548" s="58"/>
      <c r="O4548" s="58"/>
      <c r="P4548" s="58"/>
      <c r="Q4548" s="58"/>
    </row>
    <row r="4549" spans="1:17" s="56" customFormat="1">
      <c r="A4549" s="57"/>
      <c r="B4549" s="42"/>
      <c r="C4549" s="2042"/>
      <c r="N4549" s="58"/>
      <c r="O4549" s="58"/>
      <c r="P4549" s="58"/>
      <c r="Q4549" s="58"/>
    </row>
    <row r="4550" spans="1:17" s="56" customFormat="1">
      <c r="A4550" s="57"/>
      <c r="B4550" s="42"/>
      <c r="C4550" s="2042"/>
      <c r="N4550" s="58"/>
      <c r="O4550" s="58"/>
      <c r="P4550" s="58"/>
      <c r="Q4550" s="58"/>
    </row>
    <row r="4551" spans="1:17" s="56" customFormat="1">
      <c r="A4551" s="57"/>
      <c r="B4551" s="42"/>
      <c r="C4551" s="2042"/>
      <c r="N4551" s="58"/>
      <c r="O4551" s="58"/>
      <c r="P4551" s="58"/>
      <c r="Q4551" s="58"/>
    </row>
    <row r="4552" spans="1:17" s="56" customFormat="1">
      <c r="A4552" s="57"/>
      <c r="B4552" s="42"/>
      <c r="C4552" s="2042"/>
      <c r="N4552" s="58"/>
      <c r="O4552" s="58"/>
      <c r="P4552" s="58"/>
      <c r="Q4552" s="58"/>
    </row>
    <row r="4553" spans="1:17" s="56" customFormat="1">
      <c r="A4553" s="57"/>
      <c r="B4553" s="42"/>
      <c r="C4553" s="2042"/>
      <c r="N4553" s="58"/>
      <c r="O4553" s="58"/>
      <c r="P4553" s="58"/>
      <c r="Q4553" s="58"/>
    </row>
    <row r="4554" spans="1:17" s="56" customFormat="1">
      <c r="A4554" s="57"/>
      <c r="B4554" s="42"/>
      <c r="C4554" s="2042"/>
      <c r="N4554" s="58"/>
      <c r="O4554" s="58"/>
      <c r="P4554" s="58"/>
      <c r="Q4554" s="58"/>
    </row>
    <row r="4555" spans="1:17" s="56" customFormat="1">
      <c r="A4555" s="57"/>
      <c r="B4555" s="42"/>
      <c r="C4555" s="2042"/>
      <c r="N4555" s="58"/>
      <c r="O4555" s="58"/>
      <c r="P4555" s="58"/>
      <c r="Q4555" s="58"/>
    </row>
    <row r="4556" spans="1:17" s="56" customFormat="1">
      <c r="A4556" s="57"/>
      <c r="B4556" s="42"/>
      <c r="C4556" s="2042"/>
      <c r="N4556" s="58"/>
      <c r="O4556" s="58"/>
      <c r="P4556" s="58"/>
      <c r="Q4556" s="58"/>
    </row>
    <row r="4557" spans="1:17" s="56" customFormat="1">
      <c r="A4557" s="57"/>
      <c r="B4557" s="42"/>
      <c r="C4557" s="2042"/>
      <c r="N4557" s="58"/>
      <c r="O4557" s="58"/>
      <c r="P4557" s="58"/>
      <c r="Q4557" s="58"/>
    </row>
    <row r="4558" spans="1:17" s="56" customFormat="1">
      <c r="A4558" s="57"/>
      <c r="B4558" s="42"/>
      <c r="C4558" s="2042"/>
      <c r="N4558" s="58"/>
      <c r="O4558" s="58"/>
      <c r="P4558" s="58"/>
      <c r="Q4558" s="58"/>
    </row>
    <row r="4559" spans="1:17" s="56" customFormat="1">
      <c r="A4559" s="57"/>
      <c r="B4559" s="42"/>
      <c r="C4559" s="2042"/>
      <c r="N4559" s="58"/>
      <c r="O4559" s="58"/>
      <c r="P4559" s="58"/>
      <c r="Q4559" s="58"/>
    </row>
    <row r="4560" spans="1:17" s="56" customFormat="1">
      <c r="A4560" s="57"/>
      <c r="B4560" s="42"/>
      <c r="C4560" s="2042"/>
      <c r="N4560" s="58"/>
      <c r="O4560" s="58"/>
      <c r="P4560" s="58"/>
      <c r="Q4560" s="58"/>
    </row>
    <row r="4561" spans="1:17" s="56" customFormat="1">
      <c r="A4561" s="57"/>
      <c r="B4561" s="42"/>
      <c r="C4561" s="2042"/>
      <c r="N4561" s="58"/>
      <c r="O4561" s="58"/>
      <c r="P4561" s="58"/>
      <c r="Q4561" s="58"/>
    </row>
    <row r="4562" spans="1:17" s="56" customFormat="1">
      <c r="A4562" s="57"/>
      <c r="B4562" s="42"/>
      <c r="C4562" s="2042"/>
      <c r="N4562" s="58"/>
      <c r="O4562" s="58"/>
      <c r="P4562" s="58"/>
      <c r="Q4562" s="58"/>
    </row>
    <row r="4563" spans="1:17" s="56" customFormat="1">
      <c r="A4563" s="57"/>
      <c r="B4563" s="42"/>
      <c r="C4563" s="2042"/>
      <c r="N4563" s="58"/>
      <c r="O4563" s="58"/>
      <c r="P4563" s="58"/>
      <c r="Q4563" s="58"/>
    </row>
    <row r="4564" spans="1:17" s="56" customFormat="1">
      <c r="A4564" s="57"/>
      <c r="B4564" s="42"/>
      <c r="C4564" s="2042"/>
      <c r="N4564" s="58"/>
      <c r="O4564" s="58"/>
      <c r="P4564" s="58"/>
      <c r="Q4564" s="58"/>
    </row>
    <row r="4565" spans="1:17" s="56" customFormat="1">
      <c r="A4565" s="57"/>
      <c r="B4565" s="42"/>
      <c r="C4565" s="2042"/>
      <c r="N4565" s="58"/>
      <c r="O4565" s="58"/>
      <c r="P4565" s="58"/>
      <c r="Q4565" s="58"/>
    </row>
    <row r="4566" spans="1:17" s="56" customFormat="1">
      <c r="A4566" s="57"/>
      <c r="B4566" s="42"/>
      <c r="C4566" s="2042"/>
      <c r="N4566" s="58"/>
      <c r="O4566" s="58"/>
      <c r="P4566" s="58"/>
      <c r="Q4566" s="58"/>
    </row>
    <row r="4567" spans="1:17" s="56" customFormat="1">
      <c r="A4567" s="57"/>
      <c r="B4567" s="42"/>
      <c r="C4567" s="2042"/>
      <c r="N4567" s="58"/>
      <c r="O4567" s="58"/>
      <c r="P4567" s="58"/>
      <c r="Q4567" s="58"/>
    </row>
    <row r="4568" spans="1:17" s="56" customFormat="1">
      <c r="A4568" s="57"/>
      <c r="B4568" s="42"/>
      <c r="C4568" s="2042"/>
      <c r="N4568" s="58"/>
      <c r="O4568" s="58"/>
      <c r="P4568" s="58"/>
      <c r="Q4568" s="58"/>
    </row>
    <row r="4569" spans="1:17" s="56" customFormat="1">
      <c r="A4569" s="57"/>
      <c r="B4569" s="42"/>
      <c r="C4569" s="2042"/>
      <c r="N4569" s="58"/>
      <c r="O4569" s="58"/>
      <c r="P4569" s="58"/>
      <c r="Q4569" s="58"/>
    </row>
    <row r="4570" spans="1:17" s="56" customFormat="1">
      <c r="A4570" s="57"/>
      <c r="B4570" s="42"/>
      <c r="C4570" s="2042"/>
      <c r="N4570" s="58"/>
      <c r="O4570" s="58"/>
      <c r="P4570" s="58"/>
      <c r="Q4570" s="58"/>
    </row>
    <row r="4571" spans="1:17" s="56" customFormat="1">
      <c r="A4571" s="57"/>
      <c r="B4571" s="42"/>
      <c r="C4571" s="2042"/>
      <c r="N4571" s="58"/>
      <c r="O4571" s="58"/>
      <c r="P4571" s="58"/>
      <c r="Q4571" s="58"/>
    </row>
    <row r="4572" spans="1:17" s="56" customFormat="1">
      <c r="A4572" s="57"/>
      <c r="B4572" s="42"/>
      <c r="C4572" s="2042"/>
      <c r="N4572" s="58"/>
      <c r="O4572" s="58"/>
      <c r="P4572" s="58"/>
      <c r="Q4572" s="58"/>
    </row>
    <row r="4573" spans="1:17" s="56" customFormat="1">
      <c r="A4573" s="57"/>
      <c r="B4573" s="42"/>
      <c r="C4573" s="2042"/>
      <c r="N4573" s="58"/>
      <c r="O4573" s="58"/>
      <c r="P4573" s="58"/>
      <c r="Q4573" s="58"/>
    </row>
    <row r="4574" spans="1:17" s="56" customFormat="1">
      <c r="A4574" s="57"/>
      <c r="B4574" s="42"/>
      <c r="C4574" s="2042"/>
      <c r="N4574" s="58"/>
      <c r="O4574" s="58"/>
      <c r="P4574" s="58"/>
      <c r="Q4574" s="58"/>
    </row>
    <row r="4575" spans="1:17" s="56" customFormat="1">
      <c r="A4575" s="57"/>
      <c r="B4575" s="42"/>
      <c r="C4575" s="2042"/>
      <c r="N4575" s="58"/>
      <c r="O4575" s="58"/>
      <c r="P4575" s="58"/>
      <c r="Q4575" s="58"/>
    </row>
    <row r="4576" spans="1:17" s="56" customFormat="1">
      <c r="A4576" s="57"/>
      <c r="B4576" s="42"/>
      <c r="C4576" s="2042"/>
      <c r="N4576" s="58"/>
      <c r="O4576" s="58"/>
      <c r="P4576" s="58"/>
      <c r="Q4576" s="58"/>
    </row>
    <row r="4577" spans="1:17" s="56" customFormat="1">
      <c r="A4577" s="57"/>
      <c r="B4577" s="42"/>
      <c r="C4577" s="2042"/>
      <c r="N4577" s="58"/>
      <c r="O4577" s="58"/>
      <c r="P4577" s="58"/>
      <c r="Q4577" s="58"/>
    </row>
    <row r="4578" spans="1:17" s="56" customFormat="1">
      <c r="A4578" s="57"/>
      <c r="B4578" s="42"/>
      <c r="C4578" s="2042"/>
      <c r="N4578" s="58"/>
      <c r="O4578" s="58"/>
      <c r="P4578" s="58"/>
      <c r="Q4578" s="58"/>
    </row>
    <row r="4579" spans="1:17" s="56" customFormat="1">
      <c r="A4579" s="57"/>
      <c r="B4579" s="42"/>
      <c r="C4579" s="2042"/>
      <c r="N4579" s="58"/>
      <c r="O4579" s="58"/>
      <c r="P4579" s="58"/>
      <c r="Q4579" s="58"/>
    </row>
    <row r="4580" spans="1:17" s="56" customFormat="1">
      <c r="A4580" s="57"/>
      <c r="B4580" s="42"/>
      <c r="C4580" s="2042"/>
      <c r="N4580" s="58"/>
      <c r="O4580" s="58"/>
      <c r="P4580" s="58"/>
      <c r="Q4580" s="58"/>
    </row>
    <row r="4581" spans="1:17" s="56" customFormat="1">
      <c r="A4581" s="57"/>
      <c r="B4581" s="42"/>
      <c r="C4581" s="2042"/>
      <c r="N4581" s="58"/>
      <c r="O4581" s="58"/>
      <c r="P4581" s="58"/>
      <c r="Q4581" s="58"/>
    </row>
    <row r="4582" spans="1:17" s="56" customFormat="1">
      <c r="A4582" s="57"/>
      <c r="B4582" s="42"/>
      <c r="C4582" s="2042"/>
      <c r="N4582" s="58"/>
      <c r="O4582" s="58"/>
      <c r="P4582" s="58"/>
      <c r="Q4582" s="58"/>
    </row>
    <row r="4583" spans="1:17" s="56" customFormat="1">
      <c r="A4583" s="57"/>
      <c r="B4583" s="42"/>
      <c r="C4583" s="2042"/>
      <c r="N4583" s="58"/>
      <c r="O4583" s="58"/>
      <c r="P4583" s="58"/>
      <c r="Q4583" s="58"/>
    </row>
    <row r="4584" spans="1:17" s="56" customFormat="1">
      <c r="A4584" s="57"/>
      <c r="B4584" s="42"/>
      <c r="C4584" s="2042"/>
      <c r="N4584" s="58"/>
      <c r="O4584" s="58"/>
      <c r="P4584" s="58"/>
      <c r="Q4584" s="58"/>
    </row>
    <row r="4585" spans="1:17" s="56" customFormat="1">
      <c r="A4585" s="57"/>
      <c r="B4585" s="42"/>
      <c r="C4585" s="2042"/>
      <c r="N4585" s="58"/>
      <c r="O4585" s="58"/>
      <c r="P4585" s="58"/>
      <c r="Q4585" s="58"/>
    </row>
    <row r="4586" spans="1:17" s="56" customFormat="1">
      <c r="A4586" s="57"/>
      <c r="B4586" s="42"/>
      <c r="C4586" s="2042"/>
      <c r="N4586" s="58"/>
      <c r="O4586" s="58"/>
      <c r="P4586" s="58"/>
      <c r="Q4586" s="58"/>
    </row>
    <row r="4587" spans="1:17" s="56" customFormat="1">
      <c r="A4587" s="57"/>
      <c r="B4587" s="42"/>
      <c r="C4587" s="2042"/>
      <c r="N4587" s="58"/>
      <c r="O4587" s="58"/>
      <c r="P4587" s="58"/>
      <c r="Q4587" s="58"/>
    </row>
    <row r="4588" spans="1:17" s="56" customFormat="1">
      <c r="A4588" s="57"/>
      <c r="B4588" s="42"/>
      <c r="C4588" s="2042"/>
      <c r="N4588" s="58"/>
      <c r="O4588" s="58"/>
      <c r="P4588" s="58"/>
      <c r="Q4588" s="58"/>
    </row>
    <row r="4589" spans="1:17" s="56" customFormat="1">
      <c r="A4589" s="57"/>
      <c r="B4589" s="42"/>
      <c r="C4589" s="2042"/>
      <c r="N4589" s="58"/>
      <c r="O4589" s="58"/>
      <c r="P4589" s="58"/>
      <c r="Q4589" s="58"/>
    </row>
    <row r="4590" spans="1:17" s="56" customFormat="1">
      <c r="A4590" s="57"/>
      <c r="B4590" s="42"/>
      <c r="C4590" s="2042"/>
      <c r="N4590" s="58"/>
      <c r="O4590" s="58"/>
      <c r="P4590" s="58"/>
      <c r="Q4590" s="58"/>
    </row>
    <row r="4591" spans="1:17" s="56" customFormat="1">
      <c r="A4591" s="57"/>
      <c r="B4591" s="42"/>
      <c r="C4591" s="2042"/>
      <c r="N4591" s="58"/>
      <c r="O4591" s="58"/>
      <c r="P4591" s="58"/>
      <c r="Q4591" s="58"/>
    </row>
    <row r="4592" spans="1:17" s="56" customFormat="1">
      <c r="A4592" s="57"/>
      <c r="B4592" s="42"/>
      <c r="C4592" s="2042"/>
      <c r="N4592" s="58"/>
      <c r="O4592" s="58"/>
      <c r="P4592" s="58"/>
      <c r="Q4592" s="58"/>
    </row>
    <row r="4593" spans="1:17" s="56" customFormat="1">
      <c r="A4593" s="57"/>
      <c r="B4593" s="42"/>
      <c r="C4593" s="2042"/>
      <c r="N4593" s="58"/>
      <c r="O4593" s="58"/>
      <c r="P4593" s="58"/>
      <c r="Q4593" s="58"/>
    </row>
    <row r="4594" spans="1:17" s="56" customFormat="1">
      <c r="A4594" s="57"/>
      <c r="B4594" s="42"/>
      <c r="C4594" s="2042"/>
      <c r="N4594" s="58"/>
      <c r="O4594" s="58"/>
      <c r="P4594" s="58"/>
      <c r="Q4594" s="58"/>
    </row>
    <row r="4595" spans="1:17" s="56" customFormat="1">
      <c r="A4595" s="57"/>
      <c r="B4595" s="42"/>
      <c r="C4595" s="2042"/>
      <c r="N4595" s="58"/>
      <c r="O4595" s="58"/>
      <c r="P4595" s="58"/>
      <c r="Q4595" s="58"/>
    </row>
    <row r="4596" spans="1:17" s="56" customFormat="1">
      <c r="A4596" s="57"/>
      <c r="B4596" s="42"/>
      <c r="C4596" s="2042"/>
      <c r="N4596" s="58"/>
      <c r="O4596" s="58"/>
      <c r="P4596" s="58"/>
      <c r="Q4596" s="58"/>
    </row>
    <row r="4597" spans="1:17" s="56" customFormat="1">
      <c r="A4597" s="57"/>
      <c r="B4597" s="42"/>
      <c r="C4597" s="2042"/>
      <c r="N4597" s="58"/>
      <c r="O4597" s="58"/>
      <c r="P4597" s="58"/>
      <c r="Q4597" s="58"/>
    </row>
    <row r="4598" spans="1:17" s="56" customFormat="1">
      <c r="A4598" s="57"/>
      <c r="B4598" s="42"/>
      <c r="C4598" s="2042"/>
      <c r="N4598" s="58"/>
      <c r="O4598" s="58"/>
      <c r="P4598" s="58"/>
      <c r="Q4598" s="58"/>
    </row>
    <row r="4599" spans="1:17" s="56" customFormat="1">
      <c r="A4599" s="57"/>
      <c r="B4599" s="42"/>
      <c r="C4599" s="2042"/>
      <c r="N4599" s="58"/>
      <c r="O4599" s="58"/>
      <c r="P4599" s="58"/>
      <c r="Q4599" s="58"/>
    </row>
    <row r="4600" spans="1:17" s="56" customFormat="1">
      <c r="A4600" s="57"/>
      <c r="B4600" s="42"/>
      <c r="C4600" s="2042"/>
      <c r="N4600" s="58"/>
      <c r="O4600" s="58"/>
      <c r="P4600" s="58"/>
      <c r="Q4600" s="58"/>
    </row>
    <row r="4601" spans="1:17" s="56" customFormat="1">
      <c r="A4601" s="57"/>
      <c r="B4601" s="42"/>
      <c r="C4601" s="2042"/>
      <c r="N4601" s="58"/>
      <c r="O4601" s="58"/>
      <c r="P4601" s="58"/>
      <c r="Q4601" s="58"/>
    </row>
    <row r="4602" spans="1:17" s="56" customFormat="1">
      <c r="A4602" s="57"/>
      <c r="B4602" s="42"/>
      <c r="C4602" s="2042"/>
      <c r="N4602" s="58"/>
      <c r="O4602" s="58"/>
      <c r="P4602" s="58"/>
      <c r="Q4602" s="58"/>
    </row>
    <row r="4603" spans="1:17" s="56" customFormat="1">
      <c r="A4603" s="57"/>
      <c r="B4603" s="42"/>
      <c r="C4603" s="2042"/>
      <c r="N4603" s="58"/>
      <c r="O4603" s="58"/>
      <c r="P4603" s="58"/>
      <c r="Q4603" s="58"/>
    </row>
    <row r="4604" spans="1:17" s="56" customFormat="1">
      <c r="A4604" s="57"/>
      <c r="B4604" s="42"/>
      <c r="C4604" s="2042"/>
      <c r="N4604" s="58"/>
      <c r="O4604" s="58"/>
      <c r="P4604" s="58"/>
      <c r="Q4604" s="58"/>
    </row>
    <row r="4605" spans="1:17" s="56" customFormat="1">
      <c r="A4605" s="57"/>
      <c r="B4605" s="42"/>
      <c r="C4605" s="2042"/>
      <c r="N4605" s="58"/>
      <c r="O4605" s="58"/>
      <c r="P4605" s="58"/>
      <c r="Q4605" s="58"/>
    </row>
    <row r="4606" spans="1:17" s="56" customFormat="1">
      <c r="A4606" s="57"/>
      <c r="B4606" s="42"/>
      <c r="C4606" s="2042"/>
      <c r="N4606" s="58"/>
      <c r="O4606" s="58"/>
      <c r="P4606" s="58"/>
      <c r="Q4606" s="58"/>
    </row>
    <row r="4607" spans="1:17" s="56" customFormat="1">
      <c r="A4607" s="57"/>
      <c r="B4607" s="42"/>
      <c r="C4607" s="2042"/>
      <c r="N4607" s="58"/>
      <c r="O4607" s="58"/>
      <c r="P4607" s="58"/>
      <c r="Q4607" s="58"/>
    </row>
    <row r="4608" spans="1:17" s="56" customFormat="1">
      <c r="A4608" s="57"/>
      <c r="B4608" s="42"/>
      <c r="C4608" s="2042"/>
      <c r="N4608" s="58"/>
      <c r="O4608" s="58"/>
      <c r="P4608" s="58"/>
      <c r="Q4608" s="58"/>
    </row>
    <row r="4609" spans="1:17" s="56" customFormat="1">
      <c r="A4609" s="57"/>
      <c r="B4609" s="42"/>
      <c r="C4609" s="2042"/>
      <c r="N4609" s="58"/>
      <c r="O4609" s="58"/>
      <c r="P4609" s="58"/>
      <c r="Q4609" s="58"/>
    </row>
    <row r="4610" spans="1:17" s="56" customFormat="1">
      <c r="A4610" s="57"/>
      <c r="B4610" s="42"/>
      <c r="C4610" s="2042"/>
      <c r="N4610" s="58"/>
      <c r="O4610" s="58"/>
      <c r="P4610" s="58"/>
      <c r="Q4610" s="58"/>
    </row>
    <row r="4611" spans="1:17" s="56" customFormat="1">
      <c r="A4611" s="57"/>
      <c r="B4611" s="42"/>
      <c r="C4611" s="2042"/>
      <c r="N4611" s="58"/>
      <c r="O4611" s="58"/>
      <c r="P4611" s="58"/>
      <c r="Q4611" s="58"/>
    </row>
    <row r="4612" spans="1:17" s="56" customFormat="1">
      <c r="A4612" s="57"/>
      <c r="B4612" s="42"/>
      <c r="C4612" s="2042"/>
      <c r="N4612" s="58"/>
      <c r="O4612" s="58"/>
      <c r="P4612" s="58"/>
      <c r="Q4612" s="58"/>
    </row>
    <row r="4613" spans="1:17" s="56" customFormat="1">
      <c r="A4613" s="57"/>
      <c r="B4613" s="42"/>
      <c r="C4613" s="2042"/>
      <c r="N4613" s="58"/>
      <c r="O4613" s="58"/>
      <c r="P4613" s="58"/>
      <c r="Q4613" s="58"/>
    </row>
    <row r="4614" spans="1:17" s="56" customFormat="1">
      <c r="A4614" s="57"/>
      <c r="B4614" s="42"/>
      <c r="C4614" s="2042"/>
      <c r="N4614" s="58"/>
      <c r="O4614" s="58"/>
      <c r="P4614" s="58"/>
      <c r="Q4614" s="58"/>
    </row>
    <row r="4615" spans="1:17" s="56" customFormat="1">
      <c r="A4615" s="57"/>
      <c r="B4615" s="42"/>
      <c r="C4615" s="2042"/>
      <c r="N4615" s="58"/>
      <c r="O4615" s="58"/>
      <c r="P4615" s="58"/>
      <c r="Q4615" s="58"/>
    </row>
    <row r="4616" spans="1:17" s="56" customFormat="1">
      <c r="A4616" s="57"/>
      <c r="B4616" s="42"/>
      <c r="C4616" s="2042"/>
      <c r="N4616" s="58"/>
      <c r="O4616" s="58"/>
      <c r="P4616" s="58"/>
      <c r="Q4616" s="58"/>
    </row>
    <row r="4617" spans="1:17" s="56" customFormat="1">
      <c r="A4617" s="57"/>
      <c r="B4617" s="42"/>
      <c r="C4617" s="2042"/>
      <c r="N4617" s="58"/>
      <c r="O4617" s="58"/>
      <c r="P4617" s="58"/>
      <c r="Q4617" s="58"/>
    </row>
    <row r="4618" spans="1:17" s="56" customFormat="1">
      <c r="A4618" s="57"/>
      <c r="B4618" s="42"/>
      <c r="C4618" s="2042"/>
      <c r="N4618" s="58"/>
      <c r="O4618" s="58"/>
      <c r="P4618" s="58"/>
      <c r="Q4618" s="58"/>
    </row>
    <row r="4619" spans="1:17" s="56" customFormat="1">
      <c r="A4619" s="57"/>
      <c r="B4619" s="42"/>
      <c r="C4619" s="2042"/>
      <c r="N4619" s="58"/>
      <c r="O4619" s="58"/>
      <c r="P4619" s="58"/>
      <c r="Q4619" s="58"/>
    </row>
    <row r="4620" spans="1:17" s="56" customFormat="1">
      <c r="A4620" s="57"/>
      <c r="B4620" s="42"/>
      <c r="C4620" s="2042"/>
      <c r="N4620" s="58"/>
      <c r="O4620" s="58"/>
      <c r="P4620" s="58"/>
      <c r="Q4620" s="58"/>
    </row>
    <row r="4621" spans="1:17" s="56" customFormat="1">
      <c r="A4621" s="57"/>
      <c r="B4621" s="42"/>
      <c r="C4621" s="2042"/>
      <c r="N4621" s="58"/>
      <c r="O4621" s="58"/>
      <c r="P4621" s="58"/>
      <c r="Q4621" s="58"/>
    </row>
    <row r="4622" spans="1:17" s="56" customFormat="1">
      <c r="A4622" s="57"/>
      <c r="B4622" s="42"/>
      <c r="C4622" s="2042"/>
      <c r="N4622" s="58"/>
      <c r="O4622" s="58"/>
      <c r="P4622" s="58"/>
      <c r="Q4622" s="58"/>
    </row>
    <row r="4623" spans="1:17" s="56" customFormat="1">
      <c r="A4623" s="57"/>
      <c r="B4623" s="42"/>
      <c r="C4623" s="2042"/>
      <c r="N4623" s="58"/>
      <c r="O4623" s="58"/>
      <c r="P4623" s="58"/>
      <c r="Q4623" s="58"/>
    </row>
    <row r="4624" spans="1:17" s="56" customFormat="1">
      <c r="A4624" s="57"/>
      <c r="B4624" s="42"/>
      <c r="C4624" s="2042"/>
      <c r="N4624" s="58"/>
      <c r="O4624" s="58"/>
      <c r="P4624" s="58"/>
      <c r="Q4624" s="58"/>
    </row>
    <row r="4625" spans="1:17" s="56" customFormat="1">
      <c r="A4625" s="57"/>
      <c r="B4625" s="42"/>
      <c r="C4625" s="2042"/>
      <c r="N4625" s="58"/>
      <c r="O4625" s="58"/>
      <c r="P4625" s="58"/>
      <c r="Q4625" s="58"/>
    </row>
    <row r="4626" spans="1:17" s="56" customFormat="1">
      <c r="A4626" s="57"/>
      <c r="B4626" s="42"/>
      <c r="C4626" s="2042"/>
      <c r="N4626" s="58"/>
      <c r="O4626" s="58"/>
      <c r="P4626" s="58"/>
      <c r="Q4626" s="58"/>
    </row>
    <row r="4627" spans="1:17" s="56" customFormat="1">
      <c r="A4627" s="57"/>
      <c r="B4627" s="42"/>
      <c r="C4627" s="2042"/>
      <c r="N4627" s="58"/>
      <c r="O4627" s="58"/>
      <c r="P4627" s="58"/>
      <c r="Q4627" s="58"/>
    </row>
    <row r="4628" spans="1:17" s="56" customFormat="1">
      <c r="A4628" s="57"/>
      <c r="B4628" s="42"/>
      <c r="C4628" s="2042"/>
      <c r="N4628" s="58"/>
      <c r="O4628" s="58"/>
      <c r="P4628" s="58"/>
      <c r="Q4628" s="58"/>
    </row>
    <row r="4629" spans="1:17" s="56" customFormat="1">
      <c r="A4629" s="57"/>
      <c r="B4629" s="42"/>
      <c r="C4629" s="2042"/>
      <c r="N4629" s="58"/>
      <c r="O4629" s="58"/>
      <c r="P4629" s="58"/>
      <c r="Q4629" s="58"/>
    </row>
    <row r="4630" spans="1:17" s="56" customFormat="1">
      <c r="A4630" s="57"/>
      <c r="B4630" s="42"/>
      <c r="C4630" s="2042"/>
      <c r="N4630" s="58"/>
      <c r="O4630" s="58"/>
      <c r="P4630" s="58"/>
      <c r="Q4630" s="58"/>
    </row>
    <row r="4631" spans="1:17" s="56" customFormat="1">
      <c r="A4631" s="57"/>
      <c r="B4631" s="42"/>
      <c r="C4631" s="2042"/>
      <c r="N4631" s="58"/>
      <c r="O4631" s="58"/>
      <c r="P4631" s="58"/>
      <c r="Q4631" s="58"/>
    </row>
    <row r="4632" spans="1:17" s="56" customFormat="1">
      <c r="A4632" s="57"/>
      <c r="B4632" s="42"/>
      <c r="C4632" s="2042"/>
      <c r="N4632" s="58"/>
      <c r="O4632" s="58"/>
      <c r="P4632" s="58"/>
      <c r="Q4632" s="58"/>
    </row>
    <row r="4633" spans="1:17" s="56" customFormat="1">
      <c r="A4633" s="57"/>
      <c r="B4633" s="42"/>
      <c r="C4633" s="2042"/>
      <c r="N4633" s="58"/>
      <c r="O4633" s="58"/>
      <c r="P4633" s="58"/>
      <c r="Q4633" s="58"/>
    </row>
    <row r="4634" spans="1:17" s="56" customFormat="1">
      <c r="A4634" s="57"/>
      <c r="B4634" s="42"/>
      <c r="C4634" s="2042"/>
      <c r="N4634" s="58"/>
      <c r="O4634" s="58"/>
      <c r="P4634" s="58"/>
      <c r="Q4634" s="58"/>
    </row>
    <row r="4635" spans="1:17" s="56" customFormat="1">
      <c r="A4635" s="57"/>
      <c r="B4635" s="42"/>
      <c r="C4635" s="2042"/>
      <c r="N4635" s="58"/>
      <c r="O4635" s="58"/>
      <c r="P4635" s="58"/>
      <c r="Q4635" s="58"/>
    </row>
    <row r="4636" spans="1:17" s="56" customFormat="1">
      <c r="A4636" s="57"/>
      <c r="B4636" s="42"/>
      <c r="C4636" s="2042"/>
      <c r="N4636" s="58"/>
      <c r="O4636" s="58"/>
      <c r="P4636" s="58"/>
      <c r="Q4636" s="58"/>
    </row>
    <row r="4637" spans="1:17" s="56" customFormat="1">
      <c r="A4637" s="57"/>
      <c r="B4637" s="42"/>
      <c r="C4637" s="2042"/>
      <c r="N4637" s="58"/>
      <c r="O4637" s="58"/>
      <c r="P4637" s="58"/>
      <c r="Q4637" s="58"/>
    </row>
    <row r="4638" spans="1:17" s="56" customFormat="1">
      <c r="A4638" s="57"/>
      <c r="B4638" s="42"/>
      <c r="C4638" s="2042"/>
      <c r="N4638" s="58"/>
      <c r="O4638" s="58"/>
      <c r="P4638" s="58"/>
      <c r="Q4638" s="58"/>
    </row>
    <row r="4639" spans="1:17" s="56" customFormat="1">
      <c r="A4639" s="57"/>
      <c r="B4639" s="42"/>
      <c r="C4639" s="2042"/>
      <c r="N4639" s="58"/>
      <c r="O4639" s="58"/>
      <c r="P4639" s="58"/>
      <c r="Q4639" s="58"/>
    </row>
    <row r="4640" spans="1:17" s="56" customFormat="1">
      <c r="A4640" s="57"/>
      <c r="B4640" s="42"/>
      <c r="C4640" s="2042"/>
      <c r="N4640" s="58"/>
      <c r="O4640" s="58"/>
      <c r="P4640" s="58"/>
      <c r="Q4640" s="58"/>
    </row>
    <row r="4641" spans="1:17" s="56" customFormat="1">
      <c r="A4641" s="57"/>
      <c r="B4641" s="42"/>
      <c r="C4641" s="2042"/>
      <c r="N4641" s="58"/>
      <c r="O4641" s="58"/>
      <c r="P4641" s="58"/>
      <c r="Q4641" s="58"/>
    </row>
    <row r="4642" spans="1:17" s="56" customFormat="1">
      <c r="A4642" s="57"/>
      <c r="B4642" s="42"/>
      <c r="C4642" s="2042"/>
      <c r="N4642" s="58"/>
      <c r="O4642" s="58"/>
      <c r="P4642" s="58"/>
      <c r="Q4642" s="58"/>
    </row>
    <row r="4643" spans="1:17" s="56" customFormat="1">
      <c r="A4643" s="57"/>
      <c r="B4643" s="42"/>
      <c r="C4643" s="2042"/>
      <c r="N4643" s="58"/>
      <c r="O4643" s="58"/>
      <c r="P4643" s="58"/>
      <c r="Q4643" s="58"/>
    </row>
    <row r="4644" spans="1:17" s="56" customFormat="1">
      <c r="A4644" s="57"/>
      <c r="B4644" s="42"/>
      <c r="C4644" s="2042"/>
      <c r="N4644" s="58"/>
      <c r="O4644" s="58"/>
      <c r="P4644" s="58"/>
      <c r="Q4644" s="58"/>
    </row>
    <row r="4645" spans="1:17" s="56" customFormat="1">
      <c r="A4645" s="57"/>
      <c r="B4645" s="42"/>
      <c r="C4645" s="2042"/>
      <c r="N4645" s="58"/>
      <c r="O4645" s="58"/>
      <c r="P4645" s="58"/>
      <c r="Q4645" s="58"/>
    </row>
    <row r="4646" spans="1:17" s="56" customFormat="1">
      <c r="A4646" s="57"/>
      <c r="B4646" s="42"/>
      <c r="C4646" s="2042"/>
      <c r="N4646" s="58"/>
      <c r="O4646" s="58"/>
      <c r="P4646" s="58"/>
      <c r="Q4646" s="58"/>
    </row>
    <row r="4647" spans="1:17" s="56" customFormat="1">
      <c r="A4647" s="57"/>
      <c r="B4647" s="42"/>
      <c r="C4647" s="2042"/>
      <c r="N4647" s="58"/>
      <c r="O4647" s="58"/>
      <c r="P4647" s="58"/>
      <c r="Q4647" s="58"/>
    </row>
    <row r="4648" spans="1:17" s="56" customFormat="1">
      <c r="A4648" s="57"/>
      <c r="B4648" s="42"/>
      <c r="C4648" s="2042"/>
      <c r="N4648" s="58"/>
      <c r="O4648" s="58"/>
      <c r="P4648" s="58"/>
      <c r="Q4648" s="58"/>
    </row>
    <row r="4649" spans="1:17" s="56" customFormat="1">
      <c r="A4649" s="57"/>
      <c r="B4649" s="42"/>
      <c r="C4649" s="2042"/>
      <c r="N4649" s="58"/>
      <c r="O4649" s="58"/>
      <c r="P4649" s="58"/>
      <c r="Q4649" s="58"/>
    </row>
    <row r="4650" spans="1:17" s="56" customFormat="1">
      <c r="A4650" s="57"/>
      <c r="B4650" s="42"/>
      <c r="C4650" s="2042"/>
      <c r="N4650" s="58"/>
      <c r="O4650" s="58"/>
      <c r="P4650" s="58"/>
      <c r="Q4650" s="58"/>
    </row>
    <row r="4651" spans="1:17" s="56" customFormat="1">
      <c r="A4651" s="57"/>
      <c r="B4651" s="42"/>
      <c r="C4651" s="2042"/>
      <c r="N4651" s="58"/>
      <c r="O4651" s="58"/>
      <c r="P4651" s="58"/>
      <c r="Q4651" s="58"/>
    </row>
    <row r="4652" spans="1:17" s="56" customFormat="1">
      <c r="A4652" s="57"/>
      <c r="B4652" s="42"/>
      <c r="C4652" s="2042"/>
      <c r="N4652" s="58"/>
      <c r="O4652" s="58"/>
      <c r="P4652" s="58"/>
      <c r="Q4652" s="58"/>
    </row>
    <row r="4653" spans="1:17" s="56" customFormat="1">
      <c r="A4653" s="57"/>
      <c r="B4653" s="42"/>
      <c r="C4653" s="2042"/>
      <c r="N4653" s="58"/>
      <c r="O4653" s="58"/>
      <c r="P4653" s="58"/>
      <c r="Q4653" s="58"/>
    </row>
    <row r="4654" spans="1:17" s="56" customFormat="1">
      <c r="A4654" s="57"/>
      <c r="B4654" s="42"/>
      <c r="C4654" s="2042"/>
      <c r="N4654" s="58"/>
      <c r="O4654" s="58"/>
      <c r="P4654" s="58"/>
      <c r="Q4654" s="58"/>
    </row>
    <row r="4655" spans="1:17" s="56" customFormat="1">
      <c r="A4655" s="57"/>
      <c r="B4655" s="42"/>
      <c r="C4655" s="2042"/>
      <c r="N4655" s="58"/>
      <c r="O4655" s="58"/>
      <c r="P4655" s="58"/>
      <c r="Q4655" s="58"/>
    </row>
    <row r="4656" spans="1:17" s="56" customFormat="1">
      <c r="A4656" s="57"/>
      <c r="B4656" s="42"/>
      <c r="C4656" s="2042"/>
      <c r="N4656" s="58"/>
      <c r="O4656" s="58"/>
      <c r="P4656" s="58"/>
      <c r="Q4656" s="58"/>
    </row>
    <row r="4657" spans="1:17" s="56" customFormat="1">
      <c r="A4657" s="57"/>
      <c r="B4657" s="42"/>
      <c r="C4657" s="2042"/>
      <c r="N4657" s="58"/>
      <c r="O4657" s="58"/>
      <c r="P4657" s="58"/>
      <c r="Q4657" s="58"/>
    </row>
    <row r="4658" spans="1:17" s="56" customFormat="1">
      <c r="A4658" s="57"/>
      <c r="B4658" s="42"/>
      <c r="C4658" s="2042"/>
      <c r="N4658" s="58"/>
      <c r="O4658" s="58"/>
      <c r="P4658" s="58"/>
      <c r="Q4658" s="58"/>
    </row>
    <row r="4659" spans="1:17" s="56" customFormat="1">
      <c r="A4659" s="57"/>
      <c r="B4659" s="42"/>
      <c r="C4659" s="2042"/>
      <c r="N4659" s="58"/>
      <c r="O4659" s="58"/>
      <c r="P4659" s="58"/>
      <c r="Q4659" s="58"/>
    </row>
    <row r="4660" spans="1:17" s="56" customFormat="1">
      <c r="A4660" s="57"/>
      <c r="B4660" s="42"/>
      <c r="C4660" s="2042"/>
      <c r="N4660" s="58"/>
      <c r="O4660" s="58"/>
      <c r="P4660" s="58"/>
      <c r="Q4660" s="58"/>
    </row>
    <row r="4661" spans="1:17" s="56" customFormat="1">
      <c r="A4661" s="57"/>
      <c r="B4661" s="42"/>
      <c r="C4661" s="2042"/>
      <c r="N4661" s="58"/>
      <c r="O4661" s="58"/>
      <c r="P4661" s="58"/>
      <c r="Q4661" s="58"/>
    </row>
    <row r="4662" spans="1:17" s="56" customFormat="1">
      <c r="A4662" s="57"/>
      <c r="B4662" s="42"/>
      <c r="C4662" s="2042"/>
      <c r="N4662" s="58"/>
      <c r="O4662" s="58"/>
      <c r="P4662" s="58"/>
      <c r="Q4662" s="58"/>
    </row>
    <row r="4663" spans="1:17" s="56" customFormat="1">
      <c r="A4663" s="57"/>
      <c r="B4663" s="42"/>
      <c r="C4663" s="2042"/>
      <c r="N4663" s="58"/>
      <c r="O4663" s="58"/>
      <c r="P4663" s="58"/>
      <c r="Q4663" s="58"/>
    </row>
    <row r="4664" spans="1:17" s="56" customFormat="1">
      <c r="A4664" s="57"/>
      <c r="B4664" s="42"/>
      <c r="C4664" s="2042"/>
      <c r="N4664" s="58"/>
      <c r="O4664" s="58"/>
      <c r="P4664" s="58"/>
      <c r="Q4664" s="58"/>
    </row>
    <row r="4665" spans="1:17" s="56" customFormat="1">
      <c r="A4665" s="57"/>
      <c r="B4665" s="42"/>
      <c r="C4665" s="2042"/>
      <c r="N4665" s="58"/>
      <c r="O4665" s="58"/>
      <c r="P4665" s="58"/>
      <c r="Q4665" s="58"/>
    </row>
    <row r="4666" spans="1:17" s="56" customFormat="1">
      <c r="A4666" s="57"/>
      <c r="B4666" s="42"/>
      <c r="C4666" s="2042"/>
      <c r="N4666" s="58"/>
      <c r="O4666" s="58"/>
      <c r="P4666" s="58"/>
      <c r="Q4666" s="58"/>
    </row>
    <row r="4667" spans="1:17" s="56" customFormat="1">
      <c r="A4667" s="57"/>
      <c r="B4667" s="42"/>
      <c r="C4667" s="2042"/>
      <c r="N4667" s="58"/>
      <c r="O4667" s="58"/>
      <c r="P4667" s="58"/>
      <c r="Q4667" s="58"/>
    </row>
    <row r="4668" spans="1:17" s="56" customFormat="1">
      <c r="A4668" s="57"/>
      <c r="B4668" s="42"/>
      <c r="C4668" s="2042"/>
      <c r="N4668" s="58"/>
      <c r="O4668" s="58"/>
      <c r="P4668" s="58"/>
      <c r="Q4668" s="58"/>
    </row>
    <row r="4669" spans="1:17" s="56" customFormat="1">
      <c r="A4669" s="57"/>
      <c r="B4669" s="42"/>
      <c r="C4669" s="2042"/>
      <c r="N4669" s="58"/>
      <c r="O4669" s="58"/>
      <c r="P4669" s="58"/>
      <c r="Q4669" s="58"/>
    </row>
    <row r="4670" spans="1:17" s="56" customFormat="1">
      <c r="A4670" s="57"/>
      <c r="B4670" s="42"/>
      <c r="C4670" s="2042"/>
      <c r="N4670" s="58"/>
      <c r="O4670" s="58"/>
      <c r="P4670" s="58"/>
      <c r="Q4670" s="58"/>
    </row>
    <row r="4671" spans="1:17" s="56" customFormat="1">
      <c r="A4671" s="57"/>
      <c r="B4671" s="42"/>
      <c r="C4671" s="2042"/>
      <c r="N4671" s="58"/>
      <c r="O4671" s="58"/>
      <c r="P4671" s="58"/>
      <c r="Q4671" s="58"/>
    </row>
    <row r="4672" spans="1:17" s="56" customFormat="1">
      <c r="A4672" s="57"/>
      <c r="B4672" s="42"/>
      <c r="C4672" s="2042"/>
      <c r="N4672" s="58"/>
      <c r="O4672" s="58"/>
      <c r="P4672" s="58"/>
      <c r="Q4672" s="58"/>
    </row>
    <row r="4673" spans="1:17" s="56" customFormat="1">
      <c r="A4673" s="57"/>
      <c r="B4673" s="42"/>
      <c r="C4673" s="2042"/>
      <c r="N4673" s="58"/>
      <c r="O4673" s="58"/>
      <c r="P4673" s="58"/>
      <c r="Q4673" s="58"/>
    </row>
    <row r="4674" spans="1:17" s="56" customFormat="1">
      <c r="A4674" s="57"/>
      <c r="B4674" s="42"/>
      <c r="C4674" s="2042"/>
      <c r="N4674" s="58"/>
      <c r="O4674" s="58"/>
      <c r="P4674" s="58"/>
      <c r="Q4674" s="58"/>
    </row>
    <row r="4675" spans="1:17" s="56" customFormat="1">
      <c r="A4675" s="57"/>
      <c r="B4675" s="42"/>
      <c r="C4675" s="2042"/>
      <c r="N4675" s="58"/>
      <c r="O4675" s="58"/>
      <c r="P4675" s="58"/>
      <c r="Q4675" s="58"/>
    </row>
    <row r="4676" spans="1:17" s="56" customFormat="1">
      <c r="A4676" s="57"/>
      <c r="B4676" s="42"/>
      <c r="C4676" s="2042"/>
      <c r="N4676" s="58"/>
      <c r="O4676" s="58"/>
      <c r="P4676" s="58"/>
      <c r="Q4676" s="58"/>
    </row>
    <row r="4677" spans="1:17" s="56" customFormat="1">
      <c r="A4677" s="57"/>
      <c r="B4677" s="42"/>
      <c r="C4677" s="2042"/>
      <c r="N4677" s="58"/>
      <c r="O4677" s="58"/>
      <c r="P4677" s="58"/>
      <c r="Q4677" s="58"/>
    </row>
    <row r="4678" spans="1:17" s="56" customFormat="1">
      <c r="A4678" s="57"/>
      <c r="B4678" s="42"/>
      <c r="C4678" s="2042"/>
      <c r="N4678" s="58"/>
      <c r="O4678" s="58"/>
      <c r="P4678" s="58"/>
      <c r="Q4678" s="58"/>
    </row>
    <row r="4679" spans="1:17" s="56" customFormat="1">
      <c r="A4679" s="57"/>
      <c r="B4679" s="42"/>
      <c r="C4679" s="2042"/>
      <c r="N4679" s="58"/>
      <c r="O4679" s="58"/>
      <c r="P4679" s="58"/>
      <c r="Q4679" s="58"/>
    </row>
    <row r="4680" spans="1:17" s="56" customFormat="1">
      <c r="A4680" s="57"/>
      <c r="B4680" s="42"/>
      <c r="C4680" s="2042"/>
      <c r="N4680" s="58"/>
      <c r="O4680" s="58"/>
      <c r="P4680" s="58"/>
      <c r="Q4680" s="58"/>
    </row>
    <row r="4681" spans="1:17" s="56" customFormat="1">
      <c r="A4681" s="57"/>
      <c r="B4681" s="42"/>
      <c r="C4681" s="2042"/>
      <c r="N4681" s="58"/>
      <c r="O4681" s="58"/>
      <c r="P4681" s="58"/>
      <c r="Q4681" s="58"/>
    </row>
    <row r="4682" spans="1:17" s="56" customFormat="1">
      <c r="A4682" s="57"/>
      <c r="B4682" s="42"/>
      <c r="C4682" s="2042"/>
      <c r="N4682" s="58"/>
      <c r="O4682" s="58"/>
      <c r="P4682" s="58"/>
      <c r="Q4682" s="58"/>
    </row>
    <row r="4683" spans="1:17" s="56" customFormat="1">
      <c r="A4683" s="57"/>
      <c r="B4683" s="42"/>
      <c r="C4683" s="2042"/>
      <c r="N4683" s="58"/>
      <c r="O4683" s="58"/>
      <c r="P4683" s="58"/>
      <c r="Q4683" s="58"/>
    </row>
    <row r="4684" spans="1:17" s="56" customFormat="1">
      <c r="A4684" s="57"/>
      <c r="B4684" s="42"/>
      <c r="C4684" s="2042"/>
      <c r="N4684" s="58"/>
      <c r="O4684" s="58"/>
      <c r="P4684" s="58"/>
      <c r="Q4684" s="58"/>
    </row>
    <row r="4685" spans="1:17" s="56" customFormat="1">
      <c r="A4685" s="57"/>
      <c r="B4685" s="42"/>
      <c r="C4685" s="2042"/>
      <c r="N4685" s="58"/>
      <c r="O4685" s="58"/>
      <c r="P4685" s="58"/>
      <c r="Q4685" s="58"/>
    </row>
    <row r="4686" spans="1:17" s="56" customFormat="1">
      <c r="A4686" s="57"/>
      <c r="B4686" s="42"/>
      <c r="C4686" s="2042"/>
      <c r="N4686" s="58"/>
      <c r="O4686" s="58"/>
      <c r="P4686" s="58"/>
      <c r="Q4686" s="58"/>
    </row>
    <row r="4687" spans="1:17" s="56" customFormat="1">
      <c r="A4687" s="57"/>
      <c r="B4687" s="42"/>
      <c r="C4687" s="2042"/>
      <c r="N4687" s="58"/>
      <c r="O4687" s="58"/>
      <c r="P4687" s="58"/>
      <c r="Q4687" s="58"/>
    </row>
    <row r="4688" spans="1:17" s="56" customFormat="1">
      <c r="A4688" s="57"/>
      <c r="B4688" s="42"/>
      <c r="C4688" s="2042"/>
      <c r="N4688" s="58"/>
      <c r="O4688" s="58"/>
      <c r="P4688" s="58"/>
      <c r="Q4688" s="58"/>
    </row>
    <row r="4689" spans="1:17" s="56" customFormat="1">
      <c r="A4689" s="57"/>
      <c r="B4689" s="42"/>
      <c r="C4689" s="2042"/>
      <c r="N4689" s="58"/>
      <c r="O4689" s="58"/>
      <c r="P4689" s="58"/>
      <c r="Q4689" s="58"/>
    </row>
    <row r="4690" spans="1:17" s="56" customFormat="1">
      <c r="A4690" s="57"/>
      <c r="B4690" s="42"/>
      <c r="C4690" s="2042"/>
      <c r="N4690" s="58"/>
      <c r="O4690" s="58"/>
      <c r="P4690" s="58"/>
      <c r="Q4690" s="58"/>
    </row>
    <row r="4691" spans="1:17" s="56" customFormat="1">
      <c r="A4691" s="57"/>
      <c r="B4691" s="42"/>
      <c r="C4691" s="2042"/>
      <c r="N4691" s="58"/>
      <c r="O4691" s="58"/>
      <c r="P4691" s="58"/>
      <c r="Q4691" s="58"/>
    </row>
    <row r="4692" spans="1:17" s="56" customFormat="1">
      <c r="A4692" s="57"/>
      <c r="B4692" s="42"/>
      <c r="C4692" s="2042"/>
      <c r="N4692" s="58"/>
      <c r="O4692" s="58"/>
      <c r="P4692" s="58"/>
      <c r="Q4692" s="58"/>
    </row>
    <row r="4693" spans="1:17" s="56" customFormat="1">
      <c r="A4693" s="57"/>
      <c r="B4693" s="42"/>
      <c r="C4693" s="2042"/>
      <c r="N4693" s="58"/>
      <c r="O4693" s="58"/>
      <c r="P4693" s="58"/>
      <c r="Q4693" s="58"/>
    </row>
    <row r="4694" spans="1:17" s="56" customFormat="1">
      <c r="A4694" s="57"/>
      <c r="B4694" s="42"/>
      <c r="C4694" s="2042"/>
      <c r="N4694" s="58"/>
      <c r="O4694" s="58"/>
      <c r="P4694" s="58"/>
      <c r="Q4694" s="58"/>
    </row>
    <row r="4695" spans="1:17" s="56" customFormat="1">
      <c r="A4695" s="57"/>
      <c r="B4695" s="42"/>
      <c r="C4695" s="2042"/>
      <c r="N4695" s="58"/>
      <c r="O4695" s="58"/>
      <c r="P4695" s="58"/>
      <c r="Q4695" s="58"/>
    </row>
    <row r="4696" spans="1:17" s="56" customFormat="1">
      <c r="A4696" s="57"/>
      <c r="B4696" s="42"/>
      <c r="C4696" s="2042"/>
      <c r="N4696" s="58"/>
      <c r="O4696" s="58"/>
      <c r="P4696" s="58"/>
      <c r="Q4696" s="58"/>
    </row>
    <row r="4697" spans="1:17" s="56" customFormat="1">
      <c r="A4697" s="57"/>
      <c r="B4697" s="42"/>
      <c r="C4697" s="2042"/>
      <c r="N4697" s="58"/>
      <c r="O4697" s="58"/>
      <c r="P4697" s="58"/>
      <c r="Q4697" s="58"/>
    </row>
    <row r="4698" spans="1:17" s="56" customFormat="1">
      <c r="A4698" s="57"/>
      <c r="B4698" s="42"/>
      <c r="C4698" s="2042"/>
      <c r="N4698" s="58"/>
      <c r="O4698" s="58"/>
      <c r="P4698" s="58"/>
      <c r="Q4698" s="58"/>
    </row>
    <row r="4699" spans="1:17" s="56" customFormat="1">
      <c r="A4699" s="57"/>
      <c r="B4699" s="42"/>
      <c r="C4699" s="2042"/>
      <c r="N4699" s="58"/>
      <c r="O4699" s="58"/>
      <c r="P4699" s="58"/>
      <c r="Q4699" s="58"/>
    </row>
    <row r="4700" spans="1:17" s="56" customFormat="1">
      <c r="A4700" s="57"/>
      <c r="B4700" s="42"/>
      <c r="C4700" s="2042"/>
      <c r="N4700" s="58"/>
      <c r="O4700" s="58"/>
      <c r="P4700" s="58"/>
      <c r="Q4700" s="58"/>
    </row>
    <row r="4701" spans="1:17" s="56" customFormat="1">
      <c r="A4701" s="57"/>
      <c r="B4701" s="42"/>
      <c r="C4701" s="2042"/>
      <c r="N4701" s="58"/>
      <c r="O4701" s="58"/>
      <c r="P4701" s="58"/>
      <c r="Q4701" s="58"/>
    </row>
    <row r="4702" spans="1:17" s="56" customFormat="1">
      <c r="A4702" s="57"/>
      <c r="B4702" s="42"/>
      <c r="C4702" s="2042"/>
      <c r="N4702" s="58"/>
      <c r="O4702" s="58"/>
      <c r="P4702" s="58"/>
      <c r="Q4702" s="58"/>
    </row>
    <row r="4703" spans="1:17" s="56" customFormat="1">
      <c r="A4703" s="57"/>
      <c r="B4703" s="42"/>
      <c r="C4703" s="2042"/>
      <c r="N4703" s="58"/>
      <c r="O4703" s="58"/>
      <c r="P4703" s="58"/>
      <c r="Q4703" s="58"/>
    </row>
    <row r="4704" spans="1:17" s="56" customFormat="1">
      <c r="A4704" s="57"/>
      <c r="B4704" s="42"/>
      <c r="C4704" s="2042"/>
      <c r="N4704" s="58"/>
      <c r="O4704" s="58"/>
      <c r="P4704" s="58"/>
      <c r="Q4704" s="58"/>
    </row>
    <row r="4705" spans="1:17" s="56" customFormat="1">
      <c r="A4705" s="57"/>
      <c r="B4705" s="42"/>
      <c r="C4705" s="2042"/>
      <c r="N4705" s="58"/>
      <c r="O4705" s="58"/>
      <c r="P4705" s="58"/>
      <c r="Q4705" s="58"/>
    </row>
    <row r="4706" spans="1:17" s="56" customFormat="1">
      <c r="A4706" s="57"/>
      <c r="B4706" s="42"/>
      <c r="C4706" s="2042"/>
      <c r="N4706" s="58"/>
      <c r="O4706" s="58"/>
      <c r="P4706" s="58"/>
      <c r="Q4706" s="58"/>
    </row>
    <row r="4707" spans="1:17" s="56" customFormat="1">
      <c r="A4707" s="57"/>
      <c r="B4707" s="42"/>
      <c r="C4707" s="2042"/>
      <c r="N4707" s="58"/>
      <c r="O4707" s="58"/>
      <c r="P4707" s="58"/>
      <c r="Q4707" s="58"/>
    </row>
    <row r="4708" spans="1:17" s="56" customFormat="1">
      <c r="A4708" s="57"/>
      <c r="B4708" s="42"/>
      <c r="C4708" s="2042"/>
      <c r="N4708" s="58"/>
      <c r="O4708" s="58"/>
      <c r="P4708" s="58"/>
      <c r="Q4708" s="58"/>
    </row>
    <row r="4709" spans="1:17" s="56" customFormat="1">
      <c r="A4709" s="57"/>
      <c r="B4709" s="42"/>
      <c r="C4709" s="2042"/>
      <c r="N4709" s="58"/>
      <c r="O4709" s="58"/>
      <c r="P4709" s="58"/>
      <c r="Q4709" s="58"/>
    </row>
    <row r="4710" spans="1:17" s="56" customFormat="1">
      <c r="A4710" s="57"/>
      <c r="B4710" s="42"/>
      <c r="C4710" s="2042"/>
      <c r="N4710" s="58"/>
      <c r="O4710" s="58"/>
      <c r="P4710" s="58"/>
      <c r="Q4710" s="58"/>
    </row>
    <row r="4711" spans="1:17" s="56" customFormat="1">
      <c r="A4711" s="57"/>
      <c r="B4711" s="42"/>
      <c r="C4711" s="2042"/>
      <c r="N4711" s="58"/>
      <c r="O4711" s="58"/>
      <c r="P4711" s="58"/>
      <c r="Q4711" s="58"/>
    </row>
    <row r="4712" spans="1:17" s="56" customFormat="1">
      <c r="A4712" s="57"/>
      <c r="B4712" s="42"/>
      <c r="C4712" s="2042"/>
      <c r="N4712" s="58"/>
      <c r="O4712" s="58"/>
      <c r="P4712" s="58"/>
      <c r="Q4712" s="58"/>
    </row>
    <row r="4713" spans="1:17" s="56" customFormat="1">
      <c r="A4713" s="57"/>
      <c r="B4713" s="42"/>
      <c r="C4713" s="2042"/>
      <c r="N4713" s="58"/>
      <c r="O4713" s="58"/>
      <c r="P4713" s="58"/>
      <c r="Q4713" s="58"/>
    </row>
    <row r="4714" spans="1:17" s="56" customFormat="1">
      <c r="A4714" s="57"/>
      <c r="B4714" s="42"/>
      <c r="C4714" s="2042"/>
      <c r="N4714" s="58"/>
      <c r="O4714" s="58"/>
      <c r="P4714" s="58"/>
      <c r="Q4714" s="58"/>
    </row>
    <row r="4715" spans="1:17" s="56" customFormat="1">
      <c r="A4715" s="57"/>
      <c r="B4715" s="42"/>
      <c r="C4715" s="2042"/>
      <c r="N4715" s="58"/>
      <c r="O4715" s="58"/>
      <c r="P4715" s="58"/>
      <c r="Q4715" s="58"/>
    </row>
    <row r="4716" spans="1:17" s="56" customFormat="1">
      <c r="A4716" s="57"/>
      <c r="B4716" s="42"/>
      <c r="C4716" s="2042"/>
      <c r="N4716" s="58"/>
      <c r="O4716" s="58"/>
      <c r="P4716" s="58"/>
      <c r="Q4716" s="58"/>
    </row>
    <row r="4717" spans="1:17" s="56" customFormat="1">
      <c r="A4717" s="57"/>
      <c r="B4717" s="42"/>
      <c r="C4717" s="2042"/>
      <c r="N4717" s="58"/>
      <c r="O4717" s="58"/>
      <c r="P4717" s="58"/>
      <c r="Q4717" s="58"/>
    </row>
    <row r="4718" spans="1:17" s="56" customFormat="1">
      <c r="A4718" s="57"/>
      <c r="B4718" s="42"/>
      <c r="C4718" s="2042"/>
      <c r="N4718" s="58"/>
      <c r="O4718" s="58"/>
      <c r="P4718" s="58"/>
      <c r="Q4718" s="58"/>
    </row>
    <row r="4719" spans="1:17" s="56" customFormat="1">
      <c r="A4719" s="57"/>
      <c r="B4719" s="42"/>
      <c r="C4719" s="2042"/>
      <c r="N4719" s="58"/>
      <c r="O4719" s="58"/>
      <c r="P4719" s="58"/>
      <c r="Q4719" s="58"/>
    </row>
    <row r="4720" spans="1:17" s="56" customFormat="1">
      <c r="A4720" s="57"/>
      <c r="B4720" s="42"/>
      <c r="C4720" s="2042"/>
      <c r="N4720" s="58"/>
      <c r="O4720" s="58"/>
      <c r="P4720" s="58"/>
      <c r="Q4720" s="58"/>
    </row>
    <row r="4721" spans="1:17" s="56" customFormat="1">
      <c r="A4721" s="57"/>
      <c r="B4721" s="42"/>
      <c r="C4721" s="2042"/>
      <c r="N4721" s="58"/>
      <c r="O4721" s="58"/>
      <c r="P4721" s="58"/>
      <c r="Q4721" s="58"/>
    </row>
    <row r="4722" spans="1:17" s="56" customFormat="1">
      <c r="A4722" s="57"/>
      <c r="B4722" s="42"/>
      <c r="C4722" s="2042"/>
      <c r="N4722" s="58"/>
      <c r="O4722" s="58"/>
      <c r="P4722" s="58"/>
      <c r="Q4722" s="58"/>
    </row>
    <row r="4723" spans="1:17" s="56" customFormat="1">
      <c r="A4723" s="57"/>
      <c r="B4723" s="42"/>
      <c r="C4723" s="2042"/>
      <c r="N4723" s="58"/>
      <c r="O4723" s="58"/>
      <c r="P4723" s="58"/>
      <c r="Q4723" s="58"/>
    </row>
    <row r="4724" spans="1:17" s="56" customFormat="1">
      <c r="A4724" s="57"/>
      <c r="B4724" s="42"/>
      <c r="C4724" s="2042"/>
      <c r="N4724" s="58"/>
      <c r="O4724" s="58"/>
      <c r="P4724" s="58"/>
      <c r="Q4724" s="58"/>
    </row>
    <row r="4725" spans="1:17" s="56" customFormat="1">
      <c r="A4725" s="57"/>
      <c r="B4725" s="42"/>
      <c r="C4725" s="2042"/>
      <c r="N4725" s="58"/>
      <c r="O4725" s="58"/>
      <c r="P4725" s="58"/>
      <c r="Q4725" s="58"/>
    </row>
    <row r="4726" spans="1:17" s="56" customFormat="1">
      <c r="A4726" s="57"/>
      <c r="B4726" s="42"/>
      <c r="C4726" s="2042"/>
      <c r="N4726" s="58"/>
      <c r="O4726" s="58"/>
      <c r="P4726" s="58"/>
      <c r="Q4726" s="58"/>
    </row>
    <row r="4727" spans="1:17" s="56" customFormat="1">
      <c r="A4727" s="57"/>
      <c r="B4727" s="42"/>
      <c r="C4727" s="2042"/>
      <c r="N4727" s="58"/>
      <c r="O4727" s="58"/>
      <c r="P4727" s="58"/>
      <c r="Q4727" s="58"/>
    </row>
    <row r="4728" spans="1:17" s="56" customFormat="1">
      <c r="A4728" s="57"/>
      <c r="B4728" s="42"/>
      <c r="C4728" s="2042"/>
      <c r="N4728" s="58"/>
      <c r="O4728" s="58"/>
      <c r="P4728" s="58"/>
      <c r="Q4728" s="58"/>
    </row>
    <row r="4729" spans="1:17" s="56" customFormat="1">
      <c r="A4729" s="57"/>
      <c r="B4729" s="42"/>
      <c r="C4729" s="2042"/>
      <c r="N4729" s="58"/>
      <c r="O4729" s="58"/>
      <c r="P4729" s="58"/>
      <c r="Q4729" s="58"/>
    </row>
    <row r="4730" spans="1:17" s="56" customFormat="1">
      <c r="A4730" s="57"/>
      <c r="B4730" s="42"/>
      <c r="C4730" s="2042"/>
      <c r="N4730" s="58"/>
      <c r="O4730" s="58"/>
      <c r="P4730" s="58"/>
      <c r="Q4730" s="58"/>
    </row>
    <row r="4731" spans="1:17" s="56" customFormat="1">
      <c r="A4731" s="57"/>
      <c r="B4731" s="42"/>
      <c r="C4731" s="2042"/>
      <c r="N4731" s="58"/>
      <c r="O4731" s="58"/>
      <c r="P4731" s="58"/>
      <c r="Q4731" s="58"/>
    </row>
    <row r="4732" spans="1:17" s="56" customFormat="1">
      <c r="A4732" s="57"/>
      <c r="B4732" s="42"/>
      <c r="C4732" s="2042"/>
      <c r="N4732" s="58"/>
      <c r="O4732" s="58"/>
      <c r="P4732" s="58"/>
      <c r="Q4732" s="58"/>
    </row>
    <row r="4733" spans="1:17" s="56" customFormat="1">
      <c r="A4733" s="57"/>
      <c r="B4733" s="42"/>
      <c r="C4733" s="2042"/>
      <c r="N4733" s="58"/>
      <c r="O4733" s="58"/>
      <c r="P4733" s="58"/>
      <c r="Q4733" s="58"/>
    </row>
    <row r="4734" spans="1:17" s="56" customFormat="1">
      <c r="A4734" s="57"/>
      <c r="B4734" s="42"/>
      <c r="C4734" s="2042"/>
      <c r="N4734" s="58"/>
      <c r="O4734" s="58"/>
      <c r="P4734" s="58"/>
      <c r="Q4734" s="58"/>
    </row>
    <row r="4735" spans="1:17" s="56" customFormat="1">
      <c r="A4735" s="57"/>
      <c r="B4735" s="42"/>
      <c r="C4735" s="2042"/>
      <c r="N4735" s="58"/>
      <c r="O4735" s="58"/>
      <c r="P4735" s="58"/>
      <c r="Q4735" s="58"/>
    </row>
    <row r="4736" spans="1:17" s="56" customFormat="1">
      <c r="A4736" s="57"/>
      <c r="B4736" s="42"/>
      <c r="C4736" s="2042"/>
      <c r="N4736" s="58"/>
      <c r="O4736" s="58"/>
      <c r="P4736" s="58"/>
      <c r="Q4736" s="58"/>
    </row>
    <row r="4737" spans="1:17" s="56" customFormat="1">
      <c r="A4737" s="57"/>
      <c r="B4737" s="42"/>
      <c r="C4737" s="2042"/>
      <c r="N4737" s="58"/>
      <c r="O4737" s="58"/>
      <c r="P4737" s="58"/>
      <c r="Q4737" s="58"/>
    </row>
    <row r="4738" spans="1:17" s="56" customFormat="1">
      <c r="A4738" s="57"/>
      <c r="B4738" s="42"/>
      <c r="C4738" s="2042"/>
      <c r="N4738" s="58"/>
      <c r="O4738" s="58"/>
      <c r="P4738" s="58"/>
      <c r="Q4738" s="58"/>
    </row>
    <row r="4739" spans="1:17" s="56" customFormat="1">
      <c r="A4739" s="57"/>
      <c r="B4739" s="42"/>
      <c r="C4739" s="2042"/>
      <c r="N4739" s="58"/>
      <c r="O4739" s="58"/>
      <c r="P4739" s="58"/>
      <c r="Q4739" s="58"/>
    </row>
    <row r="4740" spans="1:17" s="56" customFormat="1">
      <c r="A4740" s="57"/>
      <c r="B4740" s="42"/>
      <c r="C4740" s="2042"/>
      <c r="N4740" s="58"/>
      <c r="O4740" s="58"/>
      <c r="P4740" s="58"/>
      <c r="Q4740" s="58"/>
    </row>
    <row r="4741" spans="1:17" s="56" customFormat="1">
      <c r="A4741" s="57"/>
      <c r="B4741" s="42"/>
      <c r="C4741" s="2042"/>
      <c r="N4741" s="58"/>
      <c r="O4741" s="58"/>
      <c r="P4741" s="58"/>
      <c r="Q4741" s="58"/>
    </row>
    <row r="4742" spans="1:17" s="56" customFormat="1">
      <c r="A4742" s="57"/>
      <c r="B4742" s="42"/>
      <c r="C4742" s="2042"/>
      <c r="N4742" s="58"/>
      <c r="O4742" s="58"/>
      <c r="P4742" s="58"/>
      <c r="Q4742" s="58"/>
    </row>
    <row r="4743" spans="1:17" s="56" customFormat="1">
      <c r="A4743" s="57"/>
      <c r="B4743" s="42"/>
      <c r="C4743" s="2042"/>
      <c r="N4743" s="58"/>
      <c r="O4743" s="58"/>
      <c r="P4743" s="58"/>
      <c r="Q4743" s="58"/>
    </row>
    <row r="4744" spans="1:17" s="56" customFormat="1">
      <c r="A4744" s="57"/>
      <c r="B4744" s="42"/>
      <c r="C4744" s="2042"/>
      <c r="N4744" s="58"/>
      <c r="O4744" s="58"/>
      <c r="P4744" s="58"/>
      <c r="Q4744" s="58"/>
    </row>
    <row r="4745" spans="1:17" s="56" customFormat="1">
      <c r="A4745" s="57"/>
      <c r="B4745" s="42"/>
      <c r="C4745" s="2042"/>
      <c r="N4745" s="58"/>
      <c r="O4745" s="58"/>
      <c r="P4745" s="58"/>
      <c r="Q4745" s="58"/>
    </row>
    <row r="4746" spans="1:17" s="56" customFormat="1">
      <c r="A4746" s="57"/>
      <c r="B4746" s="42"/>
      <c r="C4746" s="2042"/>
      <c r="N4746" s="58"/>
      <c r="O4746" s="58"/>
      <c r="P4746" s="58"/>
      <c r="Q4746" s="58"/>
    </row>
    <row r="4747" spans="1:17" s="56" customFormat="1">
      <c r="A4747" s="57"/>
      <c r="B4747" s="42"/>
      <c r="C4747" s="2042"/>
      <c r="N4747" s="58"/>
      <c r="O4747" s="58"/>
      <c r="P4747" s="58"/>
      <c r="Q4747" s="58"/>
    </row>
    <row r="4748" spans="1:17" s="56" customFormat="1">
      <c r="A4748" s="57"/>
      <c r="B4748" s="42"/>
      <c r="C4748" s="2042"/>
      <c r="N4748" s="58"/>
      <c r="O4748" s="58"/>
      <c r="P4748" s="58"/>
      <c r="Q4748" s="58"/>
    </row>
    <row r="4749" spans="1:17" s="56" customFormat="1">
      <c r="A4749" s="57"/>
      <c r="B4749" s="42"/>
      <c r="C4749" s="2042"/>
      <c r="N4749" s="58"/>
      <c r="O4749" s="58"/>
      <c r="P4749" s="58"/>
      <c r="Q4749" s="58"/>
    </row>
    <row r="4750" spans="1:17" s="56" customFormat="1">
      <c r="A4750" s="57"/>
      <c r="B4750" s="42"/>
      <c r="C4750" s="2042"/>
      <c r="N4750" s="58"/>
      <c r="O4750" s="58"/>
      <c r="P4750" s="58"/>
      <c r="Q4750" s="58"/>
    </row>
    <row r="4751" spans="1:17" s="56" customFormat="1">
      <c r="A4751" s="57"/>
      <c r="B4751" s="42"/>
      <c r="C4751" s="2042"/>
      <c r="N4751" s="58"/>
      <c r="O4751" s="58"/>
      <c r="P4751" s="58"/>
      <c r="Q4751" s="58"/>
    </row>
    <row r="4752" spans="1:17" s="56" customFormat="1">
      <c r="A4752" s="57"/>
      <c r="B4752" s="42"/>
      <c r="C4752" s="2042"/>
      <c r="N4752" s="58"/>
      <c r="O4752" s="58"/>
      <c r="P4752" s="58"/>
      <c r="Q4752" s="58"/>
    </row>
    <row r="4753" spans="1:17" s="56" customFormat="1">
      <c r="A4753" s="57"/>
      <c r="B4753" s="42"/>
      <c r="C4753" s="2042"/>
      <c r="N4753" s="58"/>
      <c r="O4753" s="58"/>
      <c r="P4753" s="58"/>
      <c r="Q4753" s="58"/>
    </row>
    <row r="4754" spans="1:17" s="56" customFormat="1">
      <c r="A4754" s="57"/>
      <c r="B4754" s="42"/>
      <c r="C4754" s="2042"/>
      <c r="N4754" s="58"/>
      <c r="O4754" s="58"/>
      <c r="P4754" s="58"/>
      <c r="Q4754" s="58"/>
    </row>
    <row r="4755" spans="1:17" s="56" customFormat="1">
      <c r="A4755" s="57"/>
      <c r="B4755" s="42"/>
      <c r="C4755" s="2042"/>
      <c r="N4755" s="58"/>
      <c r="O4755" s="58"/>
      <c r="P4755" s="58"/>
      <c r="Q4755" s="58"/>
    </row>
    <row r="4756" spans="1:17" s="56" customFormat="1">
      <c r="A4756" s="57"/>
      <c r="B4756" s="42"/>
      <c r="C4756" s="2042"/>
      <c r="N4756" s="58"/>
      <c r="O4756" s="58"/>
      <c r="P4756" s="58"/>
      <c r="Q4756" s="58"/>
    </row>
    <row r="4757" spans="1:17" s="56" customFormat="1">
      <c r="A4757" s="57"/>
      <c r="B4757" s="42"/>
      <c r="C4757" s="2042"/>
      <c r="N4757" s="58"/>
      <c r="O4757" s="58"/>
      <c r="P4757" s="58"/>
      <c r="Q4757" s="58"/>
    </row>
    <row r="4758" spans="1:17" s="56" customFormat="1">
      <c r="A4758" s="57"/>
      <c r="B4758" s="42"/>
      <c r="C4758" s="2042"/>
      <c r="N4758" s="58"/>
      <c r="O4758" s="58"/>
      <c r="P4758" s="58"/>
      <c r="Q4758" s="58"/>
    </row>
    <row r="4759" spans="1:17" s="56" customFormat="1">
      <c r="A4759" s="57"/>
      <c r="B4759" s="42"/>
      <c r="C4759" s="2042"/>
      <c r="N4759" s="58"/>
      <c r="O4759" s="58"/>
      <c r="P4759" s="58"/>
      <c r="Q4759" s="58"/>
    </row>
    <row r="4760" spans="1:17" s="56" customFormat="1">
      <c r="A4760" s="57"/>
      <c r="B4760" s="42"/>
      <c r="C4760" s="2042"/>
      <c r="N4760" s="58"/>
      <c r="O4760" s="58"/>
      <c r="P4760" s="58"/>
      <c r="Q4760" s="58"/>
    </row>
    <row r="4761" spans="1:17" s="56" customFormat="1">
      <c r="A4761" s="57"/>
      <c r="B4761" s="42"/>
      <c r="C4761" s="2042"/>
      <c r="N4761" s="58"/>
      <c r="O4761" s="58"/>
      <c r="P4761" s="58"/>
      <c r="Q4761" s="58"/>
    </row>
    <row r="4762" spans="1:17" s="56" customFormat="1">
      <c r="A4762" s="57"/>
      <c r="B4762" s="42"/>
      <c r="C4762" s="2042"/>
      <c r="N4762" s="58"/>
      <c r="O4762" s="58"/>
      <c r="P4762" s="58"/>
      <c r="Q4762" s="58"/>
    </row>
    <row r="4763" spans="1:17" s="56" customFormat="1">
      <c r="A4763" s="57"/>
      <c r="B4763" s="42"/>
      <c r="C4763" s="2042"/>
      <c r="N4763" s="58"/>
      <c r="O4763" s="58"/>
      <c r="P4763" s="58"/>
      <c r="Q4763" s="58"/>
    </row>
    <row r="4764" spans="1:17" s="56" customFormat="1">
      <c r="A4764" s="57"/>
      <c r="B4764" s="42"/>
      <c r="C4764" s="2042"/>
      <c r="N4764" s="58"/>
      <c r="O4764" s="58"/>
      <c r="P4764" s="58"/>
      <c r="Q4764" s="58"/>
    </row>
    <row r="4765" spans="1:17" s="56" customFormat="1">
      <c r="A4765" s="57"/>
      <c r="B4765" s="42"/>
      <c r="C4765" s="2042"/>
      <c r="N4765" s="58"/>
      <c r="O4765" s="58"/>
      <c r="P4765" s="58"/>
      <c r="Q4765" s="58"/>
    </row>
    <row r="4766" spans="1:17" s="56" customFormat="1">
      <c r="A4766" s="57"/>
      <c r="B4766" s="42"/>
      <c r="C4766" s="2042"/>
      <c r="N4766" s="58"/>
      <c r="O4766" s="58"/>
      <c r="P4766" s="58"/>
      <c r="Q4766" s="58"/>
    </row>
    <row r="4767" spans="1:17" s="56" customFormat="1">
      <c r="A4767" s="57"/>
      <c r="B4767" s="42"/>
      <c r="C4767" s="2042"/>
      <c r="N4767" s="58"/>
      <c r="O4767" s="58"/>
      <c r="P4767" s="58"/>
      <c r="Q4767" s="58"/>
    </row>
    <row r="4768" spans="1:17" s="56" customFormat="1">
      <c r="A4768" s="57"/>
      <c r="B4768" s="42"/>
      <c r="C4768" s="2042"/>
      <c r="N4768" s="58"/>
      <c r="O4768" s="58"/>
      <c r="P4768" s="58"/>
      <c r="Q4768" s="58"/>
    </row>
    <row r="4769" spans="1:17" s="56" customFormat="1">
      <c r="A4769" s="57"/>
      <c r="B4769" s="42"/>
      <c r="C4769" s="2042"/>
      <c r="N4769" s="58"/>
      <c r="O4769" s="58"/>
      <c r="P4769" s="58"/>
      <c r="Q4769" s="58"/>
    </row>
    <row r="4770" spans="1:17" s="56" customFormat="1">
      <c r="A4770" s="57"/>
      <c r="B4770" s="42"/>
      <c r="C4770" s="2042"/>
      <c r="N4770" s="58"/>
      <c r="O4770" s="58"/>
      <c r="P4770" s="58"/>
      <c r="Q4770" s="58"/>
    </row>
    <row r="4771" spans="1:17" s="56" customFormat="1">
      <c r="A4771" s="57"/>
      <c r="B4771" s="42"/>
      <c r="C4771" s="2042"/>
      <c r="N4771" s="58"/>
      <c r="O4771" s="58"/>
      <c r="P4771" s="58"/>
      <c r="Q4771" s="58"/>
    </row>
    <row r="4772" spans="1:17" s="56" customFormat="1">
      <c r="A4772" s="57"/>
      <c r="B4772" s="42"/>
      <c r="C4772" s="2042"/>
      <c r="N4772" s="58"/>
      <c r="O4772" s="58"/>
      <c r="P4772" s="58"/>
      <c r="Q4772" s="58"/>
    </row>
    <row r="4773" spans="1:17" s="56" customFormat="1">
      <c r="A4773" s="57"/>
      <c r="B4773" s="42"/>
      <c r="C4773" s="2042"/>
      <c r="N4773" s="58"/>
      <c r="O4773" s="58"/>
      <c r="P4773" s="58"/>
      <c r="Q4773" s="58"/>
    </row>
    <row r="4774" spans="1:17" s="56" customFormat="1">
      <c r="A4774" s="57"/>
      <c r="B4774" s="42"/>
      <c r="C4774" s="2042"/>
      <c r="N4774" s="58"/>
      <c r="O4774" s="58"/>
      <c r="P4774" s="58"/>
      <c r="Q4774" s="58"/>
    </row>
    <row r="4775" spans="1:17" s="56" customFormat="1">
      <c r="A4775" s="57"/>
      <c r="B4775" s="42"/>
      <c r="C4775" s="2042"/>
      <c r="N4775" s="58"/>
      <c r="O4775" s="58"/>
      <c r="P4775" s="58"/>
      <c r="Q4775" s="58"/>
    </row>
    <row r="4776" spans="1:17" s="56" customFormat="1">
      <c r="A4776" s="57"/>
      <c r="B4776" s="42"/>
      <c r="C4776" s="2042"/>
      <c r="N4776" s="58"/>
      <c r="O4776" s="58"/>
      <c r="P4776" s="58"/>
      <c r="Q4776" s="58"/>
    </row>
    <row r="4777" spans="1:17" s="56" customFormat="1">
      <c r="A4777" s="57"/>
      <c r="B4777" s="42"/>
      <c r="C4777" s="2042"/>
      <c r="N4777" s="58"/>
      <c r="O4777" s="58"/>
      <c r="P4777" s="58"/>
      <c r="Q4777" s="58"/>
    </row>
    <row r="4778" spans="1:17" s="56" customFormat="1">
      <c r="A4778" s="57"/>
      <c r="B4778" s="42"/>
      <c r="C4778" s="2042"/>
      <c r="N4778" s="58"/>
      <c r="O4778" s="58"/>
      <c r="P4778" s="58"/>
      <c r="Q4778" s="58"/>
    </row>
    <row r="4779" spans="1:17" s="56" customFormat="1">
      <c r="A4779" s="57"/>
      <c r="B4779" s="42"/>
      <c r="C4779" s="2042"/>
      <c r="N4779" s="58"/>
      <c r="O4779" s="58"/>
      <c r="P4779" s="58"/>
      <c r="Q4779" s="58"/>
    </row>
    <row r="4780" spans="1:17" s="56" customFormat="1">
      <c r="A4780" s="57"/>
      <c r="B4780" s="42"/>
      <c r="C4780" s="2042"/>
      <c r="N4780" s="58"/>
      <c r="O4780" s="58"/>
      <c r="P4780" s="58"/>
      <c r="Q4780" s="58"/>
    </row>
    <row r="4781" spans="1:17" s="56" customFormat="1">
      <c r="A4781" s="57"/>
      <c r="B4781" s="42"/>
      <c r="C4781" s="2042"/>
      <c r="N4781" s="58"/>
      <c r="O4781" s="58"/>
      <c r="P4781" s="58"/>
      <c r="Q4781" s="58"/>
    </row>
    <row r="4782" spans="1:17" s="56" customFormat="1">
      <c r="A4782" s="57"/>
      <c r="B4782" s="42"/>
      <c r="C4782" s="2042"/>
      <c r="N4782" s="58"/>
      <c r="O4782" s="58"/>
      <c r="P4782" s="58"/>
      <c r="Q4782" s="58"/>
    </row>
    <row r="4783" spans="1:17" s="56" customFormat="1">
      <c r="A4783" s="57"/>
      <c r="B4783" s="42"/>
      <c r="C4783" s="2042"/>
      <c r="N4783" s="58"/>
      <c r="O4783" s="58"/>
      <c r="P4783" s="58"/>
      <c r="Q4783" s="58"/>
    </row>
    <row r="4784" spans="1:17" s="56" customFormat="1">
      <c r="A4784" s="57"/>
      <c r="B4784" s="42"/>
      <c r="C4784" s="2042"/>
      <c r="N4784" s="58"/>
      <c r="O4784" s="58"/>
      <c r="P4784" s="58"/>
      <c r="Q4784" s="58"/>
    </row>
    <row r="4785" spans="1:17" s="56" customFormat="1">
      <c r="A4785" s="57"/>
      <c r="B4785" s="42"/>
      <c r="C4785" s="2042"/>
      <c r="N4785" s="58"/>
      <c r="O4785" s="58"/>
      <c r="P4785" s="58"/>
      <c r="Q4785" s="58"/>
    </row>
    <row r="4786" spans="1:17" s="56" customFormat="1">
      <c r="A4786" s="57"/>
      <c r="B4786" s="42"/>
      <c r="C4786" s="2042"/>
      <c r="N4786" s="58"/>
      <c r="O4786" s="58"/>
      <c r="P4786" s="58"/>
      <c r="Q4786" s="58"/>
    </row>
    <row r="4787" spans="1:17" s="56" customFormat="1">
      <c r="A4787" s="57"/>
      <c r="B4787" s="42"/>
      <c r="C4787" s="2042"/>
      <c r="N4787" s="58"/>
      <c r="O4787" s="58"/>
      <c r="P4787" s="58"/>
      <c r="Q4787" s="58"/>
    </row>
    <row r="4788" spans="1:17" s="56" customFormat="1">
      <c r="A4788" s="57"/>
      <c r="B4788" s="42"/>
      <c r="C4788" s="2042"/>
      <c r="N4788" s="58"/>
      <c r="O4788" s="58"/>
      <c r="P4788" s="58"/>
      <c r="Q4788" s="58"/>
    </row>
    <row r="4789" spans="1:17" s="56" customFormat="1">
      <c r="A4789" s="57"/>
      <c r="B4789" s="42"/>
      <c r="C4789" s="2042"/>
      <c r="N4789" s="58"/>
      <c r="O4789" s="58"/>
      <c r="P4789" s="58"/>
      <c r="Q4789" s="58"/>
    </row>
    <row r="4790" spans="1:17" s="56" customFormat="1">
      <c r="A4790" s="57"/>
      <c r="B4790" s="42"/>
      <c r="C4790" s="2042"/>
      <c r="N4790" s="58"/>
      <c r="O4790" s="58"/>
      <c r="P4790" s="58"/>
      <c r="Q4790" s="58"/>
    </row>
    <row r="4791" spans="1:17" s="56" customFormat="1">
      <c r="A4791" s="57"/>
      <c r="B4791" s="42"/>
      <c r="C4791" s="2042"/>
      <c r="N4791" s="58"/>
      <c r="O4791" s="58"/>
      <c r="P4791" s="58"/>
      <c r="Q4791" s="58"/>
    </row>
    <row r="4792" spans="1:17" s="56" customFormat="1">
      <c r="A4792" s="57"/>
      <c r="B4792" s="42"/>
      <c r="C4792" s="2042"/>
      <c r="N4792" s="58"/>
      <c r="O4792" s="58"/>
      <c r="P4792" s="58"/>
      <c r="Q4792" s="58"/>
    </row>
    <row r="4793" spans="1:17" s="56" customFormat="1">
      <c r="A4793" s="57"/>
      <c r="B4793" s="42"/>
      <c r="C4793" s="2042"/>
      <c r="N4793" s="58"/>
      <c r="O4793" s="58"/>
      <c r="P4793" s="58"/>
      <c r="Q4793" s="58"/>
    </row>
    <row r="4794" spans="1:17" s="56" customFormat="1">
      <c r="A4794" s="57"/>
      <c r="B4794" s="42"/>
      <c r="C4794" s="2042"/>
      <c r="N4794" s="58"/>
      <c r="O4794" s="58"/>
      <c r="P4794" s="58"/>
      <c r="Q4794" s="58"/>
    </row>
    <row r="4795" spans="1:17" s="56" customFormat="1">
      <c r="A4795" s="57"/>
      <c r="B4795" s="42"/>
      <c r="C4795" s="2042"/>
      <c r="N4795" s="58"/>
      <c r="O4795" s="58"/>
      <c r="P4795" s="58"/>
      <c r="Q4795" s="58"/>
    </row>
    <row r="4796" spans="1:17" s="56" customFormat="1">
      <c r="A4796" s="57"/>
      <c r="B4796" s="42"/>
      <c r="C4796" s="2042"/>
      <c r="N4796" s="58"/>
      <c r="O4796" s="58"/>
      <c r="P4796" s="58"/>
      <c r="Q4796" s="58"/>
    </row>
    <row r="4797" spans="1:17" s="56" customFormat="1">
      <c r="A4797" s="57"/>
      <c r="B4797" s="42"/>
      <c r="C4797" s="2042"/>
      <c r="N4797" s="58"/>
      <c r="O4797" s="58"/>
      <c r="P4797" s="58"/>
      <c r="Q4797" s="58"/>
    </row>
    <row r="4798" spans="1:17" s="56" customFormat="1">
      <c r="A4798" s="57"/>
      <c r="B4798" s="42"/>
      <c r="C4798" s="2042"/>
      <c r="N4798" s="58"/>
      <c r="O4798" s="58"/>
      <c r="P4798" s="58"/>
      <c r="Q4798" s="58"/>
    </row>
    <row r="4799" spans="1:17" s="56" customFormat="1">
      <c r="A4799" s="57"/>
      <c r="B4799" s="42"/>
      <c r="C4799" s="2042"/>
      <c r="N4799" s="58"/>
      <c r="O4799" s="58"/>
      <c r="P4799" s="58"/>
      <c r="Q4799" s="58"/>
    </row>
    <row r="4800" spans="1:17" s="56" customFormat="1">
      <c r="A4800" s="57"/>
      <c r="B4800" s="42"/>
      <c r="C4800" s="2042"/>
      <c r="N4800" s="58"/>
      <c r="O4800" s="58"/>
      <c r="P4800" s="58"/>
      <c r="Q4800" s="58"/>
    </row>
    <row r="4801" spans="1:17" s="56" customFormat="1">
      <c r="A4801" s="57"/>
      <c r="B4801" s="42"/>
      <c r="C4801" s="2042"/>
      <c r="N4801" s="58"/>
      <c r="O4801" s="58"/>
      <c r="P4801" s="58"/>
      <c r="Q4801" s="58"/>
    </row>
    <row r="4802" spans="1:17" s="56" customFormat="1">
      <c r="A4802" s="57"/>
      <c r="B4802" s="42"/>
      <c r="C4802" s="2042"/>
      <c r="N4802" s="58"/>
      <c r="O4802" s="58"/>
      <c r="P4802" s="58"/>
      <c r="Q4802" s="58"/>
    </row>
    <row r="4803" spans="1:17" s="56" customFormat="1">
      <c r="A4803" s="57"/>
      <c r="B4803" s="42"/>
      <c r="C4803" s="2042"/>
      <c r="N4803" s="58"/>
      <c r="O4803" s="58"/>
      <c r="P4803" s="58"/>
      <c r="Q4803" s="58"/>
    </row>
    <row r="4804" spans="1:17" s="56" customFormat="1">
      <c r="A4804" s="57"/>
      <c r="B4804" s="42"/>
      <c r="C4804" s="2042"/>
      <c r="N4804" s="58"/>
      <c r="O4804" s="58"/>
      <c r="P4804" s="58"/>
      <c r="Q4804" s="58"/>
    </row>
    <row r="4805" spans="1:17" s="56" customFormat="1">
      <c r="A4805" s="57"/>
      <c r="B4805" s="42"/>
      <c r="C4805" s="2042"/>
      <c r="N4805" s="58"/>
      <c r="O4805" s="58"/>
      <c r="P4805" s="58"/>
      <c r="Q4805" s="58"/>
    </row>
    <row r="4806" spans="1:17" s="56" customFormat="1">
      <c r="A4806" s="57"/>
      <c r="B4806" s="42"/>
      <c r="C4806" s="2042"/>
      <c r="N4806" s="58"/>
      <c r="O4806" s="58"/>
      <c r="P4806" s="58"/>
      <c r="Q4806" s="58"/>
    </row>
    <row r="4807" spans="1:17" s="56" customFormat="1">
      <c r="A4807" s="57"/>
      <c r="B4807" s="42"/>
      <c r="C4807" s="2042"/>
      <c r="N4807" s="58"/>
      <c r="O4807" s="58"/>
      <c r="P4807" s="58"/>
      <c r="Q4807" s="58"/>
    </row>
    <row r="4808" spans="1:17" s="56" customFormat="1">
      <c r="A4808" s="57"/>
      <c r="B4808" s="42"/>
      <c r="C4808" s="2042"/>
      <c r="N4808" s="58"/>
      <c r="O4808" s="58"/>
      <c r="P4808" s="58"/>
      <c r="Q4808" s="58"/>
    </row>
    <row r="4809" spans="1:17" s="56" customFormat="1">
      <c r="A4809" s="57"/>
      <c r="B4809" s="42"/>
      <c r="C4809" s="2042"/>
      <c r="N4809" s="58"/>
      <c r="O4809" s="58"/>
      <c r="P4809" s="58"/>
      <c r="Q4809" s="58"/>
    </row>
    <row r="4810" spans="1:17" s="56" customFormat="1">
      <c r="A4810" s="57"/>
      <c r="B4810" s="42"/>
      <c r="C4810" s="2042"/>
      <c r="N4810" s="58"/>
      <c r="O4810" s="58"/>
      <c r="P4810" s="58"/>
      <c r="Q4810" s="58"/>
    </row>
    <row r="4811" spans="1:17" s="56" customFormat="1">
      <c r="A4811" s="57"/>
      <c r="B4811" s="42"/>
      <c r="C4811" s="2042"/>
      <c r="N4811" s="58"/>
      <c r="O4811" s="58"/>
      <c r="P4811" s="58"/>
      <c r="Q4811" s="58"/>
    </row>
    <row r="4812" spans="1:17" s="56" customFormat="1">
      <c r="A4812" s="57"/>
      <c r="B4812" s="42"/>
      <c r="C4812" s="2042"/>
      <c r="N4812" s="58"/>
      <c r="O4812" s="58"/>
      <c r="P4812" s="58"/>
      <c r="Q4812" s="58"/>
    </row>
    <row r="4813" spans="1:17" s="56" customFormat="1">
      <c r="A4813" s="57"/>
      <c r="B4813" s="42"/>
      <c r="C4813" s="2042"/>
      <c r="N4813" s="58"/>
      <c r="O4813" s="58"/>
      <c r="P4813" s="58"/>
      <c r="Q4813" s="58"/>
    </row>
    <row r="4814" spans="1:17" s="56" customFormat="1">
      <c r="A4814" s="57"/>
      <c r="B4814" s="42"/>
      <c r="C4814" s="2042"/>
      <c r="N4814" s="58"/>
      <c r="O4814" s="58"/>
      <c r="P4814" s="58"/>
      <c r="Q4814" s="58"/>
    </row>
    <row r="4815" spans="1:17" s="56" customFormat="1">
      <c r="A4815" s="57"/>
      <c r="B4815" s="42"/>
      <c r="C4815" s="2042"/>
      <c r="N4815" s="58"/>
      <c r="O4815" s="58"/>
      <c r="P4815" s="58"/>
      <c r="Q4815" s="58"/>
    </row>
    <row r="4816" spans="1:17" s="56" customFormat="1">
      <c r="A4816" s="57"/>
      <c r="B4816" s="42"/>
      <c r="C4816" s="2042"/>
      <c r="N4816" s="58"/>
      <c r="O4816" s="58"/>
      <c r="P4816" s="58"/>
      <c r="Q4816" s="58"/>
    </row>
    <row r="4817" spans="1:17" s="56" customFormat="1">
      <c r="A4817" s="57"/>
      <c r="B4817" s="42"/>
      <c r="C4817" s="2042"/>
      <c r="N4817" s="58"/>
      <c r="O4817" s="58"/>
      <c r="P4817" s="58"/>
      <c r="Q4817" s="58"/>
    </row>
    <row r="4818" spans="1:17" s="56" customFormat="1">
      <c r="A4818" s="57"/>
      <c r="B4818" s="42"/>
      <c r="C4818" s="2042"/>
      <c r="N4818" s="58"/>
      <c r="O4818" s="58"/>
      <c r="P4818" s="58"/>
      <c r="Q4818" s="58"/>
    </row>
    <row r="4819" spans="1:17" s="56" customFormat="1">
      <c r="A4819" s="57"/>
      <c r="B4819" s="42"/>
      <c r="C4819" s="2042"/>
      <c r="N4819" s="58"/>
      <c r="O4819" s="58"/>
      <c r="P4819" s="58"/>
      <c r="Q4819" s="58"/>
    </row>
    <row r="4820" spans="1:17" s="56" customFormat="1">
      <c r="A4820" s="57"/>
      <c r="B4820" s="42"/>
      <c r="C4820" s="2042"/>
      <c r="N4820" s="58"/>
      <c r="O4820" s="58"/>
      <c r="P4820" s="58"/>
      <c r="Q4820" s="58"/>
    </row>
    <row r="4821" spans="1:17" s="56" customFormat="1">
      <c r="A4821" s="57"/>
      <c r="B4821" s="42"/>
      <c r="C4821" s="2042"/>
      <c r="N4821" s="58"/>
      <c r="O4821" s="58"/>
      <c r="P4821" s="58"/>
      <c r="Q4821" s="58"/>
    </row>
    <row r="4822" spans="1:17" s="56" customFormat="1">
      <c r="A4822" s="57"/>
      <c r="B4822" s="42"/>
      <c r="C4822" s="2042"/>
      <c r="N4822" s="58"/>
      <c r="O4822" s="58"/>
      <c r="P4822" s="58"/>
      <c r="Q4822" s="58"/>
    </row>
    <row r="4823" spans="1:17" s="56" customFormat="1">
      <c r="A4823" s="57"/>
      <c r="B4823" s="42"/>
      <c r="C4823" s="2042"/>
      <c r="N4823" s="58"/>
      <c r="O4823" s="58"/>
      <c r="P4823" s="58"/>
      <c r="Q4823" s="58"/>
    </row>
    <row r="4824" spans="1:17" s="56" customFormat="1">
      <c r="A4824" s="57"/>
      <c r="B4824" s="42"/>
      <c r="C4824" s="2042"/>
      <c r="N4824" s="58"/>
      <c r="O4824" s="58"/>
      <c r="P4824" s="58"/>
      <c r="Q4824" s="58"/>
    </row>
    <row r="4825" spans="1:17" s="56" customFormat="1">
      <c r="A4825" s="57"/>
      <c r="B4825" s="42"/>
      <c r="C4825" s="2042"/>
      <c r="N4825" s="58"/>
      <c r="O4825" s="58"/>
      <c r="P4825" s="58"/>
      <c r="Q4825" s="58"/>
    </row>
    <row r="4826" spans="1:17" s="56" customFormat="1">
      <c r="A4826" s="57"/>
      <c r="B4826" s="42"/>
      <c r="C4826" s="2042"/>
      <c r="N4826" s="58"/>
      <c r="O4826" s="58"/>
      <c r="P4826" s="58"/>
      <c r="Q4826" s="58"/>
    </row>
    <row r="4827" spans="1:17" s="56" customFormat="1">
      <c r="A4827" s="57"/>
      <c r="B4827" s="42"/>
      <c r="C4827" s="2042"/>
      <c r="N4827" s="58"/>
      <c r="O4827" s="58"/>
      <c r="P4827" s="58"/>
      <c r="Q4827" s="58"/>
    </row>
    <row r="4828" spans="1:17" s="56" customFormat="1">
      <c r="A4828" s="57"/>
      <c r="B4828" s="42"/>
      <c r="C4828" s="2042"/>
      <c r="N4828" s="58"/>
      <c r="O4828" s="58"/>
      <c r="P4828" s="58"/>
      <c r="Q4828" s="58"/>
    </row>
    <row r="4829" spans="1:17" s="56" customFormat="1">
      <c r="A4829" s="57"/>
      <c r="B4829" s="42"/>
      <c r="C4829" s="2042"/>
      <c r="N4829" s="58"/>
      <c r="O4829" s="58"/>
      <c r="P4829" s="58"/>
      <c r="Q4829" s="58"/>
    </row>
    <row r="4830" spans="1:17" s="56" customFormat="1">
      <c r="A4830" s="57"/>
      <c r="B4830" s="42"/>
      <c r="C4830" s="2042"/>
      <c r="N4830" s="58"/>
      <c r="O4830" s="58"/>
      <c r="P4830" s="58"/>
      <c r="Q4830" s="58"/>
    </row>
    <row r="4831" spans="1:17" s="56" customFormat="1">
      <c r="A4831" s="57"/>
      <c r="B4831" s="42"/>
      <c r="C4831" s="2042"/>
      <c r="N4831" s="58"/>
      <c r="O4831" s="58"/>
      <c r="P4831" s="58"/>
      <c r="Q4831" s="58"/>
    </row>
    <row r="4832" spans="1:17" s="56" customFormat="1">
      <c r="A4832" s="57"/>
      <c r="B4832" s="42"/>
      <c r="C4832" s="2042"/>
      <c r="N4832" s="58"/>
      <c r="O4832" s="58"/>
      <c r="P4832" s="58"/>
      <c r="Q4832" s="58"/>
    </row>
    <row r="4833" spans="1:17" s="56" customFormat="1">
      <c r="A4833" s="57"/>
      <c r="B4833" s="42"/>
      <c r="C4833" s="2042"/>
      <c r="N4833" s="58"/>
      <c r="O4833" s="58"/>
      <c r="P4833" s="58"/>
      <c r="Q4833" s="58"/>
    </row>
    <row r="4834" spans="1:17" s="56" customFormat="1">
      <c r="A4834" s="57"/>
      <c r="B4834" s="42"/>
      <c r="C4834" s="2042"/>
      <c r="N4834" s="58"/>
      <c r="O4834" s="58"/>
      <c r="P4834" s="58"/>
      <c r="Q4834" s="58"/>
    </row>
    <row r="4835" spans="1:17" s="56" customFormat="1">
      <c r="A4835" s="57"/>
      <c r="B4835" s="42"/>
      <c r="C4835" s="2042"/>
      <c r="N4835" s="58"/>
      <c r="O4835" s="58"/>
      <c r="P4835" s="58"/>
      <c r="Q4835" s="58"/>
    </row>
    <row r="4836" spans="1:17" s="56" customFormat="1">
      <c r="A4836" s="57"/>
      <c r="B4836" s="42"/>
      <c r="C4836" s="2042"/>
      <c r="N4836" s="58"/>
      <c r="O4836" s="58"/>
      <c r="P4836" s="58"/>
      <c r="Q4836" s="58"/>
    </row>
    <row r="4837" spans="1:17" s="56" customFormat="1">
      <c r="A4837" s="57"/>
      <c r="B4837" s="42"/>
      <c r="C4837" s="2042"/>
      <c r="N4837" s="58"/>
      <c r="O4837" s="58"/>
      <c r="P4837" s="58"/>
      <c r="Q4837" s="58"/>
    </row>
    <row r="4838" spans="1:17" s="56" customFormat="1">
      <c r="A4838" s="57"/>
      <c r="B4838" s="42"/>
      <c r="C4838" s="2042"/>
      <c r="N4838" s="58"/>
      <c r="O4838" s="58"/>
      <c r="P4838" s="58"/>
      <c r="Q4838" s="58"/>
    </row>
    <row r="4839" spans="1:17" s="56" customFormat="1">
      <c r="A4839" s="57"/>
      <c r="B4839" s="42"/>
      <c r="C4839" s="2042"/>
      <c r="N4839" s="58"/>
      <c r="O4839" s="58"/>
      <c r="P4839" s="58"/>
      <c r="Q4839" s="58"/>
    </row>
    <row r="4840" spans="1:17" s="56" customFormat="1">
      <c r="A4840" s="57"/>
      <c r="B4840" s="42"/>
      <c r="C4840" s="2042"/>
      <c r="N4840" s="58"/>
      <c r="O4840" s="58"/>
      <c r="P4840" s="58"/>
      <c r="Q4840" s="58"/>
    </row>
    <row r="4841" spans="1:17" s="56" customFormat="1">
      <c r="A4841" s="57"/>
      <c r="B4841" s="42"/>
      <c r="C4841" s="2042"/>
      <c r="N4841" s="58"/>
      <c r="O4841" s="58"/>
      <c r="P4841" s="58"/>
      <c r="Q4841" s="58"/>
    </row>
    <row r="4842" spans="1:17" s="56" customFormat="1">
      <c r="A4842" s="57"/>
      <c r="B4842" s="42"/>
      <c r="C4842" s="2042"/>
      <c r="N4842" s="58"/>
      <c r="O4842" s="58"/>
      <c r="P4842" s="58"/>
      <c r="Q4842" s="58"/>
    </row>
    <row r="4843" spans="1:17" s="56" customFormat="1">
      <c r="A4843" s="57"/>
      <c r="B4843" s="42"/>
      <c r="C4843" s="2042"/>
      <c r="N4843" s="58"/>
      <c r="O4843" s="58"/>
      <c r="P4843" s="58"/>
      <c r="Q4843" s="58"/>
    </row>
    <row r="4844" spans="1:17" s="56" customFormat="1">
      <c r="A4844" s="57"/>
      <c r="B4844" s="42"/>
      <c r="C4844" s="2042"/>
      <c r="N4844" s="58"/>
      <c r="O4844" s="58"/>
      <c r="P4844" s="58"/>
      <c r="Q4844" s="58"/>
    </row>
    <row r="4845" spans="1:17" s="56" customFormat="1">
      <c r="A4845" s="57"/>
      <c r="B4845" s="42"/>
      <c r="C4845" s="2042"/>
      <c r="N4845" s="58"/>
      <c r="O4845" s="58"/>
      <c r="P4845" s="58"/>
      <c r="Q4845" s="58"/>
    </row>
    <row r="4846" spans="1:17" s="56" customFormat="1">
      <c r="A4846" s="57"/>
      <c r="B4846" s="42"/>
      <c r="C4846" s="2042"/>
      <c r="N4846" s="58"/>
      <c r="O4846" s="58"/>
      <c r="P4846" s="58"/>
      <c r="Q4846" s="58"/>
    </row>
    <row r="4847" spans="1:17" s="56" customFormat="1">
      <c r="A4847" s="57"/>
      <c r="B4847" s="42"/>
      <c r="C4847" s="2042"/>
      <c r="N4847" s="58"/>
      <c r="O4847" s="58"/>
      <c r="P4847" s="58"/>
      <c r="Q4847" s="58"/>
    </row>
    <row r="4848" spans="1:17" s="56" customFormat="1">
      <c r="A4848" s="57"/>
      <c r="B4848" s="42"/>
      <c r="C4848" s="2042"/>
      <c r="N4848" s="58"/>
      <c r="O4848" s="58"/>
      <c r="P4848" s="58"/>
      <c r="Q4848" s="58"/>
    </row>
    <row r="4849" spans="1:17" s="56" customFormat="1">
      <c r="A4849" s="57"/>
      <c r="B4849" s="42"/>
      <c r="C4849" s="2042"/>
      <c r="N4849" s="58"/>
      <c r="O4849" s="58"/>
      <c r="P4849" s="58"/>
      <c r="Q4849" s="58"/>
    </row>
    <row r="4850" spans="1:17" s="56" customFormat="1">
      <c r="A4850" s="57"/>
      <c r="B4850" s="42"/>
      <c r="C4850" s="2042"/>
      <c r="N4850" s="58"/>
      <c r="O4850" s="58"/>
      <c r="P4850" s="58"/>
      <c r="Q4850" s="58"/>
    </row>
    <row r="4851" spans="1:17" s="56" customFormat="1">
      <c r="A4851" s="57"/>
      <c r="B4851" s="42"/>
      <c r="C4851" s="2042"/>
      <c r="N4851" s="58"/>
      <c r="O4851" s="58"/>
      <c r="P4851" s="58"/>
      <c r="Q4851" s="58"/>
    </row>
    <row r="4852" spans="1:17" s="56" customFormat="1">
      <c r="A4852" s="57"/>
      <c r="B4852" s="42"/>
      <c r="C4852" s="2042"/>
      <c r="N4852" s="58"/>
      <c r="O4852" s="58"/>
      <c r="P4852" s="58"/>
      <c r="Q4852" s="58"/>
    </row>
    <row r="4853" spans="1:17" s="56" customFormat="1">
      <c r="A4853" s="57"/>
      <c r="B4853" s="42"/>
      <c r="C4853" s="2042"/>
      <c r="N4853" s="58"/>
      <c r="O4853" s="58"/>
      <c r="P4853" s="58"/>
      <c r="Q4853" s="58"/>
    </row>
    <row r="4854" spans="1:17" s="56" customFormat="1">
      <c r="A4854" s="57"/>
      <c r="B4854" s="42"/>
      <c r="C4854" s="2042"/>
      <c r="N4854" s="58"/>
      <c r="O4854" s="58"/>
      <c r="P4854" s="58"/>
      <c r="Q4854" s="58"/>
    </row>
    <row r="4855" spans="1:17" s="56" customFormat="1">
      <c r="A4855" s="57"/>
      <c r="B4855" s="42"/>
      <c r="C4855" s="2042"/>
      <c r="N4855" s="58"/>
      <c r="O4855" s="58"/>
      <c r="P4855" s="58"/>
      <c r="Q4855" s="58"/>
    </row>
    <row r="4856" spans="1:17" s="56" customFormat="1">
      <c r="A4856" s="57"/>
      <c r="B4856" s="42"/>
      <c r="C4856" s="2042"/>
      <c r="N4856" s="58"/>
      <c r="O4856" s="58"/>
      <c r="P4856" s="58"/>
      <c r="Q4856" s="58"/>
    </row>
    <row r="4857" spans="1:17" s="56" customFormat="1">
      <c r="A4857" s="57"/>
      <c r="B4857" s="42"/>
      <c r="C4857" s="2042"/>
      <c r="N4857" s="58"/>
      <c r="O4857" s="58"/>
      <c r="P4857" s="58"/>
      <c r="Q4857" s="58"/>
    </row>
    <row r="4858" spans="1:17" s="56" customFormat="1">
      <c r="A4858" s="57"/>
      <c r="B4858" s="42"/>
      <c r="C4858" s="2042"/>
      <c r="N4858" s="58"/>
      <c r="O4858" s="58"/>
      <c r="P4858" s="58"/>
      <c r="Q4858" s="58"/>
    </row>
    <row r="4859" spans="1:17" s="56" customFormat="1">
      <c r="A4859" s="57"/>
      <c r="B4859" s="42"/>
      <c r="C4859" s="2042"/>
      <c r="N4859" s="58"/>
      <c r="O4859" s="58"/>
      <c r="P4859" s="58"/>
      <c r="Q4859" s="58"/>
    </row>
    <row r="4860" spans="1:17" s="56" customFormat="1">
      <c r="A4860" s="57"/>
      <c r="B4860" s="42"/>
      <c r="C4860" s="2042"/>
      <c r="N4860" s="58"/>
      <c r="O4860" s="58"/>
      <c r="P4860" s="58"/>
      <c r="Q4860" s="58"/>
    </row>
    <row r="4861" spans="1:17" s="56" customFormat="1">
      <c r="A4861" s="57"/>
      <c r="B4861" s="42"/>
      <c r="C4861" s="2042"/>
      <c r="N4861" s="58"/>
      <c r="O4861" s="58"/>
      <c r="P4861" s="58"/>
      <c r="Q4861" s="58"/>
    </row>
    <row r="4862" spans="1:17" s="56" customFormat="1">
      <c r="A4862" s="57"/>
      <c r="B4862" s="42"/>
      <c r="C4862" s="2042"/>
      <c r="N4862" s="58"/>
      <c r="O4862" s="58"/>
      <c r="P4862" s="58"/>
      <c r="Q4862" s="58"/>
    </row>
    <row r="4863" spans="1:17" s="56" customFormat="1">
      <c r="A4863" s="57"/>
      <c r="B4863" s="42"/>
      <c r="C4863" s="2042"/>
      <c r="N4863" s="58"/>
      <c r="O4863" s="58"/>
      <c r="P4863" s="58"/>
      <c r="Q4863" s="58"/>
    </row>
    <row r="4864" spans="1:17" s="56" customFormat="1">
      <c r="A4864" s="57"/>
      <c r="B4864" s="42"/>
      <c r="C4864" s="2042"/>
      <c r="N4864" s="58"/>
      <c r="O4864" s="58"/>
      <c r="P4864" s="58"/>
      <c r="Q4864" s="58"/>
    </row>
    <row r="4865" spans="1:17" s="56" customFormat="1">
      <c r="A4865" s="57"/>
      <c r="B4865" s="42"/>
      <c r="C4865" s="2042"/>
      <c r="N4865" s="58"/>
      <c r="O4865" s="58"/>
      <c r="P4865" s="58"/>
      <c r="Q4865" s="58"/>
    </row>
    <row r="4866" spans="1:17" s="56" customFormat="1">
      <c r="A4866" s="57"/>
      <c r="B4866" s="42"/>
      <c r="C4866" s="2042"/>
      <c r="N4866" s="58"/>
      <c r="O4866" s="58"/>
      <c r="P4866" s="58"/>
      <c r="Q4866" s="58"/>
    </row>
    <row r="4867" spans="1:17" s="56" customFormat="1">
      <c r="A4867" s="57"/>
      <c r="B4867" s="42"/>
      <c r="C4867" s="2042"/>
      <c r="N4867" s="58"/>
      <c r="O4867" s="58"/>
      <c r="P4867" s="58"/>
      <c r="Q4867" s="58"/>
    </row>
    <row r="4868" spans="1:17" s="56" customFormat="1">
      <c r="A4868" s="57"/>
      <c r="B4868" s="42"/>
      <c r="C4868" s="2042"/>
      <c r="N4868" s="58"/>
      <c r="O4868" s="58"/>
      <c r="P4868" s="58"/>
      <c r="Q4868" s="58"/>
    </row>
    <row r="4869" spans="1:17" s="56" customFormat="1">
      <c r="A4869" s="57"/>
      <c r="B4869" s="42"/>
      <c r="C4869" s="2042"/>
      <c r="N4869" s="58"/>
      <c r="O4869" s="58"/>
      <c r="P4869" s="58"/>
      <c r="Q4869" s="58"/>
    </row>
    <row r="4870" spans="1:17" s="56" customFormat="1">
      <c r="A4870" s="57"/>
      <c r="B4870" s="42"/>
      <c r="C4870" s="2042"/>
      <c r="N4870" s="58"/>
      <c r="O4870" s="58"/>
      <c r="P4870" s="58"/>
      <c r="Q4870" s="58"/>
    </row>
    <row r="4871" spans="1:17" s="56" customFormat="1">
      <c r="A4871" s="57"/>
      <c r="B4871" s="42"/>
      <c r="C4871" s="2042"/>
      <c r="N4871" s="58"/>
      <c r="O4871" s="58"/>
      <c r="P4871" s="58"/>
      <c r="Q4871" s="58"/>
    </row>
    <row r="4872" spans="1:17" s="56" customFormat="1">
      <c r="A4872" s="57"/>
      <c r="B4872" s="42"/>
      <c r="C4872" s="2042"/>
      <c r="N4872" s="58"/>
      <c r="O4872" s="58"/>
      <c r="P4872" s="58"/>
      <c r="Q4872" s="58"/>
    </row>
    <row r="4873" spans="1:17" s="56" customFormat="1">
      <c r="A4873" s="57"/>
      <c r="B4873" s="42"/>
      <c r="C4873" s="2042"/>
      <c r="N4873" s="58"/>
      <c r="O4873" s="58"/>
      <c r="P4873" s="58"/>
      <c r="Q4873" s="58"/>
    </row>
    <row r="4874" spans="1:17" s="56" customFormat="1">
      <c r="A4874" s="57"/>
      <c r="B4874" s="42"/>
      <c r="C4874" s="2042"/>
      <c r="N4874" s="58"/>
      <c r="O4874" s="58"/>
      <c r="P4874" s="58"/>
      <c r="Q4874" s="58"/>
    </row>
    <row r="4875" spans="1:17" s="56" customFormat="1">
      <c r="A4875" s="57"/>
      <c r="B4875" s="42"/>
      <c r="C4875" s="2042"/>
      <c r="N4875" s="58"/>
      <c r="O4875" s="58"/>
      <c r="P4875" s="58"/>
      <c r="Q4875" s="58"/>
    </row>
    <row r="4876" spans="1:17" s="56" customFormat="1">
      <c r="A4876" s="57"/>
      <c r="B4876" s="42"/>
      <c r="C4876" s="2042"/>
      <c r="N4876" s="58"/>
      <c r="O4876" s="58"/>
      <c r="P4876" s="58"/>
      <c r="Q4876" s="58"/>
    </row>
    <row r="4877" spans="1:17" s="56" customFormat="1">
      <c r="A4877" s="57"/>
      <c r="B4877" s="42"/>
      <c r="C4877" s="2042"/>
      <c r="N4877" s="58"/>
      <c r="O4877" s="58"/>
      <c r="P4877" s="58"/>
      <c r="Q4877" s="58"/>
    </row>
    <row r="4878" spans="1:17" s="56" customFormat="1">
      <c r="A4878" s="57"/>
      <c r="B4878" s="42"/>
      <c r="C4878" s="2042"/>
      <c r="N4878" s="58"/>
      <c r="O4878" s="58"/>
      <c r="P4878" s="58"/>
      <c r="Q4878" s="58"/>
    </row>
    <row r="4879" spans="1:17" s="56" customFormat="1">
      <c r="A4879" s="57"/>
      <c r="B4879" s="42"/>
      <c r="C4879" s="2042"/>
      <c r="N4879" s="58"/>
      <c r="O4879" s="58"/>
      <c r="P4879" s="58"/>
      <c r="Q4879" s="58"/>
    </row>
    <row r="4880" spans="1:17" s="56" customFormat="1">
      <c r="A4880" s="57"/>
      <c r="B4880" s="42"/>
      <c r="C4880" s="2042"/>
      <c r="N4880" s="58"/>
      <c r="O4880" s="58"/>
      <c r="P4880" s="58"/>
      <c r="Q4880" s="58"/>
    </row>
    <row r="4881" spans="1:17" s="56" customFormat="1">
      <c r="A4881" s="57"/>
      <c r="B4881" s="42"/>
      <c r="C4881" s="2042"/>
      <c r="N4881" s="58"/>
      <c r="O4881" s="58"/>
      <c r="P4881" s="58"/>
      <c r="Q4881" s="58"/>
    </row>
    <row r="4882" spans="1:17" s="56" customFormat="1">
      <c r="A4882" s="57"/>
      <c r="B4882" s="42"/>
      <c r="C4882" s="2042"/>
      <c r="N4882" s="58"/>
      <c r="O4882" s="58"/>
      <c r="P4882" s="58"/>
      <c r="Q4882" s="58"/>
    </row>
    <row r="4883" spans="1:17" s="56" customFormat="1">
      <c r="A4883" s="57"/>
      <c r="B4883" s="42"/>
      <c r="C4883" s="2042"/>
      <c r="N4883" s="58"/>
      <c r="O4883" s="58"/>
      <c r="P4883" s="58"/>
      <c r="Q4883" s="58"/>
    </row>
    <row r="4884" spans="1:17" s="56" customFormat="1">
      <c r="A4884" s="57"/>
      <c r="B4884" s="42"/>
      <c r="C4884" s="2042"/>
      <c r="N4884" s="58"/>
      <c r="O4884" s="58"/>
      <c r="P4884" s="58"/>
      <c r="Q4884" s="58"/>
    </row>
    <row r="4885" spans="1:17" s="56" customFormat="1">
      <c r="A4885" s="57"/>
      <c r="B4885" s="42"/>
      <c r="C4885" s="2042"/>
      <c r="N4885" s="58"/>
      <c r="O4885" s="58"/>
      <c r="P4885" s="58"/>
      <c r="Q4885" s="58"/>
    </row>
    <row r="4886" spans="1:17" s="56" customFormat="1">
      <c r="A4886" s="57"/>
      <c r="B4886" s="42"/>
      <c r="C4886" s="2042"/>
      <c r="N4886" s="58"/>
      <c r="O4886" s="58"/>
      <c r="P4886" s="58"/>
      <c r="Q4886" s="58"/>
    </row>
    <row r="4887" spans="1:17" s="56" customFormat="1">
      <c r="A4887" s="57"/>
      <c r="B4887" s="42"/>
      <c r="C4887" s="2042"/>
      <c r="N4887" s="58"/>
      <c r="O4887" s="58"/>
      <c r="P4887" s="58"/>
      <c r="Q4887" s="58"/>
    </row>
    <row r="4888" spans="1:17" s="56" customFormat="1">
      <c r="A4888" s="57"/>
      <c r="B4888" s="42"/>
      <c r="C4888" s="2042"/>
      <c r="N4888" s="58"/>
      <c r="O4888" s="58"/>
      <c r="P4888" s="58"/>
      <c r="Q4888" s="58"/>
    </row>
    <row r="4889" spans="1:17" s="56" customFormat="1">
      <c r="A4889" s="57"/>
      <c r="B4889" s="42"/>
      <c r="C4889" s="2042"/>
      <c r="N4889" s="58"/>
      <c r="O4889" s="58"/>
      <c r="P4889" s="58"/>
      <c r="Q4889" s="58"/>
    </row>
    <row r="4890" spans="1:17" s="56" customFormat="1">
      <c r="A4890" s="57"/>
      <c r="B4890" s="42"/>
      <c r="C4890" s="2042"/>
      <c r="N4890" s="58"/>
      <c r="O4890" s="58"/>
      <c r="P4890" s="58"/>
      <c r="Q4890" s="58"/>
    </row>
    <row r="4891" spans="1:17" s="56" customFormat="1">
      <c r="A4891" s="57"/>
      <c r="B4891" s="42"/>
      <c r="C4891" s="2042"/>
      <c r="N4891" s="58"/>
      <c r="O4891" s="58"/>
      <c r="P4891" s="58"/>
      <c r="Q4891" s="58"/>
    </row>
    <row r="4892" spans="1:17" s="56" customFormat="1">
      <c r="A4892" s="57"/>
      <c r="B4892" s="42"/>
      <c r="C4892" s="2042"/>
      <c r="N4892" s="58"/>
      <c r="O4892" s="58"/>
      <c r="P4892" s="58"/>
      <c r="Q4892" s="58"/>
    </row>
    <row r="4893" spans="1:17" s="56" customFormat="1">
      <c r="A4893" s="57"/>
      <c r="B4893" s="42"/>
      <c r="C4893" s="2042"/>
      <c r="N4893" s="58"/>
      <c r="O4893" s="58"/>
      <c r="P4893" s="58"/>
      <c r="Q4893" s="58"/>
    </row>
    <row r="4894" spans="1:17" s="56" customFormat="1">
      <c r="A4894" s="57"/>
      <c r="B4894" s="42"/>
      <c r="C4894" s="2042"/>
      <c r="N4894" s="58"/>
      <c r="O4894" s="58"/>
      <c r="P4894" s="58"/>
      <c r="Q4894" s="58"/>
    </row>
    <row r="4895" spans="1:17" s="56" customFormat="1">
      <c r="A4895" s="57"/>
      <c r="B4895" s="42"/>
      <c r="C4895" s="2042"/>
      <c r="N4895" s="58"/>
      <c r="O4895" s="58"/>
      <c r="P4895" s="58"/>
      <c r="Q4895" s="58"/>
    </row>
    <row r="4896" spans="1:17" s="56" customFormat="1">
      <c r="A4896" s="57"/>
      <c r="B4896" s="42"/>
      <c r="C4896" s="2042"/>
      <c r="N4896" s="58"/>
      <c r="O4896" s="58"/>
      <c r="P4896" s="58"/>
      <c r="Q4896" s="58"/>
    </row>
    <row r="4897" spans="1:17" s="56" customFormat="1">
      <c r="A4897" s="57"/>
      <c r="B4897" s="42"/>
      <c r="C4897" s="2042"/>
      <c r="N4897" s="58"/>
      <c r="O4897" s="58"/>
      <c r="P4897" s="58"/>
      <c r="Q4897" s="58"/>
    </row>
    <row r="4898" spans="1:17" s="56" customFormat="1">
      <c r="A4898" s="57"/>
      <c r="B4898" s="42"/>
      <c r="C4898" s="2042"/>
      <c r="N4898" s="58"/>
      <c r="O4898" s="58"/>
      <c r="P4898" s="58"/>
      <c r="Q4898" s="58"/>
    </row>
    <row r="4899" spans="1:17" s="56" customFormat="1">
      <c r="A4899" s="57"/>
      <c r="B4899" s="42"/>
      <c r="C4899" s="2042"/>
      <c r="N4899" s="58"/>
      <c r="O4899" s="58"/>
      <c r="P4899" s="58"/>
      <c r="Q4899" s="58"/>
    </row>
    <row r="4900" spans="1:17" s="56" customFormat="1">
      <c r="A4900" s="57"/>
      <c r="B4900" s="42"/>
      <c r="C4900" s="2042"/>
      <c r="N4900" s="58"/>
      <c r="O4900" s="58"/>
      <c r="P4900" s="58"/>
      <c r="Q4900" s="58"/>
    </row>
    <row r="4901" spans="1:17" s="56" customFormat="1">
      <c r="A4901" s="57"/>
      <c r="B4901" s="42"/>
      <c r="C4901" s="2042"/>
      <c r="N4901" s="58"/>
      <c r="O4901" s="58"/>
      <c r="P4901" s="58"/>
      <c r="Q4901" s="58"/>
    </row>
    <row r="4902" spans="1:17" s="56" customFormat="1">
      <c r="A4902" s="57"/>
      <c r="B4902" s="42"/>
      <c r="C4902" s="2042"/>
      <c r="N4902" s="58"/>
      <c r="O4902" s="58"/>
      <c r="P4902" s="58"/>
      <c r="Q4902" s="58"/>
    </row>
    <row r="4903" spans="1:17" s="56" customFormat="1">
      <c r="A4903" s="57"/>
      <c r="B4903" s="42"/>
      <c r="C4903" s="2042"/>
      <c r="N4903" s="58"/>
      <c r="O4903" s="58"/>
      <c r="P4903" s="58"/>
      <c r="Q4903" s="58"/>
    </row>
    <row r="4904" spans="1:17" s="56" customFormat="1">
      <c r="A4904" s="57"/>
      <c r="B4904" s="42"/>
      <c r="C4904" s="2042"/>
      <c r="N4904" s="58"/>
      <c r="O4904" s="58"/>
      <c r="P4904" s="58"/>
      <c r="Q4904" s="58"/>
    </row>
    <row r="4905" spans="1:17" s="56" customFormat="1">
      <c r="A4905" s="57"/>
      <c r="B4905" s="42"/>
      <c r="C4905" s="2042"/>
      <c r="N4905" s="58"/>
      <c r="O4905" s="58"/>
      <c r="P4905" s="58"/>
      <c r="Q4905" s="58"/>
    </row>
    <row r="4906" spans="1:17" s="56" customFormat="1">
      <c r="A4906" s="57"/>
      <c r="B4906" s="42"/>
      <c r="C4906" s="2042"/>
      <c r="N4906" s="58"/>
      <c r="O4906" s="58"/>
      <c r="P4906" s="58"/>
      <c r="Q4906" s="58"/>
    </row>
    <row r="4907" spans="1:17" s="56" customFormat="1">
      <c r="A4907" s="57"/>
      <c r="B4907" s="42"/>
      <c r="C4907" s="2042"/>
      <c r="N4907" s="58"/>
      <c r="O4907" s="58"/>
      <c r="P4907" s="58"/>
      <c r="Q4907" s="58"/>
    </row>
    <row r="4908" spans="1:17" s="56" customFormat="1">
      <c r="A4908" s="57"/>
      <c r="B4908" s="42"/>
      <c r="C4908" s="2042"/>
      <c r="N4908" s="58"/>
      <c r="O4908" s="58"/>
      <c r="P4908" s="58"/>
      <c r="Q4908" s="58"/>
    </row>
    <row r="4909" spans="1:17" s="56" customFormat="1">
      <c r="A4909" s="57"/>
      <c r="B4909" s="42"/>
      <c r="C4909" s="2042"/>
      <c r="N4909" s="58"/>
      <c r="O4909" s="58"/>
      <c r="P4909" s="58"/>
      <c r="Q4909" s="58"/>
    </row>
    <row r="4910" spans="1:17" s="56" customFormat="1">
      <c r="A4910" s="57"/>
      <c r="B4910" s="42"/>
      <c r="C4910" s="2042"/>
      <c r="N4910" s="58"/>
      <c r="O4910" s="58"/>
      <c r="P4910" s="58"/>
      <c r="Q4910" s="58"/>
    </row>
    <row r="4911" spans="1:17" s="56" customFormat="1">
      <c r="A4911" s="57"/>
      <c r="B4911" s="42"/>
      <c r="C4911" s="2042"/>
      <c r="N4911" s="58"/>
      <c r="O4911" s="58"/>
      <c r="P4911" s="58"/>
      <c r="Q4911" s="58"/>
    </row>
    <row r="4912" spans="1:17" s="56" customFormat="1">
      <c r="A4912" s="57"/>
      <c r="B4912" s="42"/>
      <c r="C4912" s="2042"/>
      <c r="N4912" s="58"/>
      <c r="O4912" s="58"/>
      <c r="P4912" s="58"/>
      <c r="Q4912" s="58"/>
    </row>
    <row r="4913" spans="1:17" s="56" customFormat="1">
      <c r="A4913" s="57"/>
      <c r="B4913" s="42"/>
      <c r="C4913" s="2042"/>
      <c r="N4913" s="58"/>
      <c r="O4913" s="58"/>
      <c r="P4913" s="58"/>
      <c r="Q4913" s="58"/>
    </row>
    <row r="4914" spans="1:17" s="56" customFormat="1">
      <c r="A4914" s="57"/>
      <c r="B4914" s="42"/>
      <c r="C4914" s="2042"/>
      <c r="N4914" s="58"/>
      <c r="O4914" s="58"/>
      <c r="P4914" s="58"/>
      <c r="Q4914" s="58"/>
    </row>
    <row r="4915" spans="1:17" s="56" customFormat="1">
      <c r="A4915" s="57"/>
      <c r="B4915" s="42"/>
      <c r="C4915" s="2042"/>
      <c r="N4915" s="58"/>
      <c r="O4915" s="58"/>
      <c r="P4915" s="58"/>
      <c r="Q4915" s="58"/>
    </row>
    <row r="4916" spans="1:17" s="56" customFormat="1">
      <c r="A4916" s="57"/>
      <c r="B4916" s="42"/>
      <c r="C4916" s="2042"/>
      <c r="N4916" s="58"/>
      <c r="O4916" s="58"/>
      <c r="P4916" s="58"/>
      <c r="Q4916" s="58"/>
    </row>
    <row r="4917" spans="1:17" s="56" customFormat="1">
      <c r="A4917" s="57"/>
      <c r="B4917" s="42"/>
      <c r="C4917" s="2042"/>
      <c r="N4917" s="58"/>
      <c r="O4917" s="58"/>
      <c r="P4917" s="58"/>
      <c r="Q4917" s="58"/>
    </row>
    <row r="4918" spans="1:17" s="56" customFormat="1">
      <c r="A4918" s="57"/>
      <c r="B4918" s="42"/>
      <c r="C4918" s="2042"/>
      <c r="N4918" s="58"/>
      <c r="O4918" s="58"/>
      <c r="P4918" s="58"/>
      <c r="Q4918" s="58"/>
    </row>
    <row r="4919" spans="1:17" s="56" customFormat="1">
      <c r="A4919" s="57"/>
      <c r="B4919" s="42"/>
      <c r="C4919" s="2042"/>
      <c r="N4919" s="58"/>
      <c r="O4919" s="58"/>
      <c r="P4919" s="58"/>
      <c r="Q4919" s="58"/>
    </row>
    <row r="4920" spans="1:17" s="56" customFormat="1">
      <c r="A4920" s="57"/>
      <c r="B4920" s="42"/>
      <c r="C4920" s="2042"/>
      <c r="N4920" s="58"/>
      <c r="O4920" s="58"/>
      <c r="P4920" s="58"/>
      <c r="Q4920" s="58"/>
    </row>
    <row r="4921" spans="1:17" s="56" customFormat="1">
      <c r="A4921" s="57"/>
      <c r="B4921" s="42"/>
      <c r="C4921" s="2042"/>
      <c r="N4921" s="58"/>
      <c r="O4921" s="58"/>
      <c r="P4921" s="58"/>
      <c r="Q4921" s="58"/>
    </row>
    <row r="4922" spans="1:17" s="56" customFormat="1">
      <c r="A4922" s="57"/>
      <c r="B4922" s="42"/>
      <c r="C4922" s="2042"/>
      <c r="N4922" s="58"/>
      <c r="O4922" s="58"/>
      <c r="P4922" s="58"/>
      <c r="Q4922" s="58"/>
    </row>
    <row r="4923" spans="1:17" s="56" customFormat="1">
      <c r="A4923" s="57"/>
      <c r="B4923" s="42"/>
      <c r="C4923" s="2042"/>
      <c r="N4923" s="58"/>
      <c r="O4923" s="58"/>
      <c r="P4923" s="58"/>
      <c r="Q4923" s="58"/>
    </row>
    <row r="4924" spans="1:17" s="56" customFormat="1">
      <c r="A4924" s="57"/>
      <c r="B4924" s="42"/>
      <c r="C4924" s="2042"/>
      <c r="N4924" s="58"/>
      <c r="O4924" s="58"/>
      <c r="P4924" s="58"/>
      <c r="Q4924" s="58"/>
    </row>
    <row r="4925" spans="1:17" s="56" customFormat="1">
      <c r="A4925" s="57"/>
      <c r="B4925" s="42"/>
      <c r="C4925" s="2042"/>
      <c r="N4925" s="58"/>
      <c r="O4925" s="58"/>
      <c r="P4925" s="58"/>
      <c r="Q4925" s="58"/>
    </row>
    <row r="4926" spans="1:17" s="56" customFormat="1">
      <c r="A4926" s="57"/>
      <c r="B4926" s="42"/>
      <c r="C4926" s="2042"/>
      <c r="N4926" s="58"/>
      <c r="O4926" s="58"/>
      <c r="P4926" s="58"/>
      <c r="Q4926" s="58"/>
    </row>
    <row r="4927" spans="1:17" s="56" customFormat="1">
      <c r="A4927" s="57"/>
      <c r="B4927" s="42"/>
      <c r="C4927" s="2042"/>
      <c r="N4927" s="58"/>
      <c r="O4927" s="58"/>
      <c r="P4927" s="58"/>
      <c r="Q4927" s="58"/>
    </row>
    <row r="4928" spans="1:17" s="56" customFormat="1">
      <c r="A4928" s="57"/>
      <c r="B4928" s="42"/>
      <c r="C4928" s="2042"/>
      <c r="N4928" s="58"/>
      <c r="O4928" s="58"/>
      <c r="P4928" s="58"/>
      <c r="Q4928" s="58"/>
    </row>
    <row r="4929" spans="1:17" s="56" customFormat="1">
      <c r="A4929" s="57"/>
      <c r="B4929" s="42"/>
      <c r="C4929" s="2042"/>
      <c r="N4929" s="58"/>
      <c r="O4929" s="58"/>
      <c r="P4929" s="58"/>
      <c r="Q4929" s="58"/>
    </row>
    <row r="4930" spans="1:17" s="56" customFormat="1">
      <c r="A4930" s="57"/>
      <c r="B4930" s="42"/>
      <c r="C4930" s="2042"/>
      <c r="N4930" s="58"/>
      <c r="O4930" s="58"/>
      <c r="P4930" s="58"/>
      <c r="Q4930" s="58"/>
    </row>
    <row r="4931" spans="1:17" s="56" customFormat="1">
      <c r="A4931" s="57"/>
      <c r="B4931" s="42"/>
      <c r="C4931" s="2042"/>
      <c r="N4931" s="58"/>
      <c r="O4931" s="58"/>
      <c r="P4931" s="58"/>
      <c r="Q4931" s="58"/>
    </row>
    <row r="4932" spans="1:17" s="56" customFormat="1">
      <c r="A4932" s="57"/>
      <c r="B4932" s="42"/>
      <c r="C4932" s="2042"/>
      <c r="N4932" s="58"/>
      <c r="O4932" s="58"/>
      <c r="P4932" s="58"/>
      <c r="Q4932" s="58"/>
    </row>
    <row r="4933" spans="1:17" s="56" customFormat="1">
      <c r="A4933" s="57"/>
      <c r="B4933" s="42"/>
      <c r="C4933" s="2042"/>
      <c r="N4933" s="58"/>
      <c r="O4933" s="58"/>
      <c r="P4933" s="58"/>
      <c r="Q4933" s="58"/>
    </row>
    <row r="4934" spans="1:17" s="56" customFormat="1">
      <c r="A4934" s="57"/>
      <c r="B4934" s="42"/>
      <c r="C4934" s="2042"/>
      <c r="N4934" s="58"/>
      <c r="O4934" s="58"/>
      <c r="P4934" s="58"/>
      <c r="Q4934" s="58"/>
    </row>
    <row r="4935" spans="1:17" s="56" customFormat="1">
      <c r="A4935" s="57"/>
      <c r="B4935" s="42"/>
      <c r="C4935" s="2042"/>
      <c r="N4935" s="58"/>
      <c r="O4935" s="58"/>
      <c r="P4935" s="58"/>
      <c r="Q4935" s="58"/>
    </row>
    <row r="4936" spans="1:17" s="56" customFormat="1">
      <c r="A4936" s="57"/>
      <c r="B4936" s="42"/>
      <c r="C4936" s="2042"/>
      <c r="N4936" s="58"/>
      <c r="O4936" s="58"/>
      <c r="P4936" s="58"/>
      <c r="Q4936" s="58"/>
    </row>
    <row r="4937" spans="1:17" s="56" customFormat="1">
      <c r="A4937" s="57"/>
      <c r="B4937" s="42"/>
      <c r="C4937" s="2042"/>
      <c r="N4937" s="58"/>
      <c r="O4937" s="58"/>
      <c r="P4937" s="58"/>
      <c r="Q4937" s="58"/>
    </row>
    <row r="4938" spans="1:17" s="56" customFormat="1">
      <c r="A4938" s="57"/>
      <c r="B4938" s="42"/>
      <c r="C4938" s="2042"/>
      <c r="N4938" s="58"/>
      <c r="O4938" s="58"/>
      <c r="P4938" s="58"/>
      <c r="Q4938" s="58"/>
    </row>
    <row r="4939" spans="1:17" s="56" customFormat="1">
      <c r="A4939" s="57"/>
      <c r="B4939" s="42"/>
      <c r="C4939" s="2042"/>
      <c r="N4939" s="58"/>
      <c r="O4939" s="58"/>
      <c r="P4939" s="58"/>
      <c r="Q4939" s="58"/>
    </row>
    <row r="4940" spans="1:17" s="56" customFormat="1">
      <c r="A4940" s="57"/>
      <c r="B4940" s="42"/>
      <c r="C4940" s="2042"/>
      <c r="N4940" s="58"/>
      <c r="O4940" s="58"/>
      <c r="P4940" s="58"/>
      <c r="Q4940" s="58"/>
    </row>
    <row r="4941" spans="1:17" s="56" customFormat="1">
      <c r="A4941" s="57"/>
      <c r="B4941" s="42"/>
      <c r="C4941" s="2042"/>
      <c r="N4941" s="58"/>
      <c r="O4941" s="58"/>
      <c r="P4941" s="58"/>
      <c r="Q4941" s="58"/>
    </row>
    <row r="4942" spans="1:17" s="56" customFormat="1">
      <c r="A4942" s="57"/>
      <c r="B4942" s="42"/>
      <c r="C4942" s="2042"/>
      <c r="N4942" s="58"/>
      <c r="O4942" s="58"/>
      <c r="P4942" s="58"/>
      <c r="Q4942" s="58"/>
    </row>
    <row r="4943" spans="1:17" s="56" customFormat="1">
      <c r="A4943" s="57"/>
      <c r="B4943" s="42"/>
      <c r="C4943" s="2042"/>
      <c r="N4943" s="58"/>
      <c r="O4943" s="58"/>
      <c r="P4943" s="58"/>
      <c r="Q4943" s="58"/>
    </row>
    <row r="4944" spans="1:17" s="56" customFormat="1">
      <c r="A4944" s="57"/>
      <c r="B4944" s="42"/>
      <c r="C4944" s="2042"/>
      <c r="N4944" s="58"/>
      <c r="O4944" s="58"/>
      <c r="P4944" s="58"/>
      <c r="Q4944" s="58"/>
    </row>
    <row r="4945" spans="1:17" s="56" customFormat="1">
      <c r="A4945" s="57"/>
      <c r="B4945" s="42"/>
      <c r="C4945" s="2042"/>
      <c r="N4945" s="58"/>
      <c r="O4945" s="58"/>
      <c r="P4945" s="58"/>
      <c r="Q4945" s="58"/>
    </row>
    <row r="4946" spans="1:17" s="56" customFormat="1">
      <c r="A4946" s="57"/>
      <c r="B4946" s="42"/>
      <c r="C4946" s="2042"/>
      <c r="N4946" s="58"/>
      <c r="O4946" s="58"/>
      <c r="P4946" s="58"/>
      <c r="Q4946" s="58"/>
    </row>
    <row r="4947" spans="1:17" s="56" customFormat="1">
      <c r="A4947" s="57"/>
      <c r="B4947" s="42"/>
      <c r="C4947" s="2042"/>
      <c r="N4947" s="58"/>
      <c r="O4947" s="58"/>
      <c r="P4947" s="58"/>
      <c r="Q4947" s="58"/>
    </row>
    <row r="4948" spans="1:17" s="56" customFormat="1">
      <c r="A4948" s="57"/>
      <c r="B4948" s="42"/>
      <c r="C4948" s="2042"/>
      <c r="N4948" s="58"/>
      <c r="O4948" s="58"/>
      <c r="P4948" s="58"/>
      <c r="Q4948" s="58"/>
    </row>
    <row r="4949" spans="1:17" s="56" customFormat="1">
      <c r="A4949" s="57"/>
      <c r="B4949" s="42"/>
      <c r="C4949" s="2042"/>
      <c r="N4949" s="58"/>
      <c r="O4949" s="58"/>
      <c r="P4949" s="58"/>
      <c r="Q4949" s="58"/>
    </row>
    <row r="4950" spans="1:17" s="56" customFormat="1">
      <c r="A4950" s="57"/>
      <c r="B4950" s="42"/>
      <c r="C4950" s="2042"/>
      <c r="N4950" s="58"/>
      <c r="O4950" s="58"/>
      <c r="P4950" s="58"/>
      <c r="Q4950" s="58"/>
    </row>
    <row r="4951" spans="1:17" s="56" customFormat="1">
      <c r="A4951" s="57"/>
      <c r="B4951" s="42"/>
      <c r="C4951" s="2042"/>
      <c r="N4951" s="58"/>
      <c r="O4951" s="58"/>
      <c r="P4951" s="58"/>
      <c r="Q4951" s="58"/>
    </row>
    <row r="4952" spans="1:17" s="56" customFormat="1">
      <c r="A4952" s="57"/>
      <c r="B4952" s="42"/>
      <c r="C4952" s="2042"/>
      <c r="N4952" s="58"/>
      <c r="O4952" s="58"/>
      <c r="P4952" s="58"/>
      <c r="Q4952" s="58"/>
    </row>
    <row r="4953" spans="1:17" s="56" customFormat="1">
      <c r="A4953" s="57"/>
      <c r="B4953" s="42"/>
      <c r="C4953" s="2042"/>
      <c r="N4953" s="58"/>
      <c r="O4953" s="58"/>
      <c r="P4953" s="58"/>
      <c r="Q4953" s="58"/>
    </row>
    <row r="4954" spans="1:17" s="56" customFormat="1">
      <c r="A4954" s="57"/>
      <c r="B4954" s="42"/>
      <c r="C4954" s="2042"/>
      <c r="N4954" s="58"/>
      <c r="O4954" s="58"/>
      <c r="P4954" s="58"/>
      <c r="Q4954" s="58"/>
    </row>
    <row r="4955" spans="1:17" s="56" customFormat="1">
      <c r="A4955" s="57"/>
      <c r="B4955" s="42"/>
      <c r="C4955" s="2042"/>
      <c r="N4955" s="58"/>
      <c r="O4955" s="58"/>
      <c r="P4955" s="58"/>
      <c r="Q4955" s="58"/>
    </row>
    <row r="4956" spans="1:17" s="56" customFormat="1">
      <c r="A4956" s="57"/>
      <c r="B4956" s="42"/>
      <c r="C4956" s="2042"/>
      <c r="N4956" s="58"/>
      <c r="O4956" s="58"/>
      <c r="P4956" s="58"/>
      <c r="Q4956" s="58"/>
    </row>
    <row r="4957" spans="1:17" s="56" customFormat="1">
      <c r="A4957" s="57"/>
      <c r="B4957" s="42"/>
      <c r="C4957" s="2042"/>
      <c r="N4957" s="58"/>
      <c r="O4957" s="58"/>
      <c r="P4957" s="58"/>
      <c r="Q4957" s="58"/>
    </row>
    <row r="4958" spans="1:17" s="56" customFormat="1">
      <c r="A4958" s="57"/>
      <c r="B4958" s="42"/>
      <c r="C4958" s="2042"/>
      <c r="N4958" s="58"/>
      <c r="O4958" s="58"/>
      <c r="P4958" s="58"/>
      <c r="Q4958" s="58"/>
    </row>
    <row r="4959" spans="1:17" s="56" customFormat="1">
      <c r="A4959" s="57"/>
      <c r="B4959" s="42"/>
      <c r="C4959" s="2042"/>
      <c r="N4959" s="58"/>
      <c r="O4959" s="58"/>
      <c r="P4959" s="58"/>
      <c r="Q4959" s="58"/>
    </row>
    <row r="4960" spans="1:17" s="56" customFormat="1">
      <c r="A4960" s="57"/>
      <c r="B4960" s="42"/>
      <c r="C4960" s="2042"/>
      <c r="N4960" s="58"/>
      <c r="O4960" s="58"/>
      <c r="P4960" s="58"/>
      <c r="Q4960" s="58"/>
    </row>
    <row r="4961" spans="1:17" s="56" customFormat="1">
      <c r="A4961" s="57"/>
      <c r="B4961" s="42"/>
      <c r="C4961" s="2042"/>
      <c r="N4961" s="58"/>
      <c r="O4961" s="58"/>
      <c r="P4961" s="58"/>
      <c r="Q4961" s="58"/>
    </row>
    <row r="4962" spans="1:17" s="56" customFormat="1">
      <c r="A4962" s="57"/>
      <c r="B4962" s="42"/>
      <c r="C4962" s="2042"/>
      <c r="N4962" s="58"/>
      <c r="O4962" s="58"/>
      <c r="P4962" s="58"/>
      <c r="Q4962" s="58"/>
    </row>
    <row r="4963" spans="1:17" s="56" customFormat="1">
      <c r="A4963" s="57"/>
      <c r="B4963" s="42"/>
      <c r="C4963" s="2042"/>
      <c r="N4963" s="58"/>
      <c r="O4963" s="58"/>
      <c r="P4963" s="58"/>
      <c r="Q4963" s="58"/>
    </row>
    <row r="4964" spans="1:17" s="56" customFormat="1">
      <c r="A4964" s="57"/>
      <c r="B4964" s="42"/>
      <c r="C4964" s="2042"/>
      <c r="N4964" s="58"/>
      <c r="O4964" s="58"/>
      <c r="P4964" s="58"/>
      <c r="Q4964" s="58"/>
    </row>
    <row r="4965" spans="1:17" s="56" customFormat="1">
      <c r="A4965" s="57"/>
      <c r="B4965" s="42"/>
      <c r="C4965" s="2042"/>
      <c r="N4965" s="58"/>
      <c r="O4965" s="58"/>
      <c r="P4965" s="58"/>
      <c r="Q4965" s="58"/>
    </row>
    <row r="4966" spans="1:17" s="56" customFormat="1">
      <c r="A4966" s="57"/>
      <c r="B4966" s="42"/>
      <c r="C4966" s="2042"/>
      <c r="N4966" s="58"/>
      <c r="O4966" s="58"/>
      <c r="P4966" s="58"/>
      <c r="Q4966" s="58"/>
    </row>
    <row r="4967" spans="1:17" s="56" customFormat="1">
      <c r="A4967" s="57"/>
      <c r="B4967" s="42"/>
      <c r="C4967" s="2042"/>
      <c r="N4967" s="58"/>
      <c r="O4967" s="58"/>
      <c r="P4967" s="58"/>
      <c r="Q4967" s="58"/>
    </row>
    <row r="4968" spans="1:17" s="56" customFormat="1">
      <c r="A4968" s="57"/>
      <c r="B4968" s="42"/>
      <c r="C4968" s="2042"/>
      <c r="N4968" s="58"/>
      <c r="O4968" s="58"/>
      <c r="P4968" s="58"/>
      <c r="Q4968" s="58"/>
    </row>
    <row r="4969" spans="1:17" s="56" customFormat="1">
      <c r="A4969" s="57"/>
      <c r="B4969" s="42"/>
      <c r="C4969" s="2042"/>
      <c r="N4969" s="58"/>
      <c r="O4969" s="58"/>
      <c r="P4969" s="58"/>
      <c r="Q4969" s="58"/>
    </row>
    <row r="4970" spans="1:17" s="56" customFormat="1">
      <c r="A4970" s="57"/>
      <c r="B4970" s="42"/>
      <c r="C4970" s="2042"/>
      <c r="N4970" s="58"/>
      <c r="O4970" s="58"/>
      <c r="P4970" s="58"/>
      <c r="Q4970" s="58"/>
    </row>
    <row r="4971" spans="1:17" s="56" customFormat="1">
      <c r="A4971" s="57"/>
      <c r="B4971" s="42"/>
      <c r="C4971" s="2042"/>
      <c r="N4971" s="58"/>
      <c r="O4971" s="58"/>
      <c r="P4971" s="58"/>
      <c r="Q4971" s="58"/>
    </row>
    <row r="4972" spans="1:17" s="56" customFormat="1">
      <c r="A4972" s="57"/>
      <c r="B4972" s="42"/>
      <c r="C4972" s="2042"/>
      <c r="N4972" s="58"/>
      <c r="O4972" s="58"/>
      <c r="P4972" s="58"/>
      <c r="Q4972" s="58"/>
    </row>
    <row r="4973" spans="1:17" s="56" customFormat="1">
      <c r="A4973" s="57"/>
      <c r="B4973" s="42"/>
      <c r="C4973" s="2042"/>
      <c r="N4973" s="58"/>
      <c r="O4973" s="58"/>
      <c r="P4973" s="58"/>
      <c r="Q4973" s="58"/>
    </row>
    <row r="4974" spans="1:17" s="56" customFormat="1">
      <c r="A4974" s="57"/>
      <c r="B4974" s="42"/>
      <c r="C4974" s="2042"/>
      <c r="N4974" s="58"/>
      <c r="O4974" s="58"/>
      <c r="P4974" s="58"/>
      <c r="Q4974" s="58"/>
    </row>
    <row r="4975" spans="1:17" s="56" customFormat="1">
      <c r="A4975" s="57"/>
      <c r="B4975" s="42"/>
      <c r="C4975" s="2042"/>
      <c r="N4975" s="58"/>
      <c r="O4975" s="58"/>
      <c r="P4975" s="58"/>
      <c r="Q4975" s="58"/>
    </row>
    <row r="4976" spans="1:17" s="56" customFormat="1">
      <c r="A4976" s="57"/>
      <c r="B4976" s="42"/>
      <c r="C4976" s="2042"/>
      <c r="N4976" s="58"/>
      <c r="O4976" s="58"/>
      <c r="P4976" s="58"/>
      <c r="Q4976" s="58"/>
    </row>
    <row r="4977" spans="1:17" s="56" customFormat="1">
      <c r="A4977" s="57"/>
      <c r="B4977" s="42"/>
      <c r="C4977" s="2042"/>
      <c r="N4977" s="58"/>
      <c r="O4977" s="58"/>
      <c r="P4977" s="58"/>
      <c r="Q4977" s="58"/>
    </row>
    <row r="4978" spans="1:17" s="56" customFormat="1">
      <c r="A4978" s="57"/>
      <c r="B4978" s="42"/>
      <c r="C4978" s="2042"/>
      <c r="N4978" s="58"/>
      <c r="O4978" s="58"/>
      <c r="P4978" s="58"/>
      <c r="Q4978" s="58"/>
    </row>
    <row r="4979" spans="1:17" s="56" customFormat="1">
      <c r="A4979" s="57"/>
      <c r="B4979" s="42"/>
      <c r="C4979" s="2042"/>
      <c r="N4979" s="58"/>
      <c r="O4979" s="58"/>
      <c r="P4979" s="58"/>
      <c r="Q4979" s="58"/>
    </row>
    <row r="4980" spans="1:17" s="56" customFormat="1">
      <c r="A4980" s="57"/>
      <c r="B4980" s="42"/>
      <c r="C4980" s="2042"/>
      <c r="N4980" s="58"/>
      <c r="O4980" s="58"/>
      <c r="P4980" s="58"/>
      <c r="Q4980" s="58"/>
    </row>
    <row r="4981" spans="1:17" s="56" customFormat="1">
      <c r="A4981" s="57"/>
      <c r="B4981" s="42"/>
      <c r="C4981" s="2042"/>
      <c r="N4981" s="58"/>
      <c r="O4981" s="58"/>
      <c r="P4981" s="58"/>
      <c r="Q4981" s="58"/>
    </row>
    <row r="4982" spans="1:17" s="56" customFormat="1">
      <c r="A4982" s="57"/>
      <c r="B4982" s="42"/>
      <c r="C4982" s="2042"/>
      <c r="N4982" s="58"/>
      <c r="O4982" s="58"/>
      <c r="P4982" s="58"/>
      <c r="Q4982" s="58"/>
    </row>
    <row r="4983" spans="1:17" s="56" customFormat="1">
      <c r="A4983" s="57"/>
      <c r="B4983" s="42"/>
      <c r="C4983" s="2042"/>
      <c r="N4983" s="58"/>
      <c r="O4983" s="58"/>
      <c r="P4983" s="58"/>
      <c r="Q4983" s="58"/>
    </row>
    <row r="4984" spans="1:17" s="56" customFormat="1">
      <c r="A4984" s="57"/>
      <c r="B4984" s="42"/>
      <c r="C4984" s="2042"/>
      <c r="N4984" s="58"/>
      <c r="O4984" s="58"/>
      <c r="P4984" s="58"/>
      <c r="Q4984" s="58"/>
    </row>
    <row r="4985" spans="1:17" s="56" customFormat="1">
      <c r="A4985" s="57"/>
      <c r="B4985" s="42"/>
      <c r="C4985" s="2042"/>
      <c r="N4985" s="58"/>
      <c r="O4985" s="58"/>
      <c r="P4985" s="58"/>
      <c r="Q4985" s="58"/>
    </row>
    <row r="4986" spans="1:17" s="56" customFormat="1">
      <c r="A4986" s="57"/>
      <c r="B4986" s="42"/>
      <c r="C4986" s="2042"/>
      <c r="N4986" s="58"/>
      <c r="O4986" s="58"/>
      <c r="P4986" s="58"/>
      <c r="Q4986" s="58"/>
    </row>
    <row r="4987" spans="1:17" s="56" customFormat="1">
      <c r="A4987" s="57"/>
      <c r="B4987" s="42"/>
      <c r="C4987" s="2042"/>
      <c r="N4987" s="58"/>
      <c r="O4987" s="58"/>
      <c r="P4987" s="58"/>
      <c r="Q4987" s="58"/>
    </row>
    <row r="4988" spans="1:17" s="56" customFormat="1">
      <c r="A4988" s="57"/>
      <c r="B4988" s="42"/>
      <c r="C4988" s="2042"/>
      <c r="N4988" s="58"/>
      <c r="O4988" s="58"/>
      <c r="P4988" s="58"/>
      <c r="Q4988" s="58"/>
    </row>
    <row r="4989" spans="1:17" s="56" customFormat="1">
      <c r="A4989" s="57"/>
      <c r="B4989" s="42"/>
      <c r="C4989" s="2042"/>
      <c r="N4989" s="58"/>
      <c r="O4989" s="58"/>
      <c r="P4989" s="58"/>
      <c r="Q4989" s="58"/>
    </row>
    <row r="4990" spans="1:17" s="56" customFormat="1">
      <c r="A4990" s="57"/>
      <c r="B4990" s="42"/>
      <c r="C4990" s="2042"/>
      <c r="N4990" s="58"/>
      <c r="O4990" s="58"/>
      <c r="P4990" s="58"/>
      <c r="Q4990" s="58"/>
    </row>
    <row r="4991" spans="1:17" s="56" customFormat="1">
      <c r="A4991" s="57"/>
      <c r="B4991" s="42"/>
      <c r="C4991" s="2042"/>
      <c r="N4991" s="58"/>
      <c r="O4991" s="58"/>
      <c r="P4991" s="58"/>
      <c r="Q4991" s="58"/>
    </row>
    <row r="4992" spans="1:17" s="56" customFormat="1">
      <c r="A4992" s="57"/>
      <c r="B4992" s="42"/>
      <c r="C4992" s="2042"/>
      <c r="N4992" s="58"/>
      <c r="O4992" s="58"/>
      <c r="P4992" s="58"/>
      <c r="Q4992" s="58"/>
    </row>
    <row r="4993" spans="1:17" s="56" customFormat="1">
      <c r="A4993" s="57"/>
      <c r="B4993" s="42"/>
      <c r="C4993" s="2042"/>
      <c r="N4993" s="58"/>
      <c r="O4993" s="58"/>
      <c r="P4993" s="58"/>
      <c r="Q4993" s="58"/>
    </row>
    <row r="4994" spans="1:17" s="56" customFormat="1">
      <c r="A4994" s="57"/>
      <c r="B4994" s="42"/>
      <c r="C4994" s="2042"/>
      <c r="N4994" s="58"/>
      <c r="O4994" s="58"/>
      <c r="P4994" s="58"/>
      <c r="Q4994" s="58"/>
    </row>
    <row r="4995" spans="1:17" s="56" customFormat="1">
      <c r="A4995" s="57"/>
      <c r="B4995" s="42"/>
      <c r="C4995" s="2042"/>
      <c r="N4995" s="58"/>
      <c r="O4995" s="58"/>
      <c r="P4995" s="58"/>
      <c r="Q4995" s="58"/>
    </row>
    <row r="4996" spans="1:17" s="56" customFormat="1">
      <c r="A4996" s="57"/>
      <c r="B4996" s="42"/>
      <c r="C4996" s="2042"/>
      <c r="N4996" s="58"/>
      <c r="O4996" s="58"/>
      <c r="P4996" s="58"/>
      <c r="Q4996" s="58"/>
    </row>
    <row r="4997" spans="1:17" s="56" customFormat="1">
      <c r="A4997" s="57"/>
      <c r="B4997" s="42"/>
      <c r="C4997" s="2042"/>
      <c r="N4997" s="58"/>
      <c r="O4997" s="58"/>
      <c r="P4997" s="58"/>
      <c r="Q4997" s="58"/>
    </row>
    <row r="4998" spans="1:17" s="56" customFormat="1">
      <c r="A4998" s="57"/>
      <c r="B4998" s="42"/>
      <c r="C4998" s="2042"/>
      <c r="N4998" s="58"/>
      <c r="O4998" s="58"/>
      <c r="P4998" s="58"/>
      <c r="Q4998" s="58"/>
    </row>
    <row r="4999" spans="1:17" s="56" customFormat="1">
      <c r="A4999" s="57"/>
      <c r="B4999" s="42"/>
      <c r="C4999" s="2042"/>
      <c r="N4999" s="58"/>
      <c r="O4999" s="58"/>
      <c r="P4999" s="58"/>
      <c r="Q4999" s="58"/>
    </row>
    <row r="5000" spans="1:17" s="56" customFormat="1">
      <c r="A5000" s="57"/>
      <c r="B5000" s="42"/>
      <c r="C5000" s="2042"/>
      <c r="N5000" s="58"/>
      <c r="O5000" s="58"/>
      <c r="P5000" s="58"/>
      <c r="Q5000" s="58"/>
    </row>
    <row r="5001" spans="1:17" s="56" customFormat="1">
      <c r="A5001" s="57"/>
      <c r="B5001" s="42"/>
      <c r="C5001" s="2042"/>
      <c r="N5001" s="58"/>
      <c r="O5001" s="58"/>
      <c r="P5001" s="58"/>
      <c r="Q5001" s="58"/>
    </row>
    <row r="5002" spans="1:17" s="56" customFormat="1">
      <c r="A5002" s="57"/>
      <c r="B5002" s="42"/>
      <c r="C5002" s="2042"/>
      <c r="N5002" s="58"/>
      <c r="O5002" s="58"/>
      <c r="P5002" s="58"/>
      <c r="Q5002" s="58"/>
    </row>
    <row r="5003" spans="1:17" s="56" customFormat="1">
      <c r="A5003" s="57"/>
      <c r="B5003" s="42"/>
      <c r="C5003" s="2042"/>
      <c r="N5003" s="58"/>
      <c r="O5003" s="58"/>
      <c r="P5003" s="58"/>
      <c r="Q5003" s="58"/>
    </row>
    <row r="5004" spans="1:17" s="56" customFormat="1">
      <c r="A5004" s="57"/>
      <c r="B5004" s="42"/>
      <c r="C5004" s="2042"/>
      <c r="N5004" s="58"/>
      <c r="O5004" s="58"/>
      <c r="P5004" s="58"/>
      <c r="Q5004" s="58"/>
    </row>
    <row r="5005" spans="1:17" s="56" customFormat="1">
      <c r="A5005" s="57"/>
      <c r="B5005" s="42"/>
      <c r="C5005" s="2042"/>
      <c r="N5005" s="58"/>
      <c r="O5005" s="58"/>
      <c r="P5005" s="58"/>
      <c r="Q5005" s="58"/>
    </row>
    <row r="5006" spans="1:17" s="56" customFormat="1">
      <c r="A5006" s="57"/>
      <c r="B5006" s="42"/>
      <c r="C5006" s="2042"/>
      <c r="N5006" s="58"/>
      <c r="O5006" s="58"/>
      <c r="P5006" s="58"/>
      <c r="Q5006" s="58"/>
    </row>
    <row r="5007" spans="1:17" s="56" customFormat="1">
      <c r="A5007" s="57"/>
      <c r="B5007" s="42"/>
      <c r="C5007" s="2042"/>
      <c r="N5007" s="58"/>
      <c r="O5007" s="58"/>
      <c r="P5007" s="58"/>
      <c r="Q5007" s="58"/>
    </row>
    <row r="5008" spans="1:17" s="56" customFormat="1">
      <c r="A5008" s="57"/>
      <c r="B5008" s="42"/>
      <c r="C5008" s="2042"/>
      <c r="N5008" s="58"/>
      <c r="O5008" s="58"/>
      <c r="P5008" s="58"/>
      <c r="Q5008" s="58"/>
    </row>
    <row r="5009" spans="1:17" s="56" customFormat="1">
      <c r="A5009" s="57"/>
      <c r="B5009" s="42"/>
      <c r="C5009" s="2042"/>
      <c r="N5009" s="58"/>
      <c r="O5009" s="58"/>
      <c r="P5009" s="58"/>
      <c r="Q5009" s="58"/>
    </row>
    <row r="5010" spans="1:17" s="56" customFormat="1">
      <c r="A5010" s="57"/>
      <c r="B5010" s="42"/>
      <c r="C5010" s="2042"/>
      <c r="N5010" s="58"/>
      <c r="O5010" s="58"/>
      <c r="P5010" s="58"/>
      <c r="Q5010" s="58"/>
    </row>
    <row r="5011" spans="1:17" s="56" customFormat="1">
      <c r="A5011" s="57"/>
      <c r="B5011" s="42"/>
      <c r="C5011" s="2042"/>
      <c r="N5011" s="58"/>
      <c r="O5011" s="58"/>
      <c r="P5011" s="58"/>
      <c r="Q5011" s="58"/>
    </row>
    <row r="5012" spans="1:17" s="56" customFormat="1">
      <c r="A5012" s="57"/>
      <c r="B5012" s="42"/>
      <c r="C5012" s="2042"/>
      <c r="N5012" s="58"/>
      <c r="O5012" s="58"/>
      <c r="P5012" s="58"/>
      <c r="Q5012" s="58"/>
    </row>
    <row r="5013" spans="1:17" s="56" customFormat="1">
      <c r="A5013" s="57"/>
      <c r="B5013" s="42"/>
      <c r="C5013" s="2042"/>
      <c r="N5013" s="58"/>
      <c r="O5013" s="58"/>
      <c r="P5013" s="58"/>
      <c r="Q5013" s="58"/>
    </row>
    <row r="5014" spans="1:17" s="56" customFormat="1">
      <c r="A5014" s="57"/>
      <c r="B5014" s="42"/>
      <c r="C5014" s="2042"/>
      <c r="N5014" s="58"/>
      <c r="O5014" s="58"/>
      <c r="P5014" s="58"/>
      <c r="Q5014" s="58"/>
    </row>
    <row r="5015" spans="1:17" s="56" customFormat="1">
      <c r="A5015" s="57"/>
      <c r="B5015" s="42"/>
      <c r="C5015" s="2042"/>
      <c r="N5015" s="58"/>
      <c r="O5015" s="58"/>
      <c r="P5015" s="58"/>
      <c r="Q5015" s="58"/>
    </row>
    <row r="5016" spans="1:17" s="56" customFormat="1">
      <c r="A5016" s="57"/>
      <c r="B5016" s="42"/>
      <c r="C5016" s="2042"/>
      <c r="N5016" s="58"/>
      <c r="O5016" s="58"/>
      <c r="P5016" s="58"/>
      <c r="Q5016" s="58"/>
    </row>
    <row r="5017" spans="1:17" s="56" customFormat="1">
      <c r="A5017" s="57"/>
      <c r="B5017" s="42"/>
      <c r="C5017" s="2042"/>
      <c r="N5017" s="58"/>
      <c r="O5017" s="58"/>
      <c r="P5017" s="58"/>
      <c r="Q5017" s="58"/>
    </row>
    <row r="5018" spans="1:17" s="56" customFormat="1">
      <c r="A5018" s="57"/>
      <c r="B5018" s="42"/>
      <c r="C5018" s="2042"/>
      <c r="N5018" s="58"/>
      <c r="O5018" s="58"/>
      <c r="P5018" s="58"/>
      <c r="Q5018" s="58"/>
    </row>
    <row r="5019" spans="1:17" s="56" customFormat="1">
      <c r="A5019" s="57"/>
      <c r="B5019" s="42"/>
      <c r="C5019" s="2042"/>
      <c r="N5019" s="58"/>
      <c r="O5019" s="58"/>
      <c r="P5019" s="58"/>
      <c r="Q5019" s="58"/>
    </row>
    <row r="5020" spans="1:17" s="56" customFormat="1">
      <c r="A5020" s="57"/>
      <c r="B5020" s="42"/>
      <c r="C5020" s="2042"/>
      <c r="N5020" s="58"/>
      <c r="O5020" s="58"/>
      <c r="P5020" s="58"/>
      <c r="Q5020" s="58"/>
    </row>
    <row r="5021" spans="1:17" s="56" customFormat="1">
      <c r="A5021" s="57"/>
      <c r="B5021" s="42"/>
      <c r="C5021" s="2042"/>
      <c r="N5021" s="58"/>
      <c r="O5021" s="58"/>
      <c r="P5021" s="58"/>
      <c r="Q5021" s="58"/>
    </row>
    <row r="5022" spans="1:17" s="56" customFormat="1">
      <c r="A5022" s="57"/>
      <c r="B5022" s="42"/>
      <c r="C5022" s="2042"/>
      <c r="N5022" s="58"/>
      <c r="O5022" s="58"/>
      <c r="P5022" s="58"/>
      <c r="Q5022" s="58"/>
    </row>
    <row r="5023" spans="1:17" s="56" customFormat="1">
      <c r="A5023" s="57"/>
      <c r="B5023" s="42"/>
      <c r="C5023" s="2042"/>
      <c r="N5023" s="58"/>
      <c r="O5023" s="58"/>
      <c r="P5023" s="58"/>
      <c r="Q5023" s="58"/>
    </row>
    <row r="5024" spans="1:17" s="56" customFormat="1">
      <c r="A5024" s="57"/>
      <c r="B5024" s="42"/>
      <c r="C5024" s="2042"/>
      <c r="N5024" s="58"/>
      <c r="O5024" s="58"/>
      <c r="P5024" s="58"/>
      <c r="Q5024" s="58"/>
    </row>
    <row r="5025" spans="1:17" s="56" customFormat="1">
      <c r="A5025" s="57"/>
      <c r="B5025" s="42"/>
      <c r="C5025" s="2042"/>
      <c r="N5025" s="58"/>
      <c r="O5025" s="58"/>
      <c r="P5025" s="58"/>
      <c r="Q5025" s="58"/>
    </row>
    <row r="5026" spans="1:17" s="56" customFormat="1">
      <c r="A5026" s="57"/>
      <c r="B5026" s="42"/>
      <c r="C5026" s="2042"/>
      <c r="N5026" s="58"/>
      <c r="O5026" s="58"/>
      <c r="P5026" s="58"/>
      <c r="Q5026" s="58"/>
    </row>
    <row r="5027" spans="1:17" s="56" customFormat="1">
      <c r="A5027" s="57"/>
      <c r="B5027" s="42"/>
      <c r="C5027" s="2042"/>
      <c r="N5027" s="58"/>
      <c r="O5027" s="58"/>
      <c r="P5027" s="58"/>
      <c r="Q5027" s="58"/>
    </row>
    <row r="5028" spans="1:17" s="56" customFormat="1">
      <c r="A5028" s="57"/>
      <c r="B5028" s="42"/>
      <c r="C5028" s="2042"/>
      <c r="N5028" s="58"/>
      <c r="O5028" s="58"/>
      <c r="P5028" s="58"/>
      <c r="Q5028" s="58"/>
    </row>
    <row r="5029" spans="1:17" s="56" customFormat="1">
      <c r="A5029" s="57"/>
      <c r="B5029" s="42"/>
      <c r="C5029" s="2042"/>
      <c r="N5029" s="58"/>
      <c r="O5029" s="58"/>
      <c r="P5029" s="58"/>
      <c r="Q5029" s="58"/>
    </row>
    <row r="5030" spans="1:17" s="56" customFormat="1">
      <c r="A5030" s="57"/>
      <c r="B5030" s="42"/>
      <c r="C5030" s="2042"/>
      <c r="N5030" s="58"/>
      <c r="O5030" s="58"/>
      <c r="P5030" s="58"/>
      <c r="Q5030" s="58"/>
    </row>
    <row r="5031" spans="1:17" s="56" customFormat="1">
      <c r="A5031" s="57"/>
      <c r="B5031" s="42"/>
      <c r="C5031" s="2042"/>
      <c r="N5031" s="58"/>
      <c r="O5031" s="58"/>
      <c r="P5031" s="58"/>
      <c r="Q5031" s="58"/>
    </row>
    <row r="5032" spans="1:17" s="56" customFormat="1">
      <c r="A5032" s="57"/>
      <c r="B5032" s="42"/>
      <c r="C5032" s="2042"/>
      <c r="N5032" s="58"/>
      <c r="O5032" s="58"/>
      <c r="P5032" s="58"/>
      <c r="Q5032" s="58"/>
    </row>
    <row r="5033" spans="1:17" s="56" customFormat="1">
      <c r="A5033" s="57"/>
      <c r="B5033" s="42"/>
      <c r="C5033" s="2042"/>
      <c r="N5033" s="58"/>
      <c r="O5033" s="58"/>
      <c r="P5033" s="58"/>
      <c r="Q5033" s="58"/>
    </row>
    <row r="5034" spans="1:17" s="56" customFormat="1">
      <c r="A5034" s="57"/>
      <c r="B5034" s="42"/>
      <c r="C5034" s="2042"/>
      <c r="N5034" s="58"/>
      <c r="O5034" s="58"/>
      <c r="P5034" s="58"/>
      <c r="Q5034" s="58"/>
    </row>
    <row r="5035" spans="1:17" s="56" customFormat="1">
      <c r="A5035" s="57"/>
      <c r="B5035" s="42"/>
      <c r="C5035" s="2042"/>
      <c r="N5035" s="58"/>
      <c r="O5035" s="58"/>
      <c r="P5035" s="58"/>
      <c r="Q5035" s="58"/>
    </row>
    <row r="5036" spans="1:17" s="56" customFormat="1">
      <c r="A5036" s="57"/>
      <c r="B5036" s="42"/>
      <c r="C5036" s="2042"/>
      <c r="N5036" s="58"/>
      <c r="O5036" s="58"/>
      <c r="P5036" s="58"/>
      <c r="Q5036" s="58"/>
    </row>
    <row r="5037" spans="1:17" s="56" customFormat="1">
      <c r="A5037" s="57"/>
      <c r="B5037" s="42"/>
      <c r="C5037" s="2042"/>
      <c r="N5037" s="58"/>
      <c r="O5037" s="58"/>
      <c r="P5037" s="58"/>
      <c r="Q5037" s="58"/>
    </row>
    <row r="5038" spans="1:17" s="56" customFormat="1">
      <c r="A5038" s="57"/>
      <c r="B5038" s="42"/>
      <c r="C5038" s="2042"/>
      <c r="N5038" s="58"/>
      <c r="O5038" s="58"/>
      <c r="P5038" s="58"/>
      <c r="Q5038" s="58"/>
    </row>
    <row r="5039" spans="1:17" s="56" customFormat="1">
      <c r="A5039" s="57"/>
      <c r="B5039" s="42"/>
      <c r="C5039" s="2042"/>
      <c r="N5039" s="58"/>
      <c r="O5039" s="58"/>
      <c r="P5039" s="58"/>
      <c r="Q5039" s="58"/>
    </row>
    <row r="5040" spans="1:17" s="56" customFormat="1">
      <c r="A5040" s="57"/>
      <c r="B5040" s="42"/>
      <c r="C5040" s="2042"/>
      <c r="N5040" s="58"/>
      <c r="O5040" s="58"/>
      <c r="P5040" s="58"/>
      <c r="Q5040" s="58"/>
    </row>
    <row r="5041" spans="1:17" s="56" customFormat="1">
      <c r="A5041" s="57"/>
      <c r="B5041" s="42"/>
      <c r="C5041" s="2042"/>
      <c r="N5041" s="58"/>
      <c r="O5041" s="58"/>
      <c r="P5041" s="58"/>
      <c r="Q5041" s="58"/>
    </row>
    <row r="5042" spans="1:17" s="56" customFormat="1">
      <c r="A5042" s="57"/>
      <c r="B5042" s="42"/>
      <c r="C5042" s="2042"/>
      <c r="N5042" s="58"/>
      <c r="O5042" s="58"/>
      <c r="P5042" s="58"/>
      <c r="Q5042" s="58"/>
    </row>
    <row r="5043" spans="1:17" s="56" customFormat="1">
      <c r="A5043" s="57"/>
      <c r="B5043" s="42"/>
      <c r="C5043" s="2042"/>
      <c r="N5043" s="58"/>
      <c r="O5043" s="58"/>
      <c r="P5043" s="58"/>
      <c r="Q5043" s="58"/>
    </row>
    <row r="5044" spans="1:17" s="56" customFormat="1">
      <c r="A5044" s="57"/>
      <c r="B5044" s="42"/>
      <c r="C5044" s="2042"/>
      <c r="N5044" s="58"/>
      <c r="O5044" s="58"/>
      <c r="P5044" s="58"/>
      <c r="Q5044" s="58"/>
    </row>
    <row r="5045" spans="1:17" s="56" customFormat="1">
      <c r="A5045" s="57"/>
      <c r="B5045" s="42"/>
      <c r="C5045" s="2042"/>
      <c r="N5045" s="58"/>
      <c r="O5045" s="58"/>
      <c r="P5045" s="58"/>
      <c r="Q5045" s="58"/>
    </row>
    <row r="5046" spans="1:17" s="56" customFormat="1">
      <c r="A5046" s="57"/>
      <c r="B5046" s="42"/>
      <c r="C5046" s="2042"/>
      <c r="N5046" s="58"/>
      <c r="O5046" s="58"/>
      <c r="P5046" s="58"/>
      <c r="Q5046" s="58"/>
    </row>
    <row r="5047" spans="1:17" s="56" customFormat="1">
      <c r="A5047" s="57"/>
      <c r="B5047" s="42"/>
      <c r="C5047" s="2042"/>
      <c r="N5047" s="58"/>
      <c r="O5047" s="58"/>
      <c r="P5047" s="58"/>
      <c r="Q5047" s="58"/>
    </row>
    <row r="5048" spans="1:17" s="56" customFormat="1">
      <c r="A5048" s="57"/>
      <c r="B5048" s="42"/>
      <c r="C5048" s="2042"/>
      <c r="N5048" s="58"/>
      <c r="O5048" s="58"/>
      <c r="P5048" s="58"/>
      <c r="Q5048" s="58"/>
    </row>
    <row r="5049" spans="1:17" s="56" customFormat="1">
      <c r="A5049" s="57"/>
      <c r="B5049" s="42"/>
      <c r="C5049" s="2042"/>
      <c r="N5049" s="58"/>
      <c r="O5049" s="58"/>
      <c r="P5049" s="58"/>
      <c r="Q5049" s="58"/>
    </row>
    <row r="5050" spans="1:17" s="56" customFormat="1">
      <c r="A5050" s="57"/>
      <c r="B5050" s="42"/>
      <c r="C5050" s="2042"/>
      <c r="N5050" s="58"/>
      <c r="O5050" s="58"/>
      <c r="P5050" s="58"/>
      <c r="Q5050" s="58"/>
    </row>
    <row r="5051" spans="1:17" s="56" customFormat="1">
      <c r="A5051" s="57"/>
      <c r="B5051" s="42"/>
      <c r="C5051" s="2042"/>
      <c r="N5051" s="58"/>
      <c r="O5051" s="58"/>
      <c r="P5051" s="58"/>
      <c r="Q5051" s="58"/>
    </row>
    <row r="5052" spans="1:17" s="56" customFormat="1">
      <c r="A5052" s="57"/>
      <c r="B5052" s="42"/>
      <c r="C5052" s="2042"/>
      <c r="N5052" s="58"/>
      <c r="O5052" s="58"/>
      <c r="P5052" s="58"/>
      <c r="Q5052" s="58"/>
    </row>
    <row r="5053" spans="1:17" s="56" customFormat="1">
      <c r="A5053" s="57"/>
      <c r="B5053" s="42"/>
      <c r="C5053" s="2042"/>
      <c r="N5053" s="58"/>
      <c r="O5053" s="58"/>
      <c r="P5053" s="58"/>
      <c r="Q5053" s="58"/>
    </row>
    <row r="5054" spans="1:17" s="56" customFormat="1">
      <c r="A5054" s="57"/>
      <c r="B5054" s="42"/>
      <c r="C5054" s="2042"/>
      <c r="N5054" s="58"/>
      <c r="O5054" s="58"/>
      <c r="P5054" s="58"/>
      <c r="Q5054" s="58"/>
    </row>
    <row r="5055" spans="1:17" s="56" customFormat="1">
      <c r="A5055" s="57"/>
      <c r="B5055" s="42"/>
      <c r="C5055" s="2042"/>
      <c r="N5055" s="58"/>
      <c r="O5055" s="58"/>
      <c r="P5055" s="58"/>
      <c r="Q5055" s="58"/>
    </row>
    <row r="5056" spans="1:17" s="56" customFormat="1">
      <c r="A5056" s="57"/>
      <c r="B5056" s="42"/>
      <c r="C5056" s="2042"/>
      <c r="N5056" s="58"/>
      <c r="O5056" s="58"/>
      <c r="P5056" s="58"/>
      <c r="Q5056" s="58"/>
    </row>
    <row r="5057" spans="1:17" s="56" customFormat="1">
      <c r="A5057" s="57"/>
      <c r="B5057" s="42"/>
      <c r="C5057" s="2042"/>
      <c r="N5057" s="58"/>
      <c r="O5057" s="58"/>
      <c r="P5057" s="58"/>
      <c r="Q5057" s="58"/>
    </row>
    <row r="5058" spans="1:17" s="56" customFormat="1">
      <c r="A5058" s="57"/>
      <c r="B5058" s="42"/>
      <c r="C5058" s="2042"/>
      <c r="N5058" s="58"/>
      <c r="O5058" s="58"/>
      <c r="P5058" s="58"/>
      <c r="Q5058" s="58"/>
    </row>
    <row r="5059" spans="1:17" s="56" customFormat="1">
      <c r="A5059" s="57"/>
      <c r="B5059" s="42"/>
      <c r="C5059" s="2042"/>
      <c r="N5059" s="58"/>
      <c r="O5059" s="58"/>
      <c r="P5059" s="58"/>
      <c r="Q5059" s="58"/>
    </row>
    <row r="5060" spans="1:17" s="56" customFormat="1">
      <c r="A5060" s="57"/>
      <c r="B5060" s="42"/>
      <c r="C5060" s="2042"/>
      <c r="N5060" s="58"/>
      <c r="O5060" s="58"/>
      <c r="P5060" s="58"/>
      <c r="Q5060" s="58"/>
    </row>
    <row r="5061" spans="1:17" s="56" customFormat="1">
      <c r="A5061" s="57"/>
      <c r="B5061" s="42"/>
      <c r="C5061" s="2042"/>
      <c r="N5061" s="58"/>
      <c r="O5061" s="58"/>
      <c r="P5061" s="58"/>
      <c r="Q5061" s="58"/>
    </row>
    <row r="5062" spans="1:17" s="56" customFormat="1">
      <c r="A5062" s="57"/>
      <c r="B5062" s="42"/>
      <c r="C5062" s="2042"/>
      <c r="N5062" s="58"/>
      <c r="O5062" s="58"/>
      <c r="P5062" s="58"/>
      <c r="Q5062" s="58"/>
    </row>
    <row r="5063" spans="1:17" s="56" customFormat="1">
      <c r="A5063" s="57"/>
      <c r="B5063" s="42"/>
      <c r="C5063" s="2042"/>
      <c r="N5063" s="58"/>
      <c r="O5063" s="58"/>
      <c r="P5063" s="58"/>
      <c r="Q5063" s="58"/>
    </row>
    <row r="5064" spans="1:17" s="56" customFormat="1">
      <c r="A5064" s="57"/>
      <c r="B5064" s="42"/>
      <c r="C5064" s="2042"/>
      <c r="N5064" s="58"/>
      <c r="O5064" s="58"/>
      <c r="P5064" s="58"/>
      <c r="Q5064" s="58"/>
    </row>
    <row r="5065" spans="1:17" s="56" customFormat="1">
      <c r="A5065" s="57"/>
      <c r="B5065" s="42"/>
      <c r="C5065" s="2042"/>
      <c r="N5065" s="58"/>
      <c r="O5065" s="58"/>
      <c r="P5065" s="58"/>
      <c r="Q5065" s="58"/>
    </row>
    <row r="5066" spans="1:17" s="56" customFormat="1">
      <c r="A5066" s="57"/>
      <c r="B5066" s="42"/>
      <c r="C5066" s="2042"/>
      <c r="N5066" s="58"/>
      <c r="O5066" s="58"/>
      <c r="P5066" s="58"/>
      <c r="Q5066" s="58"/>
    </row>
    <row r="5067" spans="1:17" s="56" customFormat="1">
      <c r="A5067" s="57"/>
      <c r="B5067" s="42"/>
      <c r="C5067" s="2042"/>
      <c r="N5067" s="58"/>
      <c r="O5067" s="58"/>
      <c r="P5067" s="58"/>
      <c r="Q5067" s="58"/>
    </row>
    <row r="5068" spans="1:17" s="56" customFormat="1">
      <c r="A5068" s="57"/>
      <c r="B5068" s="42"/>
      <c r="C5068" s="2042"/>
      <c r="N5068" s="58"/>
      <c r="O5068" s="58"/>
      <c r="P5068" s="58"/>
      <c r="Q5068" s="58"/>
    </row>
    <row r="5069" spans="1:17" s="56" customFormat="1">
      <c r="A5069" s="57"/>
      <c r="B5069" s="42"/>
      <c r="C5069" s="2042"/>
      <c r="N5069" s="58"/>
      <c r="O5069" s="58"/>
      <c r="P5069" s="58"/>
      <c r="Q5069" s="58"/>
    </row>
    <row r="5070" spans="1:17" s="56" customFormat="1">
      <c r="A5070" s="57"/>
      <c r="B5070" s="42"/>
      <c r="C5070" s="2042"/>
      <c r="N5070" s="58"/>
      <c r="O5070" s="58"/>
      <c r="P5070" s="58"/>
      <c r="Q5070" s="58"/>
    </row>
    <row r="5071" spans="1:17" s="56" customFormat="1">
      <c r="A5071" s="57"/>
      <c r="B5071" s="42"/>
      <c r="C5071" s="2042"/>
      <c r="N5071" s="58"/>
      <c r="O5071" s="58"/>
      <c r="P5071" s="58"/>
      <c r="Q5071" s="58"/>
    </row>
    <row r="5072" spans="1:17" s="56" customFormat="1">
      <c r="A5072" s="57"/>
      <c r="B5072" s="42"/>
      <c r="C5072" s="2042"/>
      <c r="N5072" s="58"/>
      <c r="O5072" s="58"/>
      <c r="P5072" s="58"/>
      <c r="Q5072" s="58"/>
    </row>
    <row r="5073" spans="1:17" s="56" customFormat="1">
      <c r="A5073" s="57"/>
      <c r="B5073" s="42"/>
      <c r="C5073" s="2042"/>
      <c r="N5073" s="58"/>
      <c r="O5073" s="58"/>
      <c r="P5073" s="58"/>
      <c r="Q5073" s="58"/>
    </row>
    <row r="5074" spans="1:17" s="56" customFormat="1">
      <c r="A5074" s="57"/>
      <c r="B5074" s="42"/>
      <c r="C5074" s="2042"/>
      <c r="N5074" s="58"/>
      <c r="O5074" s="58"/>
      <c r="P5074" s="58"/>
      <c r="Q5074" s="58"/>
    </row>
    <row r="5075" spans="1:17" s="56" customFormat="1">
      <c r="A5075" s="57"/>
      <c r="B5075" s="42"/>
      <c r="C5075" s="2042"/>
      <c r="N5075" s="58"/>
      <c r="O5075" s="58"/>
      <c r="P5075" s="58"/>
      <c r="Q5075" s="58"/>
    </row>
    <row r="5076" spans="1:17" s="56" customFormat="1">
      <c r="A5076" s="57"/>
      <c r="B5076" s="42"/>
      <c r="C5076" s="2042"/>
      <c r="N5076" s="58"/>
      <c r="O5076" s="58"/>
      <c r="P5076" s="58"/>
      <c r="Q5076" s="58"/>
    </row>
    <row r="5077" spans="1:17" s="56" customFormat="1">
      <c r="A5077" s="57"/>
      <c r="B5077" s="42"/>
      <c r="C5077" s="2042"/>
      <c r="N5077" s="58"/>
      <c r="O5077" s="58"/>
      <c r="P5077" s="58"/>
      <c r="Q5077" s="58"/>
    </row>
    <row r="5078" spans="1:17" s="56" customFormat="1">
      <c r="A5078" s="57"/>
      <c r="B5078" s="42"/>
      <c r="C5078" s="2042"/>
      <c r="N5078" s="58"/>
      <c r="O5078" s="58"/>
      <c r="P5078" s="58"/>
      <c r="Q5078" s="58"/>
    </row>
    <row r="5079" spans="1:17" s="56" customFormat="1">
      <c r="A5079" s="57"/>
      <c r="B5079" s="42"/>
      <c r="C5079" s="2042"/>
      <c r="N5079" s="58"/>
      <c r="O5079" s="58"/>
      <c r="P5079" s="58"/>
      <c r="Q5079" s="58"/>
    </row>
    <row r="5080" spans="1:17" s="56" customFormat="1">
      <c r="A5080" s="57"/>
      <c r="B5080" s="42"/>
      <c r="C5080" s="2042"/>
      <c r="N5080" s="58"/>
      <c r="O5080" s="58"/>
      <c r="P5080" s="58"/>
      <c r="Q5080" s="58"/>
    </row>
    <row r="5081" spans="1:17" s="56" customFormat="1">
      <c r="A5081" s="57"/>
      <c r="B5081" s="42"/>
      <c r="C5081" s="2042"/>
      <c r="N5081" s="58"/>
      <c r="O5081" s="58"/>
      <c r="P5081" s="58"/>
      <c r="Q5081" s="58"/>
    </row>
    <row r="5082" spans="1:17" s="56" customFormat="1">
      <c r="A5082" s="57"/>
      <c r="B5082" s="42"/>
      <c r="C5082" s="2042"/>
      <c r="N5082" s="58"/>
      <c r="O5082" s="58"/>
      <c r="P5082" s="58"/>
      <c r="Q5082" s="58"/>
    </row>
    <row r="5083" spans="1:17" s="56" customFormat="1">
      <c r="A5083" s="57"/>
      <c r="B5083" s="42"/>
      <c r="C5083" s="2042"/>
      <c r="N5083" s="58"/>
      <c r="O5083" s="58"/>
      <c r="P5083" s="58"/>
      <c r="Q5083" s="58"/>
    </row>
    <row r="5084" spans="1:17" s="56" customFormat="1">
      <c r="A5084" s="57"/>
      <c r="B5084" s="42"/>
      <c r="C5084" s="2042"/>
      <c r="N5084" s="58"/>
      <c r="O5084" s="58"/>
      <c r="P5084" s="58"/>
      <c r="Q5084" s="58"/>
    </row>
    <row r="5085" spans="1:17" s="56" customFormat="1">
      <c r="A5085" s="57"/>
      <c r="B5085" s="42"/>
      <c r="C5085" s="2042"/>
      <c r="N5085" s="58"/>
      <c r="O5085" s="58"/>
      <c r="P5085" s="58"/>
      <c r="Q5085" s="58"/>
    </row>
    <row r="5086" spans="1:17" s="56" customFormat="1">
      <c r="A5086" s="57"/>
      <c r="B5086" s="42"/>
      <c r="C5086" s="2042"/>
      <c r="N5086" s="58"/>
      <c r="O5086" s="58"/>
      <c r="P5086" s="58"/>
      <c r="Q5086" s="58"/>
    </row>
    <row r="5087" spans="1:17" s="56" customFormat="1">
      <c r="A5087" s="57"/>
      <c r="B5087" s="42"/>
      <c r="C5087" s="2042"/>
      <c r="N5087" s="58"/>
      <c r="O5087" s="58"/>
      <c r="P5087" s="58"/>
      <c r="Q5087" s="58"/>
    </row>
    <row r="5088" spans="1:17" s="56" customFormat="1">
      <c r="A5088" s="57"/>
      <c r="B5088" s="42"/>
      <c r="C5088" s="2042"/>
      <c r="N5088" s="58"/>
      <c r="O5088" s="58"/>
      <c r="P5088" s="58"/>
      <c r="Q5088" s="58"/>
    </row>
    <row r="5089" spans="1:17" s="56" customFormat="1">
      <c r="A5089" s="57"/>
      <c r="B5089" s="42"/>
      <c r="C5089" s="2042"/>
      <c r="N5089" s="58"/>
      <c r="O5089" s="58"/>
      <c r="P5089" s="58"/>
      <c r="Q5089" s="58"/>
    </row>
    <row r="5090" spans="1:17" s="56" customFormat="1">
      <c r="A5090" s="57"/>
      <c r="B5090" s="42"/>
      <c r="C5090" s="2042"/>
      <c r="N5090" s="58"/>
      <c r="O5090" s="58"/>
      <c r="P5090" s="58"/>
      <c r="Q5090" s="58"/>
    </row>
    <row r="5091" spans="1:17" s="56" customFormat="1">
      <c r="A5091" s="57"/>
      <c r="B5091" s="42"/>
      <c r="C5091" s="2042"/>
      <c r="N5091" s="58"/>
      <c r="O5091" s="58"/>
      <c r="P5091" s="58"/>
      <c r="Q5091" s="58"/>
    </row>
    <row r="5092" spans="1:17" s="56" customFormat="1">
      <c r="A5092" s="57"/>
      <c r="B5092" s="42"/>
      <c r="C5092" s="2042"/>
      <c r="N5092" s="58"/>
      <c r="O5092" s="58"/>
      <c r="P5092" s="58"/>
      <c r="Q5092" s="58"/>
    </row>
    <row r="5093" spans="1:17" s="56" customFormat="1">
      <c r="A5093" s="57"/>
      <c r="B5093" s="42"/>
      <c r="C5093" s="2042"/>
      <c r="N5093" s="58"/>
      <c r="O5093" s="58"/>
      <c r="P5093" s="58"/>
      <c r="Q5093" s="58"/>
    </row>
    <row r="5094" spans="1:17" s="56" customFormat="1">
      <c r="A5094" s="57"/>
      <c r="B5094" s="42"/>
      <c r="C5094" s="2042"/>
      <c r="N5094" s="58"/>
      <c r="O5094" s="58"/>
      <c r="P5094" s="58"/>
      <c r="Q5094" s="58"/>
    </row>
    <row r="5095" spans="1:17" s="56" customFormat="1">
      <c r="A5095" s="57"/>
      <c r="B5095" s="42"/>
      <c r="C5095" s="2042"/>
      <c r="N5095" s="58"/>
      <c r="O5095" s="58"/>
      <c r="P5095" s="58"/>
      <c r="Q5095" s="58"/>
    </row>
    <row r="5096" spans="1:17" s="56" customFormat="1">
      <c r="A5096" s="57"/>
      <c r="B5096" s="42"/>
      <c r="C5096" s="2042"/>
      <c r="N5096" s="58"/>
      <c r="O5096" s="58"/>
      <c r="P5096" s="58"/>
      <c r="Q5096" s="58"/>
    </row>
    <row r="5097" spans="1:17" s="56" customFormat="1">
      <c r="A5097" s="57"/>
      <c r="B5097" s="42"/>
      <c r="C5097" s="2042"/>
      <c r="N5097" s="58"/>
      <c r="O5097" s="58"/>
      <c r="P5097" s="58"/>
      <c r="Q5097" s="58"/>
    </row>
    <row r="5098" spans="1:17" s="56" customFormat="1">
      <c r="A5098" s="57"/>
      <c r="B5098" s="42"/>
      <c r="C5098" s="2042"/>
      <c r="N5098" s="58"/>
      <c r="O5098" s="58"/>
      <c r="P5098" s="58"/>
      <c r="Q5098" s="58"/>
    </row>
    <row r="5099" spans="1:17" s="56" customFormat="1">
      <c r="A5099" s="57"/>
      <c r="B5099" s="42"/>
      <c r="C5099" s="2042"/>
      <c r="N5099" s="58"/>
      <c r="O5099" s="58"/>
      <c r="P5099" s="58"/>
      <c r="Q5099" s="58"/>
    </row>
    <row r="5100" spans="1:17" s="56" customFormat="1">
      <c r="A5100" s="57"/>
      <c r="B5100" s="42"/>
      <c r="C5100" s="2042"/>
      <c r="N5100" s="58"/>
      <c r="O5100" s="58"/>
      <c r="P5100" s="58"/>
      <c r="Q5100" s="58"/>
    </row>
    <row r="5101" spans="1:17" s="56" customFormat="1">
      <c r="A5101" s="57"/>
      <c r="B5101" s="42"/>
      <c r="C5101" s="2042"/>
      <c r="N5101" s="58"/>
      <c r="O5101" s="58"/>
      <c r="P5101" s="58"/>
      <c r="Q5101" s="58"/>
    </row>
    <row r="5102" spans="1:17" s="56" customFormat="1">
      <c r="A5102" s="57"/>
      <c r="B5102" s="42"/>
      <c r="C5102" s="2042"/>
      <c r="N5102" s="58"/>
      <c r="O5102" s="58"/>
      <c r="P5102" s="58"/>
      <c r="Q5102" s="58"/>
    </row>
    <row r="5103" spans="1:17" s="56" customFormat="1">
      <c r="A5103" s="57"/>
      <c r="B5103" s="42"/>
      <c r="C5103" s="2042"/>
      <c r="N5103" s="58"/>
      <c r="O5103" s="58"/>
      <c r="P5103" s="58"/>
      <c r="Q5103" s="58"/>
    </row>
    <row r="5104" spans="1:17" s="56" customFormat="1">
      <c r="A5104" s="57"/>
      <c r="B5104" s="42"/>
      <c r="C5104" s="2042"/>
      <c r="N5104" s="58"/>
      <c r="O5104" s="58"/>
      <c r="P5104" s="58"/>
      <c r="Q5104" s="58"/>
    </row>
    <row r="5105" spans="1:17" s="56" customFormat="1">
      <c r="A5105" s="57"/>
      <c r="B5105" s="42"/>
      <c r="C5105" s="2042"/>
      <c r="N5105" s="58"/>
      <c r="O5105" s="58"/>
      <c r="P5105" s="58"/>
      <c r="Q5105" s="58"/>
    </row>
    <row r="5106" spans="1:17" s="56" customFormat="1">
      <c r="A5106" s="57"/>
      <c r="B5106" s="42"/>
      <c r="C5106" s="2042"/>
      <c r="N5106" s="58"/>
      <c r="O5106" s="58"/>
      <c r="P5106" s="58"/>
      <c r="Q5106" s="58"/>
    </row>
    <row r="5107" spans="1:17" s="56" customFormat="1">
      <c r="A5107" s="57"/>
      <c r="B5107" s="42"/>
      <c r="C5107" s="2042"/>
      <c r="N5107" s="58"/>
      <c r="O5107" s="58"/>
      <c r="P5107" s="58"/>
      <c r="Q5107" s="58"/>
    </row>
    <row r="5108" spans="1:17" s="56" customFormat="1">
      <c r="A5108" s="57"/>
      <c r="B5108" s="42"/>
      <c r="C5108" s="2042"/>
      <c r="N5108" s="58"/>
      <c r="O5108" s="58"/>
      <c r="P5108" s="58"/>
      <c r="Q5108" s="58"/>
    </row>
    <row r="5109" spans="1:17" s="56" customFormat="1">
      <c r="A5109" s="57"/>
      <c r="B5109" s="42"/>
      <c r="C5109" s="2042"/>
      <c r="N5109" s="58"/>
      <c r="O5109" s="58"/>
      <c r="P5109" s="58"/>
      <c r="Q5109" s="58"/>
    </row>
    <row r="5110" spans="1:17" s="56" customFormat="1">
      <c r="A5110" s="57"/>
      <c r="B5110" s="42"/>
      <c r="C5110" s="2042"/>
      <c r="N5110" s="58"/>
      <c r="O5110" s="58"/>
      <c r="P5110" s="58"/>
      <c r="Q5110" s="58"/>
    </row>
    <row r="5111" spans="1:17" s="56" customFormat="1">
      <c r="A5111" s="57"/>
      <c r="B5111" s="42"/>
      <c r="C5111" s="2042"/>
      <c r="N5111" s="58"/>
      <c r="O5111" s="58"/>
      <c r="P5111" s="58"/>
      <c r="Q5111" s="58"/>
    </row>
    <row r="5112" spans="1:17" s="56" customFormat="1">
      <c r="A5112" s="57"/>
      <c r="B5112" s="42"/>
      <c r="C5112" s="2042"/>
      <c r="N5112" s="58"/>
      <c r="O5112" s="58"/>
      <c r="P5112" s="58"/>
      <c r="Q5112" s="58"/>
    </row>
    <row r="5113" spans="1:17" s="56" customFormat="1">
      <c r="A5113" s="57"/>
      <c r="B5113" s="42"/>
      <c r="C5113" s="2042"/>
      <c r="N5113" s="58"/>
      <c r="O5113" s="58"/>
      <c r="P5113" s="58"/>
      <c r="Q5113" s="58"/>
    </row>
    <row r="5114" spans="1:17" s="56" customFormat="1">
      <c r="A5114" s="57"/>
      <c r="B5114" s="42"/>
      <c r="C5114" s="2042"/>
      <c r="N5114" s="58"/>
      <c r="O5114" s="58"/>
      <c r="P5114" s="58"/>
      <c r="Q5114" s="58"/>
    </row>
    <row r="5115" spans="1:17" s="56" customFormat="1">
      <c r="A5115" s="57"/>
      <c r="B5115" s="42"/>
      <c r="C5115" s="2042"/>
      <c r="N5115" s="58"/>
      <c r="O5115" s="58"/>
      <c r="P5115" s="58"/>
      <c r="Q5115" s="58"/>
    </row>
    <row r="5116" spans="1:17" s="56" customFormat="1">
      <c r="A5116" s="57"/>
      <c r="B5116" s="42"/>
      <c r="C5116" s="2042"/>
      <c r="N5116" s="58"/>
      <c r="O5116" s="58"/>
      <c r="P5116" s="58"/>
      <c r="Q5116" s="58"/>
    </row>
    <row r="5117" spans="1:17" s="56" customFormat="1">
      <c r="A5117" s="57"/>
      <c r="B5117" s="42"/>
      <c r="C5117" s="2042"/>
      <c r="N5117" s="58"/>
      <c r="O5117" s="58"/>
      <c r="P5117" s="58"/>
      <c r="Q5117" s="58"/>
    </row>
    <row r="5118" spans="1:17" s="56" customFormat="1">
      <c r="A5118" s="57"/>
      <c r="B5118" s="42"/>
      <c r="C5118" s="2042"/>
      <c r="N5118" s="58"/>
      <c r="O5118" s="58"/>
      <c r="P5118" s="58"/>
      <c r="Q5118" s="58"/>
    </row>
    <row r="5119" spans="1:17" s="56" customFormat="1">
      <c r="A5119" s="57"/>
      <c r="B5119" s="42"/>
      <c r="C5119" s="2042"/>
      <c r="N5119" s="58"/>
      <c r="O5119" s="58"/>
      <c r="P5119" s="58"/>
      <c r="Q5119" s="58"/>
    </row>
    <row r="5120" spans="1:17" s="56" customFormat="1">
      <c r="A5120" s="57"/>
      <c r="B5120" s="42"/>
      <c r="C5120" s="2042"/>
      <c r="N5120" s="58"/>
      <c r="O5120" s="58"/>
      <c r="P5120" s="58"/>
      <c r="Q5120" s="58"/>
    </row>
    <row r="5121" spans="1:17" s="56" customFormat="1">
      <c r="A5121" s="57"/>
      <c r="B5121" s="42"/>
      <c r="C5121" s="2042"/>
      <c r="N5121" s="58"/>
      <c r="O5121" s="58"/>
      <c r="P5121" s="58"/>
      <c r="Q5121" s="58"/>
    </row>
    <row r="5122" spans="1:17" s="56" customFormat="1">
      <c r="A5122" s="57"/>
      <c r="B5122" s="42"/>
      <c r="C5122" s="2042"/>
      <c r="N5122" s="58"/>
      <c r="O5122" s="58"/>
      <c r="P5122" s="58"/>
      <c r="Q5122" s="58"/>
    </row>
    <row r="5123" spans="1:17" s="56" customFormat="1">
      <c r="A5123" s="57"/>
      <c r="B5123" s="42"/>
      <c r="C5123" s="2042"/>
      <c r="N5123" s="58"/>
      <c r="O5123" s="58"/>
      <c r="P5123" s="58"/>
      <c r="Q5123" s="58"/>
    </row>
    <row r="5124" spans="1:17" s="56" customFormat="1">
      <c r="A5124" s="57"/>
      <c r="B5124" s="42"/>
      <c r="C5124" s="2042"/>
      <c r="N5124" s="58"/>
      <c r="O5124" s="58"/>
      <c r="P5124" s="58"/>
      <c r="Q5124" s="58"/>
    </row>
    <row r="5125" spans="1:17" s="56" customFormat="1">
      <c r="A5125" s="57"/>
      <c r="B5125" s="42"/>
      <c r="C5125" s="2042"/>
      <c r="N5125" s="58"/>
      <c r="O5125" s="58"/>
      <c r="P5125" s="58"/>
      <c r="Q5125" s="58"/>
    </row>
    <row r="5126" spans="1:17" s="56" customFormat="1">
      <c r="A5126" s="57"/>
      <c r="B5126" s="42"/>
      <c r="C5126" s="2042"/>
      <c r="N5126" s="58"/>
      <c r="O5126" s="58"/>
      <c r="P5126" s="58"/>
      <c r="Q5126" s="58"/>
    </row>
    <row r="5127" spans="1:17" s="56" customFormat="1">
      <c r="A5127" s="57"/>
      <c r="B5127" s="42"/>
      <c r="C5127" s="2042"/>
      <c r="N5127" s="58"/>
      <c r="O5127" s="58"/>
      <c r="P5127" s="58"/>
      <c r="Q5127" s="58"/>
    </row>
    <row r="5128" spans="1:17" s="56" customFormat="1">
      <c r="A5128" s="57"/>
      <c r="B5128" s="42"/>
      <c r="C5128" s="2042"/>
      <c r="N5128" s="58"/>
      <c r="O5128" s="58"/>
      <c r="P5128" s="58"/>
      <c r="Q5128" s="58"/>
    </row>
    <row r="5129" spans="1:17" s="56" customFormat="1">
      <c r="A5129" s="57"/>
      <c r="B5129" s="42"/>
      <c r="C5129" s="2042"/>
      <c r="N5129" s="58"/>
      <c r="O5129" s="58"/>
      <c r="P5129" s="58"/>
      <c r="Q5129" s="58"/>
    </row>
    <row r="5130" spans="1:17" s="56" customFormat="1">
      <c r="A5130" s="57"/>
      <c r="B5130" s="42"/>
      <c r="C5130" s="2042"/>
      <c r="N5130" s="58"/>
      <c r="O5130" s="58"/>
      <c r="P5130" s="58"/>
      <c r="Q5130" s="58"/>
    </row>
    <row r="5131" spans="1:17" s="56" customFormat="1">
      <c r="A5131" s="57"/>
      <c r="B5131" s="42"/>
      <c r="C5131" s="2042"/>
      <c r="N5131" s="58"/>
      <c r="O5131" s="58"/>
      <c r="P5131" s="58"/>
      <c r="Q5131" s="58"/>
    </row>
    <row r="5132" spans="1:17" s="56" customFormat="1">
      <c r="A5132" s="57"/>
      <c r="B5132" s="42"/>
      <c r="C5132" s="2042"/>
      <c r="N5132" s="58"/>
      <c r="O5132" s="58"/>
      <c r="P5132" s="58"/>
      <c r="Q5132" s="58"/>
    </row>
    <row r="5133" spans="1:17" s="56" customFormat="1">
      <c r="A5133" s="57"/>
      <c r="B5133" s="42"/>
      <c r="C5133" s="2042"/>
      <c r="N5133" s="58"/>
      <c r="O5133" s="58"/>
      <c r="P5133" s="58"/>
      <c r="Q5133" s="58"/>
    </row>
    <row r="5134" spans="1:17" s="56" customFormat="1">
      <c r="A5134" s="57"/>
      <c r="B5134" s="42"/>
      <c r="C5134" s="2042"/>
      <c r="N5134" s="58"/>
      <c r="O5134" s="58"/>
      <c r="P5134" s="58"/>
      <c r="Q5134" s="58"/>
    </row>
    <row r="5135" spans="1:17" s="56" customFormat="1">
      <c r="A5135" s="57"/>
      <c r="B5135" s="42"/>
      <c r="C5135" s="2042"/>
      <c r="N5135" s="58"/>
      <c r="O5135" s="58"/>
      <c r="P5135" s="58"/>
      <c r="Q5135" s="58"/>
    </row>
    <row r="5136" spans="1:17" s="56" customFormat="1">
      <c r="A5136" s="57"/>
      <c r="B5136" s="42"/>
      <c r="C5136" s="2042"/>
      <c r="N5136" s="58"/>
      <c r="O5136" s="58"/>
      <c r="P5136" s="58"/>
      <c r="Q5136" s="58"/>
    </row>
    <row r="5137" spans="1:17" s="56" customFormat="1">
      <c r="A5137" s="57"/>
      <c r="B5137" s="42"/>
      <c r="C5137" s="2042"/>
      <c r="N5137" s="58"/>
      <c r="O5137" s="58"/>
      <c r="P5137" s="58"/>
      <c r="Q5137" s="58"/>
    </row>
    <row r="5138" spans="1:17" s="56" customFormat="1">
      <c r="A5138" s="57"/>
      <c r="B5138" s="42"/>
      <c r="C5138" s="2042"/>
      <c r="N5138" s="58"/>
      <c r="O5138" s="58"/>
      <c r="P5138" s="58"/>
      <c r="Q5138" s="58"/>
    </row>
    <row r="5139" spans="1:17" s="56" customFormat="1">
      <c r="A5139" s="57"/>
      <c r="B5139" s="42"/>
      <c r="C5139" s="2042"/>
      <c r="N5139" s="58"/>
      <c r="O5139" s="58"/>
      <c r="P5139" s="58"/>
      <c r="Q5139" s="58"/>
    </row>
    <row r="5140" spans="1:17" s="56" customFormat="1">
      <c r="A5140" s="57"/>
      <c r="B5140" s="42"/>
      <c r="C5140" s="2042"/>
      <c r="N5140" s="58"/>
      <c r="O5140" s="58"/>
      <c r="P5140" s="58"/>
      <c r="Q5140" s="58"/>
    </row>
    <row r="5141" spans="1:17" s="56" customFormat="1">
      <c r="A5141" s="57"/>
      <c r="B5141" s="42"/>
      <c r="C5141" s="2042"/>
      <c r="N5141" s="58"/>
      <c r="O5141" s="58"/>
      <c r="P5141" s="58"/>
      <c r="Q5141" s="58"/>
    </row>
    <row r="5142" spans="1:17" s="56" customFormat="1">
      <c r="A5142" s="57"/>
      <c r="B5142" s="42"/>
      <c r="C5142" s="2042"/>
      <c r="N5142" s="58"/>
      <c r="O5142" s="58"/>
      <c r="P5142" s="58"/>
      <c r="Q5142" s="58"/>
    </row>
    <row r="5143" spans="1:17" s="56" customFormat="1">
      <c r="A5143" s="57"/>
      <c r="B5143" s="42"/>
      <c r="C5143" s="2042"/>
      <c r="N5143" s="58"/>
      <c r="O5143" s="58"/>
      <c r="P5143" s="58"/>
      <c r="Q5143" s="58"/>
    </row>
    <row r="5144" spans="1:17" s="56" customFormat="1">
      <c r="A5144" s="57"/>
      <c r="B5144" s="42"/>
      <c r="C5144" s="2042"/>
      <c r="N5144" s="58"/>
      <c r="O5144" s="58"/>
      <c r="P5144" s="58"/>
      <c r="Q5144" s="58"/>
    </row>
    <row r="5145" spans="1:17" s="56" customFormat="1">
      <c r="A5145" s="57"/>
      <c r="B5145" s="42"/>
      <c r="C5145" s="2042"/>
      <c r="N5145" s="58"/>
      <c r="O5145" s="58"/>
      <c r="P5145" s="58"/>
      <c r="Q5145" s="58"/>
    </row>
    <row r="5146" spans="1:17" s="56" customFormat="1">
      <c r="A5146" s="57"/>
      <c r="B5146" s="42"/>
      <c r="C5146" s="2042"/>
      <c r="N5146" s="58"/>
      <c r="O5146" s="58"/>
      <c r="P5146" s="58"/>
      <c r="Q5146" s="58"/>
    </row>
    <row r="5147" spans="1:17" s="56" customFormat="1">
      <c r="A5147" s="57"/>
      <c r="B5147" s="42"/>
      <c r="C5147" s="2042"/>
      <c r="N5147" s="58"/>
      <c r="O5147" s="58"/>
      <c r="P5147" s="58"/>
      <c r="Q5147" s="58"/>
    </row>
    <row r="5148" spans="1:17" s="56" customFormat="1">
      <c r="A5148" s="57"/>
      <c r="B5148" s="42"/>
      <c r="C5148" s="2042"/>
      <c r="N5148" s="58"/>
      <c r="O5148" s="58"/>
      <c r="P5148" s="58"/>
      <c r="Q5148" s="58"/>
    </row>
    <row r="5149" spans="1:17" s="56" customFormat="1">
      <c r="A5149" s="57"/>
      <c r="B5149" s="42"/>
      <c r="C5149" s="2042"/>
      <c r="N5149" s="58"/>
      <c r="O5149" s="58"/>
      <c r="P5149" s="58"/>
      <c r="Q5149" s="58"/>
    </row>
    <row r="5150" spans="1:17" s="56" customFormat="1">
      <c r="A5150" s="57"/>
      <c r="B5150" s="42"/>
      <c r="C5150" s="2042"/>
      <c r="N5150" s="58"/>
      <c r="O5150" s="58"/>
      <c r="P5150" s="58"/>
      <c r="Q5150" s="58"/>
    </row>
    <row r="5151" spans="1:17" s="56" customFormat="1">
      <c r="A5151" s="57"/>
      <c r="B5151" s="42"/>
      <c r="C5151" s="2042"/>
      <c r="N5151" s="58"/>
      <c r="O5151" s="58"/>
      <c r="P5151" s="58"/>
      <c r="Q5151" s="58"/>
    </row>
    <row r="5152" spans="1:17" s="56" customFormat="1">
      <c r="A5152" s="57"/>
      <c r="B5152" s="42"/>
      <c r="C5152" s="2042"/>
      <c r="N5152" s="58"/>
      <c r="O5152" s="58"/>
      <c r="P5152" s="58"/>
      <c r="Q5152" s="58"/>
    </row>
    <row r="5153" spans="1:17" s="56" customFormat="1">
      <c r="A5153" s="57"/>
      <c r="B5153" s="42"/>
      <c r="C5153" s="2042"/>
      <c r="N5153" s="58"/>
      <c r="O5153" s="58"/>
      <c r="P5153" s="58"/>
      <c r="Q5153" s="58"/>
    </row>
    <row r="5154" spans="1:17" s="56" customFormat="1">
      <c r="A5154" s="57"/>
      <c r="B5154" s="42"/>
      <c r="C5154" s="2042"/>
      <c r="N5154" s="58"/>
      <c r="O5154" s="58"/>
      <c r="P5154" s="58"/>
      <c r="Q5154" s="58"/>
    </row>
    <row r="5155" spans="1:17" s="56" customFormat="1">
      <c r="A5155" s="57"/>
      <c r="B5155" s="42"/>
      <c r="C5155" s="2042"/>
      <c r="N5155" s="58"/>
      <c r="O5155" s="58"/>
      <c r="P5155" s="58"/>
      <c r="Q5155" s="58"/>
    </row>
    <row r="5156" spans="1:17" s="56" customFormat="1">
      <c r="A5156" s="57"/>
      <c r="B5156" s="42"/>
      <c r="C5156" s="2042"/>
      <c r="N5156" s="58"/>
      <c r="O5156" s="58"/>
      <c r="P5156" s="58"/>
      <c r="Q5156" s="58"/>
    </row>
    <row r="5157" spans="1:17" s="56" customFormat="1">
      <c r="A5157" s="57"/>
      <c r="B5157" s="42"/>
      <c r="C5157" s="2042"/>
      <c r="N5157" s="58"/>
      <c r="O5157" s="58"/>
      <c r="P5157" s="58"/>
      <c r="Q5157" s="58"/>
    </row>
    <row r="5158" spans="1:17" s="56" customFormat="1">
      <c r="A5158" s="57"/>
      <c r="B5158" s="42"/>
      <c r="C5158" s="2042"/>
      <c r="N5158" s="58"/>
      <c r="O5158" s="58"/>
      <c r="P5158" s="58"/>
      <c r="Q5158" s="58"/>
    </row>
    <row r="5159" spans="1:17" s="56" customFormat="1">
      <c r="A5159" s="57"/>
      <c r="B5159" s="42"/>
      <c r="C5159" s="2042"/>
      <c r="N5159" s="58"/>
      <c r="O5159" s="58"/>
      <c r="P5159" s="58"/>
      <c r="Q5159" s="58"/>
    </row>
    <row r="5160" spans="1:17" s="56" customFormat="1">
      <c r="A5160" s="57"/>
      <c r="B5160" s="42"/>
      <c r="C5160" s="2042"/>
      <c r="N5160" s="58"/>
      <c r="O5160" s="58"/>
      <c r="P5160" s="58"/>
      <c r="Q5160" s="58"/>
    </row>
    <row r="5161" spans="1:17" s="56" customFormat="1">
      <c r="A5161" s="57"/>
      <c r="B5161" s="42"/>
      <c r="C5161" s="2042"/>
      <c r="N5161" s="58"/>
      <c r="O5161" s="58"/>
      <c r="P5161" s="58"/>
      <c r="Q5161" s="58"/>
    </row>
    <row r="5162" spans="1:17" s="56" customFormat="1">
      <c r="A5162" s="57"/>
      <c r="B5162" s="42"/>
      <c r="C5162" s="2042"/>
      <c r="N5162" s="58"/>
      <c r="O5162" s="58"/>
      <c r="P5162" s="58"/>
      <c r="Q5162" s="58"/>
    </row>
    <row r="5163" spans="1:17" s="56" customFormat="1">
      <c r="A5163" s="57"/>
      <c r="B5163" s="42"/>
      <c r="C5163" s="2042"/>
      <c r="N5163" s="58"/>
      <c r="O5163" s="58"/>
      <c r="P5163" s="58"/>
      <c r="Q5163" s="58"/>
    </row>
    <row r="5164" spans="1:17" s="56" customFormat="1">
      <c r="A5164" s="57"/>
      <c r="B5164" s="42"/>
      <c r="C5164" s="2042"/>
      <c r="N5164" s="58"/>
      <c r="O5164" s="58"/>
      <c r="P5164" s="58"/>
      <c r="Q5164" s="58"/>
    </row>
    <row r="5165" spans="1:17" s="56" customFormat="1">
      <c r="A5165" s="57"/>
      <c r="B5165" s="42"/>
      <c r="C5165" s="2042"/>
      <c r="N5165" s="58"/>
      <c r="O5165" s="58"/>
      <c r="P5165" s="58"/>
      <c r="Q5165" s="58"/>
    </row>
    <row r="5166" spans="1:17" s="56" customFormat="1">
      <c r="A5166" s="57"/>
      <c r="B5166" s="42"/>
      <c r="C5166" s="2042"/>
      <c r="N5166" s="58"/>
      <c r="O5166" s="58"/>
      <c r="P5166" s="58"/>
      <c r="Q5166" s="58"/>
    </row>
    <row r="5167" spans="1:17" s="56" customFormat="1">
      <c r="A5167" s="57"/>
      <c r="B5167" s="42"/>
      <c r="C5167" s="2042"/>
      <c r="N5167" s="58"/>
      <c r="O5167" s="58"/>
      <c r="P5167" s="58"/>
      <c r="Q5167" s="58"/>
    </row>
    <row r="5168" spans="1:17" s="56" customFormat="1">
      <c r="A5168" s="57"/>
      <c r="B5168" s="42"/>
      <c r="C5168" s="2042"/>
      <c r="N5168" s="58"/>
      <c r="O5168" s="58"/>
      <c r="P5168" s="58"/>
      <c r="Q5168" s="58"/>
    </row>
    <row r="5169" spans="1:17" s="56" customFormat="1">
      <c r="A5169" s="57"/>
      <c r="B5169" s="42"/>
      <c r="C5169" s="2042"/>
      <c r="N5169" s="58"/>
      <c r="O5169" s="58"/>
      <c r="P5169" s="58"/>
      <c r="Q5169" s="58"/>
    </row>
    <row r="5170" spans="1:17" s="56" customFormat="1">
      <c r="A5170" s="57"/>
      <c r="B5170" s="42"/>
      <c r="C5170" s="2042"/>
      <c r="N5170" s="58"/>
      <c r="O5170" s="58"/>
      <c r="P5170" s="58"/>
      <c r="Q5170" s="58"/>
    </row>
    <row r="5171" spans="1:17" s="56" customFormat="1">
      <c r="A5171" s="57"/>
      <c r="B5171" s="42"/>
      <c r="C5171" s="2042"/>
      <c r="N5171" s="58"/>
      <c r="O5171" s="58"/>
      <c r="P5171" s="58"/>
      <c r="Q5171" s="58"/>
    </row>
    <row r="5172" spans="1:17" s="56" customFormat="1">
      <c r="A5172" s="57"/>
      <c r="B5172" s="42"/>
      <c r="C5172" s="2042"/>
      <c r="N5172" s="58"/>
      <c r="O5172" s="58"/>
      <c r="P5172" s="58"/>
      <c r="Q5172" s="58"/>
    </row>
    <row r="5173" spans="1:17" s="56" customFormat="1">
      <c r="A5173" s="57"/>
      <c r="B5173" s="42"/>
      <c r="C5173" s="2042"/>
      <c r="N5173" s="58"/>
      <c r="O5173" s="58"/>
      <c r="P5173" s="58"/>
      <c r="Q5173" s="58"/>
    </row>
    <row r="5174" spans="1:17" s="56" customFormat="1">
      <c r="A5174" s="57"/>
      <c r="B5174" s="42"/>
      <c r="C5174" s="2042"/>
      <c r="N5174" s="58"/>
      <c r="O5174" s="58"/>
      <c r="P5174" s="58"/>
      <c r="Q5174" s="58"/>
    </row>
    <row r="5175" spans="1:17" s="56" customFormat="1">
      <c r="A5175" s="57"/>
      <c r="B5175" s="42"/>
      <c r="C5175" s="2042"/>
      <c r="N5175" s="58"/>
      <c r="O5175" s="58"/>
      <c r="P5175" s="58"/>
      <c r="Q5175" s="58"/>
    </row>
    <row r="5176" spans="1:17" s="56" customFormat="1">
      <c r="A5176" s="57"/>
      <c r="B5176" s="42"/>
      <c r="C5176" s="2042"/>
      <c r="N5176" s="58"/>
      <c r="O5176" s="58"/>
      <c r="P5176" s="58"/>
      <c r="Q5176" s="58"/>
    </row>
    <row r="5177" spans="1:17" s="56" customFormat="1">
      <c r="A5177" s="57"/>
      <c r="B5177" s="42"/>
      <c r="C5177" s="2042"/>
      <c r="N5177" s="58"/>
      <c r="O5177" s="58"/>
      <c r="P5177" s="58"/>
      <c r="Q5177" s="58"/>
    </row>
    <row r="5178" spans="1:17" s="56" customFormat="1">
      <c r="A5178" s="57"/>
      <c r="B5178" s="42"/>
      <c r="C5178" s="2042"/>
      <c r="N5178" s="58"/>
      <c r="O5178" s="58"/>
      <c r="P5178" s="58"/>
      <c r="Q5178" s="58"/>
    </row>
    <row r="5179" spans="1:17" s="56" customFormat="1">
      <c r="A5179" s="57"/>
      <c r="B5179" s="42"/>
      <c r="C5179" s="2042"/>
      <c r="N5179" s="58"/>
      <c r="O5179" s="58"/>
      <c r="P5179" s="58"/>
      <c r="Q5179" s="58"/>
    </row>
    <row r="5180" spans="1:17" s="56" customFormat="1">
      <c r="A5180" s="57"/>
      <c r="B5180" s="42"/>
      <c r="C5180" s="2042"/>
      <c r="N5180" s="58"/>
      <c r="O5180" s="58"/>
      <c r="P5180" s="58"/>
      <c r="Q5180" s="58"/>
    </row>
    <row r="5181" spans="1:17" s="56" customFormat="1">
      <c r="A5181" s="57"/>
      <c r="B5181" s="42"/>
      <c r="C5181" s="2042"/>
      <c r="N5181" s="58"/>
      <c r="O5181" s="58"/>
      <c r="P5181" s="58"/>
      <c r="Q5181" s="58"/>
    </row>
    <row r="5182" spans="1:17" s="56" customFormat="1">
      <c r="A5182" s="57"/>
      <c r="B5182" s="42"/>
      <c r="C5182" s="2042"/>
      <c r="N5182" s="58"/>
      <c r="O5182" s="58"/>
      <c r="P5182" s="58"/>
      <c r="Q5182" s="58"/>
    </row>
    <row r="5183" spans="1:17" s="56" customFormat="1">
      <c r="A5183" s="57"/>
      <c r="B5183" s="42"/>
      <c r="C5183" s="2042"/>
      <c r="N5183" s="58"/>
      <c r="O5183" s="58"/>
      <c r="P5183" s="58"/>
      <c r="Q5183" s="58"/>
    </row>
    <row r="5184" spans="1:17" s="56" customFormat="1">
      <c r="A5184" s="57"/>
      <c r="B5184" s="42"/>
      <c r="C5184" s="2042"/>
      <c r="N5184" s="58"/>
      <c r="O5184" s="58"/>
      <c r="P5184" s="58"/>
      <c r="Q5184" s="58"/>
    </row>
    <row r="5185" spans="1:17" s="56" customFormat="1">
      <c r="A5185" s="57"/>
      <c r="B5185" s="42"/>
      <c r="C5185" s="2042"/>
      <c r="N5185" s="58"/>
      <c r="O5185" s="58"/>
      <c r="P5185" s="58"/>
      <c r="Q5185" s="58"/>
    </row>
    <row r="5186" spans="1:17" s="56" customFormat="1">
      <c r="A5186" s="57"/>
      <c r="B5186" s="42"/>
      <c r="C5186" s="2042"/>
      <c r="N5186" s="58"/>
      <c r="O5186" s="58"/>
      <c r="P5186" s="58"/>
      <c r="Q5186" s="58"/>
    </row>
    <row r="5187" spans="1:17" s="56" customFormat="1">
      <c r="A5187" s="57"/>
      <c r="B5187" s="42"/>
      <c r="C5187" s="2042"/>
      <c r="N5187" s="58"/>
      <c r="O5187" s="58"/>
      <c r="P5187" s="58"/>
      <c r="Q5187" s="58"/>
    </row>
    <row r="5188" spans="1:17" s="56" customFormat="1">
      <c r="A5188" s="57"/>
      <c r="B5188" s="42"/>
      <c r="C5188" s="2042"/>
      <c r="N5188" s="58"/>
      <c r="O5188" s="58"/>
      <c r="P5188" s="58"/>
      <c r="Q5188" s="58"/>
    </row>
    <row r="5189" spans="1:17" s="56" customFormat="1">
      <c r="A5189" s="57"/>
      <c r="B5189" s="42"/>
      <c r="C5189" s="2042"/>
      <c r="N5189" s="58"/>
      <c r="O5189" s="58"/>
      <c r="P5189" s="58"/>
      <c r="Q5189" s="58"/>
    </row>
    <row r="5190" spans="1:17" s="56" customFormat="1">
      <c r="A5190" s="57"/>
      <c r="B5190" s="42"/>
      <c r="C5190" s="2042"/>
      <c r="N5190" s="58"/>
      <c r="O5190" s="58"/>
      <c r="P5190" s="58"/>
      <c r="Q5190" s="58"/>
    </row>
    <row r="5191" spans="1:17" s="56" customFormat="1">
      <c r="A5191" s="57"/>
      <c r="B5191" s="42"/>
      <c r="C5191" s="2042"/>
      <c r="N5191" s="58"/>
      <c r="O5191" s="58"/>
      <c r="P5191" s="58"/>
      <c r="Q5191" s="58"/>
    </row>
    <row r="5192" spans="1:17" s="56" customFormat="1">
      <c r="A5192" s="57"/>
      <c r="B5192" s="42"/>
      <c r="C5192" s="2042"/>
      <c r="N5192" s="58"/>
      <c r="O5192" s="58"/>
      <c r="P5192" s="58"/>
      <c r="Q5192" s="58"/>
    </row>
    <row r="5193" spans="1:17" s="56" customFormat="1">
      <c r="A5193" s="57"/>
      <c r="B5193" s="42"/>
      <c r="C5193" s="2042"/>
      <c r="N5193" s="58"/>
      <c r="O5193" s="58"/>
      <c r="P5193" s="58"/>
      <c r="Q5193" s="58"/>
    </row>
    <row r="5194" spans="1:17" s="56" customFormat="1">
      <c r="A5194" s="57"/>
      <c r="B5194" s="42"/>
      <c r="C5194" s="2042"/>
      <c r="N5194" s="58"/>
      <c r="O5194" s="58"/>
      <c r="P5194" s="58"/>
      <c r="Q5194" s="58"/>
    </row>
    <row r="5195" spans="1:17" s="56" customFormat="1">
      <c r="A5195" s="57"/>
      <c r="B5195" s="42"/>
      <c r="C5195" s="2042"/>
      <c r="N5195" s="58"/>
      <c r="O5195" s="58"/>
      <c r="P5195" s="58"/>
      <c r="Q5195" s="58"/>
    </row>
    <row r="5196" spans="1:17" s="56" customFormat="1">
      <c r="A5196" s="57"/>
      <c r="B5196" s="42"/>
      <c r="C5196" s="2042"/>
      <c r="N5196" s="58"/>
      <c r="O5196" s="58"/>
      <c r="P5196" s="58"/>
      <c r="Q5196" s="58"/>
    </row>
    <row r="5197" spans="1:17" s="56" customFormat="1">
      <c r="A5197" s="57"/>
      <c r="B5197" s="42"/>
      <c r="C5197" s="2042"/>
      <c r="N5197" s="58"/>
      <c r="O5197" s="58"/>
      <c r="P5197" s="58"/>
      <c r="Q5197" s="58"/>
    </row>
    <row r="5198" spans="1:17" s="56" customFormat="1">
      <c r="A5198" s="57"/>
      <c r="B5198" s="42"/>
      <c r="C5198" s="2042"/>
      <c r="N5198" s="58"/>
      <c r="O5198" s="58"/>
      <c r="P5198" s="58"/>
      <c r="Q5198" s="58"/>
    </row>
    <row r="5199" spans="1:17" s="56" customFormat="1">
      <c r="A5199" s="57"/>
      <c r="B5199" s="42"/>
      <c r="C5199" s="2042"/>
      <c r="N5199" s="58"/>
      <c r="O5199" s="58"/>
      <c r="P5199" s="58"/>
      <c r="Q5199" s="58"/>
    </row>
    <row r="5200" spans="1:17" s="56" customFormat="1">
      <c r="A5200" s="57"/>
      <c r="B5200" s="42"/>
      <c r="C5200" s="2042"/>
      <c r="N5200" s="58"/>
      <c r="O5200" s="58"/>
      <c r="P5200" s="58"/>
      <c r="Q5200" s="58"/>
    </row>
    <row r="5201" spans="1:17" s="56" customFormat="1">
      <c r="A5201" s="57"/>
      <c r="B5201" s="42"/>
      <c r="C5201" s="2042"/>
      <c r="N5201" s="58"/>
      <c r="O5201" s="58"/>
      <c r="P5201" s="58"/>
      <c r="Q5201" s="58"/>
    </row>
    <row r="5202" spans="1:17" s="56" customFormat="1">
      <c r="A5202" s="57"/>
      <c r="B5202" s="42"/>
      <c r="C5202" s="2042"/>
      <c r="N5202" s="58"/>
      <c r="O5202" s="58"/>
      <c r="P5202" s="58"/>
      <c r="Q5202" s="58"/>
    </row>
    <row r="5203" spans="1:17" s="56" customFormat="1">
      <c r="A5203" s="57"/>
      <c r="B5203" s="42"/>
      <c r="C5203" s="2042"/>
      <c r="N5203" s="58"/>
      <c r="O5203" s="58"/>
      <c r="P5203" s="58"/>
      <c r="Q5203" s="58"/>
    </row>
    <row r="5204" spans="1:17" s="56" customFormat="1">
      <c r="A5204" s="57"/>
      <c r="B5204" s="42"/>
      <c r="C5204" s="2042"/>
      <c r="N5204" s="58"/>
      <c r="O5204" s="58"/>
      <c r="P5204" s="58"/>
      <c r="Q5204" s="58"/>
    </row>
    <row r="5205" spans="1:17" s="56" customFormat="1">
      <c r="A5205" s="57"/>
      <c r="B5205" s="42"/>
      <c r="C5205" s="2042"/>
      <c r="N5205" s="58"/>
      <c r="O5205" s="58"/>
      <c r="P5205" s="58"/>
      <c r="Q5205" s="58"/>
    </row>
    <row r="5206" spans="1:17" s="56" customFormat="1">
      <c r="A5206" s="57"/>
      <c r="B5206" s="42"/>
      <c r="C5206" s="2042"/>
      <c r="N5206" s="58"/>
      <c r="O5206" s="58"/>
      <c r="P5206" s="58"/>
      <c r="Q5206" s="58"/>
    </row>
    <row r="5207" spans="1:17" s="56" customFormat="1">
      <c r="A5207" s="57"/>
      <c r="B5207" s="42"/>
      <c r="C5207" s="2042"/>
      <c r="N5207" s="58"/>
      <c r="O5207" s="58"/>
      <c r="P5207" s="58"/>
      <c r="Q5207" s="58"/>
    </row>
    <row r="5208" spans="1:17" s="56" customFormat="1">
      <c r="A5208" s="57"/>
      <c r="B5208" s="42"/>
      <c r="C5208" s="2042"/>
      <c r="N5208" s="58"/>
      <c r="O5208" s="58"/>
      <c r="P5208" s="58"/>
      <c r="Q5208" s="58"/>
    </row>
    <row r="5209" spans="1:17" s="56" customFormat="1">
      <c r="A5209" s="57"/>
      <c r="B5209" s="42"/>
      <c r="C5209" s="2042"/>
      <c r="N5209" s="58"/>
      <c r="O5209" s="58"/>
      <c r="P5209" s="58"/>
      <c r="Q5209" s="58"/>
    </row>
    <row r="5210" spans="1:17" s="56" customFormat="1">
      <c r="A5210" s="57"/>
      <c r="B5210" s="42"/>
      <c r="C5210" s="2042"/>
      <c r="N5210" s="58"/>
      <c r="O5210" s="58"/>
      <c r="P5210" s="58"/>
      <c r="Q5210" s="58"/>
    </row>
    <row r="5211" spans="1:17" s="56" customFormat="1">
      <c r="A5211" s="57"/>
      <c r="B5211" s="42"/>
      <c r="C5211" s="2042"/>
      <c r="N5211" s="58"/>
      <c r="O5211" s="58"/>
      <c r="P5211" s="58"/>
      <c r="Q5211" s="58"/>
    </row>
    <row r="5212" spans="1:17" s="56" customFormat="1">
      <c r="A5212" s="57"/>
      <c r="B5212" s="42"/>
      <c r="C5212" s="2042"/>
      <c r="N5212" s="58"/>
      <c r="O5212" s="58"/>
      <c r="P5212" s="58"/>
      <c r="Q5212" s="58"/>
    </row>
    <row r="5213" spans="1:17" s="56" customFormat="1">
      <c r="A5213" s="57"/>
      <c r="B5213" s="42"/>
      <c r="C5213" s="2042"/>
      <c r="N5213" s="58"/>
      <c r="O5213" s="58"/>
      <c r="P5213" s="58"/>
      <c r="Q5213" s="58"/>
    </row>
    <row r="5214" spans="1:17" s="56" customFormat="1">
      <c r="A5214" s="57"/>
      <c r="B5214" s="42"/>
      <c r="C5214" s="2042"/>
      <c r="N5214" s="58"/>
      <c r="O5214" s="58"/>
      <c r="P5214" s="58"/>
      <c r="Q5214" s="58"/>
    </row>
    <row r="5215" spans="1:17" s="56" customFormat="1">
      <c r="A5215" s="57"/>
      <c r="B5215" s="42"/>
      <c r="C5215" s="2042"/>
      <c r="N5215" s="58"/>
      <c r="O5215" s="58"/>
      <c r="P5215" s="58"/>
      <c r="Q5215" s="58"/>
    </row>
    <row r="5216" spans="1:17" s="56" customFormat="1">
      <c r="A5216" s="57"/>
      <c r="B5216" s="42"/>
      <c r="C5216" s="2042"/>
      <c r="N5216" s="58"/>
      <c r="O5216" s="58"/>
      <c r="P5216" s="58"/>
      <c r="Q5216" s="58"/>
    </row>
    <row r="5217" spans="1:17" s="56" customFormat="1">
      <c r="A5217" s="57"/>
      <c r="B5217" s="42"/>
      <c r="C5217" s="2042"/>
      <c r="N5217" s="58"/>
      <c r="O5217" s="58"/>
      <c r="P5217" s="58"/>
      <c r="Q5217" s="58"/>
    </row>
    <row r="5218" spans="1:17" s="56" customFormat="1">
      <c r="A5218" s="57"/>
      <c r="B5218" s="42"/>
      <c r="C5218" s="2042"/>
      <c r="N5218" s="58"/>
      <c r="O5218" s="58"/>
      <c r="P5218" s="58"/>
      <c r="Q5218" s="58"/>
    </row>
    <row r="5219" spans="1:17" s="56" customFormat="1">
      <c r="A5219" s="57"/>
      <c r="B5219" s="42"/>
      <c r="C5219" s="2042"/>
      <c r="N5219" s="58"/>
      <c r="O5219" s="58"/>
      <c r="P5219" s="58"/>
      <c r="Q5219" s="58"/>
    </row>
    <row r="5220" spans="1:17" s="56" customFormat="1">
      <c r="A5220" s="57"/>
      <c r="B5220" s="42"/>
      <c r="C5220" s="2042"/>
      <c r="N5220" s="58"/>
      <c r="O5220" s="58"/>
      <c r="P5220" s="58"/>
      <c r="Q5220" s="58"/>
    </row>
    <row r="5221" spans="1:17" s="56" customFormat="1">
      <c r="A5221" s="57"/>
      <c r="B5221" s="42"/>
      <c r="C5221" s="2042"/>
      <c r="N5221" s="58"/>
      <c r="O5221" s="58"/>
      <c r="P5221" s="58"/>
      <c r="Q5221" s="58"/>
    </row>
    <row r="5222" spans="1:17" s="56" customFormat="1">
      <c r="A5222" s="57"/>
      <c r="B5222" s="42"/>
      <c r="C5222" s="2042"/>
      <c r="N5222" s="58"/>
      <c r="O5222" s="58"/>
      <c r="P5222" s="58"/>
      <c r="Q5222" s="58"/>
    </row>
    <row r="5223" spans="1:17" s="56" customFormat="1">
      <c r="A5223" s="57"/>
      <c r="B5223" s="42"/>
      <c r="C5223" s="2042"/>
      <c r="N5223" s="58"/>
      <c r="O5223" s="58"/>
      <c r="P5223" s="58"/>
      <c r="Q5223" s="58"/>
    </row>
    <row r="5224" spans="1:17" s="56" customFormat="1">
      <c r="A5224" s="57"/>
      <c r="B5224" s="42"/>
      <c r="C5224" s="2042"/>
      <c r="N5224" s="58"/>
      <c r="O5224" s="58"/>
      <c r="P5224" s="58"/>
      <c r="Q5224" s="58"/>
    </row>
    <row r="5225" spans="1:17" s="56" customFormat="1">
      <c r="A5225" s="57"/>
      <c r="B5225" s="42"/>
      <c r="C5225" s="2042"/>
      <c r="N5225" s="58"/>
      <c r="O5225" s="58"/>
      <c r="P5225" s="58"/>
      <c r="Q5225" s="58"/>
    </row>
    <row r="5226" spans="1:17" s="56" customFormat="1">
      <c r="A5226" s="57"/>
      <c r="B5226" s="42"/>
      <c r="C5226" s="2042"/>
      <c r="N5226" s="58"/>
      <c r="O5226" s="58"/>
      <c r="P5226" s="58"/>
      <c r="Q5226" s="58"/>
    </row>
    <row r="5227" spans="1:17" s="56" customFormat="1">
      <c r="A5227" s="57"/>
      <c r="B5227" s="42"/>
      <c r="C5227" s="2042"/>
      <c r="N5227" s="58"/>
      <c r="O5227" s="58"/>
      <c r="P5227" s="58"/>
      <c r="Q5227" s="58"/>
    </row>
    <row r="5228" spans="1:17" s="56" customFormat="1">
      <c r="A5228" s="57"/>
      <c r="B5228" s="42"/>
      <c r="C5228" s="2042"/>
      <c r="N5228" s="58"/>
      <c r="O5228" s="58"/>
      <c r="P5228" s="58"/>
      <c r="Q5228" s="58"/>
    </row>
    <row r="5229" spans="1:17" s="56" customFormat="1">
      <c r="A5229" s="57"/>
      <c r="B5229" s="42"/>
      <c r="C5229" s="2042"/>
      <c r="N5229" s="58"/>
      <c r="O5229" s="58"/>
      <c r="P5229" s="58"/>
      <c r="Q5229" s="58"/>
    </row>
    <row r="5230" spans="1:17" s="56" customFormat="1">
      <c r="A5230" s="57"/>
      <c r="B5230" s="42"/>
      <c r="C5230" s="2042"/>
      <c r="N5230" s="58"/>
      <c r="O5230" s="58"/>
      <c r="P5230" s="58"/>
      <c r="Q5230" s="58"/>
    </row>
    <row r="5231" spans="1:17" s="56" customFormat="1">
      <c r="A5231" s="57"/>
      <c r="B5231" s="42"/>
      <c r="C5231" s="2042"/>
      <c r="N5231" s="58"/>
      <c r="O5231" s="58"/>
      <c r="P5231" s="58"/>
      <c r="Q5231" s="58"/>
    </row>
    <row r="5232" spans="1:17" s="56" customFormat="1">
      <c r="A5232" s="57"/>
      <c r="B5232" s="42"/>
      <c r="C5232" s="2042"/>
      <c r="N5232" s="58"/>
      <c r="O5232" s="58"/>
      <c r="P5232" s="58"/>
      <c r="Q5232" s="58"/>
    </row>
    <row r="5233" spans="1:17" s="56" customFormat="1">
      <c r="A5233" s="57"/>
      <c r="B5233" s="42"/>
      <c r="C5233" s="2042"/>
      <c r="N5233" s="58"/>
      <c r="O5233" s="58"/>
      <c r="P5233" s="58"/>
      <c r="Q5233" s="58"/>
    </row>
    <row r="5234" spans="1:17" s="56" customFormat="1">
      <c r="A5234" s="57"/>
      <c r="B5234" s="42"/>
      <c r="C5234" s="2042"/>
      <c r="N5234" s="58"/>
      <c r="O5234" s="58"/>
      <c r="P5234" s="58"/>
      <c r="Q5234" s="58"/>
    </row>
    <row r="5235" spans="1:17" s="56" customFormat="1">
      <c r="A5235" s="57"/>
      <c r="B5235" s="42"/>
      <c r="C5235" s="2042"/>
      <c r="N5235" s="58"/>
      <c r="O5235" s="58"/>
      <c r="P5235" s="58"/>
      <c r="Q5235" s="58"/>
    </row>
    <row r="5236" spans="1:17" s="56" customFormat="1">
      <c r="A5236" s="57"/>
      <c r="B5236" s="42"/>
      <c r="C5236" s="2042"/>
      <c r="N5236" s="58"/>
      <c r="O5236" s="58"/>
      <c r="P5236" s="58"/>
      <c r="Q5236" s="58"/>
    </row>
    <row r="5237" spans="1:17" s="56" customFormat="1">
      <c r="A5237" s="57"/>
      <c r="B5237" s="42"/>
      <c r="C5237" s="2042"/>
      <c r="N5237" s="58"/>
      <c r="O5237" s="58"/>
      <c r="P5237" s="58"/>
      <c r="Q5237" s="58"/>
    </row>
    <row r="5238" spans="1:17" s="56" customFormat="1">
      <c r="A5238" s="57"/>
      <c r="B5238" s="42"/>
      <c r="C5238" s="2042"/>
      <c r="N5238" s="58"/>
      <c r="O5238" s="58"/>
      <c r="P5238" s="58"/>
      <c r="Q5238" s="58"/>
    </row>
    <row r="5239" spans="1:17" s="56" customFormat="1">
      <c r="A5239" s="57"/>
      <c r="B5239" s="42"/>
      <c r="C5239" s="2042"/>
      <c r="N5239" s="58"/>
      <c r="O5239" s="58"/>
      <c r="P5239" s="58"/>
      <c r="Q5239" s="58"/>
    </row>
    <row r="5240" spans="1:17" s="56" customFormat="1">
      <c r="A5240" s="57"/>
      <c r="B5240" s="42"/>
      <c r="C5240" s="2042"/>
      <c r="N5240" s="58"/>
      <c r="O5240" s="58"/>
      <c r="P5240" s="58"/>
      <c r="Q5240" s="58"/>
    </row>
    <row r="5241" spans="1:17" s="56" customFormat="1">
      <c r="A5241" s="57"/>
      <c r="B5241" s="42"/>
      <c r="C5241" s="2042"/>
      <c r="N5241" s="58"/>
      <c r="O5241" s="58"/>
      <c r="P5241" s="58"/>
      <c r="Q5241" s="58"/>
    </row>
    <row r="5242" spans="1:17" s="56" customFormat="1">
      <c r="A5242" s="57"/>
      <c r="B5242" s="42"/>
      <c r="C5242" s="2042"/>
      <c r="N5242" s="58"/>
      <c r="O5242" s="58"/>
      <c r="P5242" s="58"/>
      <c r="Q5242" s="58"/>
    </row>
    <row r="5243" spans="1:17" s="56" customFormat="1">
      <c r="A5243" s="57"/>
      <c r="B5243" s="42"/>
      <c r="C5243" s="2042"/>
      <c r="N5243" s="58"/>
      <c r="O5243" s="58"/>
      <c r="P5243" s="58"/>
      <c r="Q5243" s="58"/>
    </row>
    <row r="5244" spans="1:17" s="56" customFormat="1">
      <c r="A5244" s="57"/>
      <c r="B5244" s="42"/>
      <c r="C5244" s="2042"/>
      <c r="N5244" s="58"/>
      <c r="O5244" s="58"/>
      <c r="P5244" s="58"/>
      <c r="Q5244" s="58"/>
    </row>
    <row r="5245" spans="1:17" s="56" customFormat="1">
      <c r="A5245" s="57"/>
      <c r="B5245" s="42"/>
      <c r="C5245" s="2042"/>
      <c r="N5245" s="58"/>
      <c r="O5245" s="58"/>
      <c r="P5245" s="58"/>
      <c r="Q5245" s="58"/>
    </row>
    <row r="5246" spans="1:17" s="56" customFormat="1">
      <c r="A5246" s="57"/>
      <c r="B5246" s="42"/>
      <c r="C5246" s="2042"/>
      <c r="N5246" s="58"/>
      <c r="O5246" s="58"/>
      <c r="P5246" s="58"/>
      <c r="Q5246" s="58"/>
    </row>
    <row r="5247" spans="1:17" s="56" customFormat="1">
      <c r="A5247" s="57"/>
      <c r="B5247" s="42"/>
      <c r="C5247" s="2042"/>
      <c r="N5247" s="58"/>
      <c r="O5247" s="58"/>
      <c r="P5247" s="58"/>
      <c r="Q5247" s="58"/>
    </row>
    <row r="5248" spans="1:17" s="56" customFormat="1">
      <c r="A5248" s="57"/>
      <c r="B5248" s="42"/>
      <c r="C5248" s="2042"/>
      <c r="N5248" s="58"/>
      <c r="O5248" s="58"/>
      <c r="P5248" s="58"/>
      <c r="Q5248" s="58"/>
    </row>
    <row r="5249" spans="1:17" s="56" customFormat="1">
      <c r="A5249" s="57"/>
      <c r="B5249" s="42"/>
      <c r="C5249" s="2042"/>
      <c r="N5249" s="58"/>
      <c r="O5249" s="58"/>
      <c r="P5249" s="58"/>
      <c r="Q5249" s="58"/>
    </row>
    <row r="5250" spans="1:17" s="56" customFormat="1">
      <c r="A5250" s="57"/>
      <c r="B5250" s="42"/>
      <c r="C5250" s="2042"/>
      <c r="N5250" s="58"/>
      <c r="O5250" s="58"/>
      <c r="P5250" s="58"/>
      <c r="Q5250" s="58"/>
    </row>
    <row r="5251" spans="1:17" s="56" customFormat="1">
      <c r="A5251" s="57"/>
      <c r="B5251" s="42"/>
      <c r="C5251" s="2042"/>
      <c r="N5251" s="58"/>
      <c r="O5251" s="58"/>
      <c r="P5251" s="58"/>
      <c r="Q5251" s="58"/>
    </row>
    <row r="5252" spans="1:17" s="56" customFormat="1">
      <c r="A5252" s="57"/>
      <c r="B5252" s="42"/>
      <c r="C5252" s="2042"/>
      <c r="N5252" s="58"/>
      <c r="O5252" s="58"/>
      <c r="P5252" s="58"/>
      <c r="Q5252" s="58"/>
    </row>
    <row r="5253" spans="1:17" s="56" customFormat="1">
      <c r="A5253" s="57"/>
      <c r="B5253" s="42"/>
      <c r="C5253" s="2042"/>
      <c r="N5253" s="58"/>
      <c r="O5253" s="58"/>
      <c r="P5253" s="58"/>
      <c r="Q5253" s="58"/>
    </row>
    <row r="5254" spans="1:17" s="56" customFormat="1">
      <c r="A5254" s="57"/>
      <c r="B5254" s="42"/>
      <c r="C5254" s="2042"/>
      <c r="N5254" s="58"/>
      <c r="O5254" s="58"/>
      <c r="P5254" s="58"/>
      <c r="Q5254" s="58"/>
    </row>
    <row r="5255" spans="1:17" s="56" customFormat="1">
      <c r="A5255" s="57"/>
      <c r="B5255" s="42"/>
      <c r="C5255" s="2042"/>
      <c r="N5255" s="58"/>
      <c r="O5255" s="58"/>
      <c r="P5255" s="58"/>
      <c r="Q5255" s="58"/>
    </row>
    <row r="5256" spans="1:17" s="56" customFormat="1">
      <c r="A5256" s="57"/>
      <c r="B5256" s="42"/>
      <c r="C5256" s="2042"/>
      <c r="N5256" s="58"/>
      <c r="O5256" s="58"/>
      <c r="P5256" s="58"/>
      <c r="Q5256" s="58"/>
    </row>
    <row r="5257" spans="1:17" s="56" customFormat="1">
      <c r="A5257" s="57"/>
      <c r="B5257" s="42"/>
      <c r="C5257" s="2042"/>
      <c r="N5257" s="58"/>
      <c r="O5257" s="58"/>
      <c r="P5257" s="58"/>
      <c r="Q5257" s="58"/>
    </row>
    <row r="5258" spans="1:17" s="56" customFormat="1">
      <c r="A5258" s="57"/>
      <c r="B5258" s="42"/>
      <c r="C5258" s="2042"/>
      <c r="N5258" s="58"/>
      <c r="O5258" s="58"/>
      <c r="P5258" s="58"/>
      <c r="Q5258" s="58"/>
    </row>
    <row r="5259" spans="1:17" s="56" customFormat="1">
      <c r="A5259" s="57"/>
      <c r="B5259" s="42"/>
      <c r="C5259" s="2042"/>
      <c r="N5259" s="58"/>
      <c r="O5259" s="58"/>
      <c r="P5259" s="58"/>
      <c r="Q5259" s="58"/>
    </row>
    <row r="5260" spans="1:17" s="56" customFormat="1">
      <c r="A5260" s="57"/>
      <c r="B5260" s="42"/>
      <c r="C5260" s="2042"/>
      <c r="N5260" s="58"/>
      <c r="O5260" s="58"/>
      <c r="P5260" s="58"/>
      <c r="Q5260" s="58"/>
    </row>
    <row r="5261" spans="1:17" s="56" customFormat="1">
      <c r="A5261" s="57"/>
      <c r="B5261" s="42"/>
      <c r="C5261" s="2042"/>
      <c r="N5261" s="58"/>
      <c r="O5261" s="58"/>
      <c r="P5261" s="58"/>
      <c r="Q5261" s="58"/>
    </row>
    <row r="5262" spans="1:17" s="56" customFormat="1">
      <c r="A5262" s="57"/>
      <c r="B5262" s="42"/>
      <c r="C5262" s="2042"/>
      <c r="N5262" s="58"/>
      <c r="O5262" s="58"/>
      <c r="P5262" s="58"/>
      <c r="Q5262" s="58"/>
    </row>
    <row r="5263" spans="1:17" s="56" customFormat="1">
      <c r="A5263" s="57"/>
      <c r="B5263" s="42"/>
      <c r="C5263" s="2042"/>
      <c r="N5263" s="58"/>
      <c r="O5263" s="58"/>
      <c r="P5263" s="58"/>
      <c r="Q5263" s="58"/>
    </row>
    <row r="5264" spans="1:17" s="56" customFormat="1">
      <c r="A5264" s="57"/>
      <c r="B5264" s="42"/>
      <c r="C5264" s="2042"/>
      <c r="N5264" s="58"/>
      <c r="O5264" s="58"/>
      <c r="P5264" s="58"/>
      <c r="Q5264" s="58"/>
    </row>
    <row r="5265" spans="1:17" s="56" customFormat="1">
      <c r="A5265" s="57"/>
      <c r="B5265" s="42"/>
      <c r="C5265" s="2042"/>
      <c r="N5265" s="58"/>
      <c r="O5265" s="58"/>
      <c r="P5265" s="58"/>
      <c r="Q5265" s="58"/>
    </row>
    <row r="5266" spans="1:17" s="56" customFormat="1">
      <c r="A5266" s="57"/>
      <c r="B5266" s="42"/>
      <c r="C5266" s="2042"/>
      <c r="N5266" s="58"/>
      <c r="O5266" s="58"/>
      <c r="P5266" s="58"/>
      <c r="Q5266" s="58"/>
    </row>
    <row r="5267" spans="1:17" s="56" customFormat="1">
      <c r="A5267" s="57"/>
      <c r="B5267" s="42"/>
      <c r="C5267" s="2042"/>
      <c r="N5267" s="58"/>
      <c r="O5267" s="58"/>
      <c r="P5267" s="58"/>
      <c r="Q5267" s="58"/>
    </row>
    <row r="5268" spans="1:17" s="56" customFormat="1">
      <c r="A5268" s="57"/>
      <c r="B5268" s="42"/>
      <c r="C5268" s="2042"/>
      <c r="N5268" s="58"/>
      <c r="O5268" s="58"/>
      <c r="P5268" s="58"/>
      <c r="Q5268" s="58"/>
    </row>
    <row r="5269" spans="1:17" s="56" customFormat="1">
      <c r="A5269" s="57"/>
      <c r="B5269" s="42"/>
      <c r="C5269" s="2042"/>
      <c r="N5269" s="58"/>
      <c r="O5269" s="58"/>
      <c r="P5269" s="58"/>
      <c r="Q5269" s="58"/>
    </row>
    <row r="5270" spans="1:17" s="56" customFormat="1">
      <c r="A5270" s="57"/>
      <c r="B5270" s="42"/>
      <c r="C5270" s="2042"/>
      <c r="N5270" s="58"/>
      <c r="O5270" s="58"/>
      <c r="P5270" s="58"/>
      <c r="Q5270" s="58"/>
    </row>
    <row r="5271" spans="1:17" s="56" customFormat="1">
      <c r="A5271" s="57"/>
      <c r="B5271" s="42"/>
      <c r="C5271" s="2042"/>
      <c r="N5271" s="58"/>
      <c r="O5271" s="58"/>
      <c r="P5271" s="58"/>
      <c r="Q5271" s="58"/>
    </row>
    <row r="5272" spans="1:17" s="56" customFormat="1">
      <c r="A5272" s="57"/>
      <c r="B5272" s="42"/>
      <c r="C5272" s="2042"/>
      <c r="N5272" s="58"/>
      <c r="O5272" s="58"/>
      <c r="P5272" s="58"/>
      <c r="Q5272" s="58"/>
    </row>
    <row r="5273" spans="1:17" s="56" customFormat="1">
      <c r="A5273" s="57"/>
      <c r="B5273" s="42"/>
      <c r="C5273" s="2042"/>
      <c r="N5273" s="58"/>
      <c r="O5273" s="58"/>
      <c r="P5273" s="58"/>
      <c r="Q5273" s="58"/>
    </row>
    <row r="5274" spans="1:17" s="56" customFormat="1">
      <c r="A5274" s="57"/>
      <c r="B5274" s="42"/>
      <c r="C5274" s="2042"/>
      <c r="N5274" s="58"/>
      <c r="O5274" s="58"/>
      <c r="P5274" s="58"/>
      <c r="Q5274" s="58"/>
    </row>
    <row r="5275" spans="1:17" s="56" customFormat="1">
      <c r="A5275" s="57"/>
      <c r="B5275" s="42"/>
      <c r="C5275" s="2042"/>
      <c r="N5275" s="58"/>
      <c r="O5275" s="58"/>
      <c r="P5275" s="58"/>
      <c r="Q5275" s="58"/>
    </row>
    <row r="5276" spans="1:17" s="56" customFormat="1">
      <c r="A5276" s="57"/>
      <c r="B5276" s="42"/>
      <c r="C5276" s="2042"/>
      <c r="N5276" s="58"/>
      <c r="O5276" s="58"/>
      <c r="P5276" s="58"/>
      <c r="Q5276" s="58"/>
    </row>
    <row r="5277" spans="1:17" s="56" customFormat="1">
      <c r="A5277" s="57"/>
      <c r="B5277" s="42"/>
      <c r="C5277" s="2042"/>
      <c r="N5277" s="58"/>
      <c r="O5277" s="58"/>
      <c r="P5277" s="58"/>
      <c r="Q5277" s="58"/>
    </row>
    <row r="5278" spans="1:17" s="56" customFormat="1">
      <c r="A5278" s="57"/>
      <c r="B5278" s="42"/>
      <c r="C5278" s="2042"/>
      <c r="N5278" s="58"/>
      <c r="O5278" s="58"/>
      <c r="P5278" s="58"/>
      <c r="Q5278" s="58"/>
    </row>
    <row r="5279" spans="1:17" s="56" customFormat="1">
      <c r="A5279" s="57"/>
      <c r="B5279" s="42"/>
      <c r="C5279" s="2042"/>
      <c r="N5279" s="58"/>
      <c r="O5279" s="58"/>
      <c r="P5279" s="58"/>
      <c r="Q5279" s="58"/>
    </row>
    <row r="5280" spans="1:17" s="56" customFormat="1">
      <c r="A5280" s="57"/>
      <c r="B5280" s="42"/>
      <c r="C5280" s="2042"/>
      <c r="N5280" s="58"/>
      <c r="O5280" s="58"/>
      <c r="P5280" s="58"/>
      <c r="Q5280" s="58"/>
    </row>
    <row r="5281" spans="1:17" s="56" customFormat="1">
      <c r="A5281" s="57"/>
      <c r="B5281" s="42"/>
      <c r="C5281" s="2042"/>
      <c r="N5281" s="58"/>
      <c r="O5281" s="58"/>
      <c r="P5281" s="58"/>
      <c r="Q5281" s="58"/>
    </row>
    <row r="5282" spans="1:17" s="56" customFormat="1">
      <c r="A5282" s="57"/>
      <c r="B5282" s="42"/>
      <c r="C5282" s="2042"/>
      <c r="N5282" s="58"/>
      <c r="O5282" s="58"/>
      <c r="P5282" s="58"/>
      <c r="Q5282" s="58"/>
    </row>
    <row r="5283" spans="1:17" s="56" customFormat="1">
      <c r="A5283" s="57"/>
      <c r="B5283" s="42"/>
      <c r="C5283" s="2042"/>
      <c r="N5283" s="58"/>
      <c r="O5283" s="58"/>
      <c r="P5283" s="58"/>
      <c r="Q5283" s="58"/>
    </row>
    <row r="5284" spans="1:17" s="56" customFormat="1">
      <c r="A5284" s="57"/>
      <c r="B5284" s="42"/>
      <c r="C5284" s="2042"/>
      <c r="N5284" s="58"/>
      <c r="O5284" s="58"/>
      <c r="P5284" s="58"/>
      <c r="Q5284" s="58"/>
    </row>
    <row r="5285" spans="1:17" s="56" customFormat="1">
      <c r="A5285" s="57"/>
      <c r="B5285" s="42"/>
      <c r="C5285" s="2042"/>
      <c r="N5285" s="58"/>
      <c r="O5285" s="58"/>
      <c r="P5285" s="58"/>
      <c r="Q5285" s="58"/>
    </row>
    <row r="5286" spans="1:17" s="56" customFormat="1">
      <c r="A5286" s="57"/>
      <c r="B5286" s="42"/>
      <c r="C5286" s="2042"/>
      <c r="N5286" s="58"/>
      <c r="O5286" s="58"/>
      <c r="P5286" s="58"/>
      <c r="Q5286" s="58"/>
    </row>
    <row r="5287" spans="1:17" s="56" customFormat="1">
      <c r="A5287" s="57"/>
      <c r="B5287" s="42"/>
      <c r="C5287" s="2042"/>
      <c r="N5287" s="58"/>
      <c r="O5287" s="58"/>
      <c r="P5287" s="58"/>
      <c r="Q5287" s="58"/>
    </row>
    <row r="5288" spans="1:17" s="56" customFormat="1">
      <c r="A5288" s="57"/>
      <c r="B5288" s="42"/>
      <c r="C5288" s="2042"/>
      <c r="N5288" s="58"/>
      <c r="O5288" s="58"/>
      <c r="P5288" s="58"/>
      <c r="Q5288" s="58"/>
    </row>
    <row r="5289" spans="1:17" s="56" customFormat="1">
      <c r="A5289" s="57"/>
      <c r="B5289" s="42"/>
      <c r="C5289" s="2042"/>
      <c r="N5289" s="58"/>
      <c r="O5289" s="58"/>
      <c r="P5289" s="58"/>
      <c r="Q5289" s="58"/>
    </row>
    <row r="5290" spans="1:17" s="56" customFormat="1">
      <c r="A5290" s="57"/>
      <c r="B5290" s="42"/>
      <c r="C5290" s="2042"/>
      <c r="N5290" s="58"/>
      <c r="O5290" s="58"/>
      <c r="P5290" s="58"/>
      <c r="Q5290" s="58"/>
    </row>
    <row r="5291" spans="1:17" s="56" customFormat="1">
      <c r="A5291" s="57"/>
      <c r="B5291" s="42"/>
      <c r="C5291" s="2042"/>
      <c r="N5291" s="58"/>
      <c r="O5291" s="58"/>
      <c r="P5291" s="58"/>
      <c r="Q5291" s="58"/>
    </row>
    <row r="5292" spans="1:17" s="56" customFormat="1">
      <c r="A5292" s="57"/>
      <c r="B5292" s="42"/>
      <c r="C5292" s="2042"/>
      <c r="N5292" s="58"/>
      <c r="O5292" s="58"/>
      <c r="P5292" s="58"/>
      <c r="Q5292" s="58"/>
    </row>
    <row r="5293" spans="1:17" s="56" customFormat="1">
      <c r="A5293" s="57"/>
      <c r="B5293" s="42"/>
      <c r="C5293" s="2042"/>
      <c r="N5293" s="58"/>
      <c r="O5293" s="58"/>
      <c r="P5293" s="58"/>
      <c r="Q5293" s="58"/>
    </row>
    <row r="5294" spans="1:17" s="56" customFormat="1">
      <c r="A5294" s="57"/>
      <c r="B5294" s="42"/>
      <c r="C5294" s="2042"/>
      <c r="N5294" s="58"/>
      <c r="O5294" s="58"/>
      <c r="P5294" s="58"/>
      <c r="Q5294" s="58"/>
    </row>
    <row r="5295" spans="1:17" s="56" customFormat="1">
      <c r="A5295" s="57"/>
      <c r="B5295" s="42"/>
      <c r="C5295" s="2042"/>
      <c r="N5295" s="58"/>
      <c r="O5295" s="58"/>
      <c r="P5295" s="58"/>
      <c r="Q5295" s="58"/>
    </row>
    <row r="5296" spans="1:17" s="56" customFormat="1">
      <c r="A5296" s="57"/>
      <c r="B5296" s="42"/>
      <c r="C5296" s="2042"/>
      <c r="N5296" s="58"/>
      <c r="O5296" s="58"/>
      <c r="P5296" s="58"/>
      <c r="Q5296" s="58"/>
    </row>
    <row r="5297" spans="1:17" s="56" customFormat="1">
      <c r="A5297" s="57"/>
      <c r="B5297" s="42"/>
      <c r="C5297" s="2042"/>
      <c r="N5297" s="58"/>
      <c r="O5297" s="58"/>
      <c r="P5297" s="58"/>
      <c r="Q5297" s="58"/>
    </row>
    <row r="5298" spans="1:17" s="56" customFormat="1">
      <c r="A5298" s="57"/>
      <c r="B5298" s="42"/>
      <c r="C5298" s="2042"/>
      <c r="N5298" s="58"/>
      <c r="O5298" s="58"/>
      <c r="P5298" s="58"/>
      <c r="Q5298" s="58"/>
    </row>
    <row r="5299" spans="1:17" s="56" customFormat="1">
      <c r="A5299" s="57"/>
      <c r="B5299" s="42"/>
      <c r="C5299" s="2042"/>
      <c r="N5299" s="58"/>
      <c r="O5299" s="58"/>
      <c r="P5299" s="58"/>
      <c r="Q5299" s="58"/>
    </row>
    <row r="5300" spans="1:17" s="56" customFormat="1">
      <c r="A5300" s="57"/>
      <c r="B5300" s="42"/>
      <c r="C5300" s="2042"/>
      <c r="N5300" s="58"/>
      <c r="O5300" s="58"/>
      <c r="P5300" s="58"/>
      <c r="Q5300" s="58"/>
    </row>
    <row r="5301" spans="1:17" s="56" customFormat="1">
      <c r="A5301" s="57"/>
      <c r="B5301" s="42"/>
      <c r="C5301" s="2042"/>
      <c r="N5301" s="58"/>
      <c r="O5301" s="58"/>
      <c r="P5301" s="58"/>
      <c r="Q5301" s="58"/>
    </row>
    <row r="5302" spans="1:17" s="56" customFormat="1">
      <c r="A5302" s="57"/>
      <c r="B5302" s="42"/>
      <c r="C5302" s="2042"/>
      <c r="N5302" s="58"/>
      <c r="O5302" s="58"/>
      <c r="P5302" s="58"/>
      <c r="Q5302" s="58"/>
    </row>
    <row r="5303" spans="1:17" s="56" customFormat="1">
      <c r="A5303" s="57"/>
      <c r="B5303" s="42"/>
      <c r="C5303" s="2042"/>
      <c r="N5303" s="58"/>
      <c r="O5303" s="58"/>
      <c r="P5303" s="58"/>
      <c r="Q5303" s="58"/>
    </row>
    <row r="5304" spans="1:17" s="56" customFormat="1">
      <c r="A5304" s="57"/>
      <c r="B5304" s="42"/>
      <c r="C5304" s="2042"/>
      <c r="N5304" s="58"/>
      <c r="O5304" s="58"/>
      <c r="P5304" s="58"/>
      <c r="Q5304" s="58"/>
    </row>
    <row r="5305" spans="1:17" s="56" customFormat="1">
      <c r="A5305" s="57"/>
      <c r="B5305" s="42"/>
      <c r="C5305" s="2042"/>
      <c r="N5305" s="58"/>
      <c r="O5305" s="58"/>
      <c r="P5305" s="58"/>
      <c r="Q5305" s="58"/>
    </row>
    <row r="5306" spans="1:17" s="56" customFormat="1">
      <c r="A5306" s="57"/>
      <c r="B5306" s="42"/>
      <c r="C5306" s="2042"/>
      <c r="N5306" s="58"/>
      <c r="O5306" s="58"/>
      <c r="P5306" s="58"/>
      <c r="Q5306" s="58"/>
    </row>
    <row r="5307" spans="1:17" s="56" customFormat="1">
      <c r="A5307" s="57"/>
      <c r="B5307" s="42"/>
      <c r="C5307" s="2042"/>
      <c r="N5307" s="58"/>
      <c r="O5307" s="58"/>
      <c r="P5307" s="58"/>
      <c r="Q5307" s="58"/>
    </row>
    <row r="5308" spans="1:17" s="56" customFormat="1">
      <c r="A5308" s="57"/>
      <c r="B5308" s="42"/>
      <c r="C5308" s="2042"/>
      <c r="N5308" s="58"/>
      <c r="O5308" s="58"/>
      <c r="P5308" s="58"/>
      <c r="Q5308" s="58"/>
    </row>
    <row r="5309" spans="1:17" s="56" customFormat="1">
      <c r="A5309" s="57"/>
      <c r="B5309" s="42"/>
      <c r="C5309" s="2042"/>
      <c r="N5309" s="58"/>
      <c r="O5309" s="58"/>
      <c r="P5309" s="58"/>
      <c r="Q5309" s="58"/>
    </row>
    <row r="5310" spans="1:17" s="56" customFormat="1">
      <c r="A5310" s="57"/>
      <c r="B5310" s="42"/>
      <c r="C5310" s="2042"/>
      <c r="N5310" s="58"/>
      <c r="O5310" s="58"/>
      <c r="P5310" s="58"/>
      <c r="Q5310" s="58"/>
    </row>
    <row r="5311" spans="1:17" s="56" customFormat="1">
      <c r="A5311" s="57"/>
      <c r="B5311" s="42"/>
      <c r="C5311" s="2042"/>
      <c r="N5311" s="58"/>
      <c r="O5311" s="58"/>
      <c r="P5311" s="58"/>
      <c r="Q5311" s="58"/>
    </row>
    <row r="5312" spans="1:17" s="56" customFormat="1">
      <c r="A5312" s="57"/>
      <c r="B5312" s="42"/>
      <c r="C5312" s="2042"/>
      <c r="N5312" s="58"/>
      <c r="O5312" s="58"/>
      <c r="P5312" s="58"/>
      <c r="Q5312" s="58"/>
    </row>
    <row r="5313" spans="1:17" s="56" customFormat="1">
      <c r="A5313" s="57"/>
      <c r="B5313" s="42"/>
      <c r="C5313" s="2042"/>
      <c r="N5313" s="58"/>
      <c r="O5313" s="58"/>
      <c r="P5313" s="58"/>
      <c r="Q5313" s="58"/>
    </row>
    <row r="5314" spans="1:17" s="56" customFormat="1">
      <c r="A5314" s="57"/>
      <c r="B5314" s="42"/>
      <c r="C5314" s="2042"/>
      <c r="N5314" s="58"/>
      <c r="O5314" s="58"/>
      <c r="P5314" s="58"/>
      <c r="Q5314" s="58"/>
    </row>
    <row r="5315" spans="1:17" s="56" customFormat="1">
      <c r="A5315" s="57"/>
      <c r="B5315" s="42"/>
      <c r="C5315" s="2042"/>
      <c r="N5315" s="58"/>
      <c r="O5315" s="58"/>
      <c r="P5315" s="58"/>
      <c r="Q5315" s="58"/>
    </row>
    <row r="5316" spans="1:17" s="56" customFormat="1">
      <c r="A5316" s="57"/>
      <c r="B5316" s="42"/>
      <c r="C5316" s="2042"/>
      <c r="N5316" s="58"/>
      <c r="O5316" s="58"/>
      <c r="P5316" s="58"/>
      <c r="Q5316" s="58"/>
    </row>
    <row r="5317" spans="1:17" s="56" customFormat="1">
      <c r="A5317" s="57"/>
      <c r="B5317" s="42"/>
      <c r="C5317" s="2042"/>
      <c r="N5317" s="58"/>
      <c r="O5317" s="58"/>
      <c r="P5317" s="58"/>
      <c r="Q5317" s="58"/>
    </row>
    <row r="5318" spans="1:17" s="56" customFormat="1">
      <c r="A5318" s="57"/>
      <c r="B5318" s="42"/>
      <c r="C5318" s="2042"/>
      <c r="N5318" s="58"/>
      <c r="O5318" s="58"/>
      <c r="P5318" s="58"/>
      <c r="Q5318" s="58"/>
    </row>
    <row r="5319" spans="1:17" s="56" customFormat="1">
      <c r="A5319" s="57"/>
      <c r="B5319" s="42"/>
      <c r="C5319" s="2042"/>
      <c r="N5319" s="58"/>
      <c r="O5319" s="58"/>
      <c r="P5319" s="58"/>
      <c r="Q5319" s="58"/>
    </row>
    <row r="5320" spans="1:17" s="56" customFormat="1">
      <c r="A5320" s="57"/>
      <c r="B5320" s="42"/>
      <c r="C5320" s="2042"/>
      <c r="N5320" s="58"/>
      <c r="O5320" s="58"/>
      <c r="P5320" s="58"/>
      <c r="Q5320" s="58"/>
    </row>
    <row r="5321" spans="1:17" s="56" customFormat="1">
      <c r="A5321" s="57"/>
      <c r="B5321" s="42"/>
      <c r="C5321" s="2042"/>
      <c r="N5321" s="58"/>
      <c r="O5321" s="58"/>
      <c r="P5321" s="58"/>
      <c r="Q5321" s="58"/>
    </row>
    <row r="5322" spans="1:17" s="56" customFormat="1">
      <c r="A5322" s="57"/>
      <c r="B5322" s="42"/>
      <c r="C5322" s="2042"/>
      <c r="N5322" s="58"/>
      <c r="O5322" s="58"/>
      <c r="P5322" s="58"/>
      <c r="Q5322" s="58"/>
    </row>
    <row r="5323" spans="1:17" s="56" customFormat="1">
      <c r="A5323" s="57"/>
      <c r="B5323" s="42"/>
      <c r="C5323" s="2042"/>
      <c r="N5323" s="58"/>
      <c r="O5323" s="58"/>
      <c r="P5323" s="58"/>
      <c r="Q5323" s="58"/>
    </row>
    <row r="5324" spans="1:17" s="56" customFormat="1">
      <c r="A5324" s="57"/>
      <c r="B5324" s="42"/>
      <c r="C5324" s="2042"/>
      <c r="N5324" s="58"/>
      <c r="O5324" s="58"/>
      <c r="P5324" s="58"/>
      <c r="Q5324" s="58"/>
    </row>
    <row r="5325" spans="1:17" s="56" customFormat="1">
      <c r="A5325" s="57"/>
      <c r="B5325" s="42"/>
      <c r="C5325" s="2042"/>
      <c r="N5325" s="58"/>
      <c r="O5325" s="58"/>
      <c r="P5325" s="58"/>
      <c r="Q5325" s="58"/>
    </row>
    <row r="5326" spans="1:17" s="56" customFormat="1">
      <c r="A5326" s="57"/>
      <c r="B5326" s="42"/>
      <c r="C5326" s="2042"/>
      <c r="N5326" s="58"/>
      <c r="O5326" s="58"/>
      <c r="P5326" s="58"/>
      <c r="Q5326" s="58"/>
    </row>
    <row r="5327" spans="1:17" s="56" customFormat="1">
      <c r="A5327" s="57"/>
      <c r="B5327" s="42"/>
      <c r="C5327" s="2042"/>
      <c r="N5327" s="58"/>
      <c r="O5327" s="58"/>
      <c r="P5327" s="58"/>
      <c r="Q5327" s="58"/>
    </row>
    <row r="5328" spans="1:17" s="56" customFormat="1">
      <c r="A5328" s="57"/>
      <c r="B5328" s="42"/>
      <c r="C5328" s="2042"/>
      <c r="N5328" s="58"/>
      <c r="O5328" s="58"/>
      <c r="P5328" s="58"/>
      <c r="Q5328" s="58"/>
    </row>
    <row r="5329" spans="1:17" s="56" customFormat="1">
      <c r="A5329" s="57"/>
      <c r="B5329" s="42"/>
      <c r="C5329" s="2042"/>
      <c r="N5329" s="58"/>
      <c r="O5329" s="58"/>
      <c r="P5329" s="58"/>
      <c r="Q5329" s="58"/>
    </row>
    <row r="5330" spans="1:17" s="56" customFormat="1">
      <c r="A5330" s="57"/>
      <c r="B5330" s="42"/>
      <c r="C5330" s="2042"/>
      <c r="N5330" s="58"/>
      <c r="O5330" s="58"/>
      <c r="P5330" s="58"/>
      <c r="Q5330" s="58"/>
    </row>
    <row r="5331" spans="1:17" s="56" customFormat="1">
      <c r="A5331" s="57"/>
      <c r="B5331" s="42"/>
      <c r="C5331" s="2042"/>
      <c r="N5331" s="58"/>
      <c r="O5331" s="58"/>
      <c r="P5331" s="58"/>
      <c r="Q5331" s="58"/>
    </row>
    <row r="5332" spans="1:17" s="56" customFormat="1">
      <c r="A5332" s="57"/>
      <c r="B5332" s="42"/>
      <c r="C5332" s="2042"/>
      <c r="N5332" s="58"/>
      <c r="O5332" s="58"/>
      <c r="P5332" s="58"/>
      <c r="Q5332" s="58"/>
    </row>
    <row r="5333" spans="1:17" s="56" customFormat="1">
      <c r="A5333" s="57"/>
      <c r="B5333" s="42"/>
      <c r="C5333" s="2042"/>
      <c r="N5333" s="58"/>
      <c r="O5333" s="58"/>
      <c r="P5333" s="58"/>
      <c r="Q5333" s="58"/>
    </row>
    <row r="5334" spans="1:17" s="56" customFormat="1">
      <c r="A5334" s="57"/>
      <c r="B5334" s="42"/>
      <c r="C5334" s="2042"/>
      <c r="N5334" s="58"/>
      <c r="O5334" s="58"/>
      <c r="P5334" s="58"/>
      <c r="Q5334" s="58"/>
    </row>
    <row r="5335" spans="1:17" s="56" customFormat="1">
      <c r="A5335" s="57"/>
      <c r="B5335" s="42"/>
      <c r="C5335" s="2042"/>
      <c r="N5335" s="58"/>
      <c r="O5335" s="58"/>
      <c r="P5335" s="58"/>
      <c r="Q5335" s="58"/>
    </row>
    <row r="5336" spans="1:17" s="56" customFormat="1">
      <c r="A5336" s="57"/>
      <c r="B5336" s="42"/>
      <c r="C5336" s="2042"/>
      <c r="N5336" s="58"/>
      <c r="O5336" s="58"/>
      <c r="P5336" s="58"/>
      <c r="Q5336" s="58"/>
    </row>
    <row r="5337" spans="1:17" s="56" customFormat="1">
      <c r="A5337" s="57"/>
      <c r="B5337" s="42"/>
      <c r="C5337" s="2042"/>
      <c r="N5337" s="58"/>
      <c r="O5337" s="58"/>
      <c r="P5337" s="58"/>
      <c r="Q5337" s="58"/>
    </row>
    <row r="5338" spans="1:17" s="56" customFormat="1">
      <c r="A5338" s="57"/>
      <c r="B5338" s="42"/>
      <c r="C5338" s="2042"/>
      <c r="N5338" s="58"/>
      <c r="O5338" s="58"/>
      <c r="P5338" s="58"/>
      <c r="Q5338" s="58"/>
    </row>
    <row r="5339" spans="1:17" s="56" customFormat="1">
      <c r="A5339" s="57"/>
      <c r="B5339" s="42"/>
      <c r="C5339" s="2042"/>
      <c r="N5339" s="58"/>
      <c r="O5339" s="58"/>
      <c r="P5339" s="58"/>
      <c r="Q5339" s="58"/>
    </row>
    <row r="5340" spans="1:17" s="56" customFormat="1">
      <c r="A5340" s="57"/>
      <c r="B5340" s="42"/>
      <c r="C5340" s="2042"/>
      <c r="N5340" s="58"/>
      <c r="O5340" s="58"/>
      <c r="P5340" s="58"/>
      <c r="Q5340" s="58"/>
    </row>
    <row r="5341" spans="1:17" s="56" customFormat="1">
      <c r="A5341" s="57"/>
      <c r="B5341" s="42"/>
      <c r="C5341" s="2042"/>
      <c r="N5341" s="58"/>
      <c r="O5341" s="58"/>
      <c r="P5341" s="58"/>
      <c r="Q5341" s="58"/>
    </row>
    <row r="5342" spans="1:17" s="56" customFormat="1">
      <c r="A5342" s="57"/>
      <c r="B5342" s="42"/>
      <c r="C5342" s="2042"/>
      <c r="N5342" s="58"/>
      <c r="O5342" s="58"/>
      <c r="P5342" s="58"/>
      <c r="Q5342" s="58"/>
    </row>
    <row r="5343" spans="1:17" s="56" customFormat="1">
      <c r="A5343" s="57"/>
      <c r="B5343" s="42"/>
      <c r="C5343" s="2042"/>
      <c r="N5343" s="58"/>
      <c r="O5343" s="58"/>
      <c r="P5343" s="58"/>
      <c r="Q5343" s="58"/>
    </row>
    <row r="5344" spans="1:17" s="56" customFormat="1">
      <c r="A5344" s="57"/>
      <c r="B5344" s="42"/>
      <c r="C5344" s="2042"/>
      <c r="N5344" s="58"/>
      <c r="O5344" s="58"/>
      <c r="P5344" s="58"/>
      <c r="Q5344" s="58"/>
    </row>
    <row r="5345" spans="1:17" s="56" customFormat="1">
      <c r="A5345" s="57"/>
      <c r="B5345" s="42"/>
      <c r="C5345" s="2042"/>
      <c r="N5345" s="58"/>
      <c r="O5345" s="58"/>
      <c r="P5345" s="58"/>
      <c r="Q5345" s="58"/>
    </row>
    <row r="5346" spans="1:17" s="56" customFormat="1">
      <c r="A5346" s="57"/>
      <c r="B5346" s="42"/>
      <c r="C5346" s="2042"/>
      <c r="N5346" s="58"/>
      <c r="O5346" s="58"/>
      <c r="P5346" s="58"/>
      <c r="Q5346" s="58"/>
    </row>
    <row r="5347" spans="1:17" s="56" customFormat="1">
      <c r="A5347" s="57"/>
      <c r="B5347" s="42"/>
      <c r="C5347" s="2042"/>
      <c r="N5347" s="58"/>
      <c r="O5347" s="58"/>
      <c r="P5347" s="58"/>
      <c r="Q5347" s="58"/>
    </row>
    <row r="5348" spans="1:17" s="56" customFormat="1">
      <c r="A5348" s="57"/>
      <c r="B5348" s="42"/>
      <c r="C5348" s="2042"/>
      <c r="N5348" s="58"/>
      <c r="O5348" s="58"/>
      <c r="P5348" s="58"/>
      <c r="Q5348" s="58"/>
    </row>
    <row r="5349" spans="1:17" s="56" customFormat="1">
      <c r="A5349" s="57"/>
      <c r="B5349" s="42"/>
      <c r="C5349" s="2042"/>
      <c r="N5349" s="58"/>
      <c r="O5349" s="58"/>
      <c r="P5349" s="58"/>
      <c r="Q5349" s="58"/>
    </row>
    <row r="5350" spans="1:17" s="56" customFormat="1">
      <c r="A5350" s="57"/>
      <c r="B5350" s="42"/>
      <c r="C5350" s="2042"/>
      <c r="N5350" s="58"/>
      <c r="O5350" s="58"/>
      <c r="P5350" s="58"/>
      <c r="Q5350" s="58"/>
    </row>
    <row r="5351" spans="1:17" s="56" customFormat="1">
      <c r="A5351" s="57"/>
      <c r="B5351" s="42"/>
      <c r="C5351" s="2042"/>
      <c r="N5351" s="58"/>
      <c r="O5351" s="58"/>
      <c r="P5351" s="58"/>
      <c r="Q5351" s="58"/>
    </row>
    <row r="5352" spans="1:17" s="56" customFormat="1">
      <c r="A5352" s="57"/>
      <c r="B5352" s="42"/>
      <c r="C5352" s="2042"/>
      <c r="N5352" s="58"/>
      <c r="O5352" s="58"/>
      <c r="P5352" s="58"/>
      <c r="Q5352" s="58"/>
    </row>
    <row r="5353" spans="1:17" s="56" customFormat="1">
      <c r="A5353" s="57"/>
      <c r="B5353" s="42"/>
      <c r="C5353" s="2042"/>
      <c r="N5353" s="58"/>
      <c r="O5353" s="58"/>
      <c r="P5353" s="58"/>
      <c r="Q5353" s="58"/>
    </row>
    <row r="5354" spans="1:17" s="56" customFormat="1">
      <c r="A5354" s="57"/>
      <c r="B5354" s="42"/>
      <c r="C5354" s="2042"/>
      <c r="N5354" s="58"/>
      <c r="O5354" s="58"/>
      <c r="P5354" s="58"/>
      <c r="Q5354" s="58"/>
    </row>
    <row r="5355" spans="1:17" s="56" customFormat="1">
      <c r="A5355" s="57"/>
      <c r="B5355" s="42"/>
      <c r="C5355" s="2042"/>
      <c r="N5355" s="58"/>
      <c r="O5355" s="58"/>
      <c r="P5355" s="58"/>
      <c r="Q5355" s="58"/>
    </row>
    <row r="5356" spans="1:17" s="56" customFormat="1">
      <c r="A5356" s="57"/>
      <c r="B5356" s="42"/>
      <c r="C5356" s="2042"/>
      <c r="N5356" s="58"/>
      <c r="O5356" s="58"/>
      <c r="P5356" s="58"/>
      <c r="Q5356" s="58"/>
    </row>
    <row r="5357" spans="1:17" s="56" customFormat="1">
      <c r="A5357" s="57"/>
      <c r="B5357" s="42"/>
      <c r="C5357" s="2042"/>
      <c r="N5357" s="58"/>
      <c r="O5357" s="58"/>
      <c r="P5357" s="58"/>
      <c r="Q5357" s="58"/>
    </row>
    <row r="5358" spans="1:17" s="56" customFormat="1">
      <c r="A5358" s="57"/>
      <c r="B5358" s="42"/>
      <c r="C5358" s="2042"/>
      <c r="N5358" s="58"/>
      <c r="O5358" s="58"/>
      <c r="P5358" s="58"/>
      <c r="Q5358" s="58"/>
    </row>
    <row r="5359" spans="1:17" s="56" customFormat="1">
      <c r="A5359" s="57"/>
      <c r="B5359" s="42"/>
      <c r="C5359" s="2042"/>
      <c r="N5359" s="58"/>
      <c r="O5359" s="58"/>
      <c r="P5359" s="58"/>
      <c r="Q5359" s="58"/>
    </row>
    <row r="5360" spans="1:17" s="56" customFormat="1">
      <c r="A5360" s="57"/>
      <c r="B5360" s="42"/>
      <c r="C5360" s="2042"/>
      <c r="N5360" s="58"/>
      <c r="O5360" s="58"/>
      <c r="P5360" s="58"/>
      <c r="Q5360" s="58"/>
    </row>
    <row r="5361" spans="1:17" s="56" customFormat="1">
      <c r="A5361" s="57"/>
      <c r="B5361" s="42"/>
      <c r="C5361" s="2042"/>
      <c r="N5361" s="58"/>
      <c r="O5361" s="58"/>
      <c r="P5361" s="58"/>
      <c r="Q5361" s="58"/>
    </row>
    <row r="5362" spans="1:17" s="56" customFormat="1">
      <c r="A5362" s="57"/>
      <c r="B5362" s="42"/>
      <c r="C5362" s="2042"/>
      <c r="N5362" s="58"/>
      <c r="O5362" s="58"/>
      <c r="P5362" s="58"/>
      <c r="Q5362" s="58"/>
    </row>
    <row r="5363" spans="1:17" s="56" customFormat="1">
      <c r="A5363" s="57"/>
      <c r="B5363" s="42"/>
      <c r="C5363" s="2042"/>
      <c r="N5363" s="58"/>
      <c r="O5363" s="58"/>
      <c r="P5363" s="58"/>
      <c r="Q5363" s="58"/>
    </row>
    <row r="5364" spans="1:17" s="56" customFormat="1">
      <c r="A5364" s="57"/>
      <c r="B5364" s="42"/>
      <c r="C5364" s="2042"/>
      <c r="N5364" s="58"/>
      <c r="O5364" s="58"/>
      <c r="P5364" s="58"/>
      <c r="Q5364" s="58"/>
    </row>
    <row r="5365" spans="1:17" s="56" customFormat="1">
      <c r="A5365" s="57"/>
      <c r="B5365" s="42"/>
      <c r="C5365" s="2042"/>
      <c r="N5365" s="58"/>
      <c r="O5365" s="58"/>
      <c r="P5365" s="58"/>
      <c r="Q5365" s="58"/>
    </row>
    <row r="5366" spans="1:17" s="56" customFormat="1">
      <c r="A5366" s="57"/>
      <c r="B5366" s="42"/>
      <c r="C5366" s="2042"/>
      <c r="N5366" s="58"/>
      <c r="O5366" s="58"/>
      <c r="P5366" s="58"/>
      <c r="Q5366" s="58"/>
    </row>
    <row r="5367" spans="1:17" s="56" customFormat="1">
      <c r="A5367" s="57"/>
      <c r="B5367" s="42"/>
      <c r="C5367" s="2042"/>
      <c r="N5367" s="58"/>
      <c r="O5367" s="58"/>
      <c r="P5367" s="58"/>
      <c r="Q5367" s="58"/>
    </row>
    <row r="5368" spans="1:17" s="56" customFormat="1">
      <c r="A5368" s="57"/>
      <c r="B5368" s="42"/>
      <c r="C5368" s="2042"/>
      <c r="N5368" s="58"/>
      <c r="O5368" s="58"/>
      <c r="P5368" s="58"/>
      <c r="Q5368" s="58"/>
    </row>
    <row r="5369" spans="1:17" s="56" customFormat="1">
      <c r="A5369" s="57"/>
      <c r="B5369" s="42"/>
      <c r="C5369" s="2042"/>
      <c r="N5369" s="58"/>
      <c r="O5369" s="58"/>
      <c r="P5369" s="58"/>
      <c r="Q5369" s="58"/>
    </row>
    <row r="5370" spans="1:17" s="56" customFormat="1">
      <c r="A5370" s="57"/>
      <c r="B5370" s="42"/>
      <c r="C5370" s="2042"/>
      <c r="N5370" s="58"/>
      <c r="O5370" s="58"/>
      <c r="P5370" s="58"/>
      <c r="Q5370" s="58"/>
    </row>
    <row r="5371" spans="1:17" s="56" customFormat="1">
      <c r="A5371" s="57"/>
      <c r="B5371" s="42"/>
      <c r="C5371" s="2042"/>
      <c r="N5371" s="58"/>
      <c r="O5371" s="58"/>
      <c r="P5371" s="58"/>
      <c r="Q5371" s="58"/>
    </row>
    <row r="5372" spans="1:17" s="56" customFormat="1">
      <c r="A5372" s="57"/>
      <c r="B5372" s="42"/>
      <c r="C5372" s="2042"/>
      <c r="N5372" s="58"/>
      <c r="O5372" s="58"/>
      <c r="P5372" s="58"/>
      <c r="Q5372" s="58"/>
    </row>
    <row r="5373" spans="1:17" s="56" customFormat="1">
      <c r="A5373" s="57"/>
      <c r="B5373" s="42"/>
      <c r="C5373" s="2042"/>
      <c r="N5373" s="58"/>
      <c r="O5373" s="58"/>
      <c r="P5373" s="58"/>
      <c r="Q5373" s="58"/>
    </row>
    <row r="5374" spans="1:17" s="56" customFormat="1">
      <c r="A5374" s="57"/>
      <c r="B5374" s="42"/>
      <c r="C5374" s="2042"/>
      <c r="N5374" s="58"/>
      <c r="O5374" s="58"/>
      <c r="P5374" s="58"/>
      <c r="Q5374" s="58"/>
    </row>
    <row r="5375" spans="1:17" s="56" customFormat="1">
      <c r="A5375" s="57"/>
      <c r="B5375" s="42"/>
      <c r="C5375" s="2042"/>
      <c r="N5375" s="58"/>
      <c r="O5375" s="58"/>
      <c r="P5375" s="58"/>
      <c r="Q5375" s="58"/>
    </row>
    <row r="5376" spans="1:17" s="56" customFormat="1">
      <c r="A5376" s="57"/>
      <c r="B5376" s="42"/>
      <c r="C5376" s="2042"/>
      <c r="N5376" s="58"/>
      <c r="O5376" s="58"/>
      <c r="P5376" s="58"/>
      <c r="Q5376" s="58"/>
    </row>
    <row r="5377" spans="1:17" s="56" customFormat="1">
      <c r="A5377" s="57"/>
      <c r="B5377" s="42"/>
      <c r="C5377" s="2042"/>
      <c r="N5377" s="58"/>
      <c r="O5377" s="58"/>
      <c r="P5377" s="58"/>
      <c r="Q5377" s="58"/>
    </row>
    <row r="5378" spans="1:17" s="56" customFormat="1">
      <c r="A5378" s="57"/>
      <c r="B5378" s="42"/>
      <c r="C5378" s="2042"/>
      <c r="N5378" s="58"/>
      <c r="O5378" s="58"/>
      <c r="P5378" s="58"/>
      <c r="Q5378" s="58"/>
    </row>
    <row r="5379" spans="1:17" s="56" customFormat="1">
      <c r="A5379" s="57"/>
      <c r="B5379" s="42"/>
      <c r="C5379" s="2042"/>
      <c r="N5379" s="58"/>
      <c r="O5379" s="58"/>
      <c r="P5379" s="58"/>
      <c r="Q5379" s="58"/>
    </row>
    <row r="5380" spans="1:17" s="56" customFormat="1">
      <c r="A5380" s="57"/>
      <c r="B5380" s="42"/>
      <c r="C5380" s="2042"/>
      <c r="N5380" s="58"/>
      <c r="O5380" s="58"/>
      <c r="P5380" s="58"/>
      <c r="Q5380" s="58"/>
    </row>
    <row r="5381" spans="1:17" s="56" customFormat="1">
      <c r="A5381" s="57"/>
      <c r="B5381" s="42"/>
      <c r="C5381" s="2042"/>
      <c r="N5381" s="58"/>
      <c r="O5381" s="58"/>
      <c r="P5381" s="58"/>
      <c r="Q5381" s="58"/>
    </row>
    <row r="5382" spans="1:17" s="56" customFormat="1">
      <c r="A5382" s="57"/>
      <c r="B5382" s="42"/>
      <c r="C5382" s="2042"/>
      <c r="N5382" s="58"/>
      <c r="O5382" s="58"/>
      <c r="P5382" s="58"/>
      <c r="Q5382" s="58"/>
    </row>
    <row r="5383" spans="1:17" s="56" customFormat="1">
      <c r="A5383" s="57"/>
      <c r="B5383" s="42"/>
      <c r="C5383" s="2042"/>
      <c r="N5383" s="58"/>
      <c r="O5383" s="58"/>
      <c r="P5383" s="58"/>
      <c r="Q5383" s="58"/>
    </row>
    <row r="5384" spans="1:17" s="56" customFormat="1">
      <c r="A5384" s="57"/>
      <c r="B5384" s="42"/>
      <c r="C5384" s="2042"/>
      <c r="N5384" s="58"/>
      <c r="O5384" s="58"/>
      <c r="P5384" s="58"/>
      <c r="Q5384" s="58"/>
    </row>
    <row r="5385" spans="1:17" s="56" customFormat="1">
      <c r="A5385" s="57"/>
      <c r="B5385" s="42"/>
      <c r="C5385" s="2042"/>
      <c r="N5385" s="58"/>
      <c r="O5385" s="58"/>
      <c r="P5385" s="58"/>
      <c r="Q5385" s="58"/>
    </row>
    <row r="5386" spans="1:17" s="56" customFormat="1">
      <c r="A5386" s="57"/>
      <c r="B5386" s="42"/>
      <c r="C5386" s="2042"/>
      <c r="N5386" s="58"/>
      <c r="O5386" s="58"/>
      <c r="P5386" s="58"/>
      <c r="Q5386" s="58"/>
    </row>
    <row r="5387" spans="1:17" s="56" customFormat="1">
      <c r="A5387" s="57"/>
      <c r="B5387" s="42"/>
      <c r="C5387" s="2042"/>
      <c r="N5387" s="58"/>
      <c r="O5387" s="58"/>
      <c r="P5387" s="58"/>
      <c r="Q5387" s="58"/>
    </row>
    <row r="5388" spans="1:17" s="56" customFormat="1">
      <c r="A5388" s="57"/>
      <c r="B5388" s="42"/>
      <c r="C5388" s="2042"/>
      <c r="N5388" s="58"/>
      <c r="O5388" s="58"/>
      <c r="P5388" s="58"/>
      <c r="Q5388" s="58"/>
    </row>
    <row r="5389" spans="1:17" s="56" customFormat="1">
      <c r="A5389" s="57"/>
      <c r="B5389" s="42"/>
      <c r="C5389" s="2042"/>
      <c r="N5389" s="58"/>
      <c r="O5389" s="58"/>
      <c r="P5389" s="58"/>
      <c r="Q5389" s="58"/>
    </row>
    <row r="5390" spans="1:17" s="56" customFormat="1">
      <c r="A5390" s="57"/>
      <c r="B5390" s="42"/>
      <c r="C5390" s="2042"/>
      <c r="N5390" s="58"/>
      <c r="O5390" s="58"/>
      <c r="P5390" s="58"/>
      <c r="Q5390" s="58"/>
    </row>
    <row r="5391" spans="1:17" s="56" customFormat="1">
      <c r="A5391" s="57"/>
      <c r="B5391" s="42"/>
      <c r="C5391" s="2042"/>
      <c r="N5391" s="58"/>
      <c r="O5391" s="58"/>
      <c r="P5391" s="58"/>
      <c r="Q5391" s="58"/>
    </row>
    <row r="5392" spans="1:17" s="56" customFormat="1">
      <c r="A5392" s="57"/>
      <c r="B5392" s="42"/>
      <c r="C5392" s="2042"/>
      <c r="N5392" s="58"/>
      <c r="O5392" s="58"/>
      <c r="P5392" s="58"/>
      <c r="Q5392" s="58"/>
    </row>
    <row r="5393" spans="1:17" s="56" customFormat="1">
      <c r="A5393" s="57"/>
      <c r="B5393" s="42"/>
      <c r="C5393" s="2042"/>
      <c r="N5393" s="58"/>
      <c r="O5393" s="58"/>
      <c r="P5393" s="58"/>
      <c r="Q5393" s="58"/>
    </row>
    <row r="5394" spans="1:17" s="56" customFormat="1">
      <c r="A5394" s="57"/>
      <c r="B5394" s="42"/>
      <c r="C5394" s="2042"/>
      <c r="N5394" s="58"/>
      <c r="O5394" s="58"/>
      <c r="P5394" s="58"/>
      <c r="Q5394" s="58"/>
    </row>
    <row r="5395" spans="1:17" s="56" customFormat="1">
      <c r="A5395" s="57"/>
      <c r="B5395" s="42"/>
      <c r="C5395" s="2042"/>
      <c r="N5395" s="58"/>
      <c r="O5395" s="58"/>
      <c r="P5395" s="58"/>
      <c r="Q5395" s="58"/>
    </row>
    <row r="5396" spans="1:17" s="56" customFormat="1">
      <c r="A5396" s="57"/>
      <c r="B5396" s="42"/>
      <c r="C5396" s="2042"/>
      <c r="N5396" s="58"/>
      <c r="O5396" s="58"/>
      <c r="P5396" s="58"/>
      <c r="Q5396" s="58"/>
    </row>
    <row r="5397" spans="1:17" s="56" customFormat="1">
      <c r="A5397" s="57"/>
      <c r="B5397" s="42"/>
      <c r="C5397" s="2042"/>
      <c r="N5397" s="58"/>
      <c r="O5397" s="58"/>
      <c r="P5397" s="58"/>
      <c r="Q5397" s="58"/>
    </row>
    <row r="5398" spans="1:17" s="56" customFormat="1">
      <c r="A5398" s="57"/>
      <c r="B5398" s="42"/>
      <c r="C5398" s="2042"/>
      <c r="N5398" s="58"/>
      <c r="O5398" s="58"/>
      <c r="P5398" s="58"/>
      <c r="Q5398" s="58"/>
    </row>
    <row r="5399" spans="1:17" s="56" customFormat="1">
      <c r="A5399" s="57"/>
      <c r="B5399" s="42"/>
      <c r="C5399" s="2042"/>
      <c r="N5399" s="58"/>
      <c r="O5399" s="58"/>
      <c r="P5399" s="58"/>
      <c r="Q5399" s="58"/>
    </row>
    <row r="5400" spans="1:17" s="56" customFormat="1">
      <c r="A5400" s="57"/>
      <c r="B5400" s="42"/>
      <c r="C5400" s="2042"/>
      <c r="N5400" s="58"/>
      <c r="O5400" s="58"/>
      <c r="P5400" s="58"/>
      <c r="Q5400" s="58"/>
    </row>
    <row r="5401" spans="1:17" s="56" customFormat="1">
      <c r="A5401" s="57"/>
      <c r="B5401" s="42"/>
      <c r="C5401" s="2042"/>
      <c r="N5401" s="58"/>
      <c r="O5401" s="58"/>
      <c r="P5401" s="58"/>
      <c r="Q5401" s="58"/>
    </row>
    <row r="5402" spans="1:17" s="56" customFormat="1">
      <c r="A5402" s="57"/>
      <c r="B5402" s="42"/>
      <c r="C5402" s="2042"/>
      <c r="N5402" s="58"/>
      <c r="O5402" s="58"/>
      <c r="P5402" s="58"/>
      <c r="Q5402" s="58"/>
    </row>
    <row r="5403" spans="1:17" s="56" customFormat="1">
      <c r="A5403" s="57"/>
      <c r="B5403" s="42"/>
      <c r="C5403" s="2042"/>
      <c r="N5403" s="58"/>
      <c r="O5403" s="58"/>
      <c r="P5403" s="58"/>
      <c r="Q5403" s="58"/>
    </row>
    <row r="5404" spans="1:17" s="56" customFormat="1">
      <c r="A5404" s="57"/>
      <c r="B5404" s="42"/>
      <c r="C5404" s="2042"/>
      <c r="N5404" s="58"/>
      <c r="O5404" s="58"/>
      <c r="P5404" s="58"/>
      <c r="Q5404" s="58"/>
    </row>
    <row r="5405" spans="1:17" s="56" customFormat="1">
      <c r="A5405" s="57"/>
      <c r="B5405" s="42"/>
      <c r="C5405" s="2042"/>
      <c r="N5405" s="58"/>
      <c r="O5405" s="58"/>
      <c r="P5405" s="58"/>
      <c r="Q5405" s="58"/>
    </row>
    <row r="5406" spans="1:17" s="56" customFormat="1">
      <c r="A5406" s="57"/>
      <c r="B5406" s="42"/>
      <c r="C5406" s="2042"/>
      <c r="N5406" s="58"/>
      <c r="O5406" s="58"/>
      <c r="P5406" s="58"/>
      <c r="Q5406" s="58"/>
    </row>
    <row r="5407" spans="1:17" s="56" customFormat="1">
      <c r="A5407" s="57"/>
      <c r="B5407" s="42"/>
      <c r="C5407" s="2042"/>
      <c r="N5407" s="58"/>
      <c r="O5407" s="58"/>
      <c r="P5407" s="58"/>
      <c r="Q5407" s="58"/>
    </row>
    <row r="5408" spans="1:17" s="56" customFormat="1">
      <c r="A5408" s="57"/>
      <c r="B5408" s="42"/>
      <c r="C5408" s="2042"/>
      <c r="N5408" s="58"/>
      <c r="O5408" s="58"/>
      <c r="P5408" s="58"/>
      <c r="Q5408" s="58"/>
    </row>
    <row r="5409" spans="1:17" s="56" customFormat="1">
      <c r="A5409" s="57"/>
      <c r="B5409" s="42"/>
      <c r="C5409" s="2042"/>
      <c r="N5409" s="58"/>
      <c r="O5409" s="58"/>
      <c r="P5409" s="58"/>
      <c r="Q5409" s="58"/>
    </row>
    <row r="5410" spans="1:17" s="56" customFormat="1">
      <c r="A5410" s="57"/>
      <c r="B5410" s="42"/>
      <c r="C5410" s="2042"/>
      <c r="N5410" s="58"/>
      <c r="O5410" s="58"/>
      <c r="P5410" s="58"/>
      <c r="Q5410" s="58"/>
    </row>
    <row r="5411" spans="1:17" s="56" customFormat="1">
      <c r="A5411" s="57"/>
      <c r="B5411" s="42"/>
      <c r="C5411" s="2042"/>
      <c r="N5411" s="58"/>
      <c r="O5411" s="58"/>
      <c r="P5411" s="58"/>
      <c r="Q5411" s="58"/>
    </row>
    <row r="5412" spans="1:17" s="56" customFormat="1">
      <c r="A5412" s="57"/>
      <c r="B5412" s="42"/>
      <c r="C5412" s="2042"/>
      <c r="N5412" s="58"/>
      <c r="O5412" s="58"/>
      <c r="P5412" s="58"/>
      <c r="Q5412" s="58"/>
    </row>
    <row r="5413" spans="1:17" s="56" customFormat="1">
      <c r="A5413" s="57"/>
      <c r="B5413" s="42"/>
      <c r="C5413" s="2042"/>
      <c r="N5413" s="58"/>
      <c r="O5413" s="58"/>
      <c r="P5413" s="58"/>
      <c r="Q5413" s="58"/>
    </row>
    <row r="5414" spans="1:17" s="56" customFormat="1">
      <c r="A5414" s="57"/>
      <c r="B5414" s="42"/>
      <c r="C5414" s="2042"/>
      <c r="N5414" s="58"/>
      <c r="O5414" s="58"/>
      <c r="P5414" s="58"/>
      <c r="Q5414" s="58"/>
    </row>
    <row r="5415" spans="1:17" s="56" customFormat="1">
      <c r="A5415" s="57"/>
      <c r="B5415" s="42"/>
      <c r="C5415" s="2042"/>
      <c r="N5415" s="58"/>
      <c r="O5415" s="58"/>
      <c r="P5415" s="58"/>
      <c r="Q5415" s="58"/>
    </row>
    <row r="5416" spans="1:17" s="56" customFormat="1">
      <c r="A5416" s="57"/>
      <c r="B5416" s="42"/>
      <c r="C5416" s="2042"/>
      <c r="N5416" s="58"/>
      <c r="O5416" s="58"/>
      <c r="P5416" s="58"/>
      <c r="Q5416" s="58"/>
    </row>
    <row r="5417" spans="1:17" s="56" customFormat="1">
      <c r="A5417" s="57"/>
      <c r="B5417" s="42"/>
      <c r="C5417" s="2042"/>
      <c r="N5417" s="58"/>
      <c r="O5417" s="58"/>
      <c r="P5417" s="58"/>
      <c r="Q5417" s="58"/>
    </row>
    <row r="5418" spans="1:17" s="56" customFormat="1">
      <c r="A5418" s="57"/>
      <c r="B5418" s="42"/>
      <c r="C5418" s="2042"/>
      <c r="N5418" s="58"/>
      <c r="O5418" s="58"/>
      <c r="P5418" s="58"/>
      <c r="Q5418" s="58"/>
    </row>
    <row r="5419" spans="1:17" s="56" customFormat="1">
      <c r="A5419" s="57"/>
      <c r="B5419" s="42"/>
      <c r="C5419" s="2042"/>
      <c r="N5419" s="58"/>
      <c r="O5419" s="58"/>
      <c r="P5419" s="58"/>
      <c r="Q5419" s="58"/>
    </row>
    <row r="5420" spans="1:17" s="56" customFormat="1">
      <c r="A5420" s="57"/>
      <c r="B5420" s="42"/>
      <c r="C5420" s="2042"/>
      <c r="N5420" s="58"/>
      <c r="O5420" s="58"/>
      <c r="P5420" s="58"/>
      <c r="Q5420" s="58"/>
    </row>
    <row r="5421" spans="1:17" s="56" customFormat="1">
      <c r="A5421" s="57"/>
      <c r="B5421" s="42"/>
      <c r="C5421" s="2042"/>
      <c r="N5421" s="58"/>
      <c r="O5421" s="58"/>
      <c r="P5421" s="58"/>
      <c r="Q5421" s="58"/>
    </row>
    <row r="5422" spans="1:17" s="56" customFormat="1">
      <c r="A5422" s="57"/>
      <c r="B5422" s="42"/>
      <c r="C5422" s="2042"/>
      <c r="N5422" s="58"/>
      <c r="O5422" s="58"/>
      <c r="P5422" s="58"/>
      <c r="Q5422" s="58"/>
    </row>
    <row r="5423" spans="1:17" s="56" customFormat="1">
      <c r="A5423" s="57"/>
      <c r="B5423" s="42"/>
      <c r="C5423" s="2042"/>
      <c r="N5423" s="58"/>
      <c r="O5423" s="58"/>
      <c r="P5423" s="58"/>
      <c r="Q5423" s="58"/>
    </row>
    <row r="5424" spans="1:17" s="56" customFormat="1">
      <c r="A5424" s="57"/>
      <c r="B5424" s="42"/>
      <c r="C5424" s="2042"/>
      <c r="N5424" s="58"/>
      <c r="O5424" s="58"/>
      <c r="P5424" s="58"/>
      <c r="Q5424" s="58"/>
    </row>
    <row r="5425" spans="1:17" s="56" customFormat="1">
      <c r="A5425" s="57"/>
      <c r="B5425" s="42"/>
      <c r="C5425" s="2042"/>
      <c r="N5425" s="58"/>
      <c r="O5425" s="58"/>
      <c r="P5425" s="58"/>
      <c r="Q5425" s="58"/>
    </row>
    <row r="5426" spans="1:17" s="56" customFormat="1">
      <c r="A5426" s="57"/>
      <c r="B5426" s="42"/>
      <c r="C5426" s="2042"/>
      <c r="N5426" s="58"/>
      <c r="O5426" s="58"/>
      <c r="P5426" s="58"/>
      <c r="Q5426" s="58"/>
    </row>
    <row r="5427" spans="1:17" s="56" customFormat="1">
      <c r="A5427" s="57"/>
      <c r="B5427" s="42"/>
      <c r="C5427" s="2042"/>
      <c r="N5427" s="58"/>
      <c r="O5427" s="58"/>
      <c r="P5427" s="58"/>
      <c r="Q5427" s="58"/>
    </row>
    <row r="5428" spans="1:17" s="56" customFormat="1">
      <c r="A5428" s="57"/>
      <c r="B5428" s="42"/>
      <c r="C5428" s="2042"/>
      <c r="N5428" s="58"/>
      <c r="O5428" s="58"/>
      <c r="P5428" s="58"/>
      <c r="Q5428" s="58"/>
    </row>
    <row r="5429" spans="1:17" s="56" customFormat="1">
      <c r="A5429" s="57"/>
      <c r="B5429" s="42"/>
      <c r="C5429" s="2042"/>
      <c r="N5429" s="58"/>
      <c r="O5429" s="58"/>
      <c r="P5429" s="58"/>
      <c r="Q5429" s="58"/>
    </row>
    <row r="5430" spans="1:17" s="56" customFormat="1">
      <c r="A5430" s="57"/>
      <c r="B5430" s="42"/>
      <c r="C5430" s="2042"/>
      <c r="N5430" s="58"/>
      <c r="O5430" s="58"/>
      <c r="P5430" s="58"/>
      <c r="Q5430" s="58"/>
    </row>
    <row r="5431" spans="1:17" s="56" customFormat="1">
      <c r="A5431" s="57"/>
      <c r="B5431" s="42"/>
      <c r="C5431" s="2042"/>
      <c r="N5431" s="58"/>
      <c r="O5431" s="58"/>
      <c r="P5431" s="58"/>
      <c r="Q5431" s="58"/>
    </row>
    <row r="5432" spans="1:17" s="56" customFormat="1">
      <c r="A5432" s="57"/>
      <c r="B5432" s="42"/>
      <c r="C5432" s="2042"/>
      <c r="N5432" s="58"/>
      <c r="O5432" s="58"/>
      <c r="P5432" s="58"/>
      <c r="Q5432" s="58"/>
    </row>
    <row r="5433" spans="1:17" s="56" customFormat="1">
      <c r="A5433" s="57"/>
      <c r="B5433" s="42"/>
      <c r="C5433" s="2042"/>
      <c r="N5433" s="58"/>
      <c r="O5433" s="58"/>
      <c r="P5433" s="58"/>
      <c r="Q5433" s="58"/>
    </row>
    <row r="5434" spans="1:17" s="56" customFormat="1">
      <c r="A5434" s="57"/>
      <c r="B5434" s="42"/>
      <c r="C5434" s="2042"/>
      <c r="N5434" s="58"/>
      <c r="O5434" s="58"/>
      <c r="P5434" s="58"/>
      <c r="Q5434" s="58"/>
    </row>
    <row r="5435" spans="1:17" s="56" customFormat="1">
      <c r="A5435" s="57"/>
      <c r="B5435" s="42"/>
      <c r="C5435" s="2042"/>
      <c r="N5435" s="58"/>
      <c r="O5435" s="58"/>
      <c r="P5435" s="58"/>
      <c r="Q5435" s="58"/>
    </row>
    <row r="5436" spans="1:17" s="56" customFormat="1">
      <c r="A5436" s="57"/>
      <c r="B5436" s="42"/>
      <c r="C5436" s="2042"/>
      <c r="N5436" s="58"/>
      <c r="O5436" s="58"/>
      <c r="P5436" s="58"/>
      <c r="Q5436" s="58"/>
    </row>
    <row r="5437" spans="1:17" s="56" customFormat="1">
      <c r="A5437" s="57"/>
      <c r="B5437" s="42"/>
      <c r="C5437" s="2042"/>
      <c r="N5437" s="58"/>
      <c r="O5437" s="58"/>
      <c r="P5437" s="58"/>
      <c r="Q5437" s="58"/>
    </row>
    <row r="5438" spans="1:17" s="56" customFormat="1">
      <c r="A5438" s="57"/>
      <c r="B5438" s="42"/>
      <c r="C5438" s="2042"/>
      <c r="N5438" s="58"/>
      <c r="O5438" s="58"/>
      <c r="P5438" s="58"/>
      <c r="Q5438" s="58"/>
    </row>
    <row r="5439" spans="1:17" s="56" customFormat="1">
      <c r="A5439" s="57"/>
      <c r="B5439" s="42"/>
      <c r="C5439" s="2042"/>
      <c r="N5439" s="58"/>
      <c r="O5439" s="58"/>
      <c r="P5439" s="58"/>
      <c r="Q5439" s="58"/>
    </row>
    <row r="5440" spans="1:17" s="56" customFormat="1">
      <c r="A5440" s="57"/>
      <c r="B5440" s="42"/>
      <c r="C5440" s="2042"/>
      <c r="N5440" s="58"/>
      <c r="O5440" s="58"/>
      <c r="P5440" s="58"/>
      <c r="Q5440" s="58"/>
    </row>
    <row r="5441" spans="1:17" s="56" customFormat="1">
      <c r="A5441" s="57"/>
      <c r="B5441" s="42"/>
      <c r="C5441" s="2042"/>
      <c r="N5441" s="58"/>
      <c r="O5441" s="58"/>
      <c r="P5441" s="58"/>
      <c r="Q5441" s="58"/>
    </row>
    <row r="5442" spans="1:17" s="56" customFormat="1">
      <c r="A5442" s="57"/>
      <c r="B5442" s="42"/>
      <c r="C5442" s="2042"/>
      <c r="N5442" s="58"/>
      <c r="O5442" s="58"/>
      <c r="P5442" s="58"/>
      <c r="Q5442" s="58"/>
    </row>
    <row r="5443" spans="1:17" s="56" customFormat="1">
      <c r="A5443" s="57"/>
      <c r="B5443" s="42"/>
      <c r="C5443" s="2042"/>
      <c r="N5443" s="58"/>
      <c r="O5443" s="58"/>
      <c r="P5443" s="58"/>
      <c r="Q5443" s="58"/>
    </row>
    <row r="5444" spans="1:17" s="56" customFormat="1">
      <c r="A5444" s="57"/>
      <c r="B5444" s="42"/>
      <c r="C5444" s="2042"/>
      <c r="N5444" s="58"/>
      <c r="O5444" s="58"/>
      <c r="P5444" s="58"/>
      <c r="Q5444" s="58"/>
    </row>
    <row r="5445" spans="1:17" s="56" customFormat="1">
      <c r="A5445" s="57"/>
      <c r="B5445" s="42"/>
      <c r="C5445" s="2042"/>
      <c r="N5445" s="58"/>
      <c r="O5445" s="58"/>
      <c r="P5445" s="58"/>
      <c r="Q5445" s="58"/>
    </row>
    <row r="5446" spans="1:17" s="56" customFormat="1">
      <c r="A5446" s="57"/>
      <c r="B5446" s="42"/>
      <c r="C5446" s="2042"/>
      <c r="N5446" s="58"/>
      <c r="O5446" s="58"/>
      <c r="P5446" s="58"/>
      <c r="Q5446" s="58"/>
    </row>
    <row r="5447" spans="1:17" s="56" customFormat="1">
      <c r="A5447" s="57"/>
      <c r="B5447" s="42"/>
      <c r="C5447" s="2042"/>
      <c r="N5447" s="58"/>
      <c r="O5447" s="58"/>
      <c r="P5447" s="58"/>
      <c r="Q5447" s="58"/>
    </row>
    <row r="5448" spans="1:17" s="56" customFormat="1">
      <c r="A5448" s="57"/>
      <c r="B5448" s="42"/>
      <c r="C5448" s="2042"/>
      <c r="N5448" s="58"/>
      <c r="O5448" s="58"/>
      <c r="P5448" s="58"/>
      <c r="Q5448" s="58"/>
    </row>
    <row r="5449" spans="1:17" s="56" customFormat="1">
      <c r="A5449" s="57"/>
      <c r="B5449" s="42"/>
      <c r="C5449" s="2042"/>
      <c r="N5449" s="58"/>
      <c r="O5449" s="58"/>
      <c r="P5449" s="58"/>
      <c r="Q5449" s="58"/>
    </row>
    <row r="5450" spans="1:17" s="56" customFormat="1">
      <c r="A5450" s="57"/>
      <c r="B5450" s="42"/>
      <c r="C5450" s="2042"/>
      <c r="N5450" s="58"/>
      <c r="O5450" s="58"/>
      <c r="P5450" s="58"/>
      <c r="Q5450" s="58"/>
    </row>
    <row r="5451" spans="1:17" s="56" customFormat="1">
      <c r="A5451" s="57"/>
      <c r="B5451" s="42"/>
      <c r="C5451" s="2042"/>
      <c r="N5451" s="58"/>
      <c r="O5451" s="58"/>
      <c r="P5451" s="58"/>
      <c r="Q5451" s="58"/>
    </row>
    <row r="5452" spans="1:17" s="56" customFormat="1">
      <c r="A5452" s="57"/>
      <c r="B5452" s="42"/>
      <c r="C5452" s="2042"/>
      <c r="N5452" s="58"/>
      <c r="O5452" s="58"/>
      <c r="P5452" s="58"/>
      <c r="Q5452" s="58"/>
    </row>
    <row r="5453" spans="1:17" s="56" customFormat="1">
      <c r="A5453" s="57"/>
      <c r="B5453" s="42"/>
      <c r="C5453" s="2042"/>
      <c r="N5453" s="58"/>
      <c r="O5453" s="58"/>
      <c r="P5453" s="58"/>
      <c r="Q5453" s="58"/>
    </row>
    <row r="5454" spans="1:17" s="56" customFormat="1">
      <c r="A5454" s="57"/>
      <c r="B5454" s="42"/>
      <c r="C5454" s="2042"/>
      <c r="N5454" s="58"/>
      <c r="O5454" s="58"/>
      <c r="P5454" s="58"/>
      <c r="Q5454" s="58"/>
    </row>
    <row r="5455" spans="1:17" s="56" customFormat="1">
      <c r="A5455" s="57"/>
      <c r="B5455" s="42"/>
      <c r="C5455" s="2042"/>
      <c r="N5455" s="58"/>
      <c r="O5455" s="58"/>
      <c r="P5455" s="58"/>
      <c r="Q5455" s="58"/>
    </row>
    <row r="5456" spans="1:17" s="56" customFormat="1">
      <c r="A5456" s="57"/>
      <c r="B5456" s="42"/>
      <c r="C5456" s="2042"/>
      <c r="N5456" s="58"/>
      <c r="O5456" s="58"/>
      <c r="P5456" s="58"/>
      <c r="Q5456" s="58"/>
    </row>
    <row r="5457" spans="1:17" s="56" customFormat="1">
      <c r="A5457" s="57"/>
      <c r="B5457" s="42"/>
      <c r="C5457" s="2042"/>
      <c r="N5457" s="58"/>
      <c r="O5457" s="58"/>
      <c r="P5457" s="58"/>
      <c r="Q5457" s="58"/>
    </row>
    <row r="5458" spans="1:17" s="56" customFormat="1">
      <c r="A5458" s="57"/>
      <c r="B5458" s="42"/>
      <c r="C5458" s="2042"/>
      <c r="N5458" s="58"/>
      <c r="O5458" s="58"/>
      <c r="P5458" s="58"/>
      <c r="Q5458" s="58"/>
    </row>
    <row r="5459" spans="1:17" s="56" customFormat="1">
      <c r="A5459" s="57"/>
      <c r="B5459" s="42"/>
      <c r="C5459" s="2042"/>
      <c r="N5459" s="58"/>
      <c r="O5459" s="58"/>
      <c r="P5459" s="58"/>
      <c r="Q5459" s="58"/>
    </row>
    <row r="5460" spans="1:17" s="56" customFormat="1">
      <c r="A5460" s="57"/>
      <c r="B5460" s="42"/>
      <c r="C5460" s="2042"/>
      <c r="N5460" s="58"/>
      <c r="O5460" s="58"/>
      <c r="P5460" s="58"/>
      <c r="Q5460" s="58"/>
    </row>
    <row r="5461" spans="1:17" s="56" customFormat="1">
      <c r="A5461" s="57"/>
      <c r="B5461" s="42"/>
      <c r="C5461" s="2042"/>
      <c r="N5461" s="58"/>
      <c r="O5461" s="58"/>
      <c r="P5461" s="58"/>
      <c r="Q5461" s="58"/>
    </row>
    <row r="5462" spans="1:17" s="56" customFormat="1">
      <c r="A5462" s="57"/>
      <c r="B5462" s="42"/>
      <c r="C5462" s="2042"/>
      <c r="N5462" s="58"/>
      <c r="O5462" s="58"/>
      <c r="P5462" s="58"/>
      <c r="Q5462" s="58"/>
    </row>
    <row r="5463" spans="1:17" s="56" customFormat="1">
      <c r="A5463" s="57"/>
      <c r="B5463" s="42"/>
      <c r="C5463" s="2042"/>
      <c r="N5463" s="58"/>
      <c r="O5463" s="58"/>
      <c r="P5463" s="58"/>
      <c r="Q5463" s="58"/>
    </row>
    <row r="5464" spans="1:17" s="56" customFormat="1">
      <c r="A5464" s="57"/>
      <c r="B5464" s="42"/>
      <c r="C5464" s="2042"/>
      <c r="N5464" s="58"/>
      <c r="O5464" s="58"/>
      <c r="P5464" s="58"/>
      <c r="Q5464" s="58"/>
    </row>
    <row r="5465" spans="1:17" s="56" customFormat="1">
      <c r="A5465" s="57"/>
      <c r="B5465" s="42"/>
      <c r="C5465" s="2042"/>
      <c r="N5465" s="58"/>
      <c r="O5465" s="58"/>
      <c r="P5465" s="58"/>
      <c r="Q5465" s="58"/>
    </row>
    <row r="5466" spans="1:17" s="56" customFormat="1">
      <c r="A5466" s="57"/>
      <c r="B5466" s="42"/>
      <c r="C5466" s="2042"/>
      <c r="N5466" s="58"/>
      <c r="O5466" s="58"/>
      <c r="P5466" s="58"/>
      <c r="Q5466" s="58"/>
    </row>
    <row r="5467" spans="1:17" s="56" customFormat="1">
      <c r="A5467" s="57"/>
      <c r="B5467" s="42"/>
      <c r="C5467" s="2042"/>
      <c r="N5467" s="58"/>
      <c r="O5467" s="58"/>
      <c r="P5467" s="58"/>
      <c r="Q5467" s="58"/>
    </row>
    <row r="5468" spans="1:17" s="56" customFormat="1">
      <c r="A5468" s="57"/>
      <c r="B5468" s="42"/>
      <c r="C5468" s="2042"/>
      <c r="N5468" s="58"/>
      <c r="O5468" s="58"/>
      <c r="P5468" s="58"/>
      <c r="Q5468" s="58"/>
    </row>
    <row r="5469" spans="1:17" s="56" customFormat="1">
      <c r="A5469" s="57"/>
      <c r="B5469" s="42"/>
      <c r="C5469" s="2042"/>
      <c r="N5469" s="58"/>
      <c r="O5469" s="58"/>
      <c r="P5469" s="58"/>
      <c r="Q5469" s="58"/>
    </row>
    <row r="5470" spans="1:17" s="56" customFormat="1">
      <c r="A5470" s="57"/>
      <c r="B5470" s="42"/>
      <c r="C5470" s="2042"/>
      <c r="N5470" s="58"/>
      <c r="O5470" s="58"/>
      <c r="P5470" s="58"/>
      <c r="Q5470" s="58"/>
    </row>
    <row r="5471" spans="1:17" s="56" customFormat="1">
      <c r="A5471" s="57"/>
      <c r="B5471" s="42"/>
      <c r="C5471" s="2042"/>
      <c r="N5471" s="58"/>
      <c r="O5471" s="58"/>
      <c r="P5471" s="58"/>
      <c r="Q5471" s="58"/>
    </row>
    <row r="5472" spans="1:17" s="56" customFormat="1">
      <c r="A5472" s="57"/>
      <c r="B5472" s="42"/>
      <c r="C5472" s="2042"/>
      <c r="N5472" s="58"/>
      <c r="O5472" s="58"/>
      <c r="P5472" s="58"/>
      <c r="Q5472" s="58"/>
    </row>
    <row r="5473" spans="1:17" s="56" customFormat="1">
      <c r="A5473" s="57"/>
      <c r="B5473" s="42"/>
      <c r="C5473" s="2042"/>
      <c r="N5473" s="58"/>
      <c r="O5473" s="58"/>
      <c r="P5473" s="58"/>
      <c r="Q5473" s="58"/>
    </row>
    <row r="5474" spans="1:17" s="56" customFormat="1">
      <c r="A5474" s="57"/>
      <c r="B5474" s="42"/>
      <c r="C5474" s="2042"/>
      <c r="N5474" s="58"/>
      <c r="O5474" s="58"/>
      <c r="P5474" s="58"/>
      <c r="Q5474" s="58"/>
    </row>
    <row r="5475" spans="1:17" s="56" customFormat="1">
      <c r="A5475" s="57"/>
      <c r="B5475" s="42"/>
      <c r="C5475" s="2042"/>
      <c r="N5475" s="58"/>
      <c r="O5475" s="58"/>
      <c r="P5475" s="58"/>
      <c r="Q5475" s="58"/>
    </row>
    <row r="5476" spans="1:17" s="56" customFormat="1">
      <c r="A5476" s="57"/>
      <c r="B5476" s="42"/>
      <c r="C5476" s="2042"/>
      <c r="N5476" s="58"/>
      <c r="O5476" s="58"/>
      <c r="P5476" s="58"/>
      <c r="Q5476" s="58"/>
    </row>
    <row r="5477" spans="1:17" s="56" customFormat="1">
      <c r="A5477" s="57"/>
      <c r="B5477" s="42"/>
      <c r="C5477" s="2042"/>
      <c r="N5477" s="58"/>
      <c r="O5477" s="58"/>
      <c r="P5477" s="58"/>
      <c r="Q5477" s="58"/>
    </row>
    <row r="5478" spans="1:17" s="56" customFormat="1">
      <c r="A5478" s="57"/>
      <c r="B5478" s="42"/>
      <c r="C5478" s="2042"/>
      <c r="N5478" s="58"/>
      <c r="O5478" s="58"/>
      <c r="P5478" s="58"/>
      <c r="Q5478" s="58"/>
    </row>
    <row r="5479" spans="1:17" s="56" customFormat="1">
      <c r="A5479" s="57"/>
      <c r="B5479" s="42"/>
      <c r="C5479" s="2042"/>
      <c r="N5479" s="58"/>
      <c r="O5479" s="58"/>
      <c r="P5479" s="58"/>
      <c r="Q5479" s="58"/>
    </row>
    <row r="5480" spans="1:17" s="56" customFormat="1">
      <c r="A5480" s="57"/>
      <c r="B5480" s="42"/>
      <c r="C5480" s="2042"/>
      <c r="N5480" s="58"/>
      <c r="O5480" s="58"/>
      <c r="P5480" s="58"/>
      <c r="Q5480" s="58"/>
    </row>
    <row r="5481" spans="1:17" s="56" customFormat="1">
      <c r="A5481" s="57"/>
      <c r="B5481" s="42"/>
      <c r="C5481" s="2042"/>
      <c r="N5481" s="58"/>
      <c r="O5481" s="58"/>
      <c r="P5481" s="58"/>
      <c r="Q5481" s="58"/>
    </row>
    <row r="5482" spans="1:17" s="56" customFormat="1">
      <c r="A5482" s="57"/>
      <c r="B5482" s="42"/>
      <c r="C5482" s="2042"/>
      <c r="N5482" s="58"/>
      <c r="O5482" s="58"/>
      <c r="P5482" s="58"/>
      <c r="Q5482" s="58"/>
    </row>
    <row r="5483" spans="1:17" s="56" customFormat="1">
      <c r="A5483" s="57"/>
      <c r="B5483" s="42"/>
      <c r="C5483" s="2042"/>
      <c r="N5483" s="58"/>
      <c r="O5483" s="58"/>
      <c r="P5483" s="58"/>
      <c r="Q5483" s="58"/>
    </row>
    <row r="5484" spans="1:17" s="56" customFormat="1">
      <c r="A5484" s="57"/>
      <c r="B5484" s="42"/>
      <c r="C5484" s="2042"/>
      <c r="N5484" s="58"/>
      <c r="O5484" s="58"/>
      <c r="P5484" s="58"/>
      <c r="Q5484" s="58"/>
    </row>
    <row r="5485" spans="1:17" s="56" customFormat="1">
      <c r="A5485" s="57"/>
      <c r="B5485" s="42"/>
      <c r="C5485" s="2042"/>
      <c r="N5485" s="58"/>
      <c r="O5485" s="58"/>
      <c r="P5485" s="58"/>
      <c r="Q5485" s="58"/>
    </row>
    <row r="5486" spans="1:17" s="56" customFormat="1">
      <c r="A5486" s="57"/>
      <c r="B5486" s="42"/>
      <c r="C5486" s="2042"/>
      <c r="N5486" s="58"/>
      <c r="O5486" s="58"/>
      <c r="P5486" s="58"/>
      <c r="Q5486" s="58"/>
    </row>
    <row r="5487" spans="1:17" s="56" customFormat="1">
      <c r="A5487" s="57"/>
      <c r="B5487" s="42"/>
      <c r="C5487" s="2042"/>
      <c r="N5487" s="58"/>
      <c r="O5487" s="58"/>
      <c r="P5487" s="58"/>
      <c r="Q5487" s="58"/>
    </row>
    <row r="5488" spans="1:17" s="56" customFormat="1">
      <c r="A5488" s="57"/>
      <c r="B5488" s="42"/>
      <c r="C5488" s="2042"/>
      <c r="N5488" s="58"/>
      <c r="O5488" s="58"/>
      <c r="P5488" s="58"/>
      <c r="Q5488" s="58"/>
    </row>
    <row r="5489" spans="1:17" s="56" customFormat="1">
      <c r="A5489" s="57"/>
      <c r="B5489" s="42"/>
      <c r="C5489" s="2042"/>
      <c r="N5489" s="58"/>
      <c r="O5489" s="58"/>
      <c r="P5489" s="58"/>
      <c r="Q5489" s="58"/>
    </row>
    <row r="5490" spans="1:17" s="56" customFormat="1">
      <c r="A5490" s="57"/>
      <c r="B5490" s="42"/>
      <c r="C5490" s="2042"/>
      <c r="N5490" s="58"/>
      <c r="O5490" s="58"/>
      <c r="P5490" s="58"/>
      <c r="Q5490" s="58"/>
    </row>
    <row r="5491" spans="1:17" s="56" customFormat="1">
      <c r="A5491" s="57"/>
      <c r="B5491" s="42"/>
      <c r="C5491" s="2042"/>
      <c r="N5491" s="58"/>
      <c r="O5491" s="58"/>
      <c r="P5491" s="58"/>
      <c r="Q5491" s="58"/>
    </row>
    <row r="5492" spans="1:17" s="56" customFormat="1">
      <c r="A5492" s="57"/>
      <c r="B5492" s="42"/>
      <c r="C5492" s="2042"/>
      <c r="N5492" s="58"/>
      <c r="O5492" s="58"/>
      <c r="P5492" s="58"/>
      <c r="Q5492" s="58"/>
    </row>
    <row r="5493" spans="1:17" s="56" customFormat="1">
      <c r="A5493" s="57"/>
      <c r="B5493" s="42"/>
      <c r="C5493" s="2042"/>
      <c r="N5493" s="58"/>
      <c r="O5493" s="58"/>
      <c r="P5493" s="58"/>
      <c r="Q5493" s="58"/>
    </row>
    <row r="5494" spans="1:17" s="56" customFormat="1">
      <c r="A5494" s="57"/>
      <c r="B5494" s="42"/>
      <c r="C5494" s="2042"/>
      <c r="N5494" s="58"/>
      <c r="O5494" s="58"/>
      <c r="P5494" s="58"/>
      <c r="Q5494" s="58"/>
    </row>
    <row r="5495" spans="1:17" s="56" customFormat="1">
      <c r="A5495" s="57"/>
      <c r="B5495" s="42"/>
      <c r="C5495" s="2042"/>
      <c r="N5495" s="58"/>
      <c r="O5495" s="58"/>
      <c r="P5495" s="58"/>
      <c r="Q5495" s="58"/>
    </row>
    <row r="5496" spans="1:17" s="56" customFormat="1">
      <c r="A5496" s="57"/>
      <c r="B5496" s="42"/>
      <c r="C5496" s="2042"/>
      <c r="N5496" s="58"/>
      <c r="O5496" s="58"/>
      <c r="P5496" s="58"/>
      <c r="Q5496" s="58"/>
    </row>
    <row r="5497" spans="1:17" s="56" customFormat="1">
      <c r="A5497" s="57"/>
      <c r="B5497" s="42"/>
      <c r="C5497" s="2042"/>
      <c r="N5497" s="58"/>
      <c r="O5497" s="58"/>
      <c r="P5497" s="58"/>
      <c r="Q5497" s="58"/>
    </row>
    <row r="5498" spans="1:17" s="56" customFormat="1">
      <c r="A5498" s="57"/>
      <c r="B5498" s="42"/>
      <c r="C5498" s="2042"/>
      <c r="N5498" s="58"/>
      <c r="O5498" s="58"/>
      <c r="P5498" s="58"/>
      <c r="Q5498" s="58"/>
    </row>
    <row r="5499" spans="1:17" s="56" customFormat="1">
      <c r="A5499" s="57"/>
      <c r="B5499" s="42"/>
      <c r="C5499" s="2042"/>
      <c r="N5499" s="58"/>
      <c r="O5499" s="58"/>
      <c r="P5499" s="58"/>
      <c r="Q5499" s="58"/>
    </row>
    <row r="5500" spans="1:17" s="56" customFormat="1">
      <c r="A5500" s="57"/>
      <c r="B5500" s="42"/>
      <c r="C5500" s="2042"/>
      <c r="N5500" s="58"/>
      <c r="O5500" s="58"/>
      <c r="P5500" s="58"/>
      <c r="Q5500" s="58"/>
    </row>
    <row r="5501" spans="1:17" s="56" customFormat="1">
      <c r="A5501" s="57"/>
      <c r="B5501" s="42"/>
      <c r="C5501" s="2042"/>
      <c r="N5501" s="58"/>
      <c r="O5501" s="58"/>
      <c r="P5501" s="58"/>
      <c r="Q5501" s="58"/>
    </row>
    <row r="5502" spans="1:17" s="56" customFormat="1">
      <c r="A5502" s="57"/>
      <c r="B5502" s="42"/>
      <c r="C5502" s="2042"/>
      <c r="N5502" s="58"/>
      <c r="O5502" s="58"/>
      <c r="P5502" s="58"/>
      <c r="Q5502" s="58"/>
    </row>
    <row r="5503" spans="1:17" s="56" customFormat="1">
      <c r="A5503" s="57"/>
      <c r="B5503" s="42"/>
      <c r="C5503" s="2042"/>
      <c r="N5503" s="58"/>
      <c r="O5503" s="58"/>
      <c r="P5503" s="58"/>
      <c r="Q5503" s="58"/>
    </row>
    <row r="5504" spans="1:17" s="56" customFormat="1">
      <c r="A5504" s="57"/>
      <c r="B5504" s="42"/>
      <c r="C5504" s="2042"/>
      <c r="N5504" s="58"/>
      <c r="O5504" s="58"/>
      <c r="P5504" s="58"/>
      <c r="Q5504" s="58"/>
    </row>
    <row r="5505" spans="1:17" s="56" customFormat="1">
      <c r="A5505" s="57"/>
      <c r="B5505" s="42"/>
      <c r="C5505" s="2042"/>
      <c r="N5505" s="58"/>
      <c r="O5505" s="58"/>
      <c r="P5505" s="58"/>
      <c r="Q5505" s="58"/>
    </row>
    <row r="5506" spans="1:17" s="56" customFormat="1">
      <c r="A5506" s="57"/>
      <c r="B5506" s="42"/>
      <c r="C5506" s="2042"/>
      <c r="N5506" s="58"/>
      <c r="O5506" s="58"/>
      <c r="P5506" s="58"/>
      <c r="Q5506" s="58"/>
    </row>
    <row r="5507" spans="1:17" s="56" customFormat="1">
      <c r="A5507" s="57"/>
      <c r="B5507" s="42"/>
      <c r="C5507" s="2042"/>
      <c r="N5507" s="58"/>
      <c r="O5507" s="58"/>
      <c r="P5507" s="58"/>
      <c r="Q5507" s="58"/>
    </row>
    <row r="5508" spans="1:17" s="56" customFormat="1">
      <c r="A5508" s="57"/>
      <c r="B5508" s="42"/>
      <c r="C5508" s="2042"/>
      <c r="N5508" s="58"/>
      <c r="O5508" s="58"/>
      <c r="P5508" s="58"/>
      <c r="Q5508" s="58"/>
    </row>
    <row r="5509" spans="1:17" s="56" customFormat="1">
      <c r="A5509" s="57"/>
      <c r="B5509" s="42"/>
      <c r="C5509" s="2042"/>
      <c r="N5509" s="58"/>
      <c r="O5509" s="58"/>
      <c r="P5509" s="58"/>
      <c r="Q5509" s="58"/>
    </row>
    <row r="5510" spans="1:17" s="56" customFormat="1">
      <c r="A5510" s="57"/>
      <c r="B5510" s="42"/>
      <c r="C5510" s="2042"/>
      <c r="N5510" s="58"/>
      <c r="O5510" s="58"/>
      <c r="P5510" s="58"/>
      <c r="Q5510" s="58"/>
    </row>
    <row r="5511" spans="1:17" s="56" customFormat="1">
      <c r="A5511" s="57"/>
      <c r="B5511" s="42"/>
      <c r="C5511" s="2042"/>
      <c r="N5511" s="58"/>
      <c r="O5511" s="58"/>
      <c r="P5511" s="58"/>
      <c r="Q5511" s="58"/>
    </row>
    <row r="5512" spans="1:17" s="56" customFormat="1">
      <c r="A5512" s="57"/>
      <c r="B5512" s="42"/>
      <c r="C5512" s="2042"/>
      <c r="N5512" s="58"/>
      <c r="O5512" s="58"/>
      <c r="P5512" s="58"/>
      <c r="Q5512" s="58"/>
    </row>
    <row r="5513" spans="1:17" s="56" customFormat="1">
      <c r="A5513" s="57"/>
      <c r="B5513" s="42"/>
      <c r="C5513" s="2042"/>
      <c r="N5513" s="58"/>
      <c r="O5513" s="58"/>
      <c r="P5513" s="58"/>
      <c r="Q5513" s="58"/>
    </row>
    <row r="5514" spans="1:17" s="56" customFormat="1">
      <c r="A5514" s="57"/>
      <c r="B5514" s="42"/>
      <c r="C5514" s="2042"/>
      <c r="N5514" s="58"/>
      <c r="O5514" s="58"/>
      <c r="P5514" s="58"/>
      <c r="Q5514" s="58"/>
    </row>
    <row r="5515" spans="1:17" s="56" customFormat="1">
      <c r="A5515" s="57"/>
      <c r="B5515" s="42"/>
      <c r="C5515" s="2042"/>
      <c r="N5515" s="58"/>
      <c r="O5515" s="58"/>
      <c r="P5515" s="58"/>
      <c r="Q5515" s="58"/>
    </row>
    <row r="5516" spans="1:17" s="56" customFormat="1">
      <c r="A5516" s="57"/>
      <c r="B5516" s="42"/>
      <c r="C5516" s="2042"/>
      <c r="N5516" s="58"/>
      <c r="O5516" s="58"/>
      <c r="P5516" s="58"/>
      <c r="Q5516" s="58"/>
    </row>
    <row r="5517" spans="1:17" s="56" customFormat="1">
      <c r="A5517" s="57"/>
      <c r="B5517" s="42"/>
      <c r="C5517" s="2042"/>
      <c r="N5517" s="58"/>
      <c r="O5517" s="58"/>
      <c r="P5517" s="58"/>
      <c r="Q5517" s="58"/>
    </row>
    <row r="5518" spans="1:17" s="56" customFormat="1">
      <c r="A5518" s="57"/>
      <c r="B5518" s="42"/>
      <c r="C5518" s="2042"/>
      <c r="N5518" s="58"/>
      <c r="O5518" s="58"/>
      <c r="P5518" s="58"/>
      <c r="Q5518" s="58"/>
    </row>
    <row r="5519" spans="1:17" s="56" customFormat="1">
      <c r="A5519" s="57"/>
      <c r="B5519" s="42"/>
      <c r="C5519" s="2042"/>
      <c r="N5519" s="58"/>
      <c r="O5519" s="58"/>
      <c r="P5519" s="58"/>
      <c r="Q5519" s="58"/>
    </row>
    <row r="5520" spans="1:17" s="56" customFormat="1">
      <c r="A5520" s="57"/>
      <c r="B5520" s="42"/>
      <c r="C5520" s="2042"/>
      <c r="N5520" s="58"/>
      <c r="O5520" s="58"/>
      <c r="P5520" s="58"/>
      <c r="Q5520" s="58"/>
    </row>
    <row r="5521" spans="1:17" s="56" customFormat="1">
      <c r="A5521" s="57"/>
      <c r="B5521" s="42"/>
      <c r="C5521" s="2042"/>
      <c r="N5521" s="58"/>
      <c r="O5521" s="58"/>
      <c r="P5521" s="58"/>
      <c r="Q5521" s="58"/>
    </row>
    <row r="5522" spans="1:17" s="56" customFormat="1">
      <c r="A5522" s="57"/>
      <c r="B5522" s="42"/>
      <c r="C5522" s="2042"/>
      <c r="N5522" s="58"/>
      <c r="O5522" s="58"/>
      <c r="P5522" s="58"/>
      <c r="Q5522" s="58"/>
    </row>
    <row r="5523" spans="1:17" s="56" customFormat="1">
      <c r="A5523" s="57"/>
      <c r="B5523" s="42"/>
      <c r="C5523" s="2042"/>
      <c r="N5523" s="58"/>
      <c r="O5523" s="58"/>
      <c r="P5523" s="58"/>
      <c r="Q5523" s="58"/>
    </row>
    <row r="5524" spans="1:17" s="56" customFormat="1">
      <c r="A5524" s="57"/>
      <c r="B5524" s="42"/>
      <c r="C5524" s="2042"/>
      <c r="N5524" s="58"/>
      <c r="O5524" s="58"/>
      <c r="P5524" s="58"/>
      <c r="Q5524" s="58"/>
    </row>
    <row r="5525" spans="1:17" s="56" customFormat="1">
      <c r="A5525" s="57"/>
      <c r="B5525" s="42"/>
      <c r="C5525" s="2042"/>
      <c r="N5525" s="58"/>
      <c r="O5525" s="58"/>
      <c r="P5525" s="58"/>
      <c r="Q5525" s="58"/>
    </row>
    <row r="5526" spans="1:17" s="56" customFormat="1">
      <c r="A5526" s="57"/>
      <c r="B5526" s="42"/>
      <c r="C5526" s="2042"/>
      <c r="N5526" s="58"/>
      <c r="O5526" s="58"/>
      <c r="P5526" s="58"/>
      <c r="Q5526" s="58"/>
    </row>
    <row r="5527" spans="1:17" s="56" customFormat="1">
      <c r="A5527" s="57"/>
      <c r="B5527" s="42"/>
      <c r="C5527" s="2042"/>
      <c r="N5527" s="58"/>
      <c r="O5527" s="58"/>
      <c r="P5527" s="58"/>
      <c r="Q5527" s="58"/>
    </row>
    <row r="5528" spans="1:17" s="56" customFormat="1">
      <c r="A5528" s="57"/>
      <c r="B5528" s="42"/>
      <c r="C5528" s="2042"/>
      <c r="N5528" s="58"/>
      <c r="O5528" s="58"/>
      <c r="P5528" s="58"/>
      <c r="Q5528" s="58"/>
    </row>
    <row r="5529" spans="1:17" s="56" customFormat="1">
      <c r="A5529" s="57"/>
      <c r="B5529" s="42"/>
      <c r="C5529" s="2042"/>
      <c r="N5529" s="58"/>
      <c r="O5529" s="58"/>
      <c r="P5529" s="58"/>
      <c r="Q5529" s="58"/>
    </row>
    <row r="5530" spans="1:17" s="56" customFormat="1">
      <c r="A5530" s="57"/>
      <c r="B5530" s="42"/>
      <c r="C5530" s="2042"/>
      <c r="N5530" s="58"/>
      <c r="O5530" s="58"/>
      <c r="P5530" s="58"/>
      <c r="Q5530" s="58"/>
    </row>
    <row r="5531" spans="1:17" s="56" customFormat="1">
      <c r="A5531" s="57"/>
      <c r="B5531" s="42"/>
      <c r="C5531" s="2042"/>
      <c r="N5531" s="58"/>
      <c r="O5531" s="58"/>
      <c r="P5531" s="58"/>
      <c r="Q5531" s="58"/>
    </row>
    <row r="5532" spans="1:17" s="56" customFormat="1">
      <c r="A5532" s="57"/>
      <c r="B5532" s="42"/>
      <c r="C5532" s="2042"/>
      <c r="N5532" s="58"/>
      <c r="O5532" s="58"/>
      <c r="P5532" s="58"/>
      <c r="Q5532" s="58"/>
    </row>
    <row r="5533" spans="1:17" s="56" customFormat="1">
      <c r="A5533" s="57"/>
      <c r="B5533" s="42"/>
      <c r="C5533" s="2042"/>
      <c r="N5533" s="58"/>
      <c r="O5533" s="58"/>
      <c r="P5533" s="58"/>
      <c r="Q5533" s="58"/>
    </row>
    <row r="5534" spans="1:17" s="56" customFormat="1">
      <c r="A5534" s="57"/>
      <c r="B5534" s="42"/>
      <c r="C5534" s="2042"/>
      <c r="N5534" s="58"/>
      <c r="O5534" s="58"/>
      <c r="P5534" s="58"/>
      <c r="Q5534" s="58"/>
    </row>
    <row r="5535" spans="1:17" s="56" customFormat="1">
      <c r="A5535" s="57"/>
      <c r="B5535" s="42"/>
      <c r="C5535" s="2042"/>
      <c r="N5535" s="58"/>
      <c r="O5535" s="58"/>
      <c r="P5535" s="58"/>
      <c r="Q5535" s="58"/>
    </row>
    <row r="5536" spans="1:17" s="56" customFormat="1">
      <c r="A5536" s="57"/>
      <c r="B5536" s="42"/>
      <c r="C5536" s="2042"/>
      <c r="N5536" s="58"/>
      <c r="O5536" s="58"/>
      <c r="P5536" s="58"/>
      <c r="Q5536" s="58"/>
    </row>
    <row r="5537" spans="1:17" s="56" customFormat="1">
      <c r="A5537" s="57"/>
      <c r="B5537" s="42"/>
      <c r="C5537" s="2042"/>
      <c r="N5537" s="58"/>
      <c r="O5537" s="58"/>
      <c r="P5537" s="58"/>
      <c r="Q5537" s="58"/>
    </row>
    <row r="5538" spans="1:17" s="56" customFormat="1">
      <c r="A5538" s="57"/>
      <c r="B5538" s="42"/>
      <c r="C5538" s="2042"/>
      <c r="N5538" s="58"/>
      <c r="O5538" s="58"/>
      <c r="P5538" s="58"/>
      <c r="Q5538" s="58"/>
    </row>
    <row r="5539" spans="1:17" s="56" customFormat="1">
      <c r="A5539" s="57"/>
      <c r="B5539" s="42"/>
      <c r="C5539" s="2042"/>
      <c r="N5539" s="58"/>
      <c r="O5539" s="58"/>
      <c r="P5539" s="58"/>
      <c r="Q5539" s="58"/>
    </row>
    <row r="5540" spans="1:17" s="56" customFormat="1">
      <c r="A5540" s="57"/>
      <c r="B5540" s="42"/>
      <c r="C5540" s="2042"/>
      <c r="N5540" s="58"/>
      <c r="O5540" s="58"/>
      <c r="P5540" s="58"/>
      <c r="Q5540" s="58"/>
    </row>
    <row r="5541" spans="1:17" s="56" customFormat="1">
      <c r="A5541" s="57"/>
      <c r="B5541" s="42"/>
      <c r="C5541" s="2042"/>
      <c r="N5541" s="58"/>
      <c r="O5541" s="58"/>
      <c r="P5541" s="58"/>
      <c r="Q5541" s="58"/>
    </row>
    <row r="5542" spans="1:17" s="56" customFormat="1">
      <c r="A5542" s="57"/>
      <c r="B5542" s="42"/>
      <c r="C5542" s="2042"/>
      <c r="N5542" s="58"/>
      <c r="O5542" s="58"/>
      <c r="P5542" s="58"/>
      <c r="Q5542" s="58"/>
    </row>
    <row r="5543" spans="1:17" s="56" customFormat="1">
      <c r="A5543" s="57"/>
      <c r="B5543" s="42"/>
      <c r="C5543" s="2042"/>
      <c r="N5543" s="58"/>
      <c r="O5543" s="58"/>
      <c r="P5543" s="58"/>
      <c r="Q5543" s="58"/>
    </row>
    <row r="5544" spans="1:17" s="56" customFormat="1">
      <c r="A5544" s="57"/>
      <c r="B5544" s="42"/>
      <c r="C5544" s="2042"/>
      <c r="N5544" s="58"/>
      <c r="O5544" s="58"/>
      <c r="P5544" s="58"/>
      <c r="Q5544" s="58"/>
    </row>
    <row r="5545" spans="1:17" s="56" customFormat="1">
      <c r="A5545" s="57"/>
      <c r="B5545" s="42"/>
      <c r="C5545" s="2042"/>
      <c r="N5545" s="58"/>
      <c r="O5545" s="58"/>
      <c r="P5545" s="58"/>
      <c r="Q5545" s="58"/>
    </row>
    <row r="5546" spans="1:17" s="56" customFormat="1">
      <c r="A5546" s="57"/>
      <c r="B5546" s="42"/>
      <c r="C5546" s="2042"/>
      <c r="N5546" s="58"/>
      <c r="O5546" s="58"/>
      <c r="P5546" s="58"/>
      <c r="Q5546" s="58"/>
    </row>
    <row r="5547" spans="1:17" s="56" customFormat="1">
      <c r="A5547" s="57"/>
      <c r="B5547" s="42"/>
      <c r="C5547" s="2042"/>
      <c r="N5547" s="58"/>
      <c r="O5547" s="58"/>
      <c r="P5547" s="58"/>
      <c r="Q5547" s="58"/>
    </row>
    <row r="5548" spans="1:17" s="56" customFormat="1">
      <c r="A5548" s="57"/>
      <c r="B5548" s="42"/>
      <c r="C5548" s="2042"/>
      <c r="N5548" s="58"/>
      <c r="O5548" s="58"/>
      <c r="P5548" s="58"/>
      <c r="Q5548" s="58"/>
    </row>
    <row r="5549" spans="1:17" s="56" customFormat="1">
      <c r="A5549" s="57"/>
      <c r="B5549" s="42"/>
      <c r="C5549" s="2042"/>
      <c r="N5549" s="58"/>
      <c r="O5549" s="58"/>
      <c r="P5549" s="58"/>
      <c r="Q5549" s="58"/>
    </row>
    <row r="5550" spans="1:17" s="56" customFormat="1">
      <c r="A5550" s="57"/>
      <c r="B5550" s="42"/>
      <c r="C5550" s="2042"/>
      <c r="N5550" s="58"/>
      <c r="O5550" s="58"/>
      <c r="P5550" s="58"/>
      <c r="Q5550" s="58"/>
    </row>
    <row r="5551" spans="1:17" s="56" customFormat="1">
      <c r="A5551" s="57"/>
      <c r="B5551" s="42"/>
      <c r="C5551" s="2042"/>
      <c r="N5551" s="58"/>
      <c r="O5551" s="58"/>
      <c r="P5551" s="58"/>
      <c r="Q5551" s="58"/>
    </row>
    <row r="5552" spans="1:17" s="56" customFormat="1">
      <c r="A5552" s="57"/>
      <c r="B5552" s="42"/>
      <c r="C5552" s="2042"/>
      <c r="N5552" s="58"/>
      <c r="O5552" s="58"/>
      <c r="P5552" s="58"/>
      <c r="Q5552" s="58"/>
    </row>
    <row r="5553" spans="1:17" s="56" customFormat="1">
      <c r="A5553" s="57"/>
      <c r="B5553" s="42"/>
      <c r="C5553" s="2042"/>
      <c r="N5553" s="58"/>
      <c r="O5553" s="58"/>
      <c r="P5553" s="58"/>
      <c r="Q5553" s="58"/>
    </row>
    <row r="5554" spans="1:17" s="56" customFormat="1">
      <c r="A5554" s="57"/>
      <c r="B5554" s="42"/>
      <c r="C5554" s="2042"/>
      <c r="N5554" s="58"/>
      <c r="O5554" s="58"/>
      <c r="P5554" s="58"/>
      <c r="Q5554" s="58"/>
    </row>
    <row r="5555" spans="1:17" s="56" customFormat="1">
      <c r="A5555" s="57"/>
      <c r="B5555" s="42"/>
      <c r="C5555" s="2042"/>
      <c r="N5555" s="58"/>
      <c r="O5555" s="58"/>
      <c r="P5555" s="58"/>
      <c r="Q5555" s="58"/>
    </row>
    <row r="5556" spans="1:17" s="56" customFormat="1">
      <c r="A5556" s="57"/>
      <c r="B5556" s="42"/>
      <c r="C5556" s="2042"/>
      <c r="N5556" s="58"/>
      <c r="O5556" s="58"/>
      <c r="P5556" s="58"/>
      <c r="Q5556" s="58"/>
    </row>
    <row r="5557" spans="1:17" s="56" customFormat="1">
      <c r="A5557" s="57"/>
      <c r="B5557" s="42"/>
      <c r="C5557" s="2042"/>
      <c r="N5557" s="58"/>
      <c r="O5557" s="58"/>
      <c r="P5557" s="58"/>
      <c r="Q5557" s="58"/>
    </row>
    <row r="5558" spans="1:17" s="56" customFormat="1">
      <c r="A5558" s="57"/>
      <c r="B5558" s="42"/>
      <c r="C5558" s="2042"/>
      <c r="N5558" s="58"/>
      <c r="O5558" s="58"/>
      <c r="P5558" s="58"/>
      <c r="Q5558" s="58"/>
    </row>
    <row r="5559" spans="1:17" s="56" customFormat="1">
      <c r="A5559" s="57"/>
      <c r="B5559" s="42"/>
      <c r="C5559" s="2042"/>
      <c r="N5559" s="58"/>
      <c r="O5559" s="58"/>
      <c r="P5559" s="58"/>
      <c r="Q5559" s="58"/>
    </row>
    <row r="5560" spans="1:17" s="56" customFormat="1">
      <c r="A5560" s="57"/>
      <c r="B5560" s="42"/>
      <c r="C5560" s="2042"/>
      <c r="N5560" s="58"/>
      <c r="O5560" s="58"/>
      <c r="P5560" s="58"/>
      <c r="Q5560" s="58"/>
    </row>
    <row r="5561" spans="1:17" s="56" customFormat="1">
      <c r="A5561" s="57"/>
      <c r="B5561" s="42"/>
      <c r="C5561" s="2042"/>
      <c r="N5561" s="58"/>
      <c r="O5561" s="58"/>
      <c r="P5561" s="58"/>
      <c r="Q5561" s="58"/>
    </row>
    <row r="5562" spans="1:17" s="56" customFormat="1">
      <c r="A5562" s="57"/>
      <c r="B5562" s="42"/>
      <c r="C5562" s="2042"/>
      <c r="N5562" s="58"/>
      <c r="O5562" s="58"/>
      <c r="P5562" s="58"/>
      <c r="Q5562" s="58"/>
    </row>
    <row r="5563" spans="1:17" s="56" customFormat="1">
      <c r="A5563" s="57"/>
      <c r="B5563" s="42"/>
      <c r="C5563" s="2042"/>
      <c r="N5563" s="58"/>
      <c r="O5563" s="58"/>
      <c r="P5563" s="58"/>
      <c r="Q5563" s="58"/>
    </row>
    <row r="5564" spans="1:17" s="56" customFormat="1">
      <c r="A5564" s="57"/>
      <c r="B5564" s="42"/>
      <c r="C5564" s="2042"/>
      <c r="N5564" s="58"/>
      <c r="O5564" s="58"/>
      <c r="P5564" s="58"/>
      <c r="Q5564" s="58"/>
    </row>
    <row r="5565" spans="1:17" s="56" customFormat="1">
      <c r="A5565" s="57"/>
      <c r="B5565" s="42"/>
      <c r="C5565" s="2042"/>
      <c r="N5565" s="58"/>
      <c r="O5565" s="58"/>
      <c r="P5565" s="58"/>
      <c r="Q5565" s="58"/>
    </row>
    <row r="5566" spans="1:17" s="56" customFormat="1">
      <c r="A5566" s="57"/>
      <c r="B5566" s="42"/>
      <c r="C5566" s="2042"/>
      <c r="N5566" s="58"/>
      <c r="O5566" s="58"/>
      <c r="P5566" s="58"/>
      <c r="Q5566" s="58"/>
    </row>
    <row r="5567" spans="1:17" s="56" customFormat="1">
      <c r="A5567" s="57"/>
      <c r="B5567" s="42"/>
      <c r="C5567" s="2042"/>
      <c r="N5567" s="58"/>
      <c r="O5567" s="58"/>
      <c r="P5567" s="58"/>
      <c r="Q5567" s="58"/>
    </row>
    <row r="5568" spans="1:17" s="56" customFormat="1">
      <c r="A5568" s="57"/>
      <c r="B5568" s="42"/>
      <c r="C5568" s="2042"/>
      <c r="N5568" s="58"/>
      <c r="O5568" s="58"/>
      <c r="P5568" s="58"/>
      <c r="Q5568" s="58"/>
    </row>
    <row r="5569" spans="1:17" s="56" customFormat="1">
      <c r="A5569" s="57"/>
      <c r="B5569" s="42"/>
      <c r="C5569" s="2042"/>
      <c r="N5569" s="58"/>
      <c r="O5569" s="58"/>
      <c r="P5569" s="58"/>
      <c r="Q5569" s="58"/>
    </row>
    <row r="5570" spans="1:17" s="56" customFormat="1">
      <c r="A5570" s="57"/>
      <c r="B5570" s="42"/>
      <c r="C5570" s="2042"/>
      <c r="N5570" s="58"/>
      <c r="O5570" s="58"/>
      <c r="P5570" s="58"/>
      <c r="Q5570" s="58"/>
    </row>
    <row r="5571" spans="1:17" s="56" customFormat="1">
      <c r="A5571" s="57"/>
      <c r="B5571" s="42"/>
      <c r="C5571" s="2042"/>
      <c r="N5571" s="58"/>
      <c r="O5571" s="58"/>
      <c r="P5571" s="58"/>
      <c r="Q5571" s="58"/>
    </row>
    <row r="5572" spans="1:17" s="56" customFormat="1">
      <c r="A5572" s="57"/>
      <c r="B5572" s="42"/>
      <c r="C5572" s="2042"/>
      <c r="N5572" s="58"/>
      <c r="O5572" s="58"/>
      <c r="P5572" s="58"/>
      <c r="Q5572" s="58"/>
    </row>
    <row r="5573" spans="1:17" s="56" customFormat="1">
      <c r="A5573" s="57"/>
      <c r="B5573" s="42"/>
      <c r="C5573" s="2042"/>
      <c r="N5573" s="58"/>
      <c r="O5573" s="58"/>
      <c r="P5573" s="58"/>
      <c r="Q5573" s="58"/>
    </row>
    <row r="5574" spans="1:17" s="56" customFormat="1">
      <c r="A5574" s="57"/>
      <c r="B5574" s="42"/>
      <c r="C5574" s="2042"/>
      <c r="N5574" s="58"/>
      <c r="O5574" s="58"/>
      <c r="P5574" s="58"/>
      <c r="Q5574" s="58"/>
    </row>
    <row r="5575" spans="1:17" s="56" customFormat="1">
      <c r="A5575" s="57"/>
      <c r="B5575" s="42"/>
      <c r="C5575" s="2042"/>
      <c r="N5575" s="58"/>
      <c r="O5575" s="58"/>
      <c r="P5575" s="58"/>
      <c r="Q5575" s="58"/>
    </row>
    <row r="5576" spans="1:17" s="56" customFormat="1">
      <c r="A5576" s="57"/>
      <c r="B5576" s="42"/>
      <c r="C5576" s="2042"/>
      <c r="N5576" s="58"/>
      <c r="O5576" s="58"/>
      <c r="P5576" s="58"/>
      <c r="Q5576" s="58"/>
    </row>
    <row r="5577" spans="1:17" s="56" customFormat="1">
      <c r="A5577" s="57"/>
      <c r="B5577" s="42"/>
      <c r="C5577" s="2042"/>
      <c r="N5577" s="58"/>
      <c r="O5577" s="58"/>
      <c r="P5577" s="58"/>
      <c r="Q5577" s="58"/>
    </row>
    <row r="5578" spans="1:17" s="56" customFormat="1">
      <c r="A5578" s="57"/>
      <c r="B5578" s="42"/>
      <c r="C5578" s="2042"/>
      <c r="N5578" s="58"/>
      <c r="O5578" s="58"/>
      <c r="P5578" s="58"/>
      <c r="Q5578" s="58"/>
    </row>
    <row r="5579" spans="1:17" s="56" customFormat="1">
      <c r="A5579" s="57"/>
      <c r="B5579" s="42"/>
      <c r="C5579" s="2042"/>
      <c r="N5579" s="58"/>
      <c r="O5579" s="58"/>
      <c r="P5579" s="58"/>
      <c r="Q5579" s="58"/>
    </row>
    <row r="5580" spans="1:17" s="56" customFormat="1">
      <c r="A5580" s="57"/>
      <c r="B5580" s="42"/>
      <c r="C5580" s="2042"/>
      <c r="N5580" s="58"/>
      <c r="O5580" s="58"/>
      <c r="P5580" s="58"/>
      <c r="Q5580" s="58"/>
    </row>
    <row r="5581" spans="1:17" s="56" customFormat="1">
      <c r="A5581" s="57"/>
      <c r="B5581" s="42"/>
      <c r="C5581" s="2042"/>
      <c r="N5581" s="58"/>
      <c r="O5581" s="58"/>
      <c r="P5581" s="58"/>
      <c r="Q5581" s="58"/>
    </row>
    <row r="5582" spans="1:17" s="56" customFormat="1">
      <c r="A5582" s="57"/>
      <c r="B5582" s="42"/>
      <c r="C5582" s="2042"/>
      <c r="N5582" s="58"/>
      <c r="O5582" s="58"/>
      <c r="P5582" s="58"/>
      <c r="Q5582" s="58"/>
    </row>
    <row r="5583" spans="1:17" s="56" customFormat="1">
      <c r="A5583" s="57"/>
      <c r="B5583" s="42"/>
      <c r="C5583" s="2042"/>
      <c r="N5583" s="58"/>
      <c r="O5583" s="58"/>
      <c r="P5583" s="58"/>
      <c r="Q5583" s="58"/>
    </row>
    <row r="5584" spans="1:17" s="56" customFormat="1">
      <c r="A5584" s="57"/>
      <c r="B5584" s="42"/>
      <c r="C5584" s="2042"/>
      <c r="N5584" s="58"/>
      <c r="O5584" s="58"/>
      <c r="P5584" s="58"/>
      <c r="Q5584" s="58"/>
    </row>
    <row r="5585" spans="1:17" s="56" customFormat="1">
      <c r="A5585" s="57"/>
      <c r="B5585" s="42"/>
      <c r="C5585" s="2042"/>
      <c r="N5585" s="58"/>
      <c r="O5585" s="58"/>
      <c r="P5585" s="58"/>
      <c r="Q5585" s="58"/>
    </row>
    <row r="5586" spans="1:17" s="56" customFormat="1">
      <c r="A5586" s="57"/>
      <c r="B5586" s="42"/>
      <c r="C5586" s="2042"/>
      <c r="N5586" s="58"/>
      <c r="O5586" s="58"/>
      <c r="P5586" s="58"/>
      <c r="Q5586" s="58"/>
    </row>
    <row r="5587" spans="1:17" s="56" customFormat="1">
      <c r="A5587" s="57"/>
      <c r="B5587" s="42"/>
      <c r="C5587" s="2042"/>
      <c r="N5587" s="58"/>
      <c r="O5587" s="58"/>
      <c r="P5587" s="58"/>
      <c r="Q5587" s="58"/>
    </row>
    <row r="5588" spans="1:17" s="56" customFormat="1">
      <c r="A5588" s="57"/>
      <c r="B5588" s="42"/>
      <c r="C5588" s="2042"/>
      <c r="N5588" s="58"/>
      <c r="O5588" s="58"/>
      <c r="P5588" s="58"/>
      <c r="Q5588" s="58"/>
    </row>
    <row r="5589" spans="1:17" s="56" customFormat="1">
      <c r="A5589" s="57"/>
      <c r="B5589" s="42"/>
      <c r="C5589" s="2042"/>
      <c r="N5589" s="58"/>
      <c r="O5589" s="58"/>
      <c r="P5589" s="58"/>
      <c r="Q5589" s="58"/>
    </row>
    <row r="5590" spans="1:17" s="56" customFormat="1">
      <c r="A5590" s="57"/>
      <c r="B5590" s="42"/>
      <c r="C5590" s="2042"/>
      <c r="N5590" s="58"/>
      <c r="O5590" s="58"/>
      <c r="P5590" s="58"/>
      <c r="Q5590" s="58"/>
    </row>
    <row r="5591" spans="1:17" s="56" customFormat="1">
      <c r="A5591" s="57"/>
      <c r="B5591" s="42"/>
      <c r="C5591" s="2042"/>
      <c r="N5591" s="58"/>
      <c r="O5591" s="58"/>
      <c r="P5591" s="58"/>
      <c r="Q5591" s="58"/>
    </row>
    <row r="5592" spans="1:17" s="56" customFormat="1">
      <c r="A5592" s="57"/>
      <c r="B5592" s="42"/>
      <c r="C5592" s="2042"/>
      <c r="N5592" s="58"/>
      <c r="O5592" s="58"/>
      <c r="P5592" s="58"/>
      <c r="Q5592" s="58"/>
    </row>
    <row r="5593" spans="1:17" s="56" customFormat="1">
      <c r="A5593" s="57"/>
      <c r="B5593" s="42"/>
      <c r="C5593" s="2042"/>
      <c r="N5593" s="58"/>
      <c r="O5593" s="58"/>
      <c r="P5593" s="58"/>
      <c r="Q5593" s="58"/>
    </row>
    <row r="5594" spans="1:17" s="56" customFormat="1">
      <c r="A5594" s="57"/>
      <c r="B5594" s="42"/>
      <c r="C5594" s="2042"/>
      <c r="N5594" s="58"/>
      <c r="O5594" s="58"/>
      <c r="P5594" s="58"/>
      <c r="Q5594" s="58"/>
    </row>
    <row r="5595" spans="1:17" s="56" customFormat="1">
      <c r="A5595" s="57"/>
      <c r="B5595" s="42"/>
      <c r="C5595" s="2042"/>
      <c r="N5595" s="58"/>
      <c r="O5595" s="58"/>
      <c r="P5595" s="58"/>
      <c r="Q5595" s="58"/>
    </row>
    <row r="5596" spans="1:17" s="56" customFormat="1">
      <c r="A5596" s="57"/>
      <c r="B5596" s="42"/>
      <c r="C5596" s="2042"/>
      <c r="N5596" s="58"/>
      <c r="O5596" s="58"/>
      <c r="P5596" s="58"/>
      <c r="Q5596" s="58"/>
    </row>
    <row r="5597" spans="1:17" s="56" customFormat="1">
      <c r="A5597" s="57"/>
      <c r="B5597" s="42"/>
      <c r="C5597" s="2042"/>
      <c r="N5597" s="58"/>
      <c r="O5597" s="58"/>
      <c r="P5597" s="58"/>
      <c r="Q5597" s="58"/>
    </row>
    <row r="5598" spans="1:17" s="56" customFormat="1">
      <c r="A5598" s="57"/>
      <c r="B5598" s="42"/>
      <c r="C5598" s="2042"/>
      <c r="N5598" s="58"/>
      <c r="O5598" s="58"/>
      <c r="P5598" s="58"/>
      <c r="Q5598" s="58"/>
    </row>
    <row r="5599" spans="1:17" s="56" customFormat="1">
      <c r="A5599" s="57"/>
      <c r="B5599" s="42"/>
      <c r="C5599" s="2042"/>
      <c r="N5599" s="58"/>
      <c r="O5599" s="58"/>
      <c r="P5599" s="58"/>
      <c r="Q5599" s="58"/>
    </row>
    <row r="5600" spans="1:17" s="56" customFormat="1">
      <c r="A5600" s="57"/>
      <c r="B5600" s="42"/>
      <c r="C5600" s="2042"/>
      <c r="N5600" s="58"/>
      <c r="O5600" s="58"/>
      <c r="P5600" s="58"/>
      <c r="Q5600" s="58"/>
    </row>
    <row r="5601" spans="1:17" s="56" customFormat="1">
      <c r="A5601" s="57"/>
      <c r="B5601" s="42"/>
      <c r="C5601" s="2042"/>
      <c r="N5601" s="58"/>
      <c r="O5601" s="58"/>
      <c r="P5601" s="58"/>
      <c r="Q5601" s="58"/>
    </row>
    <row r="5602" spans="1:17" s="56" customFormat="1">
      <c r="A5602" s="57"/>
      <c r="B5602" s="42"/>
      <c r="C5602" s="2042"/>
      <c r="N5602" s="58"/>
      <c r="O5602" s="58"/>
      <c r="P5602" s="58"/>
      <c r="Q5602" s="58"/>
    </row>
    <row r="5603" spans="1:17" s="56" customFormat="1">
      <c r="A5603" s="57"/>
      <c r="B5603" s="42"/>
      <c r="C5603" s="2042"/>
      <c r="N5603" s="58"/>
      <c r="O5603" s="58"/>
      <c r="P5603" s="58"/>
      <c r="Q5603" s="58"/>
    </row>
    <row r="5604" spans="1:17" s="56" customFormat="1">
      <c r="A5604" s="57"/>
      <c r="B5604" s="42"/>
      <c r="C5604" s="2042"/>
      <c r="N5604" s="58"/>
      <c r="O5604" s="58"/>
      <c r="P5604" s="58"/>
      <c r="Q5604" s="58"/>
    </row>
    <row r="5605" spans="1:17" s="56" customFormat="1">
      <c r="A5605" s="57"/>
      <c r="B5605" s="42"/>
      <c r="C5605" s="2042"/>
      <c r="N5605" s="58"/>
      <c r="O5605" s="58"/>
      <c r="P5605" s="58"/>
      <c r="Q5605" s="58"/>
    </row>
    <row r="5606" spans="1:17" s="56" customFormat="1">
      <c r="A5606" s="57"/>
      <c r="B5606" s="42"/>
      <c r="C5606" s="2042"/>
      <c r="N5606" s="58"/>
      <c r="O5606" s="58"/>
      <c r="P5606" s="58"/>
      <c r="Q5606" s="58"/>
    </row>
    <row r="5607" spans="1:17" s="56" customFormat="1">
      <c r="A5607" s="57"/>
      <c r="B5607" s="42"/>
      <c r="C5607" s="2042"/>
      <c r="N5607" s="58"/>
      <c r="O5607" s="58"/>
      <c r="P5607" s="58"/>
      <c r="Q5607" s="58"/>
    </row>
    <row r="5608" spans="1:17" s="56" customFormat="1">
      <c r="A5608" s="57"/>
      <c r="B5608" s="42"/>
      <c r="C5608" s="2042"/>
      <c r="N5608" s="58"/>
      <c r="O5608" s="58"/>
      <c r="P5608" s="58"/>
      <c r="Q5608" s="58"/>
    </row>
    <row r="5609" spans="1:17" s="56" customFormat="1">
      <c r="A5609" s="57"/>
      <c r="B5609" s="42"/>
      <c r="C5609" s="2042"/>
      <c r="N5609" s="58"/>
      <c r="O5609" s="58"/>
      <c r="P5609" s="58"/>
      <c r="Q5609" s="58"/>
    </row>
    <row r="5610" spans="1:17" s="56" customFormat="1">
      <c r="A5610" s="57"/>
      <c r="B5610" s="42"/>
      <c r="C5610" s="2042"/>
      <c r="N5610" s="58"/>
      <c r="O5610" s="58"/>
      <c r="P5610" s="58"/>
      <c r="Q5610" s="58"/>
    </row>
    <row r="5611" spans="1:17" s="56" customFormat="1">
      <c r="A5611" s="57"/>
      <c r="B5611" s="42"/>
      <c r="C5611" s="2042"/>
      <c r="N5611" s="58"/>
      <c r="O5611" s="58"/>
      <c r="P5611" s="58"/>
      <c r="Q5611" s="58"/>
    </row>
    <row r="5612" spans="1:17" s="56" customFormat="1">
      <c r="A5612" s="57"/>
      <c r="B5612" s="42"/>
      <c r="C5612" s="2042"/>
      <c r="N5612" s="58"/>
      <c r="O5612" s="58"/>
      <c r="P5612" s="58"/>
      <c r="Q5612" s="58"/>
    </row>
    <row r="5613" spans="1:17" s="56" customFormat="1">
      <c r="A5613" s="57"/>
      <c r="B5613" s="42"/>
      <c r="C5613" s="2042"/>
      <c r="N5613" s="58"/>
      <c r="O5613" s="58"/>
      <c r="P5613" s="58"/>
      <c r="Q5613" s="58"/>
    </row>
    <row r="5614" spans="1:17" s="56" customFormat="1">
      <c r="A5614" s="57"/>
      <c r="B5614" s="42"/>
      <c r="C5614" s="2042"/>
      <c r="N5614" s="58"/>
      <c r="O5614" s="58"/>
      <c r="P5614" s="58"/>
      <c r="Q5614" s="58"/>
    </row>
    <row r="5615" spans="1:17" s="56" customFormat="1">
      <c r="A5615" s="57"/>
      <c r="B5615" s="42"/>
      <c r="C5615" s="2042"/>
      <c r="N5615" s="58"/>
      <c r="O5615" s="58"/>
      <c r="P5615" s="58"/>
      <c r="Q5615" s="58"/>
    </row>
    <row r="5616" spans="1:17" s="56" customFormat="1">
      <c r="A5616" s="57"/>
      <c r="B5616" s="42"/>
      <c r="C5616" s="2042"/>
      <c r="N5616" s="58"/>
      <c r="O5616" s="58"/>
      <c r="P5616" s="58"/>
      <c r="Q5616" s="58"/>
    </row>
    <row r="5617" spans="1:17" s="56" customFormat="1">
      <c r="A5617" s="57"/>
      <c r="B5617" s="42"/>
      <c r="C5617" s="2042"/>
      <c r="N5617" s="58"/>
      <c r="O5617" s="58"/>
      <c r="P5617" s="58"/>
      <c r="Q5617" s="58"/>
    </row>
    <row r="5618" spans="1:17" s="56" customFormat="1">
      <c r="A5618" s="57"/>
      <c r="B5618" s="42"/>
      <c r="C5618" s="2042"/>
      <c r="N5618" s="58"/>
      <c r="O5618" s="58"/>
      <c r="P5618" s="58"/>
      <c r="Q5618" s="58"/>
    </row>
    <row r="5619" spans="1:17" s="56" customFormat="1">
      <c r="A5619" s="57"/>
      <c r="B5619" s="42"/>
      <c r="C5619" s="2042"/>
      <c r="N5619" s="58"/>
      <c r="O5619" s="58"/>
      <c r="P5619" s="58"/>
      <c r="Q5619" s="58"/>
    </row>
    <row r="5620" spans="1:17" s="56" customFormat="1">
      <c r="A5620" s="57"/>
      <c r="B5620" s="42"/>
      <c r="C5620" s="2042"/>
      <c r="N5620" s="58"/>
      <c r="O5620" s="58"/>
      <c r="P5620" s="58"/>
      <c r="Q5620" s="58"/>
    </row>
    <row r="5621" spans="1:17" s="56" customFormat="1">
      <c r="A5621" s="57"/>
      <c r="B5621" s="42"/>
      <c r="C5621" s="2042"/>
      <c r="N5621" s="58"/>
      <c r="O5621" s="58"/>
      <c r="P5621" s="58"/>
      <c r="Q5621" s="58"/>
    </row>
    <row r="5622" spans="1:17" s="56" customFormat="1">
      <c r="A5622" s="57"/>
      <c r="B5622" s="42"/>
      <c r="C5622" s="2042"/>
      <c r="N5622" s="58"/>
      <c r="O5622" s="58"/>
      <c r="P5622" s="58"/>
      <c r="Q5622" s="58"/>
    </row>
    <row r="5623" spans="1:17" s="56" customFormat="1">
      <c r="A5623" s="57"/>
      <c r="B5623" s="42"/>
      <c r="C5623" s="2042"/>
      <c r="N5623" s="58"/>
      <c r="O5623" s="58"/>
      <c r="P5623" s="58"/>
      <c r="Q5623" s="58"/>
    </row>
    <row r="5624" spans="1:17" s="56" customFormat="1">
      <c r="A5624" s="57"/>
      <c r="B5624" s="42"/>
      <c r="C5624" s="2042"/>
      <c r="N5624" s="58"/>
      <c r="O5624" s="58"/>
      <c r="P5624" s="58"/>
      <c r="Q5624" s="58"/>
    </row>
    <row r="5625" spans="1:17" s="56" customFormat="1">
      <c r="A5625" s="57"/>
      <c r="B5625" s="42"/>
      <c r="C5625" s="2042"/>
      <c r="N5625" s="58"/>
      <c r="O5625" s="58"/>
      <c r="P5625" s="58"/>
      <c r="Q5625" s="58"/>
    </row>
    <row r="5626" spans="1:17" s="56" customFormat="1">
      <c r="A5626" s="57"/>
      <c r="B5626" s="42"/>
      <c r="C5626" s="2042"/>
      <c r="N5626" s="58"/>
      <c r="O5626" s="58"/>
      <c r="P5626" s="58"/>
      <c r="Q5626" s="58"/>
    </row>
    <row r="5627" spans="1:17" s="56" customFormat="1">
      <c r="A5627" s="57"/>
      <c r="B5627" s="42"/>
      <c r="C5627" s="2042"/>
      <c r="N5627" s="58"/>
      <c r="O5627" s="58"/>
      <c r="P5627" s="58"/>
      <c r="Q5627" s="58"/>
    </row>
    <row r="5628" spans="1:17" s="56" customFormat="1">
      <c r="A5628" s="57"/>
      <c r="B5628" s="42"/>
      <c r="C5628" s="2042"/>
      <c r="N5628" s="58"/>
      <c r="O5628" s="58"/>
      <c r="P5628" s="58"/>
      <c r="Q5628" s="58"/>
    </row>
    <row r="5629" spans="1:17" s="56" customFormat="1">
      <c r="A5629" s="57"/>
      <c r="B5629" s="42"/>
      <c r="C5629" s="2042"/>
      <c r="N5629" s="58"/>
      <c r="O5629" s="58"/>
      <c r="P5629" s="58"/>
      <c r="Q5629" s="58"/>
    </row>
    <row r="5630" spans="1:17" s="56" customFormat="1">
      <c r="A5630" s="57"/>
      <c r="B5630" s="42"/>
      <c r="C5630" s="2042"/>
      <c r="N5630" s="58"/>
      <c r="O5630" s="58"/>
      <c r="P5630" s="58"/>
      <c r="Q5630" s="58"/>
    </row>
    <row r="5631" spans="1:17" s="56" customFormat="1">
      <c r="A5631" s="57"/>
      <c r="B5631" s="42"/>
      <c r="C5631" s="2042"/>
      <c r="N5631" s="58"/>
      <c r="O5631" s="58"/>
      <c r="P5631" s="58"/>
      <c r="Q5631" s="58"/>
    </row>
    <row r="5632" spans="1:17" s="56" customFormat="1">
      <c r="A5632" s="57"/>
      <c r="B5632" s="42"/>
      <c r="C5632" s="2042"/>
      <c r="N5632" s="58"/>
      <c r="O5632" s="58"/>
      <c r="P5632" s="58"/>
      <c r="Q5632" s="58"/>
    </row>
    <row r="5633" spans="1:17" s="56" customFormat="1">
      <c r="A5633" s="57"/>
      <c r="B5633" s="42"/>
      <c r="C5633" s="2042"/>
      <c r="N5633" s="58"/>
      <c r="O5633" s="58"/>
      <c r="P5633" s="58"/>
      <c r="Q5633" s="58"/>
    </row>
    <row r="5634" spans="1:17" s="56" customFormat="1">
      <c r="A5634" s="57"/>
      <c r="B5634" s="42"/>
      <c r="C5634" s="2042"/>
      <c r="N5634" s="58"/>
      <c r="O5634" s="58"/>
      <c r="P5634" s="58"/>
      <c r="Q5634" s="58"/>
    </row>
    <row r="5635" spans="1:17" s="56" customFormat="1">
      <c r="A5635" s="57"/>
      <c r="B5635" s="42"/>
      <c r="C5635" s="2042"/>
      <c r="N5635" s="58"/>
      <c r="O5635" s="58"/>
      <c r="P5635" s="58"/>
      <c r="Q5635" s="58"/>
    </row>
    <row r="5636" spans="1:17" s="56" customFormat="1">
      <c r="A5636" s="57"/>
      <c r="B5636" s="42"/>
      <c r="C5636" s="2042"/>
      <c r="N5636" s="58"/>
      <c r="O5636" s="58"/>
      <c r="P5636" s="58"/>
      <c r="Q5636" s="58"/>
    </row>
    <row r="5637" spans="1:17" s="56" customFormat="1">
      <c r="A5637" s="57"/>
      <c r="B5637" s="42"/>
      <c r="C5637" s="2042"/>
      <c r="N5637" s="58"/>
      <c r="O5637" s="58"/>
      <c r="P5637" s="58"/>
      <c r="Q5637" s="58"/>
    </row>
    <row r="5638" spans="1:17" s="56" customFormat="1">
      <c r="A5638" s="57"/>
      <c r="B5638" s="42"/>
      <c r="C5638" s="2042"/>
      <c r="N5638" s="58"/>
      <c r="O5638" s="58"/>
      <c r="P5638" s="58"/>
      <c r="Q5638" s="58"/>
    </row>
    <row r="5639" spans="1:17" s="56" customFormat="1">
      <c r="A5639" s="57"/>
      <c r="B5639" s="42"/>
      <c r="C5639" s="2042"/>
      <c r="N5639" s="58"/>
      <c r="O5639" s="58"/>
      <c r="P5639" s="58"/>
      <c r="Q5639" s="58"/>
    </row>
    <row r="5640" spans="1:17" s="56" customFormat="1">
      <c r="A5640" s="57"/>
      <c r="B5640" s="42"/>
      <c r="C5640" s="2042"/>
      <c r="N5640" s="58"/>
      <c r="O5640" s="58"/>
      <c r="P5640" s="58"/>
      <c r="Q5640" s="58"/>
    </row>
    <row r="5641" spans="1:17" s="56" customFormat="1">
      <c r="A5641" s="57"/>
      <c r="B5641" s="42"/>
      <c r="C5641" s="2042"/>
      <c r="N5641" s="58"/>
      <c r="O5641" s="58"/>
      <c r="P5641" s="58"/>
      <c r="Q5641" s="58"/>
    </row>
    <row r="5642" spans="1:17" s="56" customFormat="1">
      <c r="A5642" s="57"/>
      <c r="B5642" s="42"/>
      <c r="C5642" s="2042"/>
      <c r="N5642" s="58"/>
      <c r="O5642" s="58"/>
      <c r="P5642" s="58"/>
      <c r="Q5642" s="58"/>
    </row>
    <row r="5643" spans="1:17" s="56" customFormat="1">
      <c r="A5643" s="57"/>
      <c r="B5643" s="42"/>
      <c r="C5643" s="2042"/>
      <c r="N5643" s="58"/>
      <c r="O5643" s="58"/>
      <c r="P5643" s="58"/>
      <c r="Q5643" s="58"/>
    </row>
    <row r="5644" spans="1:17" s="56" customFormat="1">
      <c r="A5644" s="57"/>
      <c r="B5644" s="42"/>
      <c r="C5644" s="2042"/>
      <c r="N5644" s="58"/>
      <c r="O5644" s="58"/>
      <c r="P5644" s="58"/>
      <c r="Q5644" s="58"/>
    </row>
    <row r="5645" spans="1:17" s="56" customFormat="1">
      <c r="A5645" s="57"/>
      <c r="B5645" s="42"/>
      <c r="C5645" s="2042"/>
      <c r="N5645" s="58"/>
      <c r="O5645" s="58"/>
      <c r="P5645" s="58"/>
      <c r="Q5645" s="58"/>
    </row>
    <row r="5646" spans="1:17" s="56" customFormat="1">
      <c r="A5646" s="57"/>
      <c r="B5646" s="42"/>
      <c r="C5646" s="2042"/>
      <c r="N5646" s="58"/>
      <c r="O5646" s="58"/>
      <c r="P5646" s="58"/>
      <c r="Q5646" s="58"/>
    </row>
    <row r="5647" spans="1:17" s="56" customFormat="1">
      <c r="A5647" s="57"/>
      <c r="B5647" s="42"/>
      <c r="C5647" s="2042"/>
      <c r="N5647" s="58"/>
      <c r="O5647" s="58"/>
      <c r="P5647" s="58"/>
      <c r="Q5647" s="58"/>
    </row>
    <row r="5648" spans="1:17" s="56" customFormat="1">
      <c r="A5648" s="57"/>
      <c r="B5648" s="42"/>
      <c r="C5648" s="2042"/>
      <c r="N5648" s="58"/>
      <c r="O5648" s="58"/>
      <c r="P5648" s="58"/>
      <c r="Q5648" s="58"/>
    </row>
    <row r="5649" spans="1:17" s="56" customFormat="1">
      <c r="A5649" s="57"/>
      <c r="B5649" s="42"/>
      <c r="C5649" s="2042"/>
      <c r="N5649" s="58"/>
      <c r="O5649" s="58"/>
      <c r="P5649" s="58"/>
      <c r="Q5649" s="58"/>
    </row>
    <row r="5650" spans="1:17" s="56" customFormat="1">
      <c r="A5650" s="57"/>
      <c r="B5650" s="42"/>
      <c r="C5650" s="2042"/>
      <c r="N5650" s="58"/>
      <c r="O5650" s="58"/>
      <c r="P5650" s="58"/>
      <c r="Q5650" s="58"/>
    </row>
    <row r="5651" spans="1:17" s="56" customFormat="1">
      <c r="A5651" s="57"/>
      <c r="B5651" s="42"/>
      <c r="C5651" s="2042"/>
      <c r="N5651" s="58"/>
      <c r="O5651" s="58"/>
      <c r="P5651" s="58"/>
      <c r="Q5651" s="58"/>
    </row>
    <row r="5652" spans="1:17" s="56" customFormat="1">
      <c r="A5652" s="57"/>
      <c r="B5652" s="42"/>
      <c r="C5652" s="2042"/>
      <c r="N5652" s="58"/>
      <c r="O5652" s="58"/>
      <c r="P5652" s="58"/>
      <c r="Q5652" s="58"/>
    </row>
    <row r="5653" spans="1:17" s="56" customFormat="1">
      <c r="A5653" s="57"/>
      <c r="B5653" s="42"/>
      <c r="C5653" s="2042"/>
      <c r="N5653" s="58"/>
      <c r="O5653" s="58"/>
      <c r="P5653" s="58"/>
      <c r="Q5653" s="58"/>
    </row>
    <row r="5654" spans="1:17" s="56" customFormat="1">
      <c r="A5654" s="57"/>
      <c r="B5654" s="42"/>
      <c r="C5654" s="2042"/>
      <c r="N5654" s="58"/>
      <c r="O5654" s="58"/>
      <c r="P5654" s="58"/>
      <c r="Q5654" s="58"/>
    </row>
    <row r="5655" spans="1:17" s="56" customFormat="1">
      <c r="A5655" s="57"/>
      <c r="B5655" s="42"/>
      <c r="C5655" s="2042"/>
      <c r="N5655" s="58"/>
      <c r="O5655" s="58"/>
      <c r="P5655" s="58"/>
      <c r="Q5655" s="58"/>
    </row>
    <row r="5656" spans="1:17" s="56" customFormat="1">
      <c r="A5656" s="57"/>
      <c r="B5656" s="42"/>
      <c r="C5656" s="2042"/>
      <c r="N5656" s="58"/>
      <c r="O5656" s="58"/>
      <c r="P5656" s="58"/>
      <c r="Q5656" s="58"/>
    </row>
    <row r="5657" spans="1:17" s="56" customFormat="1">
      <c r="A5657" s="57"/>
      <c r="B5657" s="42"/>
      <c r="C5657" s="2042"/>
      <c r="N5657" s="58"/>
      <c r="O5657" s="58"/>
      <c r="P5657" s="58"/>
      <c r="Q5657" s="58"/>
    </row>
    <row r="5658" spans="1:17" s="56" customFormat="1">
      <c r="A5658" s="57"/>
      <c r="B5658" s="42"/>
      <c r="C5658" s="2042"/>
      <c r="N5658" s="58"/>
      <c r="O5658" s="58"/>
      <c r="P5658" s="58"/>
      <c r="Q5658" s="58"/>
    </row>
    <row r="5659" spans="1:17" s="56" customFormat="1">
      <c r="A5659" s="57"/>
      <c r="B5659" s="42"/>
      <c r="C5659" s="2042"/>
      <c r="N5659" s="58"/>
      <c r="O5659" s="58"/>
      <c r="P5659" s="58"/>
      <c r="Q5659" s="58"/>
    </row>
    <row r="5660" spans="1:17" s="56" customFormat="1">
      <c r="A5660" s="57"/>
      <c r="B5660" s="42"/>
      <c r="C5660" s="2042"/>
      <c r="N5660" s="58"/>
      <c r="O5660" s="58"/>
      <c r="P5660" s="58"/>
      <c r="Q5660" s="58"/>
    </row>
    <row r="5661" spans="1:17" s="56" customFormat="1">
      <c r="A5661" s="57"/>
      <c r="B5661" s="42"/>
      <c r="C5661" s="2042"/>
      <c r="N5661" s="58"/>
      <c r="O5661" s="58"/>
      <c r="P5661" s="58"/>
      <c r="Q5661" s="58"/>
    </row>
    <row r="5662" spans="1:17" s="56" customFormat="1">
      <c r="A5662" s="57"/>
      <c r="B5662" s="42"/>
      <c r="C5662" s="2042"/>
      <c r="N5662" s="58"/>
      <c r="O5662" s="58"/>
      <c r="P5662" s="58"/>
      <c r="Q5662" s="58"/>
    </row>
    <row r="5663" spans="1:17" s="56" customFormat="1">
      <c r="A5663" s="57"/>
      <c r="B5663" s="42"/>
      <c r="C5663" s="2042"/>
      <c r="N5663" s="58"/>
      <c r="O5663" s="58"/>
      <c r="P5663" s="58"/>
      <c r="Q5663" s="58"/>
    </row>
    <row r="5664" spans="1:17" s="56" customFormat="1">
      <c r="A5664" s="57"/>
      <c r="B5664" s="42"/>
      <c r="C5664" s="2042"/>
      <c r="N5664" s="58"/>
      <c r="O5664" s="58"/>
      <c r="P5664" s="58"/>
      <c r="Q5664" s="58"/>
    </row>
    <row r="5665" spans="1:17" s="56" customFormat="1">
      <c r="A5665" s="57"/>
      <c r="B5665" s="42"/>
      <c r="C5665" s="2042"/>
      <c r="N5665" s="58"/>
      <c r="O5665" s="58"/>
      <c r="P5665" s="58"/>
      <c r="Q5665" s="58"/>
    </row>
    <row r="5666" spans="1:17" s="56" customFormat="1">
      <c r="A5666" s="57"/>
      <c r="B5666" s="42"/>
      <c r="C5666" s="2042"/>
      <c r="N5666" s="58"/>
      <c r="O5666" s="58"/>
      <c r="P5666" s="58"/>
      <c r="Q5666" s="58"/>
    </row>
    <row r="5667" spans="1:17" s="56" customFormat="1">
      <c r="A5667" s="57"/>
      <c r="B5667" s="42"/>
      <c r="C5667" s="2042"/>
      <c r="N5667" s="58"/>
      <c r="O5667" s="58"/>
      <c r="P5667" s="58"/>
      <c r="Q5667" s="58"/>
    </row>
    <row r="5668" spans="1:17" s="56" customFormat="1">
      <c r="A5668" s="57"/>
      <c r="B5668" s="42"/>
      <c r="C5668" s="2042"/>
      <c r="N5668" s="58"/>
      <c r="O5668" s="58"/>
      <c r="P5668" s="58"/>
      <c r="Q5668" s="58"/>
    </row>
    <row r="5669" spans="1:17" s="56" customFormat="1">
      <c r="A5669" s="57"/>
      <c r="B5669" s="42"/>
      <c r="C5669" s="2042"/>
      <c r="N5669" s="58"/>
      <c r="O5669" s="58"/>
      <c r="P5669" s="58"/>
      <c r="Q5669" s="58"/>
    </row>
    <row r="5670" spans="1:17" s="56" customFormat="1">
      <c r="A5670" s="57"/>
      <c r="B5670" s="42"/>
      <c r="C5670" s="2042"/>
      <c r="N5670" s="58"/>
      <c r="O5670" s="58"/>
      <c r="P5670" s="58"/>
      <c r="Q5670" s="58"/>
    </row>
    <row r="5671" spans="1:17" s="56" customFormat="1">
      <c r="A5671" s="57"/>
      <c r="B5671" s="42"/>
      <c r="C5671" s="2042"/>
      <c r="N5671" s="58"/>
      <c r="O5671" s="58"/>
      <c r="P5671" s="58"/>
      <c r="Q5671" s="58"/>
    </row>
    <row r="5672" spans="1:17" s="56" customFormat="1">
      <c r="A5672" s="57"/>
      <c r="B5672" s="42"/>
      <c r="C5672" s="2042"/>
      <c r="N5672" s="58"/>
      <c r="O5672" s="58"/>
      <c r="P5672" s="58"/>
      <c r="Q5672" s="58"/>
    </row>
    <row r="5673" spans="1:17" s="56" customFormat="1">
      <c r="A5673" s="57"/>
      <c r="B5673" s="42"/>
      <c r="C5673" s="2042"/>
      <c r="N5673" s="58"/>
      <c r="O5673" s="58"/>
      <c r="P5673" s="58"/>
      <c r="Q5673" s="58"/>
    </row>
    <row r="5674" spans="1:17" s="56" customFormat="1">
      <c r="A5674" s="57"/>
      <c r="B5674" s="42"/>
      <c r="C5674" s="2042"/>
      <c r="N5674" s="58"/>
      <c r="O5674" s="58"/>
      <c r="P5674" s="58"/>
      <c r="Q5674" s="58"/>
    </row>
    <row r="5675" spans="1:17" s="56" customFormat="1">
      <c r="A5675" s="57"/>
      <c r="B5675" s="42"/>
      <c r="C5675" s="2042"/>
      <c r="N5675" s="58"/>
      <c r="O5675" s="58"/>
      <c r="P5675" s="58"/>
      <c r="Q5675" s="58"/>
    </row>
    <row r="5676" spans="1:17" s="56" customFormat="1">
      <c r="A5676" s="57"/>
      <c r="B5676" s="42"/>
      <c r="C5676" s="2042"/>
      <c r="N5676" s="58"/>
      <c r="O5676" s="58"/>
      <c r="P5676" s="58"/>
      <c r="Q5676" s="58"/>
    </row>
    <row r="5677" spans="1:17" s="56" customFormat="1">
      <c r="A5677" s="57"/>
      <c r="B5677" s="42"/>
      <c r="C5677" s="2042"/>
      <c r="N5677" s="58"/>
      <c r="O5677" s="58"/>
      <c r="P5677" s="58"/>
      <c r="Q5677" s="58"/>
    </row>
    <row r="5678" spans="1:17" s="56" customFormat="1">
      <c r="A5678" s="57"/>
      <c r="B5678" s="42"/>
      <c r="C5678" s="2042"/>
      <c r="N5678" s="58"/>
      <c r="O5678" s="58"/>
      <c r="P5678" s="58"/>
      <c r="Q5678" s="58"/>
    </row>
    <row r="5679" spans="1:17" s="56" customFormat="1">
      <c r="A5679" s="57"/>
      <c r="B5679" s="42"/>
      <c r="C5679" s="2042"/>
      <c r="N5679" s="58"/>
      <c r="O5679" s="58"/>
      <c r="P5679" s="58"/>
      <c r="Q5679" s="58"/>
    </row>
    <row r="5680" spans="1:17" s="56" customFormat="1">
      <c r="A5680" s="57"/>
      <c r="B5680" s="42"/>
      <c r="C5680" s="2042"/>
      <c r="N5680" s="58"/>
      <c r="O5680" s="58"/>
      <c r="P5680" s="58"/>
      <c r="Q5680" s="58"/>
    </row>
    <row r="5681" spans="1:17" s="56" customFormat="1">
      <c r="A5681" s="57"/>
      <c r="B5681" s="42"/>
      <c r="C5681" s="2042"/>
      <c r="N5681" s="58"/>
      <c r="O5681" s="58"/>
      <c r="P5681" s="58"/>
      <c r="Q5681" s="58"/>
    </row>
    <row r="5682" spans="1:17" s="56" customFormat="1">
      <c r="A5682" s="57"/>
      <c r="B5682" s="42"/>
      <c r="C5682" s="2042"/>
      <c r="N5682" s="58"/>
      <c r="O5682" s="58"/>
      <c r="P5682" s="58"/>
      <c r="Q5682" s="58"/>
    </row>
    <row r="5683" spans="1:17" s="56" customFormat="1">
      <c r="A5683" s="57"/>
      <c r="B5683" s="42"/>
      <c r="C5683" s="2042"/>
      <c r="N5683" s="58"/>
      <c r="O5683" s="58"/>
      <c r="P5683" s="58"/>
      <c r="Q5683" s="58"/>
    </row>
    <row r="5684" spans="1:17" s="56" customFormat="1">
      <c r="A5684" s="57"/>
      <c r="B5684" s="42"/>
      <c r="C5684" s="2042"/>
      <c r="N5684" s="58"/>
      <c r="O5684" s="58"/>
      <c r="P5684" s="58"/>
      <c r="Q5684" s="58"/>
    </row>
    <row r="5685" spans="1:17" s="56" customFormat="1">
      <c r="A5685" s="57"/>
      <c r="B5685" s="42"/>
      <c r="C5685" s="2042"/>
      <c r="N5685" s="58"/>
      <c r="O5685" s="58"/>
      <c r="P5685" s="58"/>
      <c r="Q5685" s="58"/>
    </row>
    <row r="5686" spans="1:17" s="56" customFormat="1">
      <c r="A5686" s="57"/>
      <c r="B5686" s="42"/>
      <c r="C5686" s="2042"/>
      <c r="N5686" s="58"/>
      <c r="O5686" s="58"/>
      <c r="P5686" s="58"/>
      <c r="Q5686" s="58"/>
    </row>
    <row r="5687" spans="1:17" s="56" customFormat="1">
      <c r="A5687" s="57"/>
      <c r="B5687" s="42"/>
      <c r="C5687" s="2042"/>
      <c r="N5687" s="58"/>
      <c r="O5687" s="58"/>
      <c r="P5687" s="58"/>
      <c r="Q5687" s="58"/>
    </row>
    <row r="5688" spans="1:17" s="56" customFormat="1">
      <c r="A5688" s="57"/>
      <c r="B5688" s="42"/>
      <c r="C5688" s="2042"/>
      <c r="N5688" s="58"/>
      <c r="O5688" s="58"/>
      <c r="P5688" s="58"/>
      <c r="Q5688" s="58"/>
    </row>
    <row r="5689" spans="1:17" s="56" customFormat="1">
      <c r="A5689" s="57"/>
      <c r="B5689" s="42"/>
      <c r="C5689" s="2042"/>
      <c r="N5689" s="58"/>
      <c r="O5689" s="58"/>
      <c r="P5689" s="58"/>
      <c r="Q5689" s="58"/>
    </row>
    <row r="5690" spans="1:17" s="56" customFormat="1">
      <c r="A5690" s="57"/>
      <c r="B5690" s="42"/>
      <c r="C5690" s="2042"/>
      <c r="N5690" s="58"/>
      <c r="O5690" s="58"/>
      <c r="P5690" s="58"/>
      <c r="Q5690" s="58"/>
    </row>
    <row r="5691" spans="1:17" s="56" customFormat="1">
      <c r="A5691" s="57"/>
      <c r="B5691" s="42"/>
      <c r="C5691" s="2042"/>
      <c r="N5691" s="58"/>
      <c r="O5691" s="58"/>
      <c r="P5691" s="58"/>
      <c r="Q5691" s="58"/>
    </row>
    <row r="5692" spans="1:17" s="56" customFormat="1">
      <c r="A5692" s="57"/>
      <c r="B5692" s="42"/>
      <c r="C5692" s="2042"/>
      <c r="N5692" s="58"/>
      <c r="O5692" s="58"/>
      <c r="P5692" s="58"/>
      <c r="Q5692" s="58"/>
    </row>
    <row r="5693" spans="1:17" s="56" customFormat="1">
      <c r="A5693" s="57"/>
      <c r="B5693" s="42"/>
      <c r="C5693" s="2042"/>
      <c r="N5693" s="58"/>
      <c r="O5693" s="58"/>
      <c r="P5693" s="58"/>
      <c r="Q5693" s="58"/>
    </row>
    <row r="5694" spans="1:17" s="56" customFormat="1">
      <c r="A5694" s="57"/>
      <c r="B5694" s="42"/>
      <c r="C5694" s="2042"/>
      <c r="N5694" s="58"/>
      <c r="O5694" s="58"/>
      <c r="P5694" s="58"/>
      <c r="Q5694" s="58"/>
    </row>
    <row r="5695" spans="1:17" s="56" customFormat="1">
      <c r="A5695" s="57"/>
      <c r="B5695" s="42"/>
      <c r="C5695" s="2042"/>
      <c r="N5695" s="58"/>
      <c r="O5695" s="58"/>
      <c r="P5695" s="58"/>
      <c r="Q5695" s="58"/>
    </row>
    <row r="5696" spans="1:17" s="56" customFormat="1">
      <c r="A5696" s="57"/>
      <c r="B5696" s="42"/>
      <c r="C5696" s="2042"/>
      <c r="N5696" s="58"/>
      <c r="O5696" s="58"/>
      <c r="P5696" s="58"/>
      <c r="Q5696" s="58"/>
    </row>
    <row r="5697" spans="1:17" s="56" customFormat="1">
      <c r="A5697" s="57"/>
      <c r="B5697" s="42"/>
      <c r="C5697" s="2042"/>
      <c r="N5697" s="58"/>
      <c r="O5697" s="58"/>
      <c r="P5697" s="58"/>
      <c r="Q5697" s="58"/>
    </row>
    <row r="5698" spans="1:17" s="56" customFormat="1">
      <c r="A5698" s="57"/>
      <c r="B5698" s="42"/>
      <c r="C5698" s="2042"/>
      <c r="N5698" s="58"/>
      <c r="O5698" s="58"/>
      <c r="P5698" s="58"/>
      <c r="Q5698" s="58"/>
    </row>
    <row r="5699" spans="1:17" s="56" customFormat="1">
      <c r="A5699" s="57"/>
      <c r="B5699" s="42"/>
      <c r="C5699" s="2042"/>
      <c r="N5699" s="58"/>
      <c r="O5699" s="58"/>
      <c r="P5699" s="58"/>
      <c r="Q5699" s="58"/>
    </row>
    <row r="5700" spans="1:17" s="56" customFormat="1">
      <c r="A5700" s="57"/>
      <c r="B5700" s="42"/>
      <c r="C5700" s="2042"/>
      <c r="N5700" s="58"/>
      <c r="O5700" s="58"/>
      <c r="P5700" s="58"/>
      <c r="Q5700" s="58"/>
    </row>
    <row r="5701" spans="1:17" s="56" customFormat="1">
      <c r="A5701" s="57"/>
      <c r="B5701" s="42"/>
      <c r="C5701" s="2042"/>
      <c r="N5701" s="58"/>
      <c r="O5701" s="58"/>
      <c r="P5701" s="58"/>
      <c r="Q5701" s="58"/>
    </row>
    <row r="5702" spans="1:17" s="56" customFormat="1">
      <c r="A5702" s="57"/>
      <c r="B5702" s="42"/>
      <c r="C5702" s="2042"/>
      <c r="N5702" s="58"/>
      <c r="O5702" s="58"/>
      <c r="P5702" s="58"/>
      <c r="Q5702" s="58"/>
    </row>
    <row r="5703" spans="1:17" s="56" customFormat="1">
      <c r="A5703" s="57"/>
      <c r="B5703" s="42"/>
      <c r="C5703" s="2042"/>
      <c r="N5703" s="58"/>
      <c r="O5703" s="58"/>
      <c r="P5703" s="58"/>
      <c r="Q5703" s="58"/>
    </row>
    <row r="5704" spans="1:17" s="56" customFormat="1">
      <c r="A5704" s="57"/>
      <c r="B5704" s="42"/>
      <c r="C5704" s="2042"/>
      <c r="N5704" s="58"/>
      <c r="O5704" s="58"/>
      <c r="P5704" s="58"/>
      <c r="Q5704" s="58"/>
    </row>
    <row r="5705" spans="1:17" s="56" customFormat="1">
      <c r="A5705" s="57"/>
      <c r="B5705" s="42"/>
      <c r="C5705" s="2042"/>
      <c r="N5705" s="58"/>
      <c r="O5705" s="58"/>
      <c r="P5705" s="58"/>
      <c r="Q5705" s="58"/>
    </row>
    <row r="5706" spans="1:17" s="56" customFormat="1">
      <c r="A5706" s="57"/>
      <c r="B5706" s="42"/>
      <c r="C5706" s="2042"/>
      <c r="N5706" s="58"/>
      <c r="O5706" s="58"/>
      <c r="P5706" s="58"/>
      <c r="Q5706" s="58"/>
    </row>
    <row r="5707" spans="1:17" s="56" customFormat="1">
      <c r="A5707" s="57"/>
      <c r="B5707" s="42"/>
      <c r="C5707" s="2042"/>
      <c r="N5707" s="58"/>
      <c r="O5707" s="58"/>
      <c r="P5707" s="58"/>
      <c r="Q5707" s="58"/>
    </row>
    <row r="5708" spans="1:17" s="56" customFormat="1">
      <c r="A5708" s="57"/>
      <c r="B5708" s="42"/>
      <c r="C5708" s="2042"/>
      <c r="N5708" s="58"/>
      <c r="O5708" s="58"/>
      <c r="P5708" s="58"/>
      <c r="Q5708" s="58"/>
    </row>
    <row r="5709" spans="1:17" s="56" customFormat="1">
      <c r="A5709" s="57"/>
      <c r="B5709" s="42"/>
      <c r="C5709" s="2042"/>
      <c r="N5709" s="58"/>
      <c r="O5709" s="58"/>
      <c r="P5709" s="58"/>
      <c r="Q5709" s="58"/>
    </row>
    <row r="5710" spans="1:17" s="56" customFormat="1">
      <c r="A5710" s="57"/>
      <c r="B5710" s="42"/>
      <c r="C5710" s="2042"/>
      <c r="N5710" s="58"/>
      <c r="O5710" s="58"/>
      <c r="P5710" s="58"/>
      <c r="Q5710" s="58"/>
    </row>
    <row r="5711" spans="1:17" s="56" customFormat="1">
      <c r="A5711" s="57"/>
      <c r="B5711" s="42"/>
      <c r="C5711" s="2042"/>
      <c r="N5711" s="58"/>
      <c r="O5711" s="58"/>
      <c r="P5711" s="58"/>
      <c r="Q5711" s="58"/>
    </row>
    <row r="5712" spans="1:17" s="56" customFormat="1">
      <c r="A5712" s="57"/>
      <c r="B5712" s="42"/>
      <c r="C5712" s="2042"/>
      <c r="N5712" s="58"/>
      <c r="O5712" s="58"/>
      <c r="P5712" s="58"/>
      <c r="Q5712" s="58"/>
    </row>
    <row r="5713" spans="1:17" s="56" customFormat="1">
      <c r="A5713" s="57"/>
      <c r="B5713" s="42"/>
      <c r="C5713" s="2042"/>
      <c r="N5713" s="58"/>
      <c r="O5713" s="58"/>
      <c r="P5713" s="58"/>
      <c r="Q5713" s="58"/>
    </row>
    <row r="5714" spans="1:17" s="56" customFormat="1">
      <c r="A5714" s="57"/>
      <c r="B5714" s="42"/>
      <c r="C5714" s="2042"/>
      <c r="N5714" s="58"/>
      <c r="O5714" s="58"/>
      <c r="P5714" s="58"/>
      <c r="Q5714" s="58"/>
    </row>
    <row r="5715" spans="1:17" s="56" customFormat="1">
      <c r="A5715" s="57"/>
      <c r="B5715" s="42"/>
      <c r="C5715" s="2042"/>
      <c r="N5715" s="58"/>
      <c r="O5715" s="58"/>
      <c r="P5715" s="58"/>
      <c r="Q5715" s="58"/>
    </row>
    <row r="5716" spans="1:17" s="56" customFormat="1">
      <c r="A5716" s="57"/>
      <c r="B5716" s="42"/>
      <c r="C5716" s="2042"/>
      <c r="N5716" s="58"/>
      <c r="O5716" s="58"/>
      <c r="P5716" s="58"/>
      <c r="Q5716" s="58"/>
    </row>
    <row r="5717" spans="1:17" s="56" customFormat="1">
      <c r="A5717" s="57"/>
      <c r="B5717" s="42"/>
      <c r="C5717" s="2042"/>
      <c r="N5717" s="58"/>
      <c r="O5717" s="58"/>
      <c r="P5717" s="58"/>
      <c r="Q5717" s="58"/>
    </row>
    <row r="5718" spans="1:17" s="56" customFormat="1">
      <c r="A5718" s="57"/>
      <c r="B5718" s="42"/>
      <c r="C5718" s="2042"/>
      <c r="N5718" s="58"/>
      <c r="O5718" s="58"/>
      <c r="P5718" s="58"/>
      <c r="Q5718" s="58"/>
    </row>
    <row r="5719" spans="1:17" s="56" customFormat="1">
      <c r="A5719" s="57"/>
      <c r="B5719" s="42"/>
      <c r="C5719" s="2042"/>
      <c r="N5719" s="58"/>
      <c r="O5719" s="58"/>
      <c r="P5719" s="58"/>
      <c r="Q5719" s="58"/>
    </row>
    <row r="5720" spans="1:17" s="56" customFormat="1">
      <c r="A5720" s="57"/>
      <c r="B5720" s="42"/>
      <c r="C5720" s="2042"/>
      <c r="N5720" s="58"/>
      <c r="O5720" s="58"/>
      <c r="P5720" s="58"/>
      <c r="Q5720" s="58"/>
    </row>
    <row r="5721" spans="1:17" s="56" customFormat="1">
      <c r="A5721" s="57"/>
      <c r="B5721" s="42"/>
      <c r="C5721" s="2042"/>
      <c r="N5721" s="58"/>
      <c r="O5721" s="58"/>
      <c r="P5721" s="58"/>
      <c r="Q5721" s="58"/>
    </row>
    <row r="5722" spans="1:17" s="56" customFormat="1">
      <c r="A5722" s="57"/>
      <c r="B5722" s="42"/>
      <c r="C5722" s="2042"/>
      <c r="N5722" s="58"/>
      <c r="O5722" s="58"/>
      <c r="P5722" s="58"/>
      <c r="Q5722" s="58"/>
    </row>
    <row r="5723" spans="1:17" s="56" customFormat="1">
      <c r="A5723" s="57"/>
      <c r="B5723" s="42"/>
      <c r="C5723" s="2042"/>
      <c r="N5723" s="58"/>
      <c r="O5723" s="58"/>
      <c r="P5723" s="58"/>
      <c r="Q5723" s="58"/>
    </row>
    <row r="5724" spans="1:17" s="56" customFormat="1">
      <c r="A5724" s="57"/>
      <c r="B5724" s="42"/>
      <c r="C5724" s="2042"/>
      <c r="N5724" s="58"/>
      <c r="O5724" s="58"/>
      <c r="P5724" s="58"/>
      <c r="Q5724" s="58"/>
    </row>
    <row r="5725" spans="1:17" s="56" customFormat="1">
      <c r="A5725" s="57"/>
      <c r="B5725" s="42"/>
      <c r="C5725" s="2042"/>
      <c r="N5725" s="58"/>
      <c r="O5725" s="58"/>
      <c r="P5725" s="58"/>
      <c r="Q5725" s="58"/>
    </row>
    <row r="5726" spans="1:17" s="56" customFormat="1">
      <c r="A5726" s="57"/>
      <c r="B5726" s="42"/>
      <c r="C5726" s="2042"/>
      <c r="N5726" s="58"/>
      <c r="O5726" s="58"/>
      <c r="P5726" s="58"/>
      <c r="Q5726" s="58"/>
    </row>
    <row r="5727" spans="1:17" s="56" customFormat="1">
      <c r="A5727" s="57"/>
      <c r="B5727" s="42"/>
      <c r="C5727" s="2042"/>
      <c r="N5727" s="58"/>
      <c r="O5727" s="58"/>
      <c r="P5727" s="58"/>
      <c r="Q5727" s="58"/>
    </row>
    <row r="5728" spans="1:17" s="56" customFormat="1">
      <c r="A5728" s="57"/>
      <c r="B5728" s="42"/>
      <c r="C5728" s="2042"/>
      <c r="N5728" s="58"/>
      <c r="O5728" s="58"/>
      <c r="P5728" s="58"/>
      <c r="Q5728" s="58"/>
    </row>
    <row r="5729" spans="1:17" s="56" customFormat="1">
      <c r="A5729" s="57"/>
      <c r="B5729" s="42"/>
      <c r="C5729" s="2042"/>
      <c r="N5729" s="58"/>
      <c r="O5729" s="58"/>
      <c r="P5729" s="58"/>
      <c r="Q5729" s="58"/>
    </row>
    <row r="5730" spans="1:17" s="56" customFormat="1">
      <c r="A5730" s="57"/>
      <c r="B5730" s="42"/>
      <c r="C5730" s="2042"/>
      <c r="N5730" s="58"/>
      <c r="O5730" s="58"/>
      <c r="P5730" s="58"/>
      <c r="Q5730" s="58"/>
    </row>
    <row r="5731" spans="1:17" s="56" customFormat="1">
      <c r="A5731" s="57"/>
      <c r="B5731" s="42"/>
      <c r="C5731" s="2042"/>
      <c r="N5731" s="58"/>
      <c r="O5731" s="58"/>
      <c r="P5731" s="58"/>
      <c r="Q5731" s="58"/>
    </row>
    <row r="5732" spans="1:17" s="56" customFormat="1">
      <c r="A5732" s="57"/>
      <c r="B5732" s="42"/>
      <c r="C5732" s="2042"/>
      <c r="N5732" s="58"/>
      <c r="O5732" s="58"/>
      <c r="P5732" s="58"/>
      <c r="Q5732" s="58"/>
    </row>
    <row r="5733" spans="1:17" s="56" customFormat="1">
      <c r="A5733" s="57"/>
      <c r="B5733" s="42"/>
      <c r="C5733" s="2042"/>
      <c r="N5733" s="58"/>
      <c r="O5733" s="58"/>
      <c r="P5733" s="58"/>
      <c r="Q5733" s="58"/>
    </row>
    <row r="5734" spans="1:17" s="56" customFormat="1">
      <c r="A5734" s="57"/>
      <c r="B5734" s="42"/>
      <c r="C5734" s="2042"/>
      <c r="N5734" s="58"/>
      <c r="O5734" s="58"/>
      <c r="P5734" s="58"/>
      <c r="Q5734" s="58"/>
    </row>
    <row r="5735" spans="1:17" s="56" customFormat="1">
      <c r="A5735" s="57"/>
      <c r="B5735" s="42"/>
      <c r="C5735" s="2042"/>
      <c r="N5735" s="58"/>
      <c r="O5735" s="58"/>
      <c r="P5735" s="58"/>
      <c r="Q5735" s="58"/>
    </row>
    <row r="5736" spans="1:17" s="56" customFormat="1">
      <c r="A5736" s="57"/>
      <c r="B5736" s="42"/>
      <c r="C5736" s="2042"/>
      <c r="N5736" s="58"/>
      <c r="O5736" s="58"/>
      <c r="P5736" s="58"/>
      <c r="Q5736" s="58"/>
    </row>
    <row r="5737" spans="1:17" s="56" customFormat="1">
      <c r="A5737" s="57"/>
      <c r="B5737" s="42"/>
      <c r="C5737" s="2042"/>
      <c r="N5737" s="58"/>
      <c r="O5737" s="58"/>
      <c r="P5737" s="58"/>
      <c r="Q5737" s="58"/>
    </row>
    <row r="5738" spans="1:17" s="56" customFormat="1">
      <c r="A5738" s="57"/>
      <c r="B5738" s="42"/>
      <c r="C5738" s="2042"/>
      <c r="N5738" s="58"/>
      <c r="O5738" s="58"/>
      <c r="P5738" s="58"/>
      <c r="Q5738" s="58"/>
    </row>
    <row r="5739" spans="1:17" s="56" customFormat="1">
      <c r="A5739" s="57"/>
      <c r="B5739" s="42"/>
      <c r="C5739" s="2042"/>
      <c r="N5739" s="58"/>
      <c r="O5739" s="58"/>
      <c r="P5739" s="58"/>
      <c r="Q5739" s="58"/>
    </row>
    <row r="5740" spans="1:17" s="56" customFormat="1">
      <c r="A5740" s="57"/>
      <c r="B5740" s="42"/>
      <c r="C5740" s="2042"/>
      <c r="N5740" s="58"/>
      <c r="O5740" s="58"/>
      <c r="P5740" s="58"/>
      <c r="Q5740" s="58"/>
    </row>
    <row r="5741" spans="1:17" s="56" customFormat="1">
      <c r="A5741" s="57"/>
      <c r="B5741" s="42"/>
      <c r="C5741" s="2042"/>
      <c r="N5741" s="58"/>
      <c r="O5741" s="58"/>
      <c r="P5741" s="58"/>
      <c r="Q5741" s="58"/>
    </row>
    <row r="5742" spans="1:17" s="56" customFormat="1">
      <c r="A5742" s="57"/>
      <c r="B5742" s="42"/>
      <c r="C5742" s="2042"/>
      <c r="N5742" s="58"/>
      <c r="O5742" s="58"/>
      <c r="P5742" s="58"/>
      <c r="Q5742" s="58"/>
    </row>
    <row r="5743" spans="1:17" s="56" customFormat="1">
      <c r="A5743" s="57"/>
      <c r="B5743" s="42"/>
      <c r="C5743" s="2042"/>
      <c r="N5743" s="58"/>
      <c r="O5743" s="58"/>
      <c r="P5743" s="58"/>
      <c r="Q5743" s="58"/>
    </row>
    <row r="5744" spans="1:17" s="56" customFormat="1">
      <c r="A5744" s="57"/>
      <c r="B5744" s="42"/>
      <c r="C5744" s="2042"/>
      <c r="N5744" s="58"/>
      <c r="O5744" s="58"/>
      <c r="P5744" s="58"/>
      <c r="Q5744" s="58"/>
    </row>
    <row r="5745" spans="1:17" s="56" customFormat="1">
      <c r="A5745" s="57"/>
      <c r="B5745" s="42"/>
      <c r="C5745" s="2042"/>
      <c r="N5745" s="58"/>
      <c r="O5745" s="58"/>
      <c r="P5745" s="58"/>
      <c r="Q5745" s="58"/>
    </row>
    <row r="5746" spans="1:17" s="56" customFormat="1">
      <c r="A5746" s="57"/>
      <c r="B5746" s="42"/>
      <c r="C5746" s="2042"/>
      <c r="N5746" s="58"/>
      <c r="O5746" s="58"/>
      <c r="P5746" s="58"/>
      <c r="Q5746" s="58"/>
    </row>
    <row r="5747" spans="1:17" s="56" customFormat="1">
      <c r="A5747" s="57"/>
      <c r="B5747" s="42"/>
      <c r="C5747" s="2042"/>
      <c r="N5747" s="58"/>
      <c r="O5747" s="58"/>
      <c r="P5747" s="58"/>
      <c r="Q5747" s="58"/>
    </row>
    <row r="5748" spans="1:17" s="56" customFormat="1">
      <c r="A5748" s="57"/>
      <c r="B5748" s="42"/>
      <c r="C5748" s="2042"/>
      <c r="N5748" s="58"/>
      <c r="O5748" s="58"/>
      <c r="P5748" s="58"/>
      <c r="Q5748" s="58"/>
    </row>
    <row r="5749" spans="1:17" s="56" customFormat="1">
      <c r="A5749" s="57"/>
      <c r="B5749" s="42"/>
      <c r="C5749" s="2042"/>
      <c r="N5749" s="58"/>
      <c r="O5749" s="58"/>
      <c r="P5749" s="58"/>
      <c r="Q5749" s="58"/>
    </row>
    <row r="5750" spans="1:17" s="56" customFormat="1">
      <c r="A5750" s="57"/>
      <c r="B5750" s="42"/>
      <c r="C5750" s="2042"/>
      <c r="N5750" s="58"/>
      <c r="O5750" s="58"/>
      <c r="P5750" s="58"/>
      <c r="Q5750" s="58"/>
    </row>
    <row r="5751" spans="1:17" s="56" customFormat="1">
      <c r="A5751" s="57"/>
      <c r="B5751" s="42"/>
      <c r="C5751" s="2042"/>
      <c r="N5751" s="58"/>
      <c r="O5751" s="58"/>
      <c r="P5751" s="58"/>
      <c r="Q5751" s="58"/>
    </row>
    <row r="5752" spans="1:17" s="56" customFormat="1">
      <c r="A5752" s="57"/>
      <c r="B5752" s="42"/>
      <c r="C5752" s="2042"/>
      <c r="N5752" s="58"/>
      <c r="O5752" s="58"/>
      <c r="P5752" s="58"/>
      <c r="Q5752" s="58"/>
    </row>
    <row r="5753" spans="1:17" s="56" customFormat="1">
      <c r="A5753" s="57"/>
      <c r="B5753" s="42"/>
      <c r="C5753" s="2042"/>
      <c r="N5753" s="58"/>
      <c r="O5753" s="58"/>
      <c r="P5753" s="58"/>
      <c r="Q5753" s="58"/>
    </row>
    <row r="5754" spans="1:17" s="56" customFormat="1">
      <c r="A5754" s="57"/>
      <c r="B5754" s="42"/>
      <c r="C5754" s="2042"/>
      <c r="N5754" s="58"/>
      <c r="O5754" s="58"/>
      <c r="P5754" s="58"/>
      <c r="Q5754" s="58"/>
    </row>
    <row r="5755" spans="1:17" s="56" customFormat="1">
      <c r="A5755" s="57"/>
      <c r="B5755" s="42"/>
      <c r="C5755" s="2042"/>
      <c r="N5755" s="58"/>
      <c r="O5755" s="58"/>
      <c r="P5755" s="58"/>
      <c r="Q5755" s="58"/>
    </row>
    <row r="5756" spans="1:17" s="56" customFormat="1">
      <c r="A5756" s="57"/>
      <c r="B5756" s="42"/>
      <c r="C5756" s="2042"/>
      <c r="N5756" s="58"/>
      <c r="O5756" s="58"/>
      <c r="P5756" s="58"/>
      <c r="Q5756" s="58"/>
    </row>
    <row r="5757" spans="1:17" s="56" customFormat="1">
      <c r="A5757" s="57"/>
      <c r="B5757" s="42"/>
      <c r="C5757" s="2042"/>
      <c r="N5757" s="58"/>
      <c r="O5757" s="58"/>
      <c r="P5757" s="58"/>
      <c r="Q5757" s="58"/>
    </row>
    <row r="5758" spans="1:17" s="56" customFormat="1">
      <c r="A5758" s="57"/>
      <c r="B5758" s="42"/>
      <c r="C5758" s="2042"/>
      <c r="N5758" s="58"/>
      <c r="O5758" s="58"/>
      <c r="P5758" s="58"/>
      <c r="Q5758" s="58"/>
    </row>
    <row r="5759" spans="1:17" s="56" customFormat="1">
      <c r="A5759" s="57"/>
      <c r="B5759" s="42"/>
      <c r="C5759" s="2042"/>
      <c r="N5759" s="58"/>
      <c r="O5759" s="58"/>
      <c r="P5759" s="58"/>
      <c r="Q5759" s="58"/>
    </row>
    <row r="5760" spans="1:17" s="56" customFormat="1">
      <c r="A5760" s="57"/>
      <c r="B5760" s="42"/>
      <c r="C5760" s="2042"/>
      <c r="N5760" s="58"/>
      <c r="O5760" s="58"/>
      <c r="P5760" s="58"/>
      <c r="Q5760" s="58"/>
    </row>
    <row r="5761" spans="1:17" s="56" customFormat="1">
      <c r="A5761" s="57"/>
      <c r="B5761" s="42"/>
      <c r="C5761" s="2042"/>
      <c r="N5761" s="58"/>
      <c r="O5761" s="58"/>
      <c r="P5761" s="58"/>
      <c r="Q5761" s="58"/>
    </row>
    <row r="5762" spans="1:17" s="56" customFormat="1">
      <c r="A5762" s="57"/>
      <c r="B5762" s="42"/>
      <c r="C5762" s="2042"/>
      <c r="N5762" s="58"/>
      <c r="O5762" s="58"/>
      <c r="P5762" s="58"/>
      <c r="Q5762" s="58"/>
    </row>
    <row r="5763" spans="1:17" s="56" customFormat="1">
      <c r="A5763" s="57"/>
      <c r="B5763" s="42"/>
      <c r="C5763" s="2042"/>
      <c r="N5763" s="58"/>
      <c r="O5763" s="58"/>
      <c r="P5763" s="58"/>
      <c r="Q5763" s="58"/>
    </row>
    <row r="5764" spans="1:17" s="56" customFormat="1">
      <c r="A5764" s="57"/>
      <c r="B5764" s="42"/>
      <c r="C5764" s="2042"/>
      <c r="N5764" s="58"/>
      <c r="O5764" s="58"/>
      <c r="P5764" s="58"/>
      <c r="Q5764" s="58"/>
    </row>
    <row r="5765" spans="1:17" s="56" customFormat="1">
      <c r="A5765" s="57"/>
      <c r="B5765" s="42"/>
      <c r="C5765" s="2042"/>
      <c r="N5765" s="58"/>
      <c r="O5765" s="58"/>
      <c r="P5765" s="58"/>
      <c r="Q5765" s="58"/>
    </row>
    <row r="5766" spans="1:17" s="56" customFormat="1">
      <c r="A5766" s="57"/>
      <c r="B5766" s="42"/>
      <c r="C5766" s="2042"/>
      <c r="N5766" s="58"/>
      <c r="O5766" s="58"/>
      <c r="P5766" s="58"/>
      <c r="Q5766" s="58"/>
    </row>
    <row r="5767" spans="1:17" s="56" customFormat="1">
      <c r="A5767" s="57"/>
      <c r="B5767" s="42"/>
      <c r="C5767" s="2042"/>
      <c r="N5767" s="58"/>
      <c r="O5767" s="58"/>
      <c r="P5767" s="58"/>
      <c r="Q5767" s="58"/>
    </row>
    <row r="5768" spans="1:17" s="56" customFormat="1">
      <c r="A5768" s="57"/>
      <c r="B5768" s="42"/>
      <c r="C5768" s="2042"/>
      <c r="N5768" s="58"/>
      <c r="O5768" s="58"/>
      <c r="P5768" s="58"/>
      <c r="Q5768" s="58"/>
    </row>
    <row r="5769" spans="1:17" s="56" customFormat="1">
      <c r="A5769" s="57"/>
      <c r="B5769" s="42"/>
      <c r="C5769" s="2042"/>
      <c r="N5769" s="58"/>
      <c r="O5769" s="58"/>
      <c r="P5769" s="58"/>
      <c r="Q5769" s="58"/>
    </row>
    <row r="5770" spans="1:17" s="56" customFormat="1">
      <c r="A5770" s="57"/>
      <c r="B5770" s="42"/>
      <c r="C5770" s="2042"/>
      <c r="N5770" s="58"/>
      <c r="O5770" s="58"/>
      <c r="P5770" s="58"/>
      <c r="Q5770" s="58"/>
    </row>
    <row r="5771" spans="1:17" s="56" customFormat="1">
      <c r="A5771" s="57"/>
      <c r="B5771" s="42"/>
      <c r="C5771" s="2042"/>
      <c r="N5771" s="58"/>
      <c r="O5771" s="58"/>
      <c r="P5771" s="58"/>
      <c r="Q5771" s="58"/>
    </row>
    <row r="5772" spans="1:17" s="56" customFormat="1">
      <c r="A5772" s="57"/>
      <c r="B5772" s="42"/>
      <c r="C5772" s="2042"/>
      <c r="N5772" s="58"/>
      <c r="O5772" s="58"/>
      <c r="P5772" s="58"/>
      <c r="Q5772" s="58"/>
    </row>
    <row r="5773" spans="1:17" s="56" customFormat="1">
      <c r="A5773" s="57"/>
      <c r="B5773" s="42"/>
      <c r="C5773" s="2042"/>
      <c r="N5773" s="58"/>
      <c r="O5773" s="58"/>
      <c r="P5773" s="58"/>
      <c r="Q5773" s="58"/>
    </row>
    <row r="5774" spans="1:17" s="56" customFormat="1">
      <c r="A5774" s="57"/>
      <c r="B5774" s="42"/>
      <c r="C5774" s="2042"/>
      <c r="N5774" s="58"/>
      <c r="O5774" s="58"/>
      <c r="P5774" s="58"/>
      <c r="Q5774" s="58"/>
    </row>
    <row r="5775" spans="1:17" s="56" customFormat="1">
      <c r="A5775" s="57"/>
      <c r="B5775" s="42"/>
      <c r="C5775" s="2042"/>
      <c r="N5775" s="58"/>
      <c r="O5775" s="58"/>
      <c r="P5775" s="58"/>
      <c r="Q5775" s="58"/>
    </row>
    <row r="5776" spans="1:17" s="56" customFormat="1">
      <c r="A5776" s="57"/>
      <c r="B5776" s="42"/>
      <c r="C5776" s="2042"/>
      <c r="N5776" s="58"/>
      <c r="O5776" s="58"/>
      <c r="P5776" s="58"/>
      <c r="Q5776" s="58"/>
    </row>
    <row r="5777" spans="1:17" s="56" customFormat="1">
      <c r="A5777" s="57"/>
      <c r="B5777" s="42"/>
      <c r="C5777" s="2042"/>
      <c r="N5777" s="58"/>
      <c r="O5777" s="58"/>
      <c r="P5777" s="58"/>
      <c r="Q5777" s="58"/>
    </row>
    <row r="5778" spans="1:17" s="56" customFormat="1">
      <c r="A5778" s="57"/>
      <c r="B5778" s="42"/>
      <c r="C5778" s="2042"/>
      <c r="N5778" s="58"/>
      <c r="O5778" s="58"/>
      <c r="P5778" s="58"/>
      <c r="Q5778" s="58"/>
    </row>
    <row r="5779" spans="1:17" s="56" customFormat="1">
      <c r="A5779" s="57"/>
      <c r="B5779" s="42"/>
      <c r="C5779" s="2042"/>
      <c r="N5779" s="58"/>
      <c r="O5779" s="58"/>
      <c r="P5779" s="58"/>
      <c r="Q5779" s="58"/>
    </row>
    <row r="5780" spans="1:17" s="56" customFormat="1">
      <c r="A5780" s="57"/>
      <c r="B5780" s="42"/>
      <c r="C5780" s="2042"/>
      <c r="N5780" s="58"/>
      <c r="O5780" s="58"/>
      <c r="P5780" s="58"/>
      <c r="Q5780" s="58"/>
    </row>
    <row r="5781" spans="1:17" s="56" customFormat="1">
      <c r="A5781" s="57"/>
      <c r="B5781" s="42"/>
      <c r="C5781" s="2042"/>
      <c r="N5781" s="58"/>
      <c r="O5781" s="58"/>
      <c r="P5781" s="58"/>
      <c r="Q5781" s="58"/>
    </row>
    <row r="5782" spans="1:17" s="56" customFormat="1">
      <c r="A5782" s="57"/>
      <c r="B5782" s="42"/>
      <c r="C5782" s="2042"/>
      <c r="N5782" s="58"/>
      <c r="O5782" s="58"/>
      <c r="P5782" s="58"/>
      <c r="Q5782" s="58"/>
    </row>
    <row r="5783" spans="1:17" s="56" customFormat="1">
      <c r="A5783" s="57"/>
      <c r="B5783" s="42"/>
      <c r="C5783" s="2042"/>
      <c r="N5783" s="58"/>
      <c r="O5783" s="58"/>
      <c r="P5783" s="58"/>
      <c r="Q5783" s="58"/>
    </row>
    <row r="5784" spans="1:17" s="56" customFormat="1">
      <c r="A5784" s="57"/>
      <c r="B5784" s="42"/>
      <c r="C5784" s="2042"/>
      <c r="N5784" s="58"/>
      <c r="O5784" s="58"/>
      <c r="P5784" s="58"/>
      <c r="Q5784" s="58"/>
    </row>
    <row r="5785" spans="1:17" s="56" customFormat="1">
      <c r="A5785" s="57"/>
      <c r="B5785" s="42"/>
      <c r="C5785" s="2042"/>
      <c r="N5785" s="58"/>
      <c r="O5785" s="58"/>
      <c r="P5785" s="58"/>
      <c r="Q5785" s="58"/>
    </row>
    <row r="5786" spans="1:17" s="56" customFormat="1">
      <c r="A5786" s="57"/>
      <c r="B5786" s="42"/>
      <c r="C5786" s="2042"/>
      <c r="N5786" s="58"/>
      <c r="O5786" s="58"/>
      <c r="P5786" s="58"/>
      <c r="Q5786" s="58"/>
    </row>
    <row r="5787" spans="1:17" s="56" customFormat="1">
      <c r="A5787" s="57"/>
      <c r="B5787" s="42"/>
      <c r="C5787" s="2042"/>
      <c r="N5787" s="58"/>
      <c r="O5787" s="58"/>
      <c r="P5787" s="58"/>
      <c r="Q5787" s="58"/>
    </row>
    <row r="5788" spans="1:17" s="56" customFormat="1">
      <c r="A5788" s="57"/>
      <c r="B5788" s="42"/>
      <c r="C5788" s="2042"/>
      <c r="N5788" s="58"/>
      <c r="O5788" s="58"/>
      <c r="P5788" s="58"/>
      <c r="Q5788" s="58"/>
    </row>
    <row r="5789" spans="1:17" s="56" customFormat="1">
      <c r="A5789" s="57"/>
      <c r="B5789" s="42"/>
      <c r="C5789" s="2042"/>
      <c r="N5789" s="58"/>
      <c r="O5789" s="58"/>
      <c r="P5789" s="58"/>
      <c r="Q5789" s="58"/>
    </row>
    <row r="5790" spans="1:17" s="56" customFormat="1">
      <c r="A5790" s="57"/>
      <c r="B5790" s="42"/>
      <c r="C5790" s="2042"/>
      <c r="N5790" s="58"/>
      <c r="O5790" s="58"/>
      <c r="P5790" s="58"/>
      <c r="Q5790" s="58"/>
    </row>
    <row r="5791" spans="1:17" s="56" customFormat="1">
      <c r="A5791" s="57"/>
      <c r="B5791" s="42"/>
      <c r="C5791" s="2042"/>
      <c r="N5791" s="58"/>
      <c r="O5791" s="58"/>
      <c r="P5791" s="58"/>
      <c r="Q5791" s="58"/>
    </row>
    <row r="5792" spans="1:17" s="56" customFormat="1">
      <c r="A5792" s="57"/>
      <c r="B5792" s="42"/>
      <c r="C5792" s="2042"/>
      <c r="N5792" s="58"/>
      <c r="O5792" s="58"/>
      <c r="P5792" s="58"/>
      <c r="Q5792" s="58"/>
    </row>
    <row r="5793" spans="1:17" s="56" customFormat="1">
      <c r="A5793" s="57"/>
      <c r="B5793" s="42"/>
      <c r="C5793" s="2042"/>
      <c r="N5793" s="58"/>
      <c r="O5793" s="58"/>
      <c r="P5793" s="58"/>
      <c r="Q5793" s="58"/>
    </row>
    <row r="5794" spans="1:17" s="56" customFormat="1">
      <c r="A5794" s="57"/>
      <c r="B5794" s="42"/>
      <c r="C5794" s="2042"/>
      <c r="N5794" s="58"/>
      <c r="O5794" s="58"/>
      <c r="P5794" s="58"/>
      <c r="Q5794" s="58"/>
    </row>
    <row r="5795" spans="1:17" s="56" customFormat="1">
      <c r="A5795" s="57"/>
      <c r="B5795" s="42"/>
      <c r="C5795" s="2042"/>
      <c r="N5795" s="58"/>
      <c r="O5795" s="58"/>
      <c r="P5795" s="58"/>
      <c r="Q5795" s="58"/>
    </row>
    <row r="5796" spans="1:17" s="56" customFormat="1">
      <c r="A5796" s="57"/>
      <c r="B5796" s="42"/>
      <c r="C5796" s="2042"/>
      <c r="N5796" s="58"/>
      <c r="O5796" s="58"/>
      <c r="P5796" s="58"/>
      <c r="Q5796" s="58"/>
    </row>
    <row r="5797" spans="1:17" s="56" customFormat="1">
      <c r="A5797" s="57"/>
      <c r="B5797" s="42"/>
      <c r="C5797" s="2042"/>
      <c r="N5797" s="58"/>
      <c r="O5797" s="58"/>
      <c r="P5797" s="58"/>
      <c r="Q5797" s="58"/>
    </row>
    <row r="5798" spans="1:17" s="56" customFormat="1">
      <c r="A5798" s="57"/>
      <c r="B5798" s="42"/>
      <c r="C5798" s="2042"/>
      <c r="N5798" s="58"/>
      <c r="O5798" s="58"/>
      <c r="P5798" s="58"/>
      <c r="Q5798" s="58"/>
    </row>
    <row r="5799" spans="1:17" s="56" customFormat="1">
      <c r="A5799" s="57"/>
      <c r="B5799" s="42"/>
      <c r="C5799" s="2042"/>
      <c r="N5799" s="58"/>
      <c r="O5799" s="58"/>
      <c r="P5799" s="58"/>
      <c r="Q5799" s="58"/>
    </row>
    <row r="5800" spans="1:17" s="56" customFormat="1">
      <c r="A5800" s="57"/>
      <c r="B5800" s="42"/>
      <c r="C5800" s="2042"/>
      <c r="N5800" s="58"/>
      <c r="O5800" s="58"/>
      <c r="P5800" s="58"/>
      <c r="Q5800" s="58"/>
    </row>
    <row r="5801" spans="1:17" s="56" customFormat="1">
      <c r="A5801" s="57"/>
      <c r="B5801" s="42"/>
      <c r="C5801" s="2042"/>
      <c r="N5801" s="58"/>
      <c r="O5801" s="58"/>
      <c r="P5801" s="58"/>
      <c r="Q5801" s="58"/>
    </row>
    <row r="5802" spans="1:17" s="56" customFormat="1">
      <c r="A5802" s="57"/>
      <c r="B5802" s="42"/>
      <c r="C5802" s="2042"/>
      <c r="N5802" s="58"/>
      <c r="O5802" s="58"/>
      <c r="P5802" s="58"/>
      <c r="Q5802" s="58"/>
    </row>
    <row r="5803" spans="1:17" s="56" customFormat="1">
      <c r="A5803" s="57"/>
      <c r="B5803" s="42"/>
      <c r="C5803" s="2042"/>
      <c r="N5803" s="58"/>
      <c r="O5803" s="58"/>
      <c r="P5803" s="58"/>
      <c r="Q5803" s="58"/>
    </row>
    <row r="5804" spans="1:17" s="56" customFormat="1">
      <c r="A5804" s="57"/>
      <c r="B5804" s="42"/>
      <c r="C5804" s="2042"/>
      <c r="N5804" s="58"/>
      <c r="O5804" s="58"/>
      <c r="P5804" s="58"/>
      <c r="Q5804" s="58"/>
    </row>
    <row r="5805" spans="1:17" s="56" customFormat="1">
      <c r="A5805" s="57"/>
      <c r="B5805" s="42"/>
      <c r="C5805" s="2042"/>
      <c r="N5805" s="58"/>
      <c r="O5805" s="58"/>
      <c r="P5805" s="58"/>
      <c r="Q5805" s="58"/>
    </row>
    <row r="5806" spans="1:17" s="56" customFormat="1">
      <c r="A5806" s="57"/>
      <c r="B5806" s="42"/>
      <c r="C5806" s="2042"/>
      <c r="N5806" s="58"/>
      <c r="O5806" s="58"/>
      <c r="P5806" s="58"/>
      <c r="Q5806" s="58"/>
    </row>
    <row r="5807" spans="1:17" s="56" customFormat="1">
      <c r="A5807" s="57"/>
      <c r="B5807" s="42"/>
      <c r="C5807" s="2042"/>
      <c r="N5807" s="58"/>
      <c r="O5807" s="58"/>
      <c r="P5807" s="58"/>
      <c r="Q5807" s="58"/>
    </row>
    <row r="5808" spans="1:17" s="56" customFormat="1">
      <c r="A5808" s="57"/>
      <c r="B5808" s="42"/>
      <c r="C5808" s="2042"/>
      <c r="N5808" s="58"/>
      <c r="O5808" s="58"/>
      <c r="P5808" s="58"/>
      <c r="Q5808" s="58"/>
    </row>
    <row r="5809" spans="1:17" s="56" customFormat="1">
      <c r="A5809" s="57"/>
      <c r="B5809" s="42"/>
      <c r="C5809" s="2042"/>
      <c r="N5809" s="58"/>
      <c r="O5809" s="58"/>
      <c r="P5809" s="58"/>
      <c r="Q5809" s="58"/>
    </row>
    <row r="5810" spans="1:17" s="56" customFormat="1">
      <c r="A5810" s="57"/>
      <c r="B5810" s="42"/>
      <c r="C5810" s="2042"/>
      <c r="N5810" s="58"/>
      <c r="O5810" s="58"/>
      <c r="P5810" s="58"/>
      <c r="Q5810" s="58"/>
    </row>
    <row r="5811" spans="1:17" s="56" customFormat="1">
      <c r="A5811" s="57"/>
      <c r="B5811" s="42"/>
      <c r="C5811" s="2042"/>
      <c r="N5811" s="58"/>
      <c r="O5811" s="58"/>
      <c r="P5811" s="58"/>
      <c r="Q5811" s="58"/>
    </row>
    <row r="5812" spans="1:17" s="56" customFormat="1">
      <c r="A5812" s="57"/>
      <c r="B5812" s="42"/>
      <c r="C5812" s="2042"/>
      <c r="N5812" s="58"/>
      <c r="O5812" s="58"/>
      <c r="P5812" s="58"/>
      <c r="Q5812" s="58"/>
    </row>
    <row r="5813" spans="1:17" s="56" customFormat="1">
      <c r="A5813" s="57"/>
      <c r="B5813" s="42"/>
      <c r="C5813" s="2042"/>
      <c r="N5813" s="58"/>
      <c r="O5813" s="58"/>
      <c r="P5813" s="58"/>
      <c r="Q5813" s="58"/>
    </row>
    <row r="5814" spans="1:17" s="56" customFormat="1">
      <c r="A5814" s="57"/>
      <c r="B5814" s="42"/>
      <c r="C5814" s="2042"/>
      <c r="N5814" s="58"/>
      <c r="O5814" s="58"/>
      <c r="P5814" s="58"/>
      <c r="Q5814" s="58"/>
    </row>
    <row r="5815" spans="1:17" s="56" customFormat="1">
      <c r="A5815" s="57"/>
      <c r="B5815" s="42"/>
      <c r="C5815" s="2042"/>
      <c r="N5815" s="58"/>
      <c r="O5815" s="58"/>
      <c r="P5815" s="58"/>
      <c r="Q5815" s="58"/>
    </row>
    <row r="5816" spans="1:17" s="56" customFormat="1">
      <c r="A5816" s="57"/>
      <c r="B5816" s="42"/>
      <c r="C5816" s="2042"/>
      <c r="N5816" s="58"/>
      <c r="O5816" s="58"/>
      <c r="P5816" s="58"/>
      <c r="Q5816" s="58"/>
    </row>
    <row r="5817" spans="1:17" s="56" customFormat="1">
      <c r="A5817" s="57"/>
      <c r="B5817" s="42"/>
      <c r="C5817" s="2042"/>
      <c r="N5817" s="58"/>
      <c r="O5817" s="58"/>
      <c r="P5817" s="58"/>
      <c r="Q5817" s="58"/>
    </row>
    <row r="5818" spans="1:17" s="56" customFormat="1">
      <c r="A5818" s="57"/>
      <c r="B5818" s="42"/>
      <c r="C5818" s="2042"/>
      <c r="N5818" s="58"/>
      <c r="O5818" s="58"/>
      <c r="P5818" s="58"/>
      <c r="Q5818" s="58"/>
    </row>
    <row r="5819" spans="1:17" s="56" customFormat="1">
      <c r="A5819" s="57"/>
      <c r="B5819" s="42"/>
      <c r="C5819" s="2042"/>
      <c r="N5819" s="58"/>
      <c r="O5819" s="58"/>
      <c r="P5819" s="58"/>
      <c r="Q5819" s="58"/>
    </row>
    <row r="5820" spans="1:17" s="56" customFormat="1">
      <c r="A5820" s="57"/>
      <c r="B5820" s="42"/>
      <c r="C5820" s="2042"/>
      <c r="N5820" s="58"/>
      <c r="O5820" s="58"/>
      <c r="P5820" s="58"/>
      <c r="Q5820" s="58"/>
    </row>
    <row r="5821" spans="1:17" s="56" customFormat="1">
      <c r="A5821" s="57"/>
      <c r="B5821" s="42"/>
      <c r="C5821" s="2042"/>
      <c r="N5821" s="58"/>
      <c r="O5821" s="58"/>
      <c r="P5821" s="58"/>
      <c r="Q5821" s="58"/>
    </row>
    <row r="5822" spans="1:17" s="56" customFormat="1">
      <c r="A5822" s="57"/>
      <c r="B5822" s="42"/>
      <c r="C5822" s="2042"/>
      <c r="N5822" s="58"/>
      <c r="O5822" s="58"/>
      <c r="P5822" s="58"/>
      <c r="Q5822" s="58"/>
    </row>
    <row r="5823" spans="1:17" s="56" customFormat="1">
      <c r="A5823" s="57"/>
      <c r="B5823" s="42"/>
      <c r="C5823" s="2042"/>
      <c r="N5823" s="58"/>
      <c r="O5823" s="58"/>
      <c r="P5823" s="58"/>
      <c r="Q5823" s="58"/>
    </row>
    <row r="5824" spans="1:17" s="56" customFormat="1">
      <c r="A5824" s="57"/>
      <c r="B5824" s="42"/>
      <c r="C5824" s="2042"/>
      <c r="N5824" s="58"/>
      <c r="O5824" s="58"/>
      <c r="P5824" s="58"/>
      <c r="Q5824" s="58"/>
    </row>
    <row r="5825" spans="1:17" s="56" customFormat="1">
      <c r="A5825" s="57"/>
      <c r="B5825" s="42"/>
      <c r="C5825" s="2042"/>
      <c r="N5825" s="58"/>
      <c r="O5825" s="58"/>
      <c r="P5825" s="58"/>
      <c r="Q5825" s="58"/>
    </row>
    <row r="5826" spans="1:17" s="56" customFormat="1">
      <c r="A5826" s="57"/>
      <c r="B5826" s="42"/>
      <c r="C5826" s="2042"/>
      <c r="N5826" s="58"/>
      <c r="O5826" s="58"/>
      <c r="P5826" s="58"/>
      <c r="Q5826" s="58"/>
    </row>
    <row r="5827" spans="1:17" s="56" customFormat="1">
      <c r="A5827" s="57"/>
      <c r="B5827" s="42"/>
      <c r="C5827" s="2042"/>
      <c r="N5827" s="58"/>
      <c r="O5827" s="58"/>
      <c r="P5827" s="58"/>
      <c r="Q5827" s="58"/>
    </row>
    <row r="5828" spans="1:17" s="56" customFormat="1">
      <c r="A5828" s="57"/>
      <c r="B5828" s="42"/>
      <c r="C5828" s="2042"/>
      <c r="N5828" s="58"/>
      <c r="O5828" s="58"/>
      <c r="P5828" s="58"/>
      <c r="Q5828" s="58"/>
    </row>
    <row r="5829" spans="1:17" s="56" customFormat="1">
      <c r="A5829" s="57"/>
      <c r="B5829" s="42"/>
      <c r="C5829" s="2042"/>
      <c r="N5829" s="58"/>
      <c r="O5829" s="58"/>
      <c r="P5829" s="58"/>
      <c r="Q5829" s="58"/>
    </row>
    <row r="5830" spans="1:17" s="56" customFormat="1">
      <c r="A5830" s="57"/>
      <c r="B5830" s="42"/>
      <c r="C5830" s="2042"/>
      <c r="N5830" s="58"/>
      <c r="O5830" s="58"/>
      <c r="P5830" s="58"/>
      <c r="Q5830" s="58"/>
    </row>
    <row r="5831" spans="1:17" s="56" customFormat="1">
      <c r="A5831" s="57"/>
      <c r="B5831" s="42"/>
      <c r="C5831" s="2042"/>
      <c r="N5831" s="58"/>
      <c r="O5831" s="58"/>
      <c r="P5831" s="58"/>
      <c r="Q5831" s="58"/>
    </row>
    <row r="5832" spans="1:17" s="56" customFormat="1">
      <c r="A5832" s="57"/>
      <c r="B5832" s="42"/>
      <c r="C5832" s="2042"/>
      <c r="N5832" s="58"/>
      <c r="O5832" s="58"/>
      <c r="P5832" s="58"/>
      <c r="Q5832" s="58"/>
    </row>
    <row r="5833" spans="1:17" s="56" customFormat="1">
      <c r="A5833" s="57"/>
      <c r="B5833" s="42"/>
      <c r="C5833" s="2042"/>
      <c r="N5833" s="58"/>
      <c r="O5833" s="58"/>
      <c r="P5833" s="58"/>
      <c r="Q5833" s="58"/>
    </row>
    <row r="5834" spans="1:17" s="56" customFormat="1">
      <c r="A5834" s="57"/>
      <c r="B5834" s="42"/>
      <c r="C5834" s="2042"/>
      <c r="N5834" s="58"/>
      <c r="O5834" s="58"/>
      <c r="P5834" s="58"/>
      <c r="Q5834" s="58"/>
    </row>
    <row r="5835" spans="1:17" s="56" customFormat="1">
      <c r="A5835" s="57"/>
      <c r="B5835" s="42"/>
      <c r="C5835" s="2042"/>
      <c r="N5835" s="58"/>
      <c r="O5835" s="58"/>
      <c r="P5835" s="58"/>
      <c r="Q5835" s="58"/>
    </row>
    <row r="5836" spans="1:17" s="56" customFormat="1">
      <c r="A5836" s="57"/>
      <c r="B5836" s="42"/>
      <c r="C5836" s="2042"/>
      <c r="N5836" s="58"/>
      <c r="O5836" s="58"/>
      <c r="P5836" s="58"/>
      <c r="Q5836" s="58"/>
    </row>
    <row r="5837" spans="1:17" s="56" customFormat="1">
      <c r="A5837" s="57"/>
      <c r="B5837" s="42"/>
      <c r="C5837" s="2042"/>
      <c r="N5837" s="58"/>
      <c r="O5837" s="58"/>
      <c r="P5837" s="58"/>
      <c r="Q5837" s="58"/>
    </row>
    <row r="5838" spans="1:17" s="56" customFormat="1">
      <c r="A5838" s="57"/>
      <c r="B5838" s="42"/>
      <c r="C5838" s="2042"/>
      <c r="N5838" s="58"/>
      <c r="O5838" s="58"/>
      <c r="P5838" s="58"/>
      <c r="Q5838" s="58"/>
    </row>
    <row r="5839" spans="1:17" s="56" customFormat="1">
      <c r="A5839" s="57"/>
      <c r="B5839" s="42"/>
      <c r="C5839" s="2042"/>
      <c r="N5839" s="58"/>
      <c r="O5839" s="58"/>
      <c r="P5839" s="58"/>
      <c r="Q5839" s="58"/>
    </row>
    <row r="5840" spans="1:17" s="56" customFormat="1">
      <c r="A5840" s="57"/>
      <c r="B5840" s="42"/>
      <c r="C5840" s="2042"/>
      <c r="N5840" s="58"/>
      <c r="O5840" s="58"/>
      <c r="P5840" s="58"/>
      <c r="Q5840" s="58"/>
    </row>
    <row r="5841" spans="1:17" s="56" customFormat="1">
      <c r="A5841" s="57"/>
      <c r="B5841" s="42"/>
      <c r="C5841" s="2042"/>
      <c r="N5841" s="58"/>
      <c r="O5841" s="58"/>
      <c r="P5841" s="58"/>
      <c r="Q5841" s="58"/>
    </row>
    <row r="5842" spans="1:17" s="56" customFormat="1">
      <c r="A5842" s="57"/>
      <c r="B5842" s="42"/>
      <c r="C5842" s="2042"/>
      <c r="N5842" s="58"/>
      <c r="O5842" s="58"/>
      <c r="P5842" s="58"/>
      <c r="Q5842" s="58"/>
    </row>
    <row r="5843" spans="1:17" s="56" customFormat="1">
      <c r="A5843" s="57"/>
      <c r="B5843" s="42"/>
      <c r="C5843" s="2042"/>
      <c r="N5843" s="58"/>
      <c r="O5843" s="58"/>
      <c r="P5843" s="58"/>
      <c r="Q5843" s="58"/>
    </row>
    <row r="5844" spans="1:17" s="56" customFormat="1">
      <c r="A5844" s="57"/>
      <c r="B5844" s="42"/>
      <c r="C5844" s="2042"/>
      <c r="N5844" s="58"/>
      <c r="O5844" s="58"/>
      <c r="P5844" s="58"/>
      <c r="Q5844" s="58"/>
    </row>
    <row r="5845" spans="1:17" s="56" customFormat="1">
      <c r="A5845" s="57"/>
      <c r="B5845" s="42"/>
      <c r="C5845" s="2042"/>
      <c r="N5845" s="58"/>
      <c r="O5845" s="58"/>
      <c r="P5845" s="58"/>
      <c r="Q5845" s="58"/>
    </row>
    <row r="5846" spans="1:17" s="56" customFormat="1">
      <c r="A5846" s="57"/>
      <c r="B5846" s="42"/>
      <c r="C5846" s="2042"/>
      <c r="N5846" s="58"/>
      <c r="O5846" s="58"/>
      <c r="P5846" s="58"/>
      <c r="Q5846" s="58"/>
    </row>
    <row r="5847" spans="1:17" s="56" customFormat="1">
      <c r="A5847" s="57"/>
      <c r="B5847" s="42"/>
      <c r="C5847" s="2042"/>
      <c r="N5847" s="58"/>
      <c r="O5847" s="58"/>
      <c r="P5847" s="58"/>
      <c r="Q5847" s="58"/>
    </row>
    <row r="5848" spans="1:17" s="56" customFormat="1">
      <c r="A5848" s="57"/>
      <c r="B5848" s="42"/>
      <c r="C5848" s="2042"/>
      <c r="N5848" s="58"/>
      <c r="O5848" s="58"/>
      <c r="P5848" s="58"/>
      <c r="Q5848" s="58"/>
    </row>
    <row r="5849" spans="1:17" s="56" customFormat="1">
      <c r="A5849" s="57"/>
      <c r="B5849" s="42"/>
      <c r="C5849" s="2042"/>
      <c r="N5849" s="58"/>
      <c r="O5849" s="58"/>
      <c r="P5849" s="58"/>
      <c r="Q5849" s="58"/>
    </row>
    <row r="5850" spans="1:17" s="56" customFormat="1">
      <c r="A5850" s="57"/>
      <c r="B5850" s="42"/>
      <c r="C5850" s="2042"/>
      <c r="N5850" s="58"/>
      <c r="O5850" s="58"/>
      <c r="P5850" s="58"/>
      <c r="Q5850" s="58"/>
    </row>
    <row r="5851" spans="1:17" s="56" customFormat="1">
      <c r="A5851" s="57"/>
      <c r="B5851" s="42"/>
      <c r="C5851" s="2042"/>
      <c r="N5851" s="58"/>
      <c r="O5851" s="58"/>
      <c r="P5851" s="58"/>
      <c r="Q5851" s="58"/>
    </row>
    <row r="5852" spans="1:17" s="56" customFormat="1">
      <c r="A5852" s="57"/>
      <c r="B5852" s="42"/>
      <c r="C5852" s="2042"/>
      <c r="N5852" s="58"/>
      <c r="O5852" s="58"/>
      <c r="P5852" s="58"/>
      <c r="Q5852" s="58"/>
    </row>
    <row r="5853" spans="1:17" s="56" customFormat="1">
      <c r="A5853" s="57"/>
      <c r="B5853" s="42"/>
      <c r="C5853" s="2042"/>
      <c r="N5853" s="58"/>
      <c r="O5853" s="58"/>
      <c r="P5853" s="58"/>
      <c r="Q5853" s="58"/>
    </row>
    <row r="5854" spans="1:17" s="56" customFormat="1">
      <c r="A5854" s="57"/>
      <c r="B5854" s="42"/>
      <c r="C5854" s="2042"/>
      <c r="N5854" s="58"/>
      <c r="O5854" s="58"/>
      <c r="P5854" s="58"/>
      <c r="Q5854" s="58"/>
    </row>
    <row r="5855" spans="1:17" s="56" customFormat="1">
      <c r="A5855" s="57"/>
      <c r="B5855" s="42"/>
      <c r="C5855" s="2042"/>
      <c r="N5855" s="58"/>
      <c r="O5855" s="58"/>
      <c r="P5855" s="58"/>
      <c r="Q5855" s="58"/>
    </row>
    <row r="5856" spans="1:17" s="56" customFormat="1">
      <c r="A5856" s="57"/>
      <c r="B5856" s="42"/>
      <c r="C5856" s="2042"/>
      <c r="N5856" s="58"/>
      <c r="O5856" s="58"/>
      <c r="P5856" s="58"/>
      <c r="Q5856" s="58"/>
    </row>
    <row r="5857" spans="1:17" s="56" customFormat="1">
      <c r="A5857" s="57"/>
      <c r="B5857" s="42"/>
      <c r="C5857" s="2042"/>
      <c r="N5857" s="58"/>
      <c r="O5857" s="58"/>
      <c r="P5857" s="58"/>
      <c r="Q5857" s="58"/>
    </row>
    <row r="5858" spans="1:17" s="56" customFormat="1">
      <c r="A5858" s="57"/>
      <c r="B5858" s="42"/>
      <c r="C5858" s="2042"/>
      <c r="N5858" s="58"/>
      <c r="O5858" s="58"/>
      <c r="P5858" s="58"/>
      <c r="Q5858" s="58"/>
    </row>
    <row r="5859" spans="1:17" s="56" customFormat="1">
      <c r="A5859" s="57"/>
      <c r="B5859" s="42"/>
      <c r="C5859" s="2042"/>
      <c r="N5859" s="58"/>
      <c r="O5859" s="58"/>
      <c r="P5859" s="58"/>
      <c r="Q5859" s="58"/>
    </row>
    <row r="5860" spans="1:17" s="56" customFormat="1">
      <c r="A5860" s="57"/>
      <c r="B5860" s="42"/>
      <c r="C5860" s="2042"/>
      <c r="N5860" s="58"/>
      <c r="O5860" s="58"/>
      <c r="P5860" s="58"/>
      <c r="Q5860" s="58"/>
    </row>
    <row r="5861" spans="1:17" s="56" customFormat="1">
      <c r="A5861" s="57"/>
      <c r="B5861" s="42"/>
      <c r="C5861" s="2042"/>
      <c r="N5861" s="58"/>
      <c r="O5861" s="58"/>
      <c r="P5861" s="58"/>
      <c r="Q5861" s="58"/>
    </row>
    <row r="5862" spans="1:17" s="56" customFormat="1">
      <c r="A5862" s="57"/>
      <c r="B5862" s="42"/>
      <c r="C5862" s="2042"/>
      <c r="N5862" s="58"/>
      <c r="O5862" s="58"/>
      <c r="P5862" s="58"/>
      <c r="Q5862" s="58"/>
    </row>
    <row r="5863" spans="1:17" s="56" customFormat="1">
      <c r="A5863" s="57"/>
      <c r="B5863" s="42"/>
      <c r="C5863" s="2042"/>
      <c r="N5863" s="58"/>
      <c r="O5863" s="58"/>
      <c r="P5863" s="58"/>
      <c r="Q5863" s="58"/>
    </row>
    <row r="5864" spans="1:17" s="56" customFormat="1">
      <c r="A5864" s="57"/>
      <c r="B5864" s="42"/>
      <c r="C5864" s="2042"/>
      <c r="N5864" s="58"/>
      <c r="O5864" s="58"/>
      <c r="P5864" s="58"/>
      <c r="Q5864" s="58"/>
    </row>
    <row r="5865" spans="1:17" s="56" customFormat="1">
      <c r="A5865" s="57"/>
      <c r="B5865" s="42"/>
      <c r="C5865" s="2042"/>
      <c r="N5865" s="58"/>
      <c r="O5865" s="58"/>
      <c r="P5865" s="58"/>
      <c r="Q5865" s="58"/>
    </row>
    <row r="5866" spans="1:17" s="56" customFormat="1">
      <c r="A5866" s="57"/>
      <c r="B5866" s="42"/>
      <c r="C5866" s="2042"/>
      <c r="N5866" s="58"/>
      <c r="O5866" s="58"/>
      <c r="P5866" s="58"/>
      <c r="Q5866" s="58"/>
    </row>
    <row r="5867" spans="1:17" s="56" customFormat="1">
      <c r="A5867" s="57"/>
      <c r="B5867" s="42"/>
      <c r="C5867" s="2042"/>
      <c r="N5867" s="58"/>
      <c r="O5867" s="58"/>
      <c r="P5867" s="58"/>
      <c r="Q5867" s="58"/>
    </row>
    <row r="5868" spans="1:17" s="56" customFormat="1">
      <c r="A5868" s="57"/>
      <c r="B5868" s="42"/>
      <c r="C5868" s="2042"/>
      <c r="N5868" s="58"/>
      <c r="O5868" s="58"/>
      <c r="P5868" s="58"/>
      <c r="Q5868" s="58"/>
    </row>
    <row r="5869" spans="1:17" s="56" customFormat="1">
      <c r="A5869" s="57"/>
      <c r="B5869" s="42"/>
      <c r="C5869" s="2042"/>
      <c r="N5869" s="58"/>
      <c r="O5869" s="58"/>
      <c r="P5869" s="58"/>
      <c r="Q5869" s="58"/>
    </row>
    <row r="5870" spans="1:17" s="56" customFormat="1">
      <c r="A5870" s="57"/>
      <c r="B5870" s="42"/>
      <c r="C5870" s="2042"/>
      <c r="N5870" s="58"/>
      <c r="O5870" s="58"/>
      <c r="P5870" s="58"/>
      <c r="Q5870" s="58"/>
    </row>
    <row r="5871" spans="1:17" s="56" customFormat="1">
      <c r="A5871" s="57"/>
      <c r="B5871" s="42"/>
      <c r="C5871" s="2042"/>
      <c r="N5871" s="58"/>
      <c r="O5871" s="58"/>
      <c r="P5871" s="58"/>
      <c r="Q5871" s="58"/>
    </row>
    <row r="5872" spans="1:17" s="56" customFormat="1">
      <c r="A5872" s="57"/>
      <c r="B5872" s="42"/>
      <c r="C5872" s="2042"/>
      <c r="N5872" s="58"/>
      <c r="O5872" s="58"/>
      <c r="P5872" s="58"/>
      <c r="Q5872" s="58"/>
    </row>
    <row r="5873" spans="1:17" s="56" customFormat="1">
      <c r="A5873" s="57"/>
      <c r="B5873" s="42"/>
      <c r="C5873" s="2042"/>
      <c r="N5873" s="58"/>
      <c r="O5873" s="58"/>
      <c r="P5873" s="58"/>
      <c r="Q5873" s="58"/>
    </row>
    <row r="5874" spans="1:17" s="56" customFormat="1">
      <c r="A5874" s="57"/>
      <c r="B5874" s="42"/>
      <c r="C5874" s="2042"/>
      <c r="N5874" s="58"/>
      <c r="O5874" s="58"/>
      <c r="P5874" s="58"/>
      <c r="Q5874" s="58"/>
    </row>
    <row r="5875" spans="1:17" s="56" customFormat="1">
      <c r="A5875" s="57"/>
      <c r="B5875" s="42"/>
      <c r="C5875" s="2042"/>
      <c r="N5875" s="58"/>
      <c r="O5875" s="58"/>
      <c r="P5875" s="58"/>
      <c r="Q5875" s="58"/>
    </row>
    <row r="5876" spans="1:17" s="56" customFormat="1">
      <c r="A5876" s="57"/>
      <c r="B5876" s="42"/>
      <c r="C5876" s="2042"/>
      <c r="N5876" s="58"/>
      <c r="O5876" s="58"/>
      <c r="P5876" s="58"/>
      <c r="Q5876" s="58"/>
    </row>
    <row r="5877" spans="1:17" s="56" customFormat="1">
      <c r="A5877" s="57"/>
      <c r="B5877" s="42"/>
      <c r="C5877" s="2042"/>
      <c r="N5877" s="58"/>
      <c r="O5877" s="58"/>
      <c r="P5877" s="58"/>
      <c r="Q5877" s="58"/>
    </row>
    <row r="5878" spans="1:17" s="56" customFormat="1">
      <c r="A5878" s="57"/>
      <c r="B5878" s="42"/>
      <c r="C5878" s="2042"/>
      <c r="N5878" s="58"/>
      <c r="O5878" s="58"/>
      <c r="P5878" s="58"/>
      <c r="Q5878" s="58"/>
    </row>
    <row r="5879" spans="1:17" s="56" customFormat="1">
      <c r="A5879" s="57"/>
      <c r="B5879" s="42"/>
      <c r="C5879" s="2042"/>
      <c r="N5879" s="58"/>
      <c r="O5879" s="58"/>
      <c r="P5879" s="58"/>
      <c r="Q5879" s="58"/>
    </row>
    <row r="5880" spans="1:17" s="56" customFormat="1">
      <c r="A5880" s="57"/>
      <c r="B5880" s="42"/>
      <c r="C5880" s="2042"/>
      <c r="N5880" s="58"/>
      <c r="O5880" s="58"/>
      <c r="P5880" s="58"/>
      <c r="Q5880" s="58"/>
    </row>
    <row r="5881" spans="1:17" s="56" customFormat="1">
      <c r="A5881" s="57"/>
      <c r="B5881" s="42"/>
      <c r="C5881" s="2042"/>
      <c r="N5881" s="58"/>
      <c r="O5881" s="58"/>
      <c r="P5881" s="58"/>
      <c r="Q5881" s="58"/>
    </row>
    <row r="5882" spans="1:17" s="56" customFormat="1">
      <c r="A5882" s="57"/>
      <c r="B5882" s="42"/>
      <c r="C5882" s="2042"/>
      <c r="N5882" s="58"/>
      <c r="O5882" s="58"/>
      <c r="P5882" s="58"/>
      <c r="Q5882" s="58"/>
    </row>
    <row r="5883" spans="1:17" s="56" customFormat="1">
      <c r="A5883" s="57"/>
      <c r="B5883" s="42"/>
      <c r="C5883" s="2042"/>
      <c r="N5883" s="58"/>
      <c r="O5883" s="58"/>
      <c r="P5883" s="58"/>
      <c r="Q5883" s="58"/>
    </row>
    <row r="5884" spans="1:17" s="56" customFormat="1">
      <c r="A5884" s="57"/>
      <c r="B5884" s="42"/>
      <c r="C5884" s="2042"/>
      <c r="N5884" s="58"/>
      <c r="O5884" s="58"/>
      <c r="P5884" s="58"/>
      <c r="Q5884" s="58"/>
    </row>
    <row r="5885" spans="1:17" s="56" customFormat="1">
      <c r="A5885" s="57"/>
      <c r="B5885" s="42"/>
      <c r="C5885" s="2042"/>
      <c r="N5885" s="58"/>
      <c r="O5885" s="58"/>
      <c r="P5885" s="58"/>
      <c r="Q5885" s="58"/>
    </row>
    <row r="5886" spans="1:17" s="56" customFormat="1">
      <c r="A5886" s="57"/>
      <c r="B5886" s="42"/>
      <c r="C5886" s="2042"/>
      <c r="N5886" s="58"/>
      <c r="O5886" s="58"/>
      <c r="P5886" s="58"/>
      <c r="Q5886" s="58"/>
    </row>
    <row r="5887" spans="1:17" s="56" customFormat="1">
      <c r="A5887" s="57"/>
      <c r="B5887" s="42"/>
      <c r="C5887" s="2042"/>
      <c r="N5887" s="58"/>
      <c r="O5887" s="58"/>
      <c r="P5887" s="58"/>
      <c r="Q5887" s="58"/>
    </row>
    <row r="5888" spans="1:17" s="56" customFormat="1">
      <c r="A5888" s="57"/>
      <c r="B5888" s="42"/>
      <c r="C5888" s="2042"/>
      <c r="N5888" s="58"/>
      <c r="O5888" s="58"/>
      <c r="P5888" s="58"/>
      <c r="Q5888" s="58"/>
    </row>
    <row r="5889" spans="1:17" s="56" customFormat="1">
      <c r="A5889" s="57"/>
      <c r="B5889" s="42"/>
      <c r="C5889" s="2042"/>
      <c r="N5889" s="58"/>
      <c r="O5889" s="58"/>
      <c r="P5889" s="58"/>
      <c r="Q5889" s="58"/>
    </row>
    <row r="5890" spans="1:17" s="56" customFormat="1">
      <c r="A5890" s="57"/>
      <c r="B5890" s="42"/>
      <c r="C5890" s="2042"/>
      <c r="N5890" s="58"/>
      <c r="O5890" s="58"/>
      <c r="P5890" s="58"/>
      <c r="Q5890" s="58"/>
    </row>
    <row r="5891" spans="1:17" s="56" customFormat="1">
      <c r="A5891" s="57"/>
      <c r="B5891" s="42"/>
      <c r="C5891" s="2042"/>
      <c r="N5891" s="58"/>
      <c r="O5891" s="58"/>
      <c r="P5891" s="58"/>
      <c r="Q5891" s="58"/>
    </row>
    <row r="5892" spans="1:17" s="56" customFormat="1">
      <c r="A5892" s="57"/>
      <c r="B5892" s="42"/>
      <c r="C5892" s="2042"/>
      <c r="N5892" s="58"/>
      <c r="O5892" s="58"/>
      <c r="P5892" s="58"/>
      <c r="Q5892" s="58"/>
    </row>
    <row r="5893" spans="1:17" s="56" customFormat="1">
      <c r="A5893" s="57"/>
      <c r="B5893" s="42"/>
      <c r="C5893" s="2042"/>
      <c r="N5893" s="58"/>
      <c r="O5893" s="58"/>
      <c r="P5893" s="58"/>
      <c r="Q5893" s="58"/>
    </row>
    <row r="5894" spans="1:17" s="56" customFormat="1">
      <c r="A5894" s="57"/>
      <c r="B5894" s="42"/>
      <c r="C5894" s="2042"/>
      <c r="N5894" s="58"/>
      <c r="O5894" s="58"/>
      <c r="P5894" s="58"/>
      <c r="Q5894" s="58"/>
    </row>
    <row r="5895" spans="1:17" s="56" customFormat="1">
      <c r="A5895" s="57"/>
      <c r="B5895" s="42"/>
      <c r="C5895" s="2042"/>
      <c r="N5895" s="58"/>
      <c r="O5895" s="58"/>
      <c r="P5895" s="58"/>
      <c r="Q5895" s="58"/>
    </row>
    <row r="5896" spans="1:17" s="56" customFormat="1">
      <c r="A5896" s="57"/>
      <c r="B5896" s="42"/>
      <c r="C5896" s="2042"/>
      <c r="N5896" s="58"/>
      <c r="O5896" s="58"/>
      <c r="P5896" s="58"/>
      <c r="Q5896" s="58"/>
    </row>
    <row r="5897" spans="1:17" s="56" customFormat="1">
      <c r="A5897" s="57"/>
      <c r="B5897" s="42"/>
      <c r="C5897" s="2042"/>
      <c r="N5897" s="58"/>
      <c r="O5897" s="58"/>
      <c r="P5897" s="58"/>
      <c r="Q5897" s="58"/>
    </row>
    <row r="5898" spans="1:17" s="56" customFormat="1">
      <c r="A5898" s="57"/>
      <c r="B5898" s="42"/>
      <c r="C5898" s="2042"/>
      <c r="N5898" s="58"/>
      <c r="O5898" s="58"/>
      <c r="P5898" s="58"/>
      <c r="Q5898" s="58"/>
    </row>
    <row r="5899" spans="1:17" s="56" customFormat="1">
      <c r="A5899" s="57"/>
      <c r="B5899" s="42"/>
      <c r="C5899" s="2042"/>
      <c r="N5899" s="58"/>
      <c r="O5899" s="58"/>
      <c r="P5899" s="58"/>
      <c r="Q5899" s="58"/>
    </row>
    <row r="5900" spans="1:17" s="56" customFormat="1">
      <c r="A5900" s="57"/>
      <c r="B5900" s="42"/>
      <c r="C5900" s="2042"/>
      <c r="N5900" s="58"/>
      <c r="O5900" s="58"/>
      <c r="P5900" s="58"/>
      <c r="Q5900" s="58"/>
    </row>
    <row r="5901" spans="1:17" s="56" customFormat="1">
      <c r="A5901" s="57"/>
      <c r="B5901" s="42"/>
      <c r="C5901" s="2042"/>
      <c r="N5901" s="58"/>
      <c r="O5901" s="58"/>
      <c r="P5901" s="58"/>
      <c r="Q5901" s="58"/>
    </row>
    <row r="5902" spans="1:17" s="56" customFormat="1">
      <c r="A5902" s="57"/>
      <c r="B5902" s="42"/>
      <c r="C5902" s="2042"/>
      <c r="N5902" s="58"/>
      <c r="O5902" s="58"/>
      <c r="P5902" s="58"/>
      <c r="Q5902" s="58"/>
    </row>
    <row r="5903" spans="1:17" s="56" customFormat="1">
      <c r="A5903" s="57"/>
      <c r="B5903" s="42"/>
      <c r="C5903" s="2042"/>
      <c r="N5903" s="58"/>
      <c r="O5903" s="58"/>
      <c r="P5903" s="58"/>
      <c r="Q5903" s="58"/>
    </row>
    <row r="5904" spans="1:17" s="56" customFormat="1">
      <c r="A5904" s="57"/>
      <c r="B5904" s="42"/>
      <c r="C5904" s="2042"/>
      <c r="N5904" s="58"/>
      <c r="O5904" s="58"/>
      <c r="P5904" s="58"/>
      <c r="Q5904" s="58"/>
    </row>
    <row r="5905" spans="1:17" s="56" customFormat="1">
      <c r="A5905" s="57"/>
      <c r="B5905" s="42"/>
      <c r="C5905" s="2042"/>
      <c r="N5905" s="58"/>
      <c r="O5905" s="58"/>
      <c r="P5905" s="58"/>
      <c r="Q5905" s="58"/>
    </row>
    <row r="5906" spans="1:17" s="56" customFormat="1">
      <c r="A5906" s="57"/>
      <c r="B5906" s="42"/>
      <c r="C5906" s="2042"/>
      <c r="N5906" s="58"/>
      <c r="O5906" s="58"/>
      <c r="P5906" s="58"/>
      <c r="Q5906" s="58"/>
    </row>
    <row r="5907" spans="1:17" s="56" customFormat="1">
      <c r="A5907" s="57"/>
      <c r="B5907" s="42"/>
      <c r="C5907" s="2042"/>
      <c r="N5907" s="58"/>
      <c r="O5907" s="58"/>
      <c r="P5907" s="58"/>
      <c r="Q5907" s="58"/>
    </row>
    <row r="5908" spans="1:17" s="56" customFormat="1">
      <c r="A5908" s="57"/>
      <c r="B5908" s="42"/>
      <c r="C5908" s="2042"/>
      <c r="N5908" s="58"/>
      <c r="O5908" s="58"/>
      <c r="P5908" s="58"/>
      <c r="Q5908" s="58"/>
    </row>
    <row r="5909" spans="1:17" s="56" customFormat="1">
      <c r="A5909" s="57"/>
      <c r="B5909" s="42"/>
      <c r="C5909" s="2042"/>
      <c r="N5909" s="58"/>
      <c r="O5909" s="58"/>
      <c r="P5909" s="58"/>
      <c r="Q5909" s="58"/>
    </row>
    <row r="5910" spans="1:17" s="56" customFormat="1">
      <c r="A5910" s="57"/>
      <c r="B5910" s="42"/>
      <c r="C5910" s="2042"/>
      <c r="N5910" s="58"/>
      <c r="O5910" s="58"/>
      <c r="P5910" s="58"/>
      <c r="Q5910" s="58"/>
    </row>
    <row r="5911" spans="1:17" s="56" customFormat="1">
      <c r="A5911" s="57"/>
      <c r="B5911" s="42"/>
      <c r="C5911" s="2042"/>
      <c r="N5911" s="58"/>
      <c r="O5911" s="58"/>
      <c r="P5911" s="58"/>
      <c r="Q5911" s="58"/>
    </row>
    <row r="5912" spans="1:17" s="56" customFormat="1">
      <c r="A5912" s="57"/>
      <c r="B5912" s="42"/>
      <c r="C5912" s="2042"/>
      <c r="N5912" s="58"/>
      <c r="O5912" s="58"/>
      <c r="P5912" s="58"/>
      <c r="Q5912" s="58"/>
    </row>
    <row r="5913" spans="1:17" s="56" customFormat="1">
      <c r="A5913" s="57"/>
      <c r="B5913" s="42"/>
      <c r="C5913" s="2042"/>
      <c r="N5913" s="58"/>
      <c r="O5913" s="58"/>
      <c r="P5913" s="58"/>
      <c r="Q5913" s="58"/>
    </row>
    <row r="5914" spans="1:17" s="56" customFormat="1">
      <c r="A5914" s="57"/>
      <c r="B5914" s="42"/>
      <c r="C5914" s="2042"/>
      <c r="N5914" s="58"/>
      <c r="O5914" s="58"/>
      <c r="P5914" s="58"/>
      <c r="Q5914" s="58"/>
    </row>
    <row r="5915" spans="1:17" s="56" customFormat="1">
      <c r="A5915" s="57"/>
      <c r="B5915" s="42"/>
      <c r="C5915" s="2042"/>
      <c r="N5915" s="58"/>
      <c r="O5915" s="58"/>
      <c r="P5915" s="58"/>
      <c r="Q5915" s="58"/>
    </row>
    <row r="5916" spans="1:17" s="56" customFormat="1">
      <c r="A5916" s="57"/>
      <c r="B5916" s="42"/>
      <c r="C5916" s="2042"/>
      <c r="N5916" s="58"/>
      <c r="O5916" s="58"/>
      <c r="P5916" s="58"/>
      <c r="Q5916" s="58"/>
    </row>
    <row r="5917" spans="1:17" s="56" customFormat="1">
      <c r="A5917" s="57"/>
      <c r="B5917" s="42"/>
      <c r="C5917" s="2042"/>
      <c r="N5917" s="58"/>
      <c r="O5917" s="58"/>
      <c r="P5917" s="58"/>
      <c r="Q5917" s="58"/>
    </row>
    <row r="5918" spans="1:17" s="56" customFormat="1">
      <c r="A5918" s="57"/>
      <c r="B5918" s="42"/>
      <c r="C5918" s="2042"/>
      <c r="N5918" s="58"/>
      <c r="O5918" s="58"/>
      <c r="P5918" s="58"/>
      <c r="Q5918" s="58"/>
    </row>
    <row r="5919" spans="1:17" s="56" customFormat="1">
      <c r="A5919" s="57"/>
      <c r="B5919" s="42"/>
      <c r="C5919" s="2042"/>
      <c r="N5919" s="58"/>
      <c r="O5919" s="58"/>
      <c r="P5919" s="58"/>
      <c r="Q5919" s="58"/>
    </row>
    <row r="5920" spans="1:17" s="56" customFormat="1">
      <c r="A5920" s="57"/>
      <c r="B5920" s="42"/>
      <c r="C5920" s="2042"/>
      <c r="N5920" s="58"/>
      <c r="O5920" s="58"/>
      <c r="P5920" s="58"/>
      <c r="Q5920" s="58"/>
    </row>
    <row r="5921" spans="1:17" s="56" customFormat="1">
      <c r="A5921" s="57"/>
      <c r="B5921" s="42"/>
      <c r="C5921" s="2042"/>
      <c r="N5921" s="58"/>
      <c r="O5921" s="58"/>
      <c r="P5921" s="58"/>
      <c r="Q5921" s="58"/>
    </row>
    <row r="5922" spans="1:17" s="56" customFormat="1">
      <c r="A5922" s="57"/>
      <c r="B5922" s="42"/>
      <c r="C5922" s="2042"/>
      <c r="N5922" s="58"/>
      <c r="O5922" s="58"/>
      <c r="P5922" s="58"/>
      <c r="Q5922" s="58"/>
    </row>
    <row r="5923" spans="1:17" s="56" customFormat="1">
      <c r="A5923" s="57"/>
      <c r="B5923" s="42"/>
      <c r="C5923" s="2042"/>
      <c r="N5923" s="58"/>
      <c r="O5923" s="58"/>
      <c r="P5923" s="58"/>
      <c r="Q5923" s="58"/>
    </row>
    <row r="5924" spans="1:17" s="56" customFormat="1">
      <c r="A5924" s="57"/>
      <c r="B5924" s="42"/>
      <c r="C5924" s="2042"/>
      <c r="N5924" s="58"/>
      <c r="O5924" s="58"/>
      <c r="P5924" s="58"/>
      <c r="Q5924" s="58"/>
    </row>
    <row r="5925" spans="1:17" s="56" customFormat="1">
      <c r="A5925" s="57"/>
      <c r="B5925" s="42"/>
      <c r="C5925" s="2042"/>
      <c r="N5925" s="58"/>
      <c r="O5925" s="58"/>
      <c r="P5925" s="58"/>
      <c r="Q5925" s="58"/>
    </row>
    <row r="5926" spans="1:17" s="56" customFormat="1">
      <c r="A5926" s="57"/>
      <c r="B5926" s="42"/>
      <c r="C5926" s="2042"/>
      <c r="N5926" s="58"/>
      <c r="O5926" s="58"/>
      <c r="P5926" s="58"/>
      <c r="Q5926" s="58"/>
    </row>
    <row r="5927" spans="1:17" s="56" customFormat="1">
      <c r="A5927" s="57"/>
      <c r="B5927" s="42"/>
      <c r="C5927" s="2042"/>
      <c r="N5927" s="58"/>
      <c r="O5927" s="58"/>
      <c r="P5927" s="58"/>
      <c r="Q5927" s="58"/>
    </row>
    <row r="5928" spans="1:17" s="56" customFormat="1">
      <c r="A5928" s="57"/>
      <c r="B5928" s="42"/>
      <c r="C5928" s="2042"/>
      <c r="N5928" s="58"/>
      <c r="O5928" s="58"/>
      <c r="P5928" s="58"/>
      <c r="Q5928" s="58"/>
    </row>
    <row r="5929" spans="1:17" s="56" customFormat="1">
      <c r="A5929" s="57"/>
      <c r="B5929" s="42"/>
      <c r="C5929" s="2042"/>
      <c r="N5929" s="58"/>
      <c r="O5929" s="58"/>
      <c r="P5929" s="58"/>
      <c r="Q5929" s="58"/>
    </row>
    <row r="5930" spans="1:17" s="56" customFormat="1">
      <c r="A5930" s="57"/>
      <c r="B5930" s="42"/>
      <c r="C5930" s="2042"/>
      <c r="N5930" s="58"/>
      <c r="O5930" s="58"/>
      <c r="P5930" s="58"/>
      <c r="Q5930" s="58"/>
    </row>
    <row r="5931" spans="1:17" s="56" customFormat="1">
      <c r="A5931" s="57"/>
      <c r="B5931" s="42"/>
      <c r="C5931" s="2042"/>
      <c r="N5931" s="58"/>
      <c r="O5931" s="58"/>
      <c r="P5931" s="58"/>
      <c r="Q5931" s="58"/>
    </row>
    <row r="5932" spans="1:17" s="56" customFormat="1">
      <c r="A5932" s="57"/>
      <c r="B5932" s="42"/>
      <c r="C5932" s="2042"/>
      <c r="N5932" s="58"/>
      <c r="O5932" s="58"/>
      <c r="P5932" s="58"/>
      <c r="Q5932" s="58"/>
    </row>
    <row r="5933" spans="1:17" s="56" customFormat="1">
      <c r="A5933" s="57"/>
      <c r="B5933" s="42"/>
      <c r="C5933" s="2042"/>
      <c r="N5933" s="58"/>
      <c r="O5933" s="58"/>
      <c r="P5933" s="58"/>
      <c r="Q5933" s="58"/>
    </row>
    <row r="5934" spans="1:17" s="56" customFormat="1">
      <c r="A5934" s="57"/>
      <c r="B5934" s="42"/>
      <c r="C5934" s="2042"/>
      <c r="N5934" s="58"/>
      <c r="O5934" s="58"/>
      <c r="P5934" s="58"/>
      <c r="Q5934" s="58"/>
    </row>
    <row r="5935" spans="1:17" s="56" customFormat="1">
      <c r="A5935" s="57"/>
      <c r="B5935" s="42"/>
      <c r="C5935" s="2042"/>
      <c r="N5935" s="58"/>
      <c r="O5935" s="58"/>
      <c r="P5935" s="58"/>
      <c r="Q5935" s="58"/>
    </row>
    <row r="5936" spans="1:17" s="56" customFormat="1">
      <c r="A5936" s="57"/>
      <c r="B5936" s="42"/>
      <c r="C5936" s="2042"/>
      <c r="N5936" s="58"/>
      <c r="O5936" s="58"/>
      <c r="P5936" s="58"/>
      <c r="Q5936" s="58"/>
    </row>
    <row r="5937" spans="1:17" s="56" customFormat="1">
      <c r="A5937" s="57"/>
      <c r="B5937" s="42"/>
      <c r="C5937" s="2042"/>
      <c r="N5937" s="58"/>
      <c r="O5937" s="58"/>
      <c r="P5937" s="58"/>
      <c r="Q5937" s="58"/>
    </row>
    <row r="5938" spans="1:17" s="56" customFormat="1">
      <c r="A5938" s="57"/>
      <c r="B5938" s="42"/>
      <c r="C5938" s="2042"/>
      <c r="N5938" s="58"/>
      <c r="O5938" s="58"/>
      <c r="P5938" s="58"/>
      <c r="Q5938" s="58"/>
    </row>
    <row r="5939" spans="1:17" s="56" customFormat="1">
      <c r="A5939" s="57"/>
      <c r="B5939" s="42"/>
      <c r="C5939" s="2042"/>
      <c r="N5939" s="58"/>
      <c r="O5939" s="58"/>
      <c r="P5939" s="58"/>
      <c r="Q5939" s="58"/>
    </row>
    <row r="5940" spans="1:17" s="56" customFormat="1">
      <c r="A5940" s="57"/>
      <c r="B5940" s="42"/>
      <c r="C5940" s="2042"/>
      <c r="N5940" s="58"/>
      <c r="O5940" s="58"/>
      <c r="P5940" s="58"/>
      <c r="Q5940" s="58"/>
    </row>
    <row r="5941" spans="1:17" s="56" customFormat="1">
      <c r="A5941" s="57"/>
      <c r="B5941" s="42"/>
      <c r="C5941" s="2042"/>
      <c r="N5941" s="58"/>
      <c r="O5941" s="58"/>
      <c r="P5941" s="58"/>
      <c r="Q5941" s="58"/>
    </row>
    <row r="5942" spans="1:17" s="56" customFormat="1">
      <c r="A5942" s="57"/>
      <c r="B5942" s="42"/>
      <c r="C5942" s="2042"/>
      <c r="N5942" s="58"/>
      <c r="O5942" s="58"/>
      <c r="P5942" s="58"/>
      <c r="Q5942" s="58"/>
    </row>
    <row r="5943" spans="1:17" s="56" customFormat="1">
      <c r="A5943" s="57"/>
      <c r="B5943" s="42"/>
      <c r="C5943" s="2042"/>
      <c r="N5943" s="58"/>
      <c r="O5943" s="58"/>
      <c r="P5943" s="58"/>
      <c r="Q5943" s="58"/>
    </row>
    <row r="5944" spans="1:17" s="56" customFormat="1">
      <c r="A5944" s="57"/>
      <c r="B5944" s="42"/>
      <c r="C5944" s="2042"/>
      <c r="N5944" s="58"/>
      <c r="O5944" s="58"/>
      <c r="P5944" s="58"/>
      <c r="Q5944" s="58"/>
    </row>
    <row r="5945" spans="1:17" s="56" customFormat="1">
      <c r="A5945" s="57"/>
      <c r="B5945" s="42"/>
      <c r="C5945" s="2042"/>
      <c r="N5945" s="58"/>
      <c r="O5945" s="58"/>
      <c r="P5945" s="58"/>
      <c r="Q5945" s="58"/>
    </row>
    <row r="5946" spans="1:17" s="56" customFormat="1">
      <c r="A5946" s="57"/>
      <c r="B5946" s="42"/>
      <c r="C5946" s="2042"/>
      <c r="N5946" s="58"/>
      <c r="O5946" s="58"/>
      <c r="P5946" s="58"/>
      <c r="Q5946" s="58"/>
    </row>
    <row r="5947" spans="1:17" s="56" customFormat="1">
      <c r="A5947" s="57"/>
      <c r="B5947" s="42"/>
      <c r="C5947" s="2042"/>
      <c r="N5947" s="58"/>
      <c r="O5947" s="58"/>
      <c r="P5947" s="58"/>
      <c r="Q5947" s="58"/>
    </row>
    <row r="5948" spans="1:17" s="56" customFormat="1">
      <c r="A5948" s="57"/>
      <c r="B5948" s="42"/>
      <c r="C5948" s="2042"/>
      <c r="N5948" s="58"/>
      <c r="O5948" s="58"/>
      <c r="P5948" s="58"/>
      <c r="Q5948" s="58"/>
    </row>
    <row r="5949" spans="1:17" s="56" customFormat="1">
      <c r="A5949" s="57"/>
      <c r="B5949" s="42"/>
      <c r="C5949" s="2042"/>
      <c r="N5949" s="58"/>
      <c r="O5949" s="58"/>
      <c r="P5949" s="58"/>
      <c r="Q5949" s="58"/>
    </row>
    <row r="5950" spans="1:17" s="56" customFormat="1">
      <c r="A5950" s="57"/>
      <c r="B5950" s="42"/>
      <c r="C5950" s="2042"/>
      <c r="N5950" s="58"/>
      <c r="O5950" s="58"/>
      <c r="P5950" s="58"/>
      <c r="Q5950" s="58"/>
    </row>
    <row r="5951" spans="1:17" s="56" customFormat="1">
      <c r="A5951" s="57"/>
      <c r="B5951" s="42"/>
      <c r="C5951" s="2042"/>
      <c r="N5951" s="58"/>
      <c r="O5951" s="58"/>
      <c r="P5951" s="58"/>
      <c r="Q5951" s="58"/>
    </row>
    <row r="5952" spans="1:17" s="56" customFormat="1">
      <c r="A5952" s="57"/>
      <c r="B5952" s="42"/>
      <c r="C5952" s="2042"/>
      <c r="N5952" s="58"/>
      <c r="O5952" s="58"/>
      <c r="P5952" s="58"/>
      <c r="Q5952" s="58"/>
    </row>
    <row r="5953" spans="1:17" s="56" customFormat="1">
      <c r="A5953" s="57"/>
      <c r="B5953" s="42"/>
      <c r="C5953" s="2042"/>
      <c r="N5953" s="58"/>
      <c r="O5953" s="58"/>
      <c r="P5953" s="58"/>
      <c r="Q5953" s="58"/>
    </row>
    <row r="5954" spans="1:17" s="56" customFormat="1">
      <c r="A5954" s="57"/>
      <c r="B5954" s="42"/>
      <c r="C5954" s="2042"/>
      <c r="N5954" s="58"/>
      <c r="O5954" s="58"/>
      <c r="P5954" s="58"/>
      <c r="Q5954" s="58"/>
    </row>
    <row r="5955" spans="1:17" s="56" customFormat="1">
      <c r="A5955" s="57"/>
      <c r="B5955" s="42"/>
      <c r="C5955" s="2042"/>
      <c r="N5955" s="58"/>
      <c r="O5955" s="58"/>
      <c r="P5955" s="58"/>
      <c r="Q5955" s="58"/>
    </row>
    <row r="5956" spans="1:17" s="56" customFormat="1">
      <c r="A5956" s="57"/>
      <c r="B5956" s="42"/>
      <c r="C5956" s="2042"/>
      <c r="N5956" s="58"/>
      <c r="O5956" s="58"/>
      <c r="P5956" s="58"/>
      <c r="Q5956" s="58"/>
    </row>
    <row r="5957" spans="1:17" s="56" customFormat="1">
      <c r="A5957" s="57"/>
      <c r="B5957" s="42"/>
      <c r="C5957" s="2042"/>
      <c r="N5957" s="58"/>
      <c r="O5957" s="58"/>
      <c r="P5957" s="58"/>
      <c r="Q5957" s="58"/>
    </row>
    <row r="5958" spans="1:17" s="56" customFormat="1">
      <c r="A5958" s="57"/>
      <c r="B5958" s="42"/>
      <c r="C5958" s="2042"/>
      <c r="N5958" s="58"/>
      <c r="O5958" s="58"/>
      <c r="P5958" s="58"/>
      <c r="Q5958" s="58"/>
    </row>
    <row r="5959" spans="1:17" s="56" customFormat="1">
      <c r="A5959" s="57"/>
      <c r="B5959" s="42"/>
      <c r="C5959" s="2042"/>
      <c r="N5959" s="58"/>
      <c r="O5959" s="58"/>
      <c r="P5959" s="58"/>
      <c r="Q5959" s="58"/>
    </row>
    <row r="5960" spans="1:17" s="56" customFormat="1">
      <c r="A5960" s="57"/>
      <c r="B5960" s="42"/>
      <c r="C5960" s="2042"/>
      <c r="N5960" s="58"/>
      <c r="O5960" s="58"/>
      <c r="P5960" s="58"/>
      <c r="Q5960" s="58"/>
    </row>
    <row r="5961" spans="1:17" s="56" customFormat="1">
      <c r="A5961" s="57"/>
      <c r="B5961" s="42"/>
      <c r="C5961" s="2042"/>
      <c r="N5961" s="58"/>
      <c r="O5961" s="58"/>
      <c r="P5961" s="58"/>
      <c r="Q5961" s="58"/>
    </row>
    <row r="5962" spans="1:17" s="56" customFormat="1">
      <c r="A5962" s="57"/>
      <c r="B5962" s="42"/>
      <c r="C5962" s="2042"/>
      <c r="N5962" s="58"/>
      <c r="O5962" s="58"/>
      <c r="P5962" s="58"/>
      <c r="Q5962" s="58"/>
    </row>
    <row r="5963" spans="1:17" s="56" customFormat="1">
      <c r="A5963" s="57"/>
      <c r="B5963" s="42"/>
      <c r="C5963" s="2042"/>
      <c r="N5963" s="58"/>
      <c r="O5963" s="58"/>
      <c r="P5963" s="58"/>
      <c r="Q5963" s="58"/>
    </row>
    <row r="5964" spans="1:17" s="56" customFormat="1">
      <c r="A5964" s="57"/>
      <c r="B5964" s="42"/>
      <c r="C5964" s="2042"/>
      <c r="N5964" s="58"/>
      <c r="O5964" s="58"/>
      <c r="P5964" s="58"/>
      <c r="Q5964" s="58"/>
    </row>
    <row r="5965" spans="1:17" s="56" customFormat="1">
      <c r="A5965" s="57"/>
      <c r="B5965" s="42"/>
      <c r="C5965" s="2042"/>
      <c r="N5965" s="58"/>
      <c r="O5965" s="58"/>
      <c r="P5965" s="58"/>
      <c r="Q5965" s="58"/>
    </row>
    <row r="5966" spans="1:17" s="56" customFormat="1">
      <c r="A5966" s="57"/>
      <c r="B5966" s="42"/>
      <c r="C5966" s="2042"/>
      <c r="N5966" s="58"/>
      <c r="O5966" s="58"/>
      <c r="P5966" s="58"/>
      <c r="Q5966" s="58"/>
    </row>
    <row r="5967" spans="1:17" s="56" customFormat="1">
      <c r="A5967" s="57"/>
      <c r="B5967" s="42"/>
      <c r="C5967" s="2042"/>
      <c r="N5967" s="58"/>
      <c r="O5967" s="58"/>
      <c r="P5967" s="58"/>
      <c r="Q5967" s="58"/>
    </row>
    <row r="5968" spans="1:17" s="56" customFormat="1">
      <c r="A5968" s="57"/>
      <c r="B5968" s="42"/>
      <c r="C5968" s="2042"/>
      <c r="N5968" s="58"/>
      <c r="O5968" s="58"/>
      <c r="P5968" s="58"/>
      <c r="Q5968" s="58"/>
    </row>
    <row r="5969" spans="1:17" s="56" customFormat="1">
      <c r="A5969" s="57"/>
      <c r="B5969" s="42"/>
      <c r="C5969" s="2042"/>
      <c r="N5969" s="58"/>
      <c r="O5969" s="58"/>
      <c r="P5969" s="58"/>
      <c r="Q5969" s="58"/>
    </row>
    <row r="5970" spans="1:17" s="56" customFormat="1">
      <c r="A5970" s="57"/>
      <c r="B5970" s="42"/>
      <c r="C5970" s="2042"/>
      <c r="N5970" s="58"/>
      <c r="O5970" s="58"/>
      <c r="P5970" s="58"/>
      <c r="Q5970" s="58"/>
    </row>
    <row r="5971" spans="1:17" s="56" customFormat="1">
      <c r="A5971" s="57"/>
      <c r="B5971" s="42"/>
      <c r="C5971" s="2042"/>
      <c r="N5971" s="58"/>
      <c r="O5971" s="58"/>
      <c r="P5971" s="58"/>
      <c r="Q5971" s="58"/>
    </row>
    <row r="5972" spans="1:17" s="56" customFormat="1">
      <c r="A5972" s="57"/>
      <c r="B5972" s="42"/>
      <c r="C5972" s="2042"/>
      <c r="N5972" s="58"/>
      <c r="O5972" s="58"/>
      <c r="P5972" s="58"/>
      <c r="Q5972" s="58"/>
    </row>
    <row r="5973" spans="1:17" s="56" customFormat="1">
      <c r="A5973" s="57"/>
      <c r="B5973" s="42"/>
      <c r="C5973" s="2042"/>
      <c r="N5973" s="58"/>
      <c r="O5973" s="58"/>
      <c r="P5973" s="58"/>
      <c r="Q5973" s="58"/>
    </row>
    <row r="5974" spans="1:17" s="56" customFormat="1">
      <c r="A5974" s="57"/>
      <c r="B5974" s="42"/>
      <c r="C5974" s="2042"/>
      <c r="N5974" s="58"/>
      <c r="O5974" s="58"/>
      <c r="P5974" s="58"/>
      <c r="Q5974" s="58"/>
    </row>
    <row r="5975" spans="1:17" s="56" customFormat="1">
      <c r="A5975" s="57"/>
      <c r="B5975" s="42"/>
      <c r="C5975" s="2042"/>
      <c r="N5975" s="58"/>
      <c r="O5975" s="58"/>
      <c r="P5975" s="58"/>
      <c r="Q5975" s="58"/>
    </row>
    <row r="5976" spans="1:17" s="56" customFormat="1">
      <c r="A5976" s="57"/>
      <c r="B5976" s="42"/>
      <c r="C5976" s="2042"/>
      <c r="N5976" s="58"/>
      <c r="O5976" s="58"/>
      <c r="P5976" s="58"/>
      <c r="Q5976" s="58"/>
    </row>
    <row r="5977" spans="1:17" s="56" customFormat="1">
      <c r="A5977" s="57"/>
      <c r="B5977" s="42"/>
      <c r="C5977" s="2042"/>
      <c r="N5977" s="58"/>
      <c r="O5977" s="58"/>
      <c r="P5977" s="58"/>
      <c r="Q5977" s="58"/>
    </row>
    <row r="5978" spans="1:17" s="56" customFormat="1">
      <c r="A5978" s="57"/>
      <c r="B5978" s="42"/>
      <c r="C5978" s="2042"/>
      <c r="N5978" s="58"/>
      <c r="O5978" s="58"/>
      <c r="P5978" s="58"/>
      <c r="Q5978" s="58"/>
    </row>
    <row r="5979" spans="1:17" s="56" customFormat="1">
      <c r="A5979" s="57"/>
      <c r="B5979" s="42"/>
      <c r="C5979" s="2042"/>
      <c r="N5979" s="58"/>
      <c r="O5979" s="58"/>
      <c r="P5979" s="58"/>
      <c r="Q5979" s="58"/>
    </row>
    <row r="5980" spans="1:17" s="56" customFormat="1">
      <c r="A5980" s="57"/>
      <c r="B5980" s="42"/>
      <c r="C5980" s="2042"/>
      <c r="N5980" s="58"/>
      <c r="O5980" s="58"/>
      <c r="P5980" s="58"/>
      <c r="Q5980" s="58"/>
    </row>
    <row r="5981" spans="1:17" s="56" customFormat="1">
      <c r="A5981" s="57"/>
      <c r="B5981" s="42"/>
      <c r="C5981" s="2042"/>
      <c r="N5981" s="58"/>
      <c r="O5981" s="58"/>
      <c r="P5981" s="58"/>
      <c r="Q5981" s="58"/>
    </row>
    <row r="5982" spans="1:17" s="56" customFormat="1">
      <c r="A5982" s="57"/>
      <c r="B5982" s="42"/>
      <c r="C5982" s="2042"/>
      <c r="N5982" s="58"/>
      <c r="O5982" s="58"/>
      <c r="P5982" s="58"/>
      <c r="Q5982" s="58"/>
    </row>
    <row r="5983" spans="1:17" s="56" customFormat="1">
      <c r="A5983" s="57"/>
      <c r="B5983" s="42"/>
      <c r="C5983" s="2042"/>
      <c r="N5983" s="58"/>
      <c r="O5983" s="58"/>
      <c r="P5983" s="58"/>
      <c r="Q5983" s="58"/>
    </row>
    <row r="5984" spans="1:17" s="56" customFormat="1">
      <c r="A5984" s="57"/>
      <c r="B5984" s="42"/>
      <c r="C5984" s="2042"/>
      <c r="N5984" s="58"/>
      <c r="O5984" s="58"/>
      <c r="P5984" s="58"/>
      <c r="Q5984" s="58"/>
    </row>
    <row r="5985" spans="1:17" s="56" customFormat="1">
      <c r="A5985" s="57"/>
      <c r="B5985" s="42"/>
      <c r="C5985" s="2042"/>
      <c r="N5985" s="58"/>
      <c r="O5985" s="58"/>
      <c r="P5985" s="58"/>
      <c r="Q5985" s="58"/>
    </row>
    <row r="5986" spans="1:17" s="56" customFormat="1">
      <c r="A5986" s="57"/>
      <c r="B5986" s="42"/>
      <c r="C5986" s="2042"/>
      <c r="N5986" s="58"/>
      <c r="O5986" s="58"/>
      <c r="P5986" s="58"/>
      <c r="Q5986" s="58"/>
    </row>
    <row r="5987" spans="1:17" s="56" customFormat="1">
      <c r="A5987" s="57"/>
      <c r="B5987" s="42"/>
      <c r="C5987" s="2042"/>
      <c r="N5987" s="58"/>
      <c r="O5987" s="58"/>
      <c r="P5987" s="58"/>
      <c r="Q5987" s="58"/>
    </row>
    <row r="5988" spans="1:17" s="56" customFormat="1">
      <c r="A5988" s="57"/>
      <c r="B5988" s="42"/>
      <c r="C5988" s="2042"/>
      <c r="N5988" s="58"/>
      <c r="O5988" s="58"/>
      <c r="P5988" s="58"/>
      <c r="Q5988" s="58"/>
    </row>
    <row r="5989" spans="1:17" s="56" customFormat="1">
      <c r="A5989" s="57"/>
      <c r="B5989" s="42"/>
      <c r="C5989" s="2042"/>
      <c r="N5989" s="58"/>
      <c r="O5989" s="58"/>
      <c r="P5989" s="58"/>
      <c r="Q5989" s="58"/>
    </row>
    <row r="5990" spans="1:17" s="56" customFormat="1">
      <c r="A5990" s="57"/>
      <c r="B5990" s="42"/>
      <c r="C5990" s="2042"/>
      <c r="N5990" s="58"/>
      <c r="O5990" s="58"/>
      <c r="P5990" s="58"/>
      <c r="Q5990" s="58"/>
    </row>
    <row r="5991" spans="1:17" s="56" customFormat="1">
      <c r="A5991" s="57"/>
      <c r="B5991" s="42"/>
      <c r="C5991" s="2042"/>
      <c r="N5991" s="58"/>
      <c r="O5991" s="58"/>
      <c r="P5991" s="58"/>
      <c r="Q5991" s="58"/>
    </row>
    <row r="5992" spans="1:17" s="56" customFormat="1">
      <c r="A5992" s="57"/>
      <c r="B5992" s="42"/>
      <c r="C5992" s="2042"/>
      <c r="N5992" s="58"/>
      <c r="O5992" s="58"/>
      <c r="P5992" s="58"/>
      <c r="Q5992" s="58"/>
    </row>
    <row r="5993" spans="1:17" s="56" customFormat="1">
      <c r="A5993" s="57"/>
      <c r="B5993" s="42"/>
      <c r="C5993" s="2042"/>
      <c r="N5993" s="58"/>
      <c r="O5993" s="58"/>
      <c r="P5993" s="58"/>
      <c r="Q5993" s="58"/>
    </row>
    <row r="5994" spans="1:17" s="56" customFormat="1">
      <c r="A5994" s="57"/>
      <c r="B5994" s="42"/>
      <c r="C5994" s="2042"/>
      <c r="N5994" s="58"/>
      <c r="O5994" s="58"/>
      <c r="P5994" s="58"/>
      <c r="Q5994" s="58"/>
    </row>
    <row r="5995" spans="1:17" s="56" customFormat="1">
      <c r="A5995" s="57"/>
      <c r="B5995" s="42"/>
      <c r="C5995" s="2042"/>
      <c r="N5995" s="58"/>
      <c r="O5995" s="58"/>
      <c r="P5995" s="58"/>
      <c r="Q5995" s="58"/>
    </row>
    <row r="5996" spans="1:17" s="56" customFormat="1">
      <c r="A5996" s="57"/>
      <c r="B5996" s="42"/>
      <c r="C5996" s="2042"/>
      <c r="N5996" s="58"/>
      <c r="O5996" s="58"/>
      <c r="P5996" s="58"/>
      <c r="Q5996" s="58"/>
    </row>
    <row r="5997" spans="1:17" s="56" customFormat="1">
      <c r="A5997" s="57"/>
      <c r="B5997" s="42"/>
      <c r="C5997" s="2042"/>
      <c r="N5997" s="58"/>
      <c r="O5997" s="58"/>
      <c r="P5997" s="58"/>
      <c r="Q5997" s="58"/>
    </row>
    <row r="5998" spans="1:17" s="56" customFormat="1">
      <c r="A5998" s="57"/>
      <c r="B5998" s="42"/>
      <c r="C5998" s="2042"/>
      <c r="N5998" s="58"/>
      <c r="O5998" s="58"/>
      <c r="P5998" s="58"/>
      <c r="Q5998" s="58"/>
    </row>
    <row r="5999" spans="1:17" s="56" customFormat="1">
      <c r="A5999" s="57"/>
      <c r="B5999" s="42"/>
      <c r="C5999" s="2042"/>
      <c r="N5999" s="58"/>
      <c r="O5999" s="58"/>
      <c r="P5999" s="58"/>
      <c r="Q5999" s="58"/>
    </row>
    <row r="6000" spans="1:17" s="56" customFormat="1">
      <c r="A6000" s="57"/>
      <c r="B6000" s="42"/>
      <c r="C6000" s="2042"/>
      <c r="N6000" s="58"/>
      <c r="O6000" s="58"/>
      <c r="P6000" s="58"/>
      <c r="Q6000" s="58"/>
    </row>
    <row r="6001" spans="1:17" s="56" customFormat="1">
      <c r="A6001" s="57"/>
      <c r="B6001" s="42"/>
      <c r="C6001" s="2042"/>
      <c r="N6001" s="58"/>
      <c r="O6001" s="58"/>
      <c r="P6001" s="58"/>
      <c r="Q6001" s="58"/>
    </row>
    <row r="6002" spans="1:17" s="56" customFormat="1">
      <c r="A6002" s="57"/>
      <c r="B6002" s="42"/>
      <c r="C6002" s="2042"/>
      <c r="N6002" s="58"/>
      <c r="O6002" s="58"/>
      <c r="P6002" s="58"/>
      <c r="Q6002" s="58"/>
    </row>
    <row r="6003" spans="1:17" s="56" customFormat="1">
      <c r="A6003" s="57"/>
      <c r="B6003" s="42"/>
      <c r="C6003" s="2042"/>
      <c r="N6003" s="58"/>
      <c r="O6003" s="58"/>
      <c r="P6003" s="58"/>
      <c r="Q6003" s="58"/>
    </row>
    <row r="6004" spans="1:17" s="56" customFormat="1">
      <c r="A6004" s="57"/>
      <c r="B6004" s="42"/>
      <c r="C6004" s="2042"/>
      <c r="N6004" s="58"/>
      <c r="O6004" s="58"/>
      <c r="P6004" s="58"/>
      <c r="Q6004" s="58"/>
    </row>
    <row r="6005" spans="1:17" s="56" customFormat="1">
      <c r="A6005" s="57"/>
      <c r="B6005" s="42"/>
      <c r="C6005" s="2042"/>
      <c r="N6005" s="58"/>
      <c r="O6005" s="58"/>
      <c r="P6005" s="58"/>
      <c r="Q6005" s="58"/>
    </row>
    <row r="6006" spans="1:17" s="56" customFormat="1">
      <c r="A6006" s="57"/>
      <c r="B6006" s="42"/>
      <c r="C6006" s="2042"/>
      <c r="N6006" s="58"/>
      <c r="O6006" s="58"/>
      <c r="P6006" s="58"/>
      <c r="Q6006" s="58"/>
    </row>
    <row r="6007" spans="1:17" s="56" customFormat="1">
      <c r="A6007" s="57"/>
      <c r="B6007" s="42"/>
      <c r="C6007" s="2042"/>
      <c r="N6007" s="58"/>
      <c r="O6007" s="58"/>
      <c r="P6007" s="58"/>
      <c r="Q6007" s="58"/>
    </row>
    <row r="6008" spans="1:17" s="56" customFormat="1">
      <c r="A6008" s="57"/>
      <c r="B6008" s="42"/>
      <c r="C6008" s="2042"/>
      <c r="N6008" s="58"/>
      <c r="O6008" s="58"/>
      <c r="P6008" s="58"/>
      <c r="Q6008" s="58"/>
    </row>
    <row r="6009" spans="1:17" s="56" customFormat="1">
      <c r="A6009" s="57"/>
      <c r="B6009" s="42"/>
      <c r="C6009" s="2042"/>
      <c r="N6009" s="58"/>
      <c r="O6009" s="58"/>
      <c r="P6009" s="58"/>
      <c r="Q6009" s="58"/>
    </row>
    <row r="6010" spans="1:17" s="56" customFormat="1">
      <c r="A6010" s="57"/>
      <c r="B6010" s="42"/>
      <c r="C6010" s="2042"/>
      <c r="N6010" s="58"/>
      <c r="O6010" s="58"/>
      <c r="P6010" s="58"/>
      <c r="Q6010" s="58"/>
    </row>
    <row r="6011" spans="1:17" s="56" customFormat="1">
      <c r="A6011" s="57"/>
      <c r="B6011" s="42"/>
      <c r="C6011" s="2042"/>
      <c r="N6011" s="58"/>
      <c r="O6011" s="58"/>
      <c r="P6011" s="58"/>
      <c r="Q6011" s="58"/>
    </row>
    <row r="6012" spans="1:17" s="56" customFormat="1">
      <c r="A6012" s="57"/>
      <c r="B6012" s="42"/>
      <c r="C6012" s="2042"/>
      <c r="N6012" s="58"/>
      <c r="O6012" s="58"/>
      <c r="P6012" s="58"/>
      <c r="Q6012" s="58"/>
    </row>
    <row r="6013" spans="1:17" s="56" customFormat="1">
      <c r="A6013" s="57"/>
      <c r="B6013" s="42"/>
      <c r="C6013" s="2042"/>
      <c r="N6013" s="58"/>
      <c r="O6013" s="58"/>
      <c r="P6013" s="58"/>
      <c r="Q6013" s="58"/>
    </row>
    <row r="6014" spans="1:17" s="56" customFormat="1">
      <c r="A6014" s="57"/>
      <c r="B6014" s="42"/>
      <c r="C6014" s="2042"/>
      <c r="N6014" s="58"/>
      <c r="O6014" s="58"/>
      <c r="P6014" s="58"/>
      <c r="Q6014" s="58"/>
    </row>
    <row r="6015" spans="1:17" s="56" customFormat="1">
      <c r="A6015" s="57"/>
      <c r="B6015" s="42"/>
      <c r="C6015" s="2042"/>
      <c r="N6015" s="58"/>
      <c r="O6015" s="58"/>
      <c r="P6015" s="58"/>
      <c r="Q6015" s="58"/>
    </row>
    <row r="6016" spans="1:17" s="56" customFormat="1">
      <c r="A6016" s="57"/>
      <c r="B6016" s="42"/>
      <c r="C6016" s="2042"/>
      <c r="N6016" s="58"/>
      <c r="O6016" s="58"/>
      <c r="P6016" s="58"/>
      <c r="Q6016" s="58"/>
    </row>
    <row r="6017" spans="1:17" s="56" customFormat="1">
      <c r="A6017" s="57"/>
      <c r="B6017" s="42"/>
      <c r="C6017" s="2042"/>
      <c r="N6017" s="58"/>
      <c r="O6017" s="58"/>
      <c r="P6017" s="58"/>
      <c r="Q6017" s="58"/>
    </row>
    <row r="6018" spans="1:17" s="56" customFormat="1">
      <c r="A6018" s="57"/>
      <c r="B6018" s="42"/>
      <c r="C6018" s="2042"/>
      <c r="N6018" s="58"/>
      <c r="O6018" s="58"/>
      <c r="P6018" s="58"/>
      <c r="Q6018" s="58"/>
    </row>
    <row r="6019" spans="1:17" s="56" customFormat="1">
      <c r="A6019" s="57"/>
      <c r="B6019" s="42"/>
      <c r="C6019" s="2042"/>
      <c r="N6019" s="58"/>
      <c r="O6019" s="58"/>
      <c r="P6019" s="58"/>
      <c r="Q6019" s="58"/>
    </row>
    <row r="6020" spans="1:17" s="56" customFormat="1">
      <c r="A6020" s="57"/>
      <c r="B6020" s="42"/>
      <c r="C6020" s="2042"/>
      <c r="N6020" s="58"/>
      <c r="O6020" s="58"/>
      <c r="P6020" s="58"/>
      <c r="Q6020" s="58"/>
    </row>
    <row r="6021" spans="1:17" s="56" customFormat="1">
      <c r="A6021" s="57"/>
      <c r="B6021" s="42"/>
      <c r="C6021" s="2042"/>
      <c r="N6021" s="58"/>
      <c r="O6021" s="58"/>
      <c r="P6021" s="58"/>
      <c r="Q6021" s="58"/>
    </row>
    <row r="6022" spans="1:17" s="56" customFormat="1">
      <c r="A6022" s="57"/>
      <c r="B6022" s="42"/>
      <c r="C6022" s="2042"/>
      <c r="N6022" s="58"/>
      <c r="O6022" s="58"/>
      <c r="P6022" s="58"/>
      <c r="Q6022" s="58"/>
    </row>
    <row r="6023" spans="1:17" s="56" customFormat="1">
      <c r="A6023" s="57"/>
      <c r="B6023" s="42"/>
      <c r="C6023" s="2042"/>
      <c r="N6023" s="58"/>
      <c r="O6023" s="58"/>
      <c r="P6023" s="58"/>
      <c r="Q6023" s="58"/>
    </row>
    <row r="6024" spans="1:17" s="56" customFormat="1">
      <c r="A6024" s="57"/>
      <c r="B6024" s="42"/>
      <c r="C6024" s="2042"/>
      <c r="N6024" s="58"/>
      <c r="O6024" s="58"/>
      <c r="P6024" s="58"/>
      <c r="Q6024" s="58"/>
    </row>
    <row r="6025" spans="1:17" s="56" customFormat="1">
      <c r="A6025" s="57"/>
      <c r="B6025" s="42"/>
      <c r="C6025" s="2042"/>
      <c r="N6025" s="58"/>
      <c r="O6025" s="58"/>
      <c r="P6025" s="58"/>
      <c r="Q6025" s="58"/>
    </row>
    <row r="6026" spans="1:17" s="56" customFormat="1">
      <c r="A6026" s="57"/>
      <c r="B6026" s="42"/>
      <c r="C6026" s="2042"/>
      <c r="N6026" s="58"/>
      <c r="O6026" s="58"/>
      <c r="P6026" s="58"/>
      <c r="Q6026" s="58"/>
    </row>
    <row r="6027" spans="1:17" s="56" customFormat="1">
      <c r="A6027" s="57"/>
      <c r="B6027" s="42"/>
      <c r="C6027" s="2042"/>
      <c r="N6027" s="58"/>
      <c r="O6027" s="58"/>
      <c r="P6027" s="58"/>
      <c r="Q6027" s="58"/>
    </row>
    <row r="6028" spans="1:17" s="56" customFormat="1">
      <c r="A6028" s="57"/>
      <c r="B6028" s="42"/>
      <c r="C6028" s="2042"/>
      <c r="N6028" s="58"/>
      <c r="O6028" s="58"/>
      <c r="P6028" s="58"/>
      <c r="Q6028" s="58"/>
    </row>
    <row r="6029" spans="1:17" s="56" customFormat="1">
      <c r="A6029" s="57"/>
      <c r="B6029" s="42"/>
      <c r="C6029" s="2042"/>
      <c r="N6029" s="58"/>
      <c r="O6029" s="58"/>
      <c r="P6029" s="58"/>
      <c r="Q6029" s="58"/>
    </row>
    <row r="6030" spans="1:17" s="56" customFormat="1">
      <c r="A6030" s="57"/>
      <c r="B6030" s="42"/>
      <c r="C6030" s="2042"/>
      <c r="N6030" s="58"/>
      <c r="O6030" s="58"/>
      <c r="P6030" s="58"/>
      <c r="Q6030" s="58"/>
    </row>
    <row r="6031" spans="1:17" s="56" customFormat="1">
      <c r="A6031" s="57"/>
      <c r="B6031" s="42"/>
      <c r="C6031" s="2042"/>
      <c r="N6031" s="58"/>
      <c r="O6031" s="58"/>
      <c r="P6031" s="58"/>
      <c r="Q6031" s="58"/>
    </row>
    <row r="6032" spans="1:17" s="56" customFormat="1">
      <c r="A6032" s="57"/>
      <c r="B6032" s="42"/>
      <c r="C6032" s="2042"/>
      <c r="N6032" s="58"/>
      <c r="O6032" s="58"/>
      <c r="P6032" s="58"/>
      <c r="Q6032" s="58"/>
    </row>
    <row r="6033" spans="1:17" s="56" customFormat="1">
      <c r="A6033" s="57"/>
      <c r="B6033" s="42"/>
      <c r="C6033" s="2042"/>
      <c r="N6033" s="58"/>
      <c r="O6033" s="58"/>
      <c r="P6033" s="58"/>
      <c r="Q6033" s="58"/>
    </row>
    <row r="6034" spans="1:17" s="56" customFormat="1">
      <c r="A6034" s="57"/>
      <c r="B6034" s="42"/>
      <c r="C6034" s="2042"/>
      <c r="N6034" s="58"/>
      <c r="O6034" s="58"/>
      <c r="P6034" s="58"/>
      <c r="Q6034" s="58"/>
    </row>
    <row r="6035" spans="1:17" s="56" customFormat="1">
      <c r="A6035" s="57"/>
      <c r="B6035" s="42"/>
      <c r="C6035" s="2042"/>
      <c r="N6035" s="58"/>
      <c r="O6035" s="58"/>
      <c r="P6035" s="58"/>
      <c r="Q6035" s="58"/>
    </row>
    <row r="6036" spans="1:17" s="56" customFormat="1">
      <c r="A6036" s="57"/>
      <c r="B6036" s="42"/>
      <c r="C6036" s="2042"/>
      <c r="N6036" s="58"/>
      <c r="O6036" s="58"/>
      <c r="P6036" s="58"/>
      <c r="Q6036" s="58"/>
    </row>
    <row r="6037" spans="1:17" s="56" customFormat="1">
      <c r="A6037" s="57"/>
      <c r="B6037" s="42"/>
      <c r="C6037" s="2042"/>
      <c r="N6037" s="58"/>
      <c r="O6037" s="58"/>
      <c r="P6037" s="58"/>
      <c r="Q6037" s="58"/>
    </row>
    <row r="6038" spans="1:17" s="56" customFormat="1">
      <c r="A6038" s="57"/>
      <c r="B6038" s="42"/>
      <c r="C6038" s="2042"/>
      <c r="N6038" s="58"/>
      <c r="O6038" s="58"/>
      <c r="P6038" s="58"/>
      <c r="Q6038" s="58"/>
    </row>
    <row r="6039" spans="1:17" s="56" customFormat="1">
      <c r="A6039" s="57"/>
      <c r="B6039" s="42"/>
      <c r="C6039" s="2042"/>
      <c r="N6039" s="58"/>
      <c r="O6039" s="58"/>
      <c r="P6039" s="58"/>
      <c r="Q6039" s="58"/>
    </row>
    <row r="6040" spans="1:17" s="56" customFormat="1">
      <c r="A6040" s="57"/>
      <c r="B6040" s="42"/>
      <c r="C6040" s="2042"/>
      <c r="N6040" s="58"/>
      <c r="O6040" s="58"/>
      <c r="P6040" s="58"/>
      <c r="Q6040" s="58"/>
    </row>
    <row r="6041" spans="1:17" s="56" customFormat="1">
      <c r="A6041" s="57"/>
      <c r="B6041" s="42"/>
      <c r="C6041" s="2042"/>
      <c r="N6041" s="58"/>
      <c r="O6041" s="58"/>
      <c r="P6041" s="58"/>
      <c r="Q6041" s="58"/>
    </row>
    <row r="6042" spans="1:17" s="56" customFormat="1">
      <c r="A6042" s="57"/>
      <c r="B6042" s="42"/>
      <c r="C6042" s="2042"/>
      <c r="N6042" s="58"/>
      <c r="O6042" s="58"/>
      <c r="P6042" s="58"/>
      <c r="Q6042" s="58"/>
    </row>
    <row r="6043" spans="1:17" s="56" customFormat="1">
      <c r="A6043" s="57"/>
      <c r="B6043" s="42"/>
      <c r="C6043" s="2042"/>
      <c r="N6043" s="58"/>
      <c r="O6043" s="58"/>
      <c r="P6043" s="58"/>
      <c r="Q6043" s="58"/>
    </row>
    <row r="6044" spans="1:17" s="56" customFormat="1">
      <c r="A6044" s="57"/>
      <c r="B6044" s="42"/>
      <c r="C6044" s="2042"/>
      <c r="N6044" s="58"/>
      <c r="O6044" s="58"/>
      <c r="P6044" s="58"/>
      <c r="Q6044" s="58"/>
    </row>
    <row r="6045" spans="1:17" s="56" customFormat="1">
      <c r="A6045" s="57"/>
      <c r="B6045" s="42"/>
      <c r="C6045" s="2042"/>
      <c r="N6045" s="58"/>
      <c r="O6045" s="58"/>
      <c r="P6045" s="58"/>
      <c r="Q6045" s="58"/>
    </row>
    <row r="6046" spans="1:17" s="56" customFormat="1">
      <c r="A6046" s="57"/>
      <c r="B6046" s="42"/>
      <c r="C6046" s="2042"/>
      <c r="N6046" s="58"/>
      <c r="O6046" s="58"/>
      <c r="P6046" s="58"/>
      <c r="Q6046" s="58"/>
    </row>
    <row r="6047" spans="1:17" s="56" customFormat="1">
      <c r="A6047" s="57"/>
      <c r="B6047" s="42"/>
      <c r="C6047" s="2042"/>
      <c r="N6047" s="58"/>
      <c r="O6047" s="58"/>
      <c r="P6047" s="58"/>
      <c r="Q6047" s="58"/>
    </row>
    <row r="6048" spans="1:17" s="56" customFormat="1">
      <c r="A6048" s="57"/>
      <c r="B6048" s="42"/>
      <c r="C6048" s="2042"/>
      <c r="N6048" s="58"/>
      <c r="O6048" s="58"/>
      <c r="P6048" s="58"/>
      <c r="Q6048" s="58"/>
    </row>
    <row r="6049" spans="1:17" s="56" customFormat="1">
      <c r="A6049" s="57"/>
      <c r="B6049" s="42"/>
      <c r="C6049" s="2042"/>
      <c r="N6049" s="58"/>
      <c r="O6049" s="58"/>
      <c r="P6049" s="58"/>
      <c r="Q6049" s="58"/>
    </row>
    <row r="6050" spans="1:17" s="56" customFormat="1">
      <c r="A6050" s="57"/>
      <c r="B6050" s="42"/>
      <c r="C6050" s="2042"/>
      <c r="N6050" s="58"/>
      <c r="O6050" s="58"/>
      <c r="P6050" s="58"/>
      <c r="Q6050" s="58"/>
    </row>
    <row r="6051" spans="1:17" s="56" customFormat="1">
      <c r="A6051" s="57"/>
      <c r="B6051" s="42"/>
      <c r="C6051" s="2042"/>
      <c r="N6051" s="58"/>
      <c r="O6051" s="58"/>
      <c r="P6051" s="58"/>
      <c r="Q6051" s="58"/>
    </row>
    <row r="6052" spans="1:17" s="56" customFormat="1">
      <c r="A6052" s="57"/>
      <c r="B6052" s="42"/>
      <c r="C6052" s="2042"/>
      <c r="N6052" s="58"/>
      <c r="O6052" s="58"/>
      <c r="P6052" s="58"/>
      <c r="Q6052" s="58"/>
    </row>
    <row r="6053" spans="1:17" s="56" customFormat="1">
      <c r="A6053" s="57"/>
      <c r="B6053" s="42"/>
      <c r="C6053" s="2042"/>
      <c r="N6053" s="58"/>
      <c r="O6053" s="58"/>
      <c r="P6053" s="58"/>
      <c r="Q6053" s="58"/>
    </row>
    <row r="6054" spans="1:17" s="56" customFormat="1">
      <c r="A6054" s="57"/>
      <c r="B6054" s="42"/>
      <c r="C6054" s="2042"/>
      <c r="N6054" s="58"/>
      <c r="O6054" s="58"/>
      <c r="P6054" s="58"/>
      <c r="Q6054" s="58"/>
    </row>
    <row r="6055" spans="1:17" s="56" customFormat="1">
      <c r="A6055" s="57"/>
      <c r="B6055" s="42"/>
      <c r="C6055" s="2042"/>
      <c r="N6055" s="58"/>
      <c r="O6055" s="58"/>
      <c r="P6055" s="58"/>
      <c r="Q6055" s="58"/>
    </row>
    <row r="6056" spans="1:17" s="56" customFormat="1">
      <c r="A6056" s="57"/>
      <c r="B6056" s="42"/>
      <c r="C6056" s="2042"/>
      <c r="N6056" s="58"/>
      <c r="O6056" s="58"/>
      <c r="P6056" s="58"/>
      <c r="Q6056" s="58"/>
    </row>
    <row r="6057" spans="1:17" s="56" customFormat="1">
      <c r="A6057" s="57"/>
      <c r="B6057" s="42"/>
      <c r="C6057" s="2042"/>
      <c r="N6057" s="58"/>
      <c r="O6057" s="58"/>
      <c r="P6057" s="58"/>
      <c r="Q6057" s="58"/>
    </row>
    <row r="6058" spans="1:17" s="56" customFormat="1">
      <c r="A6058" s="57"/>
      <c r="B6058" s="42"/>
      <c r="C6058" s="2042"/>
      <c r="N6058" s="58"/>
      <c r="O6058" s="58"/>
      <c r="P6058" s="58"/>
      <c r="Q6058" s="58"/>
    </row>
    <row r="6059" spans="1:17" s="56" customFormat="1">
      <c r="A6059" s="57"/>
      <c r="B6059" s="42"/>
      <c r="C6059" s="2042"/>
      <c r="N6059" s="58"/>
      <c r="O6059" s="58"/>
      <c r="P6059" s="58"/>
      <c r="Q6059" s="58"/>
    </row>
    <row r="6060" spans="1:17" s="56" customFormat="1">
      <c r="A6060" s="57"/>
      <c r="B6060" s="42"/>
      <c r="C6060" s="2042"/>
      <c r="N6060" s="58"/>
      <c r="O6060" s="58"/>
      <c r="P6060" s="58"/>
      <c r="Q6060" s="58"/>
    </row>
    <row r="6061" spans="1:17" s="56" customFormat="1">
      <c r="A6061" s="57"/>
      <c r="B6061" s="42"/>
      <c r="C6061" s="2042"/>
      <c r="N6061" s="58"/>
      <c r="O6061" s="58"/>
      <c r="P6061" s="58"/>
      <c r="Q6061" s="58"/>
    </row>
    <row r="6062" spans="1:17" s="56" customFormat="1">
      <c r="A6062" s="57"/>
      <c r="B6062" s="42"/>
      <c r="C6062" s="2042"/>
      <c r="N6062" s="58"/>
      <c r="O6062" s="58"/>
      <c r="P6062" s="58"/>
      <c r="Q6062" s="58"/>
    </row>
    <row r="6063" spans="1:17" s="56" customFormat="1">
      <c r="A6063" s="57"/>
      <c r="B6063" s="42"/>
      <c r="C6063" s="2042"/>
      <c r="N6063" s="58"/>
      <c r="O6063" s="58"/>
      <c r="P6063" s="58"/>
      <c r="Q6063" s="58"/>
    </row>
    <row r="6064" spans="1:17" s="56" customFormat="1">
      <c r="A6064" s="57"/>
      <c r="B6064" s="42"/>
      <c r="C6064" s="2042"/>
      <c r="N6064" s="58"/>
      <c r="O6064" s="58"/>
      <c r="P6064" s="58"/>
      <c r="Q6064" s="58"/>
    </row>
    <row r="6065" spans="1:17" s="56" customFormat="1">
      <c r="A6065" s="57"/>
      <c r="B6065" s="42"/>
      <c r="C6065" s="2042"/>
      <c r="N6065" s="58"/>
      <c r="O6065" s="58"/>
      <c r="P6065" s="58"/>
      <c r="Q6065" s="58"/>
    </row>
    <row r="6066" spans="1:17" s="56" customFormat="1">
      <c r="A6066" s="57"/>
      <c r="B6066" s="42"/>
      <c r="C6066" s="2042"/>
      <c r="N6066" s="58"/>
      <c r="O6066" s="58"/>
      <c r="P6066" s="58"/>
      <c r="Q6066" s="58"/>
    </row>
    <row r="6067" spans="1:17" s="56" customFormat="1">
      <c r="A6067" s="57"/>
      <c r="B6067" s="42"/>
      <c r="C6067" s="2042"/>
      <c r="N6067" s="58"/>
      <c r="O6067" s="58"/>
      <c r="P6067" s="58"/>
      <c r="Q6067" s="58"/>
    </row>
    <row r="6068" spans="1:17" s="56" customFormat="1">
      <c r="A6068" s="57"/>
      <c r="B6068" s="42"/>
      <c r="C6068" s="2042"/>
      <c r="N6068" s="58"/>
      <c r="O6068" s="58"/>
      <c r="P6068" s="58"/>
      <c r="Q6068" s="58"/>
    </row>
    <row r="6069" spans="1:17" s="56" customFormat="1">
      <c r="A6069" s="57"/>
      <c r="B6069" s="42"/>
      <c r="C6069" s="2042"/>
      <c r="N6069" s="58"/>
      <c r="O6069" s="58"/>
      <c r="P6069" s="58"/>
      <c r="Q6069" s="58"/>
    </row>
    <row r="6070" spans="1:17" s="56" customFormat="1">
      <c r="A6070" s="57"/>
      <c r="B6070" s="42"/>
      <c r="C6070" s="2042"/>
      <c r="N6070" s="58"/>
      <c r="O6070" s="58"/>
      <c r="P6070" s="58"/>
      <c r="Q6070" s="58"/>
    </row>
    <row r="6071" spans="1:17" s="56" customFormat="1">
      <c r="A6071" s="57"/>
      <c r="B6071" s="42"/>
      <c r="C6071" s="2042"/>
      <c r="N6071" s="58"/>
      <c r="O6071" s="58"/>
      <c r="P6071" s="58"/>
      <c r="Q6071" s="58"/>
    </row>
    <row r="6072" spans="1:17" s="56" customFormat="1">
      <c r="A6072" s="57"/>
      <c r="B6072" s="42"/>
      <c r="C6072" s="2042"/>
      <c r="N6072" s="58"/>
      <c r="O6072" s="58"/>
      <c r="P6072" s="58"/>
      <c r="Q6072" s="58"/>
    </row>
    <row r="6073" spans="1:17" s="56" customFormat="1">
      <c r="A6073" s="57"/>
      <c r="B6073" s="42"/>
      <c r="C6073" s="2042"/>
      <c r="N6073" s="58"/>
      <c r="O6073" s="58"/>
      <c r="P6073" s="58"/>
      <c r="Q6073" s="58"/>
    </row>
    <row r="6074" spans="1:17" s="56" customFormat="1">
      <c r="A6074" s="57"/>
      <c r="B6074" s="42"/>
      <c r="C6074" s="2042"/>
      <c r="N6074" s="58"/>
      <c r="O6074" s="58"/>
      <c r="P6074" s="58"/>
      <c r="Q6074" s="58"/>
    </row>
    <row r="6075" spans="1:17" s="56" customFormat="1">
      <c r="A6075" s="57"/>
      <c r="B6075" s="42"/>
      <c r="C6075" s="2042"/>
      <c r="N6075" s="58"/>
      <c r="O6075" s="58"/>
      <c r="P6075" s="58"/>
      <c r="Q6075" s="58"/>
    </row>
    <row r="6076" spans="1:17" s="56" customFormat="1">
      <c r="A6076" s="57"/>
      <c r="B6076" s="42"/>
      <c r="C6076" s="2042"/>
      <c r="N6076" s="58"/>
      <c r="O6076" s="58"/>
      <c r="P6076" s="58"/>
      <c r="Q6076" s="58"/>
    </row>
    <row r="6077" spans="1:17" s="56" customFormat="1">
      <c r="A6077" s="57"/>
      <c r="B6077" s="42"/>
      <c r="C6077" s="2042"/>
      <c r="N6077" s="58"/>
      <c r="O6077" s="58"/>
      <c r="P6077" s="58"/>
      <c r="Q6077" s="58"/>
    </row>
    <row r="6078" spans="1:17" s="56" customFormat="1">
      <c r="A6078" s="57"/>
      <c r="B6078" s="42"/>
      <c r="C6078" s="2042"/>
      <c r="N6078" s="58"/>
      <c r="O6078" s="58"/>
      <c r="P6078" s="58"/>
      <c r="Q6078" s="58"/>
    </row>
    <row r="6079" spans="1:17" s="56" customFormat="1">
      <c r="A6079" s="57"/>
      <c r="B6079" s="42"/>
      <c r="C6079" s="2042"/>
      <c r="N6079" s="58"/>
      <c r="O6079" s="58"/>
      <c r="P6079" s="58"/>
      <c r="Q6079" s="58"/>
    </row>
    <row r="6080" spans="1:17" s="56" customFormat="1">
      <c r="A6080" s="57"/>
      <c r="B6080" s="42"/>
      <c r="C6080" s="2042"/>
      <c r="N6080" s="58"/>
      <c r="O6080" s="58"/>
      <c r="P6080" s="58"/>
      <c r="Q6080" s="58"/>
    </row>
    <row r="6081" spans="1:17" s="56" customFormat="1">
      <c r="A6081" s="57"/>
      <c r="B6081" s="42"/>
      <c r="C6081" s="2042"/>
      <c r="N6081" s="58"/>
      <c r="O6081" s="58"/>
      <c r="P6081" s="58"/>
      <c r="Q6081" s="58"/>
    </row>
    <row r="6082" spans="1:17" s="56" customFormat="1">
      <c r="A6082" s="57"/>
      <c r="B6082" s="42"/>
      <c r="C6082" s="2042"/>
      <c r="N6082" s="58"/>
      <c r="O6082" s="58"/>
      <c r="P6082" s="58"/>
      <c r="Q6082" s="58"/>
    </row>
    <row r="6083" spans="1:17" s="56" customFormat="1">
      <c r="A6083" s="57"/>
      <c r="B6083" s="42"/>
      <c r="C6083" s="2042"/>
      <c r="N6083" s="58"/>
      <c r="O6083" s="58"/>
      <c r="P6083" s="58"/>
      <c r="Q6083" s="58"/>
    </row>
    <row r="6084" spans="1:17" s="56" customFormat="1">
      <c r="A6084" s="57"/>
      <c r="B6084" s="42"/>
      <c r="C6084" s="2042"/>
      <c r="N6084" s="58"/>
      <c r="O6084" s="58"/>
      <c r="P6084" s="58"/>
      <c r="Q6084" s="58"/>
    </row>
    <row r="6085" spans="1:17" s="56" customFormat="1">
      <c r="A6085" s="57"/>
      <c r="B6085" s="42"/>
      <c r="C6085" s="2042"/>
      <c r="N6085" s="58"/>
      <c r="O6085" s="58"/>
      <c r="P6085" s="58"/>
      <c r="Q6085" s="58"/>
    </row>
    <row r="6086" spans="1:17" s="56" customFormat="1">
      <c r="A6086" s="57"/>
      <c r="B6086" s="42"/>
      <c r="C6086" s="2042"/>
      <c r="N6086" s="58"/>
      <c r="O6086" s="58"/>
      <c r="P6086" s="58"/>
      <c r="Q6086" s="58"/>
    </row>
    <row r="6087" spans="1:17" s="56" customFormat="1">
      <c r="A6087" s="57"/>
      <c r="B6087" s="42"/>
      <c r="C6087" s="2042"/>
      <c r="N6087" s="58"/>
      <c r="O6087" s="58"/>
      <c r="P6087" s="58"/>
      <c r="Q6087" s="58"/>
    </row>
    <row r="6088" spans="1:17" s="56" customFormat="1">
      <c r="A6088" s="57"/>
      <c r="B6088" s="42"/>
      <c r="C6088" s="2042"/>
      <c r="N6088" s="58"/>
      <c r="O6088" s="58"/>
      <c r="P6088" s="58"/>
      <c r="Q6088" s="58"/>
    </row>
    <row r="6089" spans="1:17" s="56" customFormat="1">
      <c r="A6089" s="57"/>
      <c r="B6089" s="42"/>
      <c r="C6089" s="2042"/>
      <c r="N6089" s="58"/>
      <c r="O6089" s="58"/>
      <c r="P6089" s="58"/>
      <c r="Q6089" s="58"/>
    </row>
    <row r="6090" spans="1:17" s="56" customFormat="1">
      <c r="A6090" s="57"/>
      <c r="B6090" s="42"/>
      <c r="C6090" s="2042"/>
      <c r="N6090" s="58"/>
      <c r="O6090" s="58"/>
      <c r="P6090" s="58"/>
      <c r="Q6090" s="58"/>
    </row>
    <row r="6091" spans="1:17" s="56" customFormat="1">
      <c r="A6091" s="57"/>
      <c r="B6091" s="42"/>
      <c r="C6091" s="2042"/>
      <c r="N6091" s="58"/>
      <c r="O6091" s="58"/>
      <c r="P6091" s="58"/>
      <c r="Q6091" s="58"/>
    </row>
    <row r="6092" spans="1:17" s="56" customFormat="1">
      <c r="A6092" s="57"/>
      <c r="B6092" s="42"/>
      <c r="C6092" s="2042"/>
      <c r="N6092" s="58"/>
      <c r="O6092" s="58"/>
      <c r="P6092" s="58"/>
      <c r="Q6092" s="58"/>
    </row>
    <row r="6093" spans="1:17" s="56" customFormat="1">
      <c r="A6093" s="57"/>
      <c r="B6093" s="42"/>
      <c r="C6093" s="2042"/>
      <c r="N6093" s="58"/>
      <c r="O6093" s="58"/>
      <c r="P6093" s="58"/>
      <c r="Q6093" s="58"/>
    </row>
    <row r="6094" spans="1:17" s="56" customFormat="1">
      <c r="A6094" s="57"/>
      <c r="B6094" s="42"/>
      <c r="C6094" s="2042"/>
      <c r="N6094" s="58"/>
      <c r="O6094" s="58"/>
      <c r="P6094" s="58"/>
      <c r="Q6094" s="58"/>
    </row>
    <row r="6095" spans="1:17" s="56" customFormat="1">
      <c r="A6095" s="57"/>
      <c r="B6095" s="42"/>
      <c r="C6095" s="2042"/>
      <c r="N6095" s="58"/>
      <c r="O6095" s="58"/>
      <c r="P6095" s="58"/>
      <c r="Q6095" s="58"/>
    </row>
    <row r="6096" spans="1:17" s="56" customFormat="1">
      <c r="A6096" s="57"/>
      <c r="B6096" s="42"/>
      <c r="C6096" s="2042"/>
      <c r="N6096" s="58"/>
      <c r="O6096" s="58"/>
      <c r="P6096" s="58"/>
      <c r="Q6096" s="58"/>
    </row>
    <row r="6097" spans="1:17" s="56" customFormat="1">
      <c r="A6097" s="57"/>
      <c r="B6097" s="42"/>
      <c r="C6097" s="2042"/>
      <c r="N6097" s="58"/>
      <c r="O6097" s="58"/>
      <c r="P6097" s="58"/>
      <c r="Q6097" s="58"/>
    </row>
    <row r="6098" spans="1:17" s="56" customFormat="1">
      <c r="A6098" s="57"/>
      <c r="B6098" s="42"/>
      <c r="C6098" s="2042"/>
      <c r="N6098" s="58"/>
      <c r="O6098" s="58"/>
      <c r="P6098" s="58"/>
      <c r="Q6098" s="58"/>
    </row>
    <row r="6099" spans="1:17" s="56" customFormat="1">
      <c r="A6099" s="57"/>
      <c r="B6099" s="42"/>
      <c r="C6099" s="2042"/>
      <c r="N6099" s="58"/>
      <c r="O6099" s="58"/>
      <c r="P6099" s="58"/>
      <c r="Q6099" s="58"/>
    </row>
    <row r="6100" spans="1:17" s="56" customFormat="1">
      <c r="A6100" s="57"/>
      <c r="B6100" s="42"/>
      <c r="C6100" s="2042"/>
      <c r="N6100" s="58"/>
      <c r="O6100" s="58"/>
      <c r="P6100" s="58"/>
      <c r="Q6100" s="58"/>
    </row>
    <row r="6101" spans="1:17" s="56" customFormat="1">
      <c r="A6101" s="57"/>
      <c r="B6101" s="42"/>
      <c r="C6101" s="2042"/>
      <c r="N6101" s="58"/>
      <c r="O6101" s="58"/>
      <c r="P6101" s="58"/>
      <c r="Q6101" s="58"/>
    </row>
    <row r="6102" spans="1:17" s="56" customFormat="1">
      <c r="A6102" s="57"/>
      <c r="B6102" s="42"/>
      <c r="C6102" s="2042"/>
      <c r="N6102" s="58"/>
      <c r="O6102" s="58"/>
      <c r="P6102" s="58"/>
      <c r="Q6102" s="58"/>
    </row>
    <row r="6103" spans="1:17" s="56" customFormat="1">
      <c r="A6103" s="57"/>
      <c r="B6103" s="42"/>
      <c r="C6103" s="2042"/>
      <c r="N6103" s="58"/>
      <c r="O6103" s="58"/>
      <c r="P6103" s="58"/>
      <c r="Q6103" s="58"/>
    </row>
    <row r="6104" spans="1:17" s="56" customFormat="1">
      <c r="A6104" s="57"/>
      <c r="B6104" s="42"/>
      <c r="C6104" s="2042"/>
      <c r="N6104" s="58"/>
      <c r="O6104" s="58"/>
      <c r="P6104" s="58"/>
      <c r="Q6104" s="58"/>
    </row>
    <row r="6105" spans="1:17" s="56" customFormat="1">
      <c r="A6105" s="57"/>
      <c r="B6105" s="42"/>
      <c r="C6105" s="2042"/>
      <c r="N6105" s="58"/>
      <c r="O6105" s="58"/>
      <c r="P6105" s="58"/>
      <c r="Q6105" s="58"/>
    </row>
    <row r="6106" spans="1:17" s="56" customFormat="1">
      <c r="A6106" s="57"/>
      <c r="B6106" s="42"/>
      <c r="C6106" s="2042"/>
      <c r="N6106" s="58"/>
      <c r="O6106" s="58"/>
      <c r="P6106" s="58"/>
      <c r="Q6106" s="58"/>
    </row>
    <row r="6107" spans="1:17" s="56" customFormat="1">
      <c r="A6107" s="57"/>
      <c r="B6107" s="42"/>
      <c r="C6107" s="2042"/>
      <c r="N6107" s="58"/>
      <c r="O6107" s="58"/>
      <c r="P6107" s="58"/>
      <c r="Q6107" s="58"/>
    </row>
    <row r="6108" spans="1:17" s="56" customFormat="1">
      <c r="A6108" s="57"/>
      <c r="B6108" s="42"/>
      <c r="C6108" s="2042"/>
      <c r="N6108" s="58"/>
      <c r="O6108" s="58"/>
      <c r="P6108" s="58"/>
      <c r="Q6108" s="58"/>
    </row>
    <row r="6109" spans="1:17" s="56" customFormat="1">
      <c r="A6109" s="57"/>
      <c r="B6109" s="42"/>
      <c r="C6109" s="2042"/>
      <c r="N6109" s="58"/>
      <c r="O6109" s="58"/>
      <c r="P6109" s="58"/>
      <c r="Q6109" s="58"/>
    </row>
    <row r="6110" spans="1:17" s="56" customFormat="1">
      <c r="A6110" s="57"/>
      <c r="B6110" s="42"/>
      <c r="C6110" s="2042"/>
      <c r="N6110" s="58"/>
      <c r="O6110" s="58"/>
      <c r="P6110" s="58"/>
      <c r="Q6110" s="58"/>
    </row>
    <row r="6111" spans="1:17" s="56" customFormat="1">
      <c r="A6111" s="57"/>
      <c r="B6111" s="42"/>
      <c r="C6111" s="2042"/>
      <c r="N6111" s="58"/>
      <c r="O6111" s="58"/>
      <c r="P6111" s="58"/>
      <c r="Q6111" s="58"/>
    </row>
    <row r="6112" spans="1:17" s="56" customFormat="1">
      <c r="A6112" s="57"/>
      <c r="B6112" s="42"/>
      <c r="C6112" s="2042"/>
      <c r="N6112" s="58"/>
      <c r="O6112" s="58"/>
      <c r="P6112" s="58"/>
      <c r="Q6112" s="58"/>
    </row>
    <row r="6113" spans="1:17" s="56" customFormat="1">
      <c r="A6113" s="57"/>
      <c r="B6113" s="42"/>
      <c r="C6113" s="2042"/>
      <c r="N6113" s="58"/>
      <c r="O6113" s="58"/>
      <c r="P6113" s="58"/>
      <c r="Q6113" s="58"/>
    </row>
    <row r="6114" spans="1:17" s="56" customFormat="1">
      <c r="A6114" s="57"/>
      <c r="B6114" s="42"/>
      <c r="C6114" s="2042"/>
      <c r="N6114" s="58"/>
      <c r="O6114" s="58"/>
      <c r="P6114" s="58"/>
      <c r="Q6114" s="58"/>
    </row>
    <row r="6115" spans="1:17" s="56" customFormat="1">
      <c r="A6115" s="57"/>
      <c r="B6115" s="42"/>
      <c r="C6115" s="2042"/>
      <c r="N6115" s="58"/>
      <c r="O6115" s="58"/>
      <c r="P6115" s="58"/>
      <c r="Q6115" s="58"/>
    </row>
    <row r="6116" spans="1:17" s="56" customFormat="1">
      <c r="A6116" s="57"/>
      <c r="B6116" s="42"/>
      <c r="C6116" s="2042"/>
      <c r="N6116" s="58"/>
      <c r="O6116" s="58"/>
      <c r="P6116" s="58"/>
      <c r="Q6116" s="58"/>
    </row>
    <row r="6117" spans="1:17" s="56" customFormat="1">
      <c r="A6117" s="57"/>
      <c r="B6117" s="42"/>
      <c r="C6117" s="2042"/>
      <c r="N6117" s="58"/>
      <c r="O6117" s="58"/>
      <c r="P6117" s="58"/>
      <c r="Q6117" s="58"/>
    </row>
    <row r="6118" spans="1:17" s="56" customFormat="1">
      <c r="A6118" s="57"/>
      <c r="B6118" s="42"/>
      <c r="C6118" s="2042"/>
      <c r="N6118" s="58"/>
      <c r="O6118" s="58"/>
      <c r="P6118" s="58"/>
      <c r="Q6118" s="58"/>
    </row>
    <row r="6119" spans="1:17" s="56" customFormat="1">
      <c r="A6119" s="57"/>
      <c r="B6119" s="42"/>
      <c r="C6119" s="2042"/>
      <c r="N6119" s="58"/>
      <c r="O6119" s="58"/>
      <c r="P6119" s="58"/>
      <c r="Q6119" s="58"/>
    </row>
    <row r="6120" spans="1:17" s="56" customFormat="1">
      <c r="A6120" s="57"/>
      <c r="B6120" s="42"/>
      <c r="C6120" s="2042"/>
      <c r="N6120" s="58"/>
      <c r="O6120" s="58"/>
      <c r="P6120" s="58"/>
      <c r="Q6120" s="58"/>
    </row>
    <row r="6121" spans="1:17" s="56" customFormat="1">
      <c r="A6121" s="57"/>
      <c r="B6121" s="42"/>
      <c r="C6121" s="2042"/>
      <c r="N6121" s="58"/>
      <c r="O6121" s="58"/>
      <c r="P6121" s="58"/>
      <c r="Q6121" s="58"/>
    </row>
    <row r="6122" spans="1:17" s="56" customFormat="1">
      <c r="A6122" s="57"/>
      <c r="B6122" s="42"/>
      <c r="C6122" s="2042"/>
      <c r="N6122" s="58"/>
      <c r="O6122" s="58"/>
      <c r="P6122" s="58"/>
      <c r="Q6122" s="58"/>
    </row>
    <row r="6123" spans="1:17" s="56" customFormat="1">
      <c r="A6123" s="57"/>
      <c r="B6123" s="42"/>
      <c r="C6123" s="2042"/>
      <c r="N6123" s="58"/>
      <c r="O6123" s="58"/>
      <c r="P6123" s="58"/>
      <c r="Q6123" s="58"/>
    </row>
    <row r="6124" spans="1:17" s="56" customFormat="1">
      <c r="A6124" s="57"/>
      <c r="B6124" s="42"/>
      <c r="C6124" s="2042"/>
      <c r="N6124" s="58"/>
      <c r="O6124" s="58"/>
      <c r="P6124" s="58"/>
      <c r="Q6124" s="58"/>
    </row>
    <row r="6125" spans="1:17" s="56" customFormat="1">
      <c r="A6125" s="57"/>
      <c r="B6125" s="42"/>
      <c r="C6125" s="2042"/>
      <c r="N6125" s="58"/>
      <c r="O6125" s="58"/>
      <c r="P6125" s="58"/>
      <c r="Q6125" s="58"/>
    </row>
    <row r="6126" spans="1:17" s="56" customFormat="1">
      <c r="A6126" s="57"/>
      <c r="B6126" s="42"/>
      <c r="C6126" s="2042"/>
      <c r="N6126" s="58"/>
      <c r="O6126" s="58"/>
      <c r="P6126" s="58"/>
      <c r="Q6126" s="58"/>
    </row>
    <row r="6127" spans="1:17" s="56" customFormat="1">
      <c r="A6127" s="57"/>
      <c r="B6127" s="42"/>
      <c r="C6127" s="2042"/>
      <c r="N6127" s="58"/>
      <c r="O6127" s="58"/>
      <c r="P6127" s="58"/>
      <c r="Q6127" s="58"/>
    </row>
    <row r="6128" spans="1:17" s="56" customFormat="1">
      <c r="A6128" s="57"/>
      <c r="B6128" s="42"/>
      <c r="C6128" s="2042"/>
      <c r="N6128" s="58"/>
      <c r="O6128" s="58"/>
      <c r="P6128" s="58"/>
      <c r="Q6128" s="58"/>
    </row>
    <row r="6129" spans="1:17" s="56" customFormat="1">
      <c r="A6129" s="57"/>
      <c r="B6129" s="42"/>
      <c r="C6129" s="2042"/>
      <c r="N6129" s="58"/>
      <c r="O6129" s="58"/>
      <c r="P6129" s="58"/>
      <c r="Q6129" s="58"/>
    </row>
    <row r="6130" spans="1:17" s="56" customFormat="1">
      <c r="A6130" s="57"/>
      <c r="B6130" s="42"/>
      <c r="C6130" s="2042"/>
      <c r="N6130" s="58"/>
      <c r="O6130" s="58"/>
      <c r="P6130" s="58"/>
      <c r="Q6130" s="58"/>
    </row>
    <row r="6131" spans="1:17" s="56" customFormat="1">
      <c r="A6131" s="57"/>
      <c r="B6131" s="42"/>
      <c r="C6131" s="2042"/>
      <c r="N6131" s="58"/>
      <c r="O6131" s="58"/>
      <c r="P6131" s="58"/>
      <c r="Q6131" s="58"/>
    </row>
    <row r="6132" spans="1:17" s="56" customFormat="1">
      <c r="A6132" s="57"/>
      <c r="B6132" s="42"/>
      <c r="C6132" s="2042"/>
      <c r="N6132" s="58"/>
      <c r="O6132" s="58"/>
      <c r="P6132" s="58"/>
      <c r="Q6132" s="58"/>
    </row>
    <row r="6133" spans="1:17" s="56" customFormat="1">
      <c r="A6133" s="57"/>
      <c r="B6133" s="42"/>
      <c r="C6133" s="2042"/>
      <c r="N6133" s="58"/>
      <c r="O6133" s="58"/>
      <c r="P6133" s="58"/>
      <c r="Q6133" s="58"/>
    </row>
    <row r="6134" spans="1:17" s="56" customFormat="1">
      <c r="A6134" s="57"/>
      <c r="B6134" s="42"/>
      <c r="C6134" s="2042"/>
      <c r="N6134" s="58"/>
      <c r="O6134" s="58"/>
      <c r="P6134" s="58"/>
      <c r="Q6134" s="58"/>
    </row>
    <row r="6135" spans="1:17" s="56" customFormat="1">
      <c r="A6135" s="57"/>
      <c r="B6135" s="42"/>
      <c r="C6135" s="2042"/>
      <c r="N6135" s="58"/>
      <c r="O6135" s="58"/>
      <c r="P6135" s="58"/>
      <c r="Q6135" s="58"/>
    </row>
    <row r="6136" spans="1:17" s="56" customFormat="1">
      <c r="A6136" s="57"/>
      <c r="B6136" s="42"/>
      <c r="C6136" s="2042"/>
      <c r="N6136" s="58"/>
      <c r="O6136" s="58"/>
      <c r="P6136" s="58"/>
      <c r="Q6136" s="58"/>
    </row>
    <row r="6137" spans="1:17" s="56" customFormat="1">
      <c r="A6137" s="57"/>
      <c r="B6137" s="42"/>
      <c r="C6137" s="2042"/>
      <c r="N6137" s="58"/>
      <c r="O6137" s="58"/>
      <c r="P6137" s="58"/>
      <c r="Q6137" s="58"/>
    </row>
    <row r="6138" spans="1:17" s="56" customFormat="1">
      <c r="A6138" s="57"/>
      <c r="B6138" s="42"/>
      <c r="C6138" s="2042"/>
      <c r="N6138" s="58"/>
      <c r="O6138" s="58"/>
      <c r="P6138" s="58"/>
      <c r="Q6138" s="58"/>
    </row>
    <row r="6139" spans="1:17" s="56" customFormat="1">
      <c r="A6139" s="57"/>
      <c r="B6139" s="42"/>
      <c r="C6139" s="2042"/>
      <c r="N6139" s="58"/>
      <c r="O6139" s="58"/>
      <c r="P6139" s="58"/>
      <c r="Q6139" s="58"/>
    </row>
    <row r="6140" spans="1:17" s="56" customFormat="1">
      <c r="A6140" s="57"/>
      <c r="B6140" s="42"/>
      <c r="C6140" s="2042"/>
      <c r="N6140" s="58"/>
      <c r="O6140" s="58"/>
      <c r="P6140" s="58"/>
      <c r="Q6140" s="58"/>
    </row>
    <row r="6141" spans="1:17" s="56" customFormat="1">
      <c r="A6141" s="57"/>
      <c r="B6141" s="42"/>
      <c r="C6141" s="2042"/>
      <c r="N6141" s="58"/>
      <c r="O6141" s="58"/>
      <c r="P6141" s="58"/>
      <c r="Q6141" s="58"/>
    </row>
    <row r="6142" spans="1:17" s="56" customFormat="1">
      <c r="A6142" s="57"/>
      <c r="B6142" s="42"/>
      <c r="C6142" s="2042"/>
      <c r="N6142" s="58"/>
      <c r="O6142" s="58"/>
      <c r="P6142" s="58"/>
      <c r="Q6142" s="58"/>
    </row>
    <row r="6143" spans="1:17" s="56" customFormat="1">
      <c r="A6143" s="57"/>
      <c r="B6143" s="42"/>
      <c r="C6143" s="2042"/>
      <c r="N6143" s="58"/>
      <c r="O6143" s="58"/>
      <c r="P6143" s="58"/>
      <c r="Q6143" s="58"/>
    </row>
    <row r="6144" spans="1:17" s="56" customFormat="1">
      <c r="A6144" s="57"/>
      <c r="B6144" s="42"/>
      <c r="C6144" s="2042"/>
      <c r="N6144" s="58"/>
      <c r="O6144" s="58"/>
      <c r="P6144" s="58"/>
      <c r="Q6144" s="58"/>
    </row>
    <row r="6145" spans="1:17" s="56" customFormat="1">
      <c r="A6145" s="57"/>
      <c r="B6145" s="42"/>
      <c r="C6145" s="2042"/>
      <c r="N6145" s="58"/>
      <c r="O6145" s="58"/>
      <c r="P6145" s="58"/>
      <c r="Q6145" s="58"/>
    </row>
    <row r="6146" spans="1:17" s="56" customFormat="1">
      <c r="A6146" s="57"/>
      <c r="B6146" s="42"/>
      <c r="C6146" s="2042"/>
      <c r="N6146" s="58"/>
      <c r="O6146" s="58"/>
      <c r="P6146" s="58"/>
      <c r="Q6146" s="58"/>
    </row>
    <row r="6147" spans="1:17" s="56" customFormat="1">
      <c r="A6147" s="57"/>
      <c r="B6147" s="42"/>
      <c r="C6147" s="2042"/>
      <c r="N6147" s="58"/>
      <c r="O6147" s="58"/>
      <c r="P6147" s="58"/>
      <c r="Q6147" s="58"/>
    </row>
    <row r="6148" spans="1:17" s="56" customFormat="1">
      <c r="A6148" s="57"/>
      <c r="B6148" s="42"/>
      <c r="C6148" s="2042"/>
      <c r="N6148" s="58"/>
      <c r="O6148" s="58"/>
      <c r="P6148" s="58"/>
      <c r="Q6148" s="58"/>
    </row>
    <row r="6149" spans="1:17" s="56" customFormat="1">
      <c r="A6149" s="57"/>
      <c r="B6149" s="42"/>
      <c r="C6149" s="2042"/>
      <c r="N6149" s="58"/>
      <c r="O6149" s="58"/>
      <c r="P6149" s="58"/>
      <c r="Q6149" s="58"/>
    </row>
    <row r="6150" spans="1:17" s="56" customFormat="1">
      <c r="A6150" s="57"/>
      <c r="B6150" s="42"/>
      <c r="C6150" s="2042"/>
      <c r="N6150" s="58"/>
      <c r="O6150" s="58"/>
      <c r="P6150" s="58"/>
      <c r="Q6150" s="58"/>
    </row>
    <row r="6151" spans="1:17" s="56" customFormat="1">
      <c r="A6151" s="57"/>
      <c r="B6151" s="42"/>
      <c r="C6151" s="2042"/>
      <c r="N6151" s="58"/>
      <c r="O6151" s="58"/>
      <c r="P6151" s="58"/>
      <c r="Q6151" s="58"/>
    </row>
    <row r="6152" spans="1:17" s="56" customFormat="1">
      <c r="A6152" s="57"/>
      <c r="B6152" s="42"/>
      <c r="C6152" s="2042"/>
      <c r="N6152" s="58"/>
      <c r="O6152" s="58"/>
      <c r="P6152" s="58"/>
      <c r="Q6152" s="58"/>
    </row>
    <row r="6153" spans="1:17" s="56" customFormat="1">
      <c r="A6153" s="57"/>
      <c r="B6153" s="42"/>
      <c r="C6153" s="2042"/>
      <c r="N6153" s="58"/>
      <c r="O6153" s="58"/>
      <c r="P6153" s="58"/>
      <c r="Q6153" s="58"/>
    </row>
    <row r="6154" spans="1:17" s="56" customFormat="1">
      <c r="A6154" s="57"/>
      <c r="B6154" s="42"/>
      <c r="C6154" s="2042"/>
      <c r="N6154" s="58"/>
      <c r="O6154" s="58"/>
      <c r="P6154" s="58"/>
      <c r="Q6154" s="58"/>
    </row>
    <row r="6155" spans="1:17" s="56" customFormat="1">
      <c r="A6155" s="57"/>
      <c r="B6155" s="42"/>
      <c r="C6155" s="2042"/>
      <c r="N6155" s="58"/>
      <c r="O6155" s="58"/>
      <c r="P6155" s="58"/>
      <c r="Q6155" s="58"/>
    </row>
    <row r="6156" spans="1:17" s="56" customFormat="1">
      <c r="A6156" s="57"/>
      <c r="B6156" s="42"/>
      <c r="C6156" s="2042"/>
      <c r="N6156" s="58"/>
      <c r="O6156" s="58"/>
      <c r="P6156" s="58"/>
      <c r="Q6156" s="58"/>
    </row>
    <row r="6157" spans="1:17" s="56" customFormat="1">
      <c r="A6157" s="57"/>
      <c r="B6157" s="42"/>
      <c r="C6157" s="2042"/>
      <c r="N6157" s="58"/>
      <c r="O6157" s="58"/>
      <c r="P6157" s="58"/>
      <c r="Q6157" s="58"/>
    </row>
    <row r="6158" spans="1:17" s="56" customFormat="1">
      <c r="A6158" s="57"/>
      <c r="B6158" s="42"/>
      <c r="C6158" s="2042"/>
      <c r="N6158" s="58"/>
      <c r="O6158" s="58"/>
      <c r="P6158" s="58"/>
      <c r="Q6158" s="58"/>
    </row>
    <row r="6159" spans="1:17" s="56" customFormat="1">
      <c r="A6159" s="57"/>
      <c r="B6159" s="42"/>
      <c r="C6159" s="2042"/>
      <c r="N6159" s="58"/>
      <c r="O6159" s="58"/>
      <c r="P6159" s="58"/>
      <c r="Q6159" s="58"/>
    </row>
    <row r="6160" spans="1:17" s="56" customFormat="1">
      <c r="A6160" s="57"/>
      <c r="B6160" s="42"/>
      <c r="C6160" s="2042"/>
      <c r="N6160" s="58"/>
      <c r="O6160" s="58"/>
      <c r="P6160" s="58"/>
      <c r="Q6160" s="58"/>
    </row>
    <row r="6161" spans="1:17" s="56" customFormat="1">
      <c r="A6161" s="57"/>
      <c r="B6161" s="42"/>
      <c r="C6161" s="2042"/>
      <c r="N6161" s="58"/>
      <c r="O6161" s="58"/>
      <c r="P6161" s="58"/>
      <c r="Q6161" s="58"/>
    </row>
    <row r="6162" spans="1:17" s="56" customFormat="1">
      <c r="A6162" s="57"/>
      <c r="B6162" s="42"/>
      <c r="C6162" s="2042"/>
      <c r="N6162" s="58"/>
      <c r="O6162" s="58"/>
      <c r="P6162" s="58"/>
      <c r="Q6162" s="58"/>
    </row>
    <row r="6163" spans="1:17" s="56" customFormat="1">
      <c r="A6163" s="57"/>
      <c r="B6163" s="42"/>
      <c r="C6163" s="2042"/>
      <c r="N6163" s="58"/>
      <c r="O6163" s="58"/>
      <c r="P6163" s="58"/>
      <c r="Q6163" s="58"/>
    </row>
    <row r="6164" spans="1:17" s="56" customFormat="1">
      <c r="A6164" s="57"/>
      <c r="B6164" s="42"/>
      <c r="C6164" s="2042"/>
      <c r="N6164" s="58"/>
      <c r="O6164" s="58"/>
      <c r="P6164" s="58"/>
      <c r="Q6164" s="58"/>
    </row>
    <row r="6165" spans="1:17" s="56" customFormat="1">
      <c r="A6165" s="57"/>
      <c r="B6165" s="42"/>
      <c r="C6165" s="2042"/>
      <c r="N6165" s="58"/>
      <c r="O6165" s="58"/>
      <c r="P6165" s="58"/>
      <c r="Q6165" s="58"/>
    </row>
    <row r="6166" spans="1:17" s="56" customFormat="1">
      <c r="A6166" s="57"/>
      <c r="B6166" s="42"/>
      <c r="C6166" s="2042"/>
      <c r="N6166" s="58"/>
      <c r="O6166" s="58"/>
      <c r="P6166" s="58"/>
      <c r="Q6166" s="58"/>
    </row>
    <row r="6167" spans="1:17" s="56" customFormat="1">
      <c r="A6167" s="57"/>
      <c r="B6167" s="42"/>
      <c r="C6167" s="2042"/>
      <c r="N6167" s="58"/>
      <c r="O6167" s="58"/>
      <c r="P6167" s="58"/>
      <c r="Q6167" s="58"/>
    </row>
    <row r="6168" spans="1:17" s="56" customFormat="1">
      <c r="A6168" s="57"/>
      <c r="B6168" s="42"/>
      <c r="C6168" s="2042"/>
      <c r="N6168" s="58"/>
      <c r="O6168" s="58"/>
      <c r="P6168" s="58"/>
      <c r="Q6168" s="58"/>
    </row>
    <row r="6169" spans="1:17" s="56" customFormat="1">
      <c r="A6169" s="57"/>
      <c r="B6169" s="42"/>
      <c r="C6169" s="2042"/>
      <c r="N6169" s="58"/>
      <c r="O6169" s="58"/>
      <c r="P6169" s="58"/>
      <c r="Q6169" s="58"/>
    </row>
    <row r="6170" spans="1:17" s="56" customFormat="1">
      <c r="A6170" s="57"/>
      <c r="B6170" s="42"/>
      <c r="C6170" s="2042"/>
      <c r="N6170" s="58"/>
      <c r="O6170" s="58"/>
      <c r="P6170" s="58"/>
      <c r="Q6170" s="58"/>
    </row>
    <row r="6171" spans="1:17" s="56" customFormat="1">
      <c r="A6171" s="57"/>
      <c r="B6171" s="42"/>
      <c r="C6171" s="2042"/>
      <c r="N6171" s="58"/>
      <c r="O6171" s="58"/>
      <c r="P6171" s="58"/>
      <c r="Q6171" s="58"/>
    </row>
    <row r="6172" spans="1:17" s="56" customFormat="1">
      <c r="A6172" s="57"/>
      <c r="B6172" s="42"/>
      <c r="C6172" s="2042"/>
      <c r="N6172" s="58"/>
      <c r="O6172" s="58"/>
      <c r="P6172" s="58"/>
      <c r="Q6172" s="58"/>
    </row>
    <row r="6173" spans="1:17" s="56" customFormat="1">
      <c r="A6173" s="57"/>
      <c r="B6173" s="42"/>
      <c r="C6173" s="2042"/>
      <c r="N6173" s="58"/>
      <c r="O6173" s="58"/>
      <c r="P6173" s="58"/>
      <c r="Q6173" s="58"/>
    </row>
    <row r="6174" spans="1:17" s="56" customFormat="1">
      <c r="A6174" s="57"/>
      <c r="B6174" s="42"/>
      <c r="C6174" s="2042"/>
      <c r="N6174" s="58"/>
      <c r="O6174" s="58"/>
      <c r="P6174" s="58"/>
      <c r="Q6174" s="58"/>
    </row>
    <row r="6175" spans="1:17" s="56" customFormat="1">
      <c r="A6175" s="57"/>
      <c r="B6175" s="42"/>
      <c r="C6175" s="2042"/>
      <c r="N6175" s="58"/>
      <c r="O6175" s="58"/>
      <c r="P6175" s="58"/>
      <c r="Q6175" s="58"/>
    </row>
    <row r="6176" spans="1:17" s="56" customFormat="1">
      <c r="A6176" s="57"/>
      <c r="B6176" s="42"/>
      <c r="C6176" s="2042"/>
      <c r="N6176" s="58"/>
      <c r="O6176" s="58"/>
      <c r="P6176" s="58"/>
      <c r="Q6176" s="58"/>
    </row>
    <row r="6177" spans="1:17" s="56" customFormat="1">
      <c r="A6177" s="57"/>
      <c r="B6177" s="42"/>
      <c r="C6177" s="2042"/>
      <c r="N6177" s="58"/>
      <c r="O6177" s="58"/>
      <c r="P6177" s="58"/>
      <c r="Q6177" s="58"/>
    </row>
    <row r="6178" spans="1:17" s="56" customFormat="1">
      <c r="A6178" s="57"/>
      <c r="B6178" s="42"/>
      <c r="C6178" s="2042"/>
      <c r="N6178" s="58"/>
      <c r="O6178" s="58"/>
      <c r="P6178" s="58"/>
      <c r="Q6178" s="58"/>
    </row>
    <row r="6179" spans="1:17" s="56" customFormat="1">
      <c r="A6179" s="57"/>
      <c r="B6179" s="42"/>
      <c r="C6179" s="2042"/>
      <c r="N6179" s="58"/>
      <c r="O6179" s="58"/>
      <c r="P6179" s="58"/>
      <c r="Q6179" s="58"/>
    </row>
    <row r="6180" spans="1:17" s="56" customFormat="1">
      <c r="A6180" s="57"/>
      <c r="B6180" s="42"/>
      <c r="C6180" s="2042"/>
      <c r="N6180" s="58"/>
      <c r="O6180" s="58"/>
      <c r="P6180" s="58"/>
      <c r="Q6180" s="58"/>
    </row>
    <row r="6181" spans="1:17" s="56" customFormat="1">
      <c r="A6181" s="57"/>
      <c r="B6181" s="42"/>
      <c r="C6181" s="2042"/>
      <c r="N6181" s="58"/>
      <c r="O6181" s="58"/>
      <c r="P6181" s="58"/>
      <c r="Q6181" s="58"/>
    </row>
    <row r="6182" spans="1:17" s="56" customFormat="1">
      <c r="A6182" s="57"/>
      <c r="B6182" s="42"/>
      <c r="C6182" s="2042"/>
      <c r="N6182" s="58"/>
      <c r="O6182" s="58"/>
      <c r="P6182" s="58"/>
      <c r="Q6182" s="58"/>
    </row>
    <row r="6183" spans="1:17" s="56" customFormat="1">
      <c r="A6183" s="57"/>
      <c r="B6183" s="42"/>
      <c r="C6183" s="2042"/>
      <c r="N6183" s="58"/>
      <c r="O6183" s="58"/>
      <c r="P6183" s="58"/>
      <c r="Q6183" s="58"/>
    </row>
    <row r="6184" spans="1:17" s="56" customFormat="1">
      <c r="A6184" s="57"/>
      <c r="B6184" s="42"/>
      <c r="C6184" s="2042"/>
      <c r="N6184" s="58"/>
      <c r="O6184" s="58"/>
      <c r="P6184" s="58"/>
      <c r="Q6184" s="58"/>
    </row>
    <row r="6185" spans="1:17" s="56" customFormat="1">
      <c r="A6185" s="57"/>
      <c r="B6185" s="42"/>
      <c r="C6185" s="2042"/>
      <c r="N6185" s="58"/>
      <c r="O6185" s="58"/>
      <c r="P6185" s="58"/>
      <c r="Q6185" s="58"/>
    </row>
    <row r="6186" spans="1:17" s="56" customFormat="1">
      <c r="A6186" s="57"/>
      <c r="B6186" s="42"/>
      <c r="C6186" s="2042"/>
      <c r="N6186" s="58"/>
      <c r="O6186" s="58"/>
      <c r="P6186" s="58"/>
      <c r="Q6186" s="58"/>
    </row>
    <row r="6187" spans="1:17" s="56" customFormat="1">
      <c r="A6187" s="57"/>
      <c r="B6187" s="42"/>
      <c r="C6187" s="2042"/>
      <c r="N6187" s="58"/>
      <c r="O6187" s="58"/>
      <c r="P6187" s="58"/>
      <c r="Q6187" s="58"/>
    </row>
    <row r="6188" spans="1:17" s="56" customFormat="1">
      <c r="A6188" s="57"/>
      <c r="B6188" s="42"/>
      <c r="C6188" s="2042"/>
      <c r="N6188" s="58"/>
      <c r="O6188" s="58"/>
      <c r="P6188" s="58"/>
      <c r="Q6188" s="58"/>
    </row>
    <row r="6189" spans="1:17" s="56" customFormat="1">
      <c r="A6189" s="57"/>
      <c r="B6189" s="42"/>
      <c r="C6189" s="2042"/>
      <c r="N6189" s="58"/>
      <c r="O6189" s="58"/>
      <c r="P6189" s="58"/>
      <c r="Q6189" s="58"/>
    </row>
    <row r="6190" spans="1:17" s="56" customFormat="1">
      <c r="A6190" s="57"/>
      <c r="B6190" s="42"/>
      <c r="C6190" s="2042"/>
      <c r="N6190" s="58"/>
      <c r="O6190" s="58"/>
      <c r="P6190" s="58"/>
      <c r="Q6190" s="58"/>
    </row>
    <row r="6191" spans="1:17" s="56" customFormat="1">
      <c r="A6191" s="57"/>
      <c r="B6191" s="42"/>
      <c r="C6191" s="2042"/>
      <c r="N6191" s="58"/>
      <c r="O6191" s="58"/>
      <c r="P6191" s="58"/>
      <c r="Q6191" s="58"/>
    </row>
    <row r="6192" spans="1:17" s="56" customFormat="1">
      <c r="A6192" s="57"/>
      <c r="B6192" s="42"/>
      <c r="C6192" s="2042"/>
      <c r="N6192" s="58"/>
      <c r="O6192" s="58"/>
      <c r="P6192" s="58"/>
      <c r="Q6192" s="58"/>
    </row>
    <row r="6193" spans="1:17" s="56" customFormat="1">
      <c r="A6193" s="57"/>
      <c r="B6193" s="42"/>
      <c r="C6193" s="2042"/>
      <c r="N6193" s="58"/>
      <c r="O6193" s="58"/>
      <c r="P6193" s="58"/>
      <c r="Q6193" s="58"/>
    </row>
    <row r="6194" spans="1:17" s="56" customFormat="1">
      <c r="A6194" s="57"/>
      <c r="B6194" s="42"/>
      <c r="C6194" s="2042"/>
      <c r="N6194" s="58"/>
      <c r="O6194" s="58"/>
      <c r="P6194" s="58"/>
      <c r="Q6194" s="58"/>
    </row>
    <row r="6195" spans="1:17" s="56" customFormat="1">
      <c r="A6195" s="57"/>
      <c r="B6195" s="42"/>
      <c r="C6195" s="2042"/>
      <c r="N6195" s="58"/>
      <c r="O6195" s="58"/>
      <c r="P6195" s="58"/>
      <c r="Q6195" s="58"/>
    </row>
    <row r="6196" spans="1:17" s="56" customFormat="1">
      <c r="A6196" s="57"/>
      <c r="B6196" s="42"/>
      <c r="C6196" s="2042"/>
      <c r="N6196" s="58"/>
      <c r="O6196" s="58"/>
      <c r="P6196" s="58"/>
      <c r="Q6196" s="58"/>
    </row>
    <row r="6197" spans="1:17" s="56" customFormat="1">
      <c r="A6197" s="57"/>
      <c r="B6197" s="42"/>
      <c r="C6197" s="2042"/>
      <c r="N6197" s="58"/>
      <c r="O6197" s="58"/>
      <c r="P6197" s="58"/>
      <c r="Q6197" s="58"/>
    </row>
    <row r="6198" spans="1:17" s="56" customFormat="1">
      <c r="A6198" s="57"/>
      <c r="B6198" s="42"/>
      <c r="C6198" s="2042"/>
      <c r="N6198" s="58"/>
      <c r="O6198" s="58"/>
      <c r="P6198" s="58"/>
      <c r="Q6198" s="58"/>
    </row>
    <row r="6199" spans="1:17" s="56" customFormat="1">
      <c r="A6199" s="57"/>
      <c r="B6199" s="42"/>
      <c r="C6199" s="2042"/>
      <c r="N6199" s="58"/>
      <c r="O6199" s="58"/>
      <c r="P6199" s="58"/>
      <c r="Q6199" s="58"/>
    </row>
    <row r="6200" spans="1:17" s="56" customFormat="1">
      <c r="A6200" s="57"/>
      <c r="B6200" s="42"/>
      <c r="C6200" s="2042"/>
      <c r="N6200" s="58"/>
      <c r="O6200" s="58"/>
      <c r="P6200" s="58"/>
      <c r="Q6200" s="58"/>
    </row>
    <row r="6201" spans="1:17" s="56" customFormat="1">
      <c r="A6201" s="57"/>
      <c r="B6201" s="42"/>
      <c r="C6201" s="2042"/>
      <c r="N6201" s="58"/>
      <c r="O6201" s="58"/>
      <c r="P6201" s="58"/>
      <c r="Q6201" s="58"/>
    </row>
    <row r="6202" spans="1:17" s="56" customFormat="1">
      <c r="A6202" s="57"/>
      <c r="B6202" s="42"/>
      <c r="C6202" s="2042"/>
      <c r="N6202" s="58"/>
      <c r="O6202" s="58"/>
      <c r="P6202" s="58"/>
      <c r="Q6202" s="58"/>
    </row>
    <row r="6203" spans="1:17" s="56" customFormat="1">
      <c r="A6203" s="57"/>
      <c r="B6203" s="42"/>
      <c r="C6203" s="2042"/>
      <c r="N6203" s="58"/>
      <c r="O6203" s="58"/>
      <c r="P6203" s="58"/>
      <c r="Q6203" s="58"/>
    </row>
    <row r="6204" spans="1:17" s="56" customFormat="1">
      <c r="A6204" s="57"/>
      <c r="B6204" s="42"/>
      <c r="C6204" s="2042"/>
      <c r="N6204" s="58"/>
      <c r="O6204" s="58"/>
      <c r="P6204" s="58"/>
      <c r="Q6204" s="58"/>
    </row>
    <row r="6205" spans="1:17" s="56" customFormat="1">
      <c r="A6205" s="57"/>
      <c r="B6205" s="42"/>
      <c r="C6205" s="2042"/>
      <c r="N6205" s="58"/>
      <c r="O6205" s="58"/>
      <c r="P6205" s="58"/>
      <c r="Q6205" s="58"/>
    </row>
    <row r="6206" spans="1:17" s="56" customFormat="1">
      <c r="A6206" s="57"/>
      <c r="B6206" s="42"/>
      <c r="C6206" s="2042"/>
      <c r="N6206" s="58"/>
      <c r="O6206" s="58"/>
      <c r="P6206" s="58"/>
      <c r="Q6206" s="58"/>
    </row>
    <row r="6207" spans="1:17" s="56" customFormat="1">
      <c r="A6207" s="57"/>
      <c r="B6207" s="42"/>
      <c r="C6207" s="2042"/>
      <c r="N6207" s="58"/>
      <c r="O6207" s="58"/>
      <c r="P6207" s="58"/>
      <c r="Q6207" s="58"/>
    </row>
    <row r="6208" spans="1:17" s="56" customFormat="1">
      <c r="A6208" s="57"/>
      <c r="B6208" s="42"/>
      <c r="C6208" s="2042"/>
      <c r="N6208" s="58"/>
      <c r="O6208" s="58"/>
      <c r="P6208" s="58"/>
      <c r="Q6208" s="58"/>
    </row>
    <row r="6209" spans="1:17" s="56" customFormat="1">
      <c r="A6209" s="57"/>
      <c r="B6209" s="42"/>
      <c r="C6209" s="2042"/>
      <c r="N6209" s="58"/>
      <c r="O6209" s="58"/>
      <c r="P6209" s="58"/>
      <c r="Q6209" s="58"/>
    </row>
    <row r="6210" spans="1:17" s="56" customFormat="1">
      <c r="A6210" s="57"/>
      <c r="B6210" s="42"/>
      <c r="C6210" s="2042"/>
      <c r="N6210" s="58"/>
      <c r="O6210" s="58"/>
      <c r="P6210" s="58"/>
      <c r="Q6210" s="58"/>
    </row>
    <row r="6211" spans="1:17" s="56" customFormat="1">
      <c r="A6211" s="57"/>
      <c r="B6211" s="42"/>
      <c r="C6211" s="2042"/>
      <c r="N6211" s="58"/>
      <c r="O6211" s="58"/>
      <c r="P6211" s="58"/>
      <c r="Q6211" s="58"/>
    </row>
    <row r="6212" spans="1:17" s="56" customFormat="1">
      <c r="A6212" s="57"/>
      <c r="B6212" s="42"/>
      <c r="C6212" s="2042"/>
      <c r="N6212" s="58"/>
      <c r="O6212" s="58"/>
      <c r="P6212" s="58"/>
      <c r="Q6212" s="58"/>
    </row>
    <row r="6213" spans="1:17" s="56" customFormat="1">
      <c r="A6213" s="57"/>
      <c r="B6213" s="42"/>
      <c r="C6213" s="2042"/>
      <c r="N6213" s="58"/>
      <c r="O6213" s="58"/>
      <c r="P6213" s="58"/>
      <c r="Q6213" s="58"/>
    </row>
    <row r="6214" spans="1:17" s="56" customFormat="1">
      <c r="A6214" s="57"/>
      <c r="B6214" s="42"/>
      <c r="C6214" s="2042"/>
      <c r="N6214" s="58"/>
      <c r="O6214" s="58"/>
      <c r="P6214" s="58"/>
      <c r="Q6214" s="58"/>
    </row>
    <row r="6215" spans="1:17" s="56" customFormat="1">
      <c r="A6215" s="57"/>
      <c r="B6215" s="42"/>
      <c r="C6215" s="2042"/>
      <c r="N6215" s="58"/>
      <c r="O6215" s="58"/>
      <c r="P6215" s="58"/>
      <c r="Q6215" s="58"/>
    </row>
    <row r="6216" spans="1:17" s="56" customFormat="1">
      <c r="A6216" s="57"/>
      <c r="B6216" s="42"/>
      <c r="C6216" s="2042"/>
      <c r="N6216" s="58"/>
      <c r="O6216" s="58"/>
      <c r="P6216" s="58"/>
      <c r="Q6216" s="58"/>
    </row>
    <row r="6217" spans="1:17" s="56" customFormat="1">
      <c r="A6217" s="57"/>
      <c r="B6217" s="42"/>
      <c r="C6217" s="2042"/>
      <c r="N6217" s="58"/>
      <c r="O6217" s="58"/>
      <c r="P6217" s="58"/>
      <c r="Q6217" s="58"/>
    </row>
    <row r="6218" spans="1:17" s="56" customFormat="1">
      <c r="A6218" s="57"/>
      <c r="B6218" s="42"/>
      <c r="C6218" s="2042"/>
      <c r="N6218" s="58"/>
      <c r="O6218" s="58"/>
      <c r="P6218" s="58"/>
      <c r="Q6218" s="58"/>
    </row>
    <row r="6219" spans="1:17" s="56" customFormat="1">
      <c r="A6219" s="57"/>
      <c r="B6219" s="42"/>
      <c r="C6219" s="2042"/>
      <c r="N6219" s="58"/>
      <c r="O6219" s="58"/>
      <c r="P6219" s="58"/>
      <c r="Q6219" s="58"/>
    </row>
    <row r="6220" spans="1:17" s="56" customFormat="1">
      <c r="A6220" s="57"/>
      <c r="B6220" s="42"/>
      <c r="C6220" s="2042"/>
      <c r="N6220" s="58"/>
      <c r="O6220" s="58"/>
      <c r="P6220" s="58"/>
      <c r="Q6220" s="58"/>
    </row>
    <row r="6221" spans="1:17" s="56" customFormat="1">
      <c r="A6221" s="57"/>
      <c r="B6221" s="42"/>
      <c r="C6221" s="2042"/>
      <c r="N6221" s="58"/>
      <c r="O6221" s="58"/>
      <c r="P6221" s="58"/>
      <c r="Q6221" s="58"/>
    </row>
    <row r="6222" spans="1:17" s="56" customFormat="1">
      <c r="A6222" s="57"/>
      <c r="B6222" s="42"/>
      <c r="C6222" s="2042"/>
      <c r="N6222" s="58"/>
      <c r="O6222" s="58"/>
      <c r="P6222" s="58"/>
      <c r="Q6222" s="58"/>
    </row>
    <row r="6223" spans="1:17" s="56" customFormat="1">
      <c r="A6223" s="57"/>
      <c r="B6223" s="42"/>
      <c r="C6223" s="2042"/>
      <c r="N6223" s="58"/>
      <c r="O6223" s="58"/>
      <c r="P6223" s="58"/>
      <c r="Q6223" s="58"/>
    </row>
    <row r="6224" spans="1:17" s="56" customFormat="1">
      <c r="A6224" s="57"/>
      <c r="B6224" s="42"/>
      <c r="C6224" s="2042"/>
      <c r="N6224" s="58"/>
      <c r="O6224" s="58"/>
      <c r="P6224" s="58"/>
      <c r="Q6224" s="58"/>
    </row>
    <row r="6225" spans="1:17" s="56" customFormat="1">
      <c r="A6225" s="57"/>
      <c r="B6225" s="42"/>
      <c r="C6225" s="2042"/>
      <c r="N6225" s="58"/>
      <c r="O6225" s="58"/>
      <c r="P6225" s="58"/>
      <c r="Q6225" s="58"/>
    </row>
    <row r="6226" spans="1:17" s="56" customFormat="1">
      <c r="A6226" s="57"/>
      <c r="B6226" s="42"/>
      <c r="C6226" s="2042"/>
      <c r="N6226" s="58"/>
      <c r="O6226" s="58"/>
      <c r="P6226" s="58"/>
      <c r="Q6226" s="58"/>
    </row>
    <row r="6227" spans="1:17" s="56" customFormat="1">
      <c r="A6227" s="57"/>
      <c r="B6227" s="42"/>
      <c r="C6227" s="2042"/>
      <c r="N6227" s="58"/>
      <c r="O6227" s="58"/>
      <c r="P6227" s="58"/>
      <c r="Q6227" s="58"/>
    </row>
    <row r="6228" spans="1:17" s="56" customFormat="1">
      <c r="A6228" s="57"/>
      <c r="B6228" s="42"/>
      <c r="C6228" s="2042"/>
      <c r="N6228" s="58"/>
      <c r="O6228" s="58"/>
      <c r="P6228" s="58"/>
      <c r="Q6228" s="58"/>
    </row>
    <row r="6229" spans="1:17" s="56" customFormat="1">
      <c r="A6229" s="57"/>
      <c r="B6229" s="42"/>
      <c r="C6229" s="2042"/>
      <c r="N6229" s="58"/>
      <c r="O6229" s="58"/>
      <c r="P6229" s="58"/>
      <c r="Q6229" s="58"/>
    </row>
    <row r="6230" spans="1:17" s="56" customFormat="1">
      <c r="A6230" s="57"/>
      <c r="B6230" s="42"/>
      <c r="C6230" s="2042"/>
      <c r="N6230" s="58"/>
      <c r="O6230" s="58"/>
      <c r="P6230" s="58"/>
      <c r="Q6230" s="58"/>
    </row>
    <row r="6231" spans="1:17" s="56" customFormat="1">
      <c r="A6231" s="57"/>
      <c r="B6231" s="42"/>
      <c r="C6231" s="2042"/>
      <c r="N6231" s="58"/>
      <c r="O6231" s="58"/>
      <c r="P6231" s="58"/>
      <c r="Q6231" s="58"/>
    </row>
    <row r="6232" spans="1:17" s="56" customFormat="1">
      <c r="A6232" s="57"/>
      <c r="B6232" s="42"/>
      <c r="C6232" s="2042"/>
      <c r="N6232" s="58"/>
      <c r="O6232" s="58"/>
      <c r="P6232" s="58"/>
      <c r="Q6232" s="58"/>
    </row>
    <row r="6233" spans="1:17" s="56" customFormat="1">
      <c r="A6233" s="57"/>
      <c r="B6233" s="42"/>
      <c r="C6233" s="2042"/>
      <c r="N6233" s="58"/>
      <c r="O6233" s="58"/>
      <c r="P6233" s="58"/>
      <c r="Q6233" s="58"/>
    </row>
    <row r="6234" spans="1:17" s="56" customFormat="1">
      <c r="A6234" s="57"/>
      <c r="B6234" s="42"/>
      <c r="C6234" s="2042"/>
      <c r="N6234" s="58"/>
      <c r="O6234" s="58"/>
      <c r="P6234" s="58"/>
      <c r="Q6234" s="58"/>
    </row>
    <row r="6235" spans="1:17" s="56" customFormat="1">
      <c r="A6235" s="57"/>
      <c r="B6235" s="42"/>
      <c r="C6235" s="2042"/>
      <c r="N6235" s="58"/>
      <c r="O6235" s="58"/>
      <c r="P6235" s="58"/>
      <c r="Q6235" s="58"/>
    </row>
    <row r="6236" spans="1:17" s="56" customFormat="1">
      <c r="A6236" s="57"/>
      <c r="B6236" s="42"/>
      <c r="C6236" s="2042"/>
      <c r="N6236" s="58"/>
      <c r="O6236" s="58"/>
      <c r="P6236" s="58"/>
      <c r="Q6236" s="58"/>
    </row>
    <row r="6237" spans="1:17" s="56" customFormat="1">
      <c r="A6237" s="57"/>
      <c r="B6237" s="42"/>
      <c r="C6237" s="2042"/>
      <c r="N6237" s="58"/>
      <c r="O6237" s="58"/>
      <c r="P6237" s="58"/>
      <c r="Q6237" s="58"/>
    </row>
    <row r="6238" spans="1:17" s="56" customFormat="1">
      <c r="A6238" s="57"/>
      <c r="B6238" s="42"/>
      <c r="C6238" s="2042"/>
      <c r="N6238" s="58"/>
      <c r="O6238" s="58"/>
      <c r="P6238" s="58"/>
      <c r="Q6238" s="58"/>
    </row>
    <row r="6239" spans="1:17" s="56" customFormat="1">
      <c r="A6239" s="57"/>
      <c r="B6239" s="42"/>
      <c r="C6239" s="2042"/>
      <c r="N6239" s="58"/>
      <c r="O6239" s="58"/>
      <c r="P6239" s="58"/>
      <c r="Q6239" s="58"/>
    </row>
    <row r="6240" spans="1:17" s="56" customFormat="1">
      <c r="A6240" s="57"/>
      <c r="B6240" s="42"/>
      <c r="C6240" s="2042"/>
      <c r="N6240" s="58"/>
      <c r="O6240" s="58"/>
      <c r="P6240" s="58"/>
      <c r="Q6240" s="58"/>
    </row>
    <row r="6241" spans="1:17" s="56" customFormat="1">
      <c r="A6241" s="57"/>
      <c r="B6241" s="42"/>
      <c r="C6241" s="2042"/>
      <c r="N6241" s="58"/>
      <c r="O6241" s="58"/>
      <c r="P6241" s="58"/>
      <c r="Q6241" s="58"/>
    </row>
    <row r="6242" spans="1:17" s="56" customFormat="1">
      <c r="A6242" s="57"/>
      <c r="B6242" s="42"/>
      <c r="C6242" s="2042"/>
      <c r="N6242" s="58"/>
      <c r="O6242" s="58"/>
      <c r="P6242" s="58"/>
      <c r="Q6242" s="58"/>
    </row>
    <row r="6243" spans="1:17" s="56" customFormat="1">
      <c r="A6243" s="57"/>
      <c r="B6243" s="42"/>
      <c r="C6243" s="2042"/>
      <c r="N6243" s="58"/>
      <c r="O6243" s="58"/>
      <c r="P6243" s="58"/>
      <c r="Q6243" s="58"/>
    </row>
    <row r="6244" spans="1:17" s="56" customFormat="1">
      <c r="A6244" s="57"/>
      <c r="B6244" s="42"/>
      <c r="C6244" s="2042"/>
      <c r="N6244" s="58"/>
      <c r="O6244" s="58"/>
      <c r="P6244" s="58"/>
      <c r="Q6244" s="58"/>
    </row>
    <row r="6245" spans="1:17" s="56" customFormat="1">
      <c r="A6245" s="57"/>
      <c r="B6245" s="42"/>
      <c r="C6245" s="2042"/>
      <c r="N6245" s="58"/>
      <c r="O6245" s="58"/>
      <c r="P6245" s="58"/>
      <c r="Q6245" s="58"/>
    </row>
    <row r="6246" spans="1:17" s="56" customFormat="1">
      <c r="A6246" s="57"/>
      <c r="B6246" s="42"/>
      <c r="C6246" s="2042"/>
      <c r="N6246" s="58"/>
      <c r="O6246" s="58"/>
      <c r="P6246" s="58"/>
      <c r="Q6246" s="58"/>
    </row>
    <row r="6247" spans="1:17" s="56" customFormat="1">
      <c r="A6247" s="57"/>
      <c r="B6247" s="42"/>
      <c r="C6247" s="2042"/>
      <c r="N6247" s="58"/>
      <c r="O6247" s="58"/>
      <c r="P6247" s="58"/>
      <c r="Q6247" s="58"/>
    </row>
    <row r="6248" spans="1:17" s="56" customFormat="1">
      <c r="A6248" s="57"/>
      <c r="B6248" s="42"/>
      <c r="C6248" s="2042"/>
      <c r="N6248" s="58"/>
      <c r="O6248" s="58"/>
      <c r="P6248" s="58"/>
      <c r="Q6248" s="58"/>
    </row>
    <row r="6249" spans="1:17" s="56" customFormat="1">
      <c r="A6249" s="57"/>
      <c r="B6249" s="42"/>
      <c r="C6249" s="2042"/>
      <c r="N6249" s="58"/>
      <c r="O6249" s="58"/>
      <c r="P6249" s="58"/>
      <c r="Q6249" s="58"/>
    </row>
    <row r="6250" spans="1:17" s="56" customFormat="1">
      <c r="A6250" s="57"/>
      <c r="B6250" s="42"/>
      <c r="C6250" s="2042"/>
      <c r="N6250" s="58"/>
      <c r="O6250" s="58"/>
      <c r="P6250" s="58"/>
      <c r="Q6250" s="58"/>
    </row>
    <row r="6251" spans="1:17" s="56" customFormat="1">
      <c r="A6251" s="57"/>
      <c r="B6251" s="42"/>
      <c r="C6251" s="2042"/>
      <c r="N6251" s="58"/>
      <c r="O6251" s="58"/>
      <c r="P6251" s="58"/>
      <c r="Q6251" s="58"/>
    </row>
    <row r="6252" spans="1:17" s="56" customFormat="1">
      <c r="A6252" s="57"/>
      <c r="B6252" s="42"/>
      <c r="C6252" s="2042"/>
      <c r="N6252" s="58"/>
      <c r="O6252" s="58"/>
      <c r="P6252" s="58"/>
      <c r="Q6252" s="58"/>
    </row>
    <row r="6253" spans="1:17" s="56" customFormat="1">
      <c r="A6253" s="57"/>
      <c r="B6253" s="42"/>
      <c r="C6253" s="2042"/>
      <c r="N6253" s="58"/>
      <c r="O6253" s="58"/>
      <c r="P6253" s="58"/>
      <c r="Q6253" s="58"/>
    </row>
    <row r="6254" spans="1:17" s="56" customFormat="1">
      <c r="A6254" s="57"/>
      <c r="B6254" s="42"/>
      <c r="C6254" s="2042"/>
      <c r="N6254" s="58"/>
      <c r="O6254" s="58"/>
      <c r="P6254" s="58"/>
      <c r="Q6254" s="58"/>
    </row>
    <row r="6255" spans="1:17" s="56" customFormat="1">
      <c r="A6255" s="57"/>
      <c r="B6255" s="42"/>
      <c r="C6255" s="2042"/>
      <c r="N6255" s="58"/>
      <c r="O6255" s="58"/>
      <c r="P6255" s="58"/>
      <c r="Q6255" s="58"/>
    </row>
    <row r="6256" spans="1:17" s="56" customFormat="1">
      <c r="A6256" s="57"/>
      <c r="B6256" s="42"/>
      <c r="C6256" s="2042"/>
      <c r="N6256" s="58"/>
      <c r="O6256" s="58"/>
      <c r="P6256" s="58"/>
      <c r="Q6256" s="58"/>
    </row>
    <row r="6257" spans="1:17" s="56" customFormat="1">
      <c r="A6257" s="57"/>
      <c r="B6257" s="42"/>
      <c r="C6257" s="2042"/>
      <c r="N6257" s="58"/>
      <c r="O6257" s="58"/>
      <c r="P6257" s="58"/>
      <c r="Q6257" s="58"/>
    </row>
    <row r="6258" spans="1:17" s="56" customFormat="1">
      <c r="A6258" s="57"/>
      <c r="B6258" s="42"/>
      <c r="C6258" s="2042"/>
      <c r="N6258" s="58"/>
      <c r="O6258" s="58"/>
      <c r="P6258" s="58"/>
      <c r="Q6258" s="58"/>
    </row>
    <row r="6259" spans="1:17" s="56" customFormat="1">
      <c r="A6259" s="57"/>
      <c r="B6259" s="42"/>
      <c r="C6259" s="2042"/>
      <c r="N6259" s="58"/>
      <c r="O6259" s="58"/>
      <c r="P6259" s="58"/>
      <c r="Q6259" s="58"/>
    </row>
    <row r="6260" spans="1:17" s="56" customFormat="1">
      <c r="A6260" s="57"/>
      <c r="B6260" s="42"/>
      <c r="C6260" s="2042"/>
      <c r="N6260" s="58"/>
      <c r="O6260" s="58"/>
      <c r="P6260" s="58"/>
      <c r="Q6260" s="58"/>
    </row>
    <row r="6261" spans="1:17" s="56" customFormat="1">
      <c r="A6261" s="57"/>
      <c r="B6261" s="42"/>
      <c r="C6261" s="2042"/>
      <c r="N6261" s="58"/>
      <c r="O6261" s="58"/>
      <c r="P6261" s="58"/>
      <c r="Q6261" s="58"/>
    </row>
    <row r="6262" spans="1:17" s="56" customFormat="1">
      <c r="A6262" s="57"/>
      <c r="B6262" s="42"/>
      <c r="C6262" s="2042"/>
      <c r="N6262" s="58"/>
      <c r="O6262" s="58"/>
      <c r="P6262" s="58"/>
      <c r="Q6262" s="58"/>
    </row>
    <row r="6263" spans="1:17" s="56" customFormat="1">
      <c r="A6263" s="57"/>
      <c r="B6263" s="42"/>
      <c r="C6263" s="2042"/>
      <c r="N6263" s="58"/>
      <c r="O6263" s="58"/>
      <c r="P6263" s="58"/>
      <c r="Q6263" s="58"/>
    </row>
    <row r="6264" spans="1:17" s="56" customFormat="1">
      <c r="A6264" s="57"/>
      <c r="B6264" s="42"/>
      <c r="C6264" s="2042"/>
      <c r="N6264" s="58"/>
      <c r="O6264" s="58"/>
      <c r="P6264" s="58"/>
      <c r="Q6264" s="58"/>
    </row>
    <row r="6265" spans="1:17" s="56" customFormat="1">
      <c r="A6265" s="57"/>
      <c r="B6265" s="42"/>
      <c r="C6265" s="2042"/>
      <c r="N6265" s="58"/>
      <c r="O6265" s="58"/>
      <c r="P6265" s="58"/>
      <c r="Q6265" s="58"/>
    </row>
    <row r="6266" spans="1:17" s="56" customFormat="1">
      <c r="A6266" s="57"/>
      <c r="B6266" s="42"/>
      <c r="C6266" s="2042"/>
      <c r="N6266" s="58"/>
      <c r="O6266" s="58"/>
      <c r="P6266" s="58"/>
      <c r="Q6266" s="58"/>
    </row>
    <row r="6267" spans="1:17" s="56" customFormat="1">
      <c r="A6267" s="57"/>
      <c r="B6267" s="42"/>
      <c r="C6267" s="2042"/>
      <c r="N6267" s="58"/>
      <c r="O6267" s="58"/>
      <c r="P6267" s="58"/>
      <c r="Q6267" s="58"/>
    </row>
    <row r="6268" spans="1:17" s="56" customFormat="1">
      <c r="A6268" s="57"/>
      <c r="B6268" s="42"/>
      <c r="C6268" s="2042"/>
      <c r="N6268" s="58"/>
      <c r="O6268" s="58"/>
      <c r="P6268" s="58"/>
      <c r="Q6268" s="58"/>
    </row>
    <row r="6269" spans="1:17" s="56" customFormat="1">
      <c r="A6269" s="57"/>
      <c r="B6269" s="42"/>
      <c r="C6269" s="2042"/>
      <c r="N6269" s="58"/>
      <c r="O6269" s="58"/>
      <c r="P6269" s="58"/>
      <c r="Q6269" s="58"/>
    </row>
    <row r="6270" spans="1:17" s="56" customFormat="1">
      <c r="A6270" s="57"/>
      <c r="B6270" s="42"/>
      <c r="C6270" s="2042"/>
      <c r="N6270" s="58"/>
      <c r="O6270" s="58"/>
      <c r="P6270" s="58"/>
      <c r="Q6270" s="58"/>
    </row>
    <row r="6271" spans="1:17" s="56" customFormat="1">
      <c r="A6271" s="57"/>
      <c r="B6271" s="42"/>
      <c r="C6271" s="2042"/>
      <c r="N6271" s="58"/>
      <c r="O6271" s="58"/>
      <c r="P6271" s="58"/>
      <c r="Q6271" s="58"/>
    </row>
    <row r="6272" spans="1:17" s="56" customFormat="1">
      <c r="A6272" s="57"/>
      <c r="B6272" s="42"/>
      <c r="C6272" s="2042"/>
      <c r="N6272" s="58"/>
      <c r="O6272" s="58"/>
      <c r="P6272" s="58"/>
      <c r="Q6272" s="58"/>
    </row>
    <row r="6273" spans="1:17" s="56" customFormat="1">
      <c r="A6273" s="57"/>
      <c r="B6273" s="42"/>
      <c r="C6273" s="2042"/>
      <c r="N6273" s="58"/>
      <c r="O6273" s="58"/>
      <c r="P6273" s="58"/>
      <c r="Q6273" s="58"/>
    </row>
    <row r="6274" spans="1:17" s="56" customFormat="1">
      <c r="A6274" s="57"/>
      <c r="B6274" s="42"/>
      <c r="C6274" s="2042"/>
      <c r="N6274" s="58"/>
      <c r="O6274" s="58"/>
      <c r="P6274" s="58"/>
      <c r="Q6274" s="58"/>
    </row>
    <row r="6275" spans="1:17" s="56" customFormat="1">
      <c r="A6275" s="57"/>
      <c r="B6275" s="42"/>
      <c r="C6275" s="2042"/>
      <c r="N6275" s="58"/>
      <c r="O6275" s="58"/>
      <c r="P6275" s="58"/>
      <c r="Q6275" s="58"/>
    </row>
    <row r="6276" spans="1:17" s="56" customFormat="1">
      <c r="A6276" s="57"/>
      <c r="B6276" s="42"/>
      <c r="C6276" s="2042"/>
      <c r="N6276" s="58"/>
      <c r="O6276" s="58"/>
      <c r="P6276" s="58"/>
      <c r="Q6276" s="58"/>
    </row>
    <row r="6277" spans="1:17" s="56" customFormat="1">
      <c r="A6277" s="57"/>
      <c r="B6277" s="42"/>
      <c r="C6277" s="2042"/>
      <c r="N6277" s="58"/>
      <c r="O6277" s="58"/>
      <c r="P6277" s="58"/>
      <c r="Q6277" s="58"/>
    </row>
    <row r="6278" spans="1:17" s="56" customFormat="1">
      <c r="A6278" s="57"/>
      <c r="B6278" s="42"/>
      <c r="C6278" s="2042"/>
      <c r="N6278" s="58"/>
      <c r="O6278" s="58"/>
      <c r="P6278" s="58"/>
      <c r="Q6278" s="58"/>
    </row>
    <row r="6279" spans="1:17" s="56" customFormat="1">
      <c r="A6279" s="57"/>
      <c r="B6279" s="42"/>
      <c r="C6279" s="2042"/>
      <c r="N6279" s="58"/>
      <c r="O6279" s="58"/>
      <c r="P6279" s="58"/>
      <c r="Q6279" s="58"/>
    </row>
    <row r="6280" spans="1:17" s="56" customFormat="1">
      <c r="A6280" s="57"/>
      <c r="B6280" s="42"/>
      <c r="C6280" s="2042"/>
      <c r="N6280" s="58"/>
      <c r="O6280" s="58"/>
      <c r="P6280" s="58"/>
      <c r="Q6280" s="58"/>
    </row>
    <row r="6281" spans="1:17" s="56" customFormat="1">
      <c r="A6281" s="57"/>
      <c r="B6281" s="42"/>
      <c r="C6281" s="2042"/>
      <c r="N6281" s="58"/>
      <c r="O6281" s="58"/>
      <c r="P6281" s="58"/>
      <c r="Q6281" s="58"/>
    </row>
    <row r="6282" spans="1:17" s="56" customFormat="1">
      <c r="A6282" s="57"/>
      <c r="B6282" s="42"/>
      <c r="C6282" s="2042"/>
      <c r="N6282" s="58"/>
      <c r="O6282" s="58"/>
      <c r="P6282" s="58"/>
      <c r="Q6282" s="58"/>
    </row>
    <row r="6283" spans="1:17" s="56" customFormat="1">
      <c r="A6283" s="57"/>
      <c r="B6283" s="42"/>
      <c r="C6283" s="2042"/>
      <c r="N6283" s="58"/>
      <c r="O6283" s="58"/>
      <c r="P6283" s="58"/>
      <c r="Q6283" s="58"/>
    </row>
    <row r="6284" spans="1:17" s="56" customFormat="1">
      <c r="A6284" s="57"/>
      <c r="B6284" s="42"/>
      <c r="C6284" s="2042"/>
      <c r="N6284" s="58"/>
      <c r="O6284" s="58"/>
      <c r="P6284" s="58"/>
      <c r="Q6284" s="58"/>
    </row>
    <row r="6285" spans="1:17" s="56" customFormat="1">
      <c r="A6285" s="57"/>
      <c r="B6285" s="42"/>
      <c r="C6285" s="2042"/>
      <c r="N6285" s="58"/>
      <c r="O6285" s="58"/>
      <c r="P6285" s="58"/>
      <c r="Q6285" s="58"/>
    </row>
    <row r="6286" spans="1:17" s="56" customFormat="1">
      <c r="A6286" s="57"/>
      <c r="B6286" s="42"/>
      <c r="C6286" s="2042"/>
      <c r="N6286" s="58"/>
      <c r="O6286" s="58"/>
      <c r="P6286" s="58"/>
      <c r="Q6286" s="58"/>
    </row>
    <row r="6287" spans="1:17" s="56" customFormat="1">
      <c r="A6287" s="57"/>
      <c r="B6287" s="42"/>
      <c r="C6287" s="2042"/>
      <c r="N6287" s="58"/>
      <c r="O6287" s="58"/>
      <c r="P6287" s="58"/>
      <c r="Q6287" s="58"/>
    </row>
    <row r="6288" spans="1:17" s="56" customFormat="1">
      <c r="A6288" s="57"/>
      <c r="B6288" s="42"/>
      <c r="C6288" s="2042"/>
      <c r="N6288" s="58"/>
      <c r="O6288" s="58"/>
      <c r="P6288" s="58"/>
      <c r="Q6288" s="58"/>
    </row>
    <row r="6289" spans="1:17" s="56" customFormat="1">
      <c r="A6289" s="57"/>
      <c r="B6289" s="42"/>
      <c r="C6289" s="2042"/>
      <c r="N6289" s="58"/>
      <c r="O6289" s="58"/>
      <c r="P6289" s="58"/>
      <c r="Q6289" s="58"/>
    </row>
    <row r="6290" spans="1:17" s="56" customFormat="1">
      <c r="A6290" s="57"/>
      <c r="B6290" s="42"/>
      <c r="C6290" s="2042"/>
      <c r="N6290" s="58"/>
      <c r="O6290" s="58"/>
      <c r="P6290" s="58"/>
      <c r="Q6290" s="58"/>
    </row>
    <row r="6291" spans="1:17" s="56" customFormat="1">
      <c r="A6291" s="57"/>
      <c r="B6291" s="42"/>
      <c r="C6291" s="2042"/>
      <c r="N6291" s="58"/>
      <c r="O6291" s="58"/>
      <c r="P6291" s="58"/>
      <c r="Q6291" s="58"/>
    </row>
    <row r="6292" spans="1:17" s="56" customFormat="1">
      <c r="A6292" s="57"/>
      <c r="B6292" s="42"/>
      <c r="C6292" s="2042"/>
      <c r="N6292" s="58"/>
      <c r="O6292" s="58"/>
      <c r="P6292" s="58"/>
      <c r="Q6292" s="58"/>
    </row>
    <row r="6293" spans="1:17" s="56" customFormat="1">
      <c r="A6293" s="57"/>
      <c r="B6293" s="42"/>
      <c r="C6293" s="2042"/>
      <c r="N6293" s="58"/>
      <c r="O6293" s="58"/>
      <c r="P6293" s="58"/>
      <c r="Q6293" s="58"/>
    </row>
    <row r="6294" spans="1:17" s="56" customFormat="1">
      <c r="A6294" s="57"/>
      <c r="B6294" s="42"/>
      <c r="C6294" s="2042"/>
      <c r="N6294" s="58"/>
      <c r="O6294" s="58"/>
      <c r="P6294" s="58"/>
      <c r="Q6294" s="58"/>
    </row>
    <row r="6295" spans="1:17" s="56" customFormat="1">
      <c r="A6295" s="57"/>
      <c r="B6295" s="42"/>
      <c r="C6295" s="2042"/>
      <c r="N6295" s="58"/>
      <c r="O6295" s="58"/>
      <c r="P6295" s="58"/>
      <c r="Q6295" s="58"/>
    </row>
    <row r="6296" spans="1:17" s="56" customFormat="1">
      <c r="A6296" s="57"/>
      <c r="B6296" s="42"/>
      <c r="C6296" s="2042"/>
      <c r="N6296" s="58"/>
      <c r="O6296" s="58"/>
      <c r="P6296" s="58"/>
      <c r="Q6296" s="58"/>
    </row>
    <row r="6297" spans="1:17" s="56" customFormat="1">
      <c r="A6297" s="57"/>
      <c r="B6297" s="42"/>
      <c r="C6297" s="2042"/>
      <c r="N6297" s="58"/>
      <c r="O6297" s="58"/>
      <c r="P6297" s="58"/>
      <c r="Q6297" s="58"/>
    </row>
    <row r="6298" spans="1:17" s="56" customFormat="1">
      <c r="A6298" s="57"/>
      <c r="B6298" s="42"/>
      <c r="C6298" s="2042"/>
      <c r="N6298" s="58"/>
      <c r="O6298" s="58"/>
      <c r="P6298" s="58"/>
      <c r="Q6298" s="58"/>
    </row>
    <row r="6299" spans="1:17" s="56" customFormat="1">
      <c r="A6299" s="57"/>
      <c r="B6299" s="42"/>
      <c r="C6299" s="2042"/>
      <c r="N6299" s="58"/>
      <c r="O6299" s="58"/>
      <c r="P6299" s="58"/>
      <c r="Q6299" s="58"/>
    </row>
    <row r="6300" spans="1:17" s="56" customFormat="1">
      <c r="A6300" s="57"/>
      <c r="B6300" s="42"/>
      <c r="C6300" s="2042"/>
      <c r="N6300" s="58"/>
      <c r="O6300" s="58"/>
      <c r="P6300" s="58"/>
      <c r="Q6300" s="58"/>
    </row>
    <row r="6301" spans="1:17" s="56" customFormat="1">
      <c r="A6301" s="57"/>
      <c r="B6301" s="42"/>
      <c r="C6301" s="2042"/>
      <c r="N6301" s="58"/>
      <c r="O6301" s="58"/>
      <c r="P6301" s="58"/>
      <c r="Q6301" s="58"/>
    </row>
    <row r="6302" spans="1:17" s="56" customFormat="1">
      <c r="A6302" s="57"/>
      <c r="B6302" s="42"/>
      <c r="C6302" s="2042"/>
      <c r="N6302" s="58"/>
      <c r="O6302" s="58"/>
      <c r="P6302" s="58"/>
      <c r="Q6302" s="58"/>
    </row>
    <row r="6303" spans="1:17" s="56" customFormat="1">
      <c r="A6303" s="57"/>
      <c r="B6303" s="42"/>
      <c r="C6303" s="2042"/>
      <c r="N6303" s="58"/>
      <c r="O6303" s="58"/>
      <c r="P6303" s="58"/>
      <c r="Q6303" s="58"/>
    </row>
    <row r="6304" spans="1:17" s="56" customFormat="1">
      <c r="A6304" s="57"/>
      <c r="B6304" s="42"/>
      <c r="C6304" s="2042"/>
      <c r="N6304" s="58"/>
      <c r="O6304" s="58"/>
      <c r="P6304" s="58"/>
      <c r="Q6304" s="58"/>
    </row>
    <row r="6305" spans="1:17" s="56" customFormat="1">
      <c r="A6305" s="57"/>
      <c r="B6305" s="42"/>
      <c r="C6305" s="2042"/>
      <c r="N6305" s="58"/>
      <c r="O6305" s="58"/>
      <c r="P6305" s="58"/>
      <c r="Q6305" s="58"/>
    </row>
    <row r="6306" spans="1:17" s="56" customFormat="1">
      <c r="A6306" s="57"/>
      <c r="B6306" s="42"/>
      <c r="C6306" s="2042"/>
      <c r="N6306" s="58"/>
      <c r="O6306" s="58"/>
      <c r="P6306" s="58"/>
      <c r="Q6306" s="58"/>
    </row>
    <row r="6307" spans="1:17" s="56" customFormat="1">
      <c r="A6307" s="57"/>
      <c r="B6307" s="42"/>
      <c r="C6307" s="2042"/>
      <c r="N6307" s="58"/>
      <c r="O6307" s="58"/>
      <c r="P6307" s="58"/>
      <c r="Q6307" s="58"/>
    </row>
    <row r="6308" spans="1:17" s="56" customFormat="1">
      <c r="A6308" s="57"/>
      <c r="B6308" s="42"/>
      <c r="C6308" s="2042"/>
      <c r="N6308" s="58"/>
      <c r="O6308" s="58"/>
      <c r="P6308" s="58"/>
      <c r="Q6308" s="58"/>
    </row>
    <row r="6309" spans="1:17" s="56" customFormat="1">
      <c r="A6309" s="57"/>
      <c r="B6309" s="42"/>
      <c r="C6309" s="2042"/>
      <c r="N6309" s="58"/>
      <c r="O6309" s="58"/>
      <c r="P6309" s="58"/>
      <c r="Q6309" s="58"/>
    </row>
    <row r="6310" spans="1:17" s="56" customFormat="1">
      <c r="A6310" s="57"/>
      <c r="B6310" s="42"/>
      <c r="C6310" s="2042"/>
      <c r="N6310" s="58"/>
      <c r="O6310" s="58"/>
      <c r="P6310" s="58"/>
      <c r="Q6310" s="58"/>
    </row>
    <row r="6311" spans="1:17" s="56" customFormat="1">
      <c r="A6311" s="57"/>
      <c r="B6311" s="42"/>
      <c r="C6311" s="2042"/>
      <c r="N6311" s="58"/>
      <c r="O6311" s="58"/>
      <c r="P6311" s="58"/>
      <c r="Q6311" s="58"/>
    </row>
    <row r="6312" spans="1:17" s="56" customFormat="1">
      <c r="A6312" s="57"/>
      <c r="B6312" s="42"/>
      <c r="C6312" s="2042"/>
      <c r="N6312" s="58"/>
      <c r="O6312" s="58"/>
      <c r="P6312" s="58"/>
      <c r="Q6312" s="58"/>
    </row>
    <row r="6313" spans="1:17" s="56" customFormat="1">
      <c r="A6313" s="57"/>
      <c r="B6313" s="42"/>
      <c r="C6313" s="2042"/>
      <c r="N6313" s="58"/>
      <c r="O6313" s="58"/>
      <c r="P6313" s="58"/>
      <c r="Q6313" s="58"/>
    </row>
    <row r="6314" spans="1:17" s="56" customFormat="1">
      <c r="A6314" s="57"/>
      <c r="B6314" s="42"/>
      <c r="C6314" s="2042"/>
      <c r="N6314" s="58"/>
      <c r="O6314" s="58"/>
      <c r="P6314" s="58"/>
      <c r="Q6314" s="58"/>
    </row>
    <row r="6315" spans="1:17" s="56" customFormat="1">
      <c r="A6315" s="57"/>
      <c r="B6315" s="42"/>
      <c r="C6315" s="2042"/>
      <c r="N6315" s="58"/>
      <c r="O6315" s="58"/>
      <c r="P6315" s="58"/>
      <c r="Q6315" s="58"/>
    </row>
    <row r="6316" spans="1:17" s="56" customFormat="1">
      <c r="A6316" s="57"/>
      <c r="B6316" s="42"/>
      <c r="C6316" s="2042"/>
      <c r="N6316" s="58"/>
      <c r="O6316" s="58"/>
      <c r="P6316" s="58"/>
      <c r="Q6316" s="58"/>
    </row>
    <row r="6317" spans="1:17" s="56" customFormat="1">
      <c r="A6317" s="57"/>
      <c r="B6317" s="42"/>
      <c r="C6317" s="2042"/>
      <c r="N6317" s="58"/>
      <c r="O6317" s="58"/>
      <c r="P6317" s="58"/>
      <c r="Q6317" s="58"/>
    </row>
    <row r="6318" spans="1:17" s="56" customFormat="1">
      <c r="A6318" s="57"/>
      <c r="B6318" s="42"/>
      <c r="C6318" s="2042"/>
      <c r="N6318" s="58"/>
      <c r="O6318" s="58"/>
      <c r="P6318" s="58"/>
      <c r="Q6318" s="58"/>
    </row>
    <row r="6319" spans="1:17" s="56" customFormat="1">
      <c r="A6319" s="57"/>
      <c r="B6319" s="42"/>
      <c r="C6319" s="2042"/>
      <c r="N6319" s="58"/>
      <c r="O6319" s="58"/>
      <c r="P6319" s="58"/>
      <c r="Q6319" s="58"/>
    </row>
    <row r="6320" spans="1:17" s="56" customFormat="1">
      <c r="A6320" s="57"/>
      <c r="B6320" s="42"/>
      <c r="C6320" s="2042"/>
      <c r="N6320" s="58"/>
      <c r="O6320" s="58"/>
      <c r="P6320" s="58"/>
      <c r="Q6320" s="58"/>
    </row>
    <row r="6321" spans="1:17" s="56" customFormat="1">
      <c r="A6321" s="57"/>
      <c r="B6321" s="42"/>
      <c r="C6321" s="2042"/>
      <c r="N6321" s="58"/>
      <c r="O6321" s="58"/>
      <c r="P6321" s="58"/>
      <c r="Q6321" s="58"/>
    </row>
    <row r="6322" spans="1:17" s="56" customFormat="1">
      <c r="A6322" s="57"/>
      <c r="B6322" s="42"/>
      <c r="C6322" s="2042"/>
      <c r="N6322" s="58"/>
      <c r="O6322" s="58"/>
      <c r="P6322" s="58"/>
      <c r="Q6322" s="58"/>
    </row>
    <row r="6323" spans="1:17" s="56" customFormat="1">
      <c r="A6323" s="57"/>
      <c r="B6323" s="42"/>
      <c r="C6323" s="2042"/>
      <c r="N6323" s="58"/>
      <c r="O6323" s="58"/>
      <c r="P6323" s="58"/>
      <c r="Q6323" s="58"/>
    </row>
    <row r="6324" spans="1:17" s="56" customFormat="1">
      <c r="A6324" s="57"/>
      <c r="B6324" s="42"/>
      <c r="C6324" s="2042"/>
      <c r="N6324" s="58"/>
      <c r="O6324" s="58"/>
      <c r="P6324" s="58"/>
      <c r="Q6324" s="58"/>
    </row>
    <row r="6325" spans="1:17" s="56" customFormat="1">
      <c r="A6325" s="57"/>
      <c r="B6325" s="42"/>
      <c r="C6325" s="2042"/>
      <c r="N6325" s="58"/>
      <c r="O6325" s="58"/>
      <c r="P6325" s="58"/>
      <c r="Q6325" s="58"/>
    </row>
    <row r="6326" spans="1:17" s="56" customFormat="1">
      <c r="A6326" s="57"/>
      <c r="B6326" s="42"/>
      <c r="C6326" s="2042"/>
      <c r="N6326" s="58"/>
      <c r="O6326" s="58"/>
      <c r="P6326" s="58"/>
      <c r="Q6326" s="58"/>
    </row>
    <row r="6327" spans="1:17" s="56" customFormat="1">
      <c r="A6327" s="57"/>
      <c r="B6327" s="42"/>
      <c r="C6327" s="2042"/>
      <c r="N6327" s="58"/>
      <c r="O6327" s="58"/>
      <c r="P6327" s="58"/>
      <c r="Q6327" s="58"/>
    </row>
    <row r="6328" spans="1:17" s="56" customFormat="1">
      <c r="A6328" s="57"/>
      <c r="B6328" s="42"/>
      <c r="C6328" s="2042"/>
      <c r="N6328" s="58"/>
      <c r="O6328" s="58"/>
      <c r="P6328" s="58"/>
      <c r="Q6328" s="58"/>
    </row>
    <row r="6329" spans="1:17" s="56" customFormat="1">
      <c r="A6329" s="57"/>
      <c r="B6329" s="42"/>
      <c r="C6329" s="2042"/>
      <c r="N6329" s="58"/>
      <c r="O6329" s="58"/>
      <c r="P6329" s="58"/>
      <c r="Q6329" s="58"/>
    </row>
    <row r="6330" spans="1:17" s="56" customFormat="1">
      <c r="A6330" s="57"/>
      <c r="B6330" s="42"/>
      <c r="C6330" s="2042"/>
      <c r="N6330" s="58"/>
      <c r="O6330" s="58"/>
      <c r="P6330" s="58"/>
      <c r="Q6330" s="58"/>
    </row>
    <row r="6331" spans="1:17" s="56" customFormat="1">
      <c r="A6331" s="57"/>
      <c r="B6331" s="42"/>
      <c r="C6331" s="2042"/>
      <c r="N6331" s="58"/>
      <c r="O6331" s="58"/>
      <c r="P6331" s="58"/>
      <c r="Q6331" s="58"/>
    </row>
    <row r="6332" spans="1:17" s="56" customFormat="1">
      <c r="A6332" s="57"/>
      <c r="B6332" s="42"/>
      <c r="C6332" s="2042"/>
      <c r="N6332" s="58"/>
      <c r="O6332" s="58"/>
      <c r="P6332" s="58"/>
      <c r="Q6332" s="58"/>
    </row>
    <row r="6333" spans="1:17" s="56" customFormat="1">
      <c r="A6333" s="57"/>
      <c r="B6333" s="42"/>
      <c r="C6333" s="2042"/>
      <c r="N6333" s="58"/>
      <c r="O6333" s="58"/>
      <c r="P6333" s="58"/>
      <c r="Q6333" s="58"/>
    </row>
    <row r="6334" spans="1:17" s="56" customFormat="1">
      <c r="A6334" s="57"/>
      <c r="B6334" s="42"/>
      <c r="C6334" s="2042"/>
      <c r="N6334" s="58"/>
      <c r="O6334" s="58"/>
      <c r="P6334" s="58"/>
      <c r="Q6334" s="58"/>
    </row>
    <row r="6335" spans="1:17" s="56" customFormat="1">
      <c r="A6335" s="57"/>
      <c r="B6335" s="42"/>
      <c r="C6335" s="2042"/>
      <c r="N6335" s="58"/>
      <c r="O6335" s="58"/>
      <c r="P6335" s="58"/>
      <c r="Q6335" s="58"/>
    </row>
    <row r="6336" spans="1:17" s="56" customFormat="1">
      <c r="A6336" s="57"/>
      <c r="B6336" s="42"/>
      <c r="C6336" s="2042"/>
      <c r="N6336" s="58"/>
      <c r="O6336" s="58"/>
      <c r="P6336" s="58"/>
      <c r="Q6336" s="58"/>
    </row>
    <row r="6337" spans="1:17" s="56" customFormat="1">
      <c r="A6337" s="57"/>
      <c r="B6337" s="42"/>
      <c r="C6337" s="2042"/>
      <c r="N6337" s="58"/>
      <c r="O6337" s="58"/>
      <c r="P6337" s="58"/>
      <c r="Q6337" s="58"/>
    </row>
    <row r="6338" spans="1:17" s="56" customFormat="1">
      <c r="A6338" s="57"/>
      <c r="B6338" s="42"/>
      <c r="C6338" s="2042"/>
      <c r="N6338" s="58"/>
      <c r="O6338" s="58"/>
      <c r="P6338" s="58"/>
      <c r="Q6338" s="58"/>
    </row>
    <row r="6339" spans="1:17" s="56" customFormat="1">
      <c r="A6339" s="57"/>
      <c r="B6339" s="42"/>
      <c r="C6339" s="2042"/>
      <c r="N6339" s="58"/>
      <c r="O6339" s="58"/>
      <c r="P6339" s="58"/>
      <c r="Q6339" s="58"/>
    </row>
    <row r="6340" spans="1:17" s="56" customFormat="1">
      <c r="A6340" s="57"/>
      <c r="B6340" s="42"/>
      <c r="C6340" s="2042"/>
      <c r="N6340" s="58"/>
      <c r="O6340" s="58"/>
      <c r="P6340" s="58"/>
      <c r="Q6340" s="58"/>
    </row>
    <row r="6341" spans="1:17" s="56" customFormat="1">
      <c r="A6341" s="57"/>
      <c r="B6341" s="42"/>
      <c r="C6341" s="2042"/>
      <c r="N6341" s="58"/>
      <c r="O6341" s="58"/>
      <c r="P6341" s="58"/>
      <c r="Q6341" s="58"/>
    </row>
    <row r="6342" spans="1:17" s="56" customFormat="1">
      <c r="A6342" s="57"/>
      <c r="B6342" s="42"/>
      <c r="C6342" s="2042"/>
      <c r="N6342" s="58"/>
      <c r="O6342" s="58"/>
      <c r="P6342" s="58"/>
      <c r="Q6342" s="58"/>
    </row>
    <row r="6343" spans="1:17" s="56" customFormat="1">
      <c r="A6343" s="57"/>
      <c r="B6343" s="42"/>
      <c r="C6343" s="2042"/>
      <c r="N6343" s="58"/>
      <c r="O6343" s="58"/>
      <c r="P6343" s="58"/>
      <c r="Q6343" s="58"/>
    </row>
    <row r="6344" spans="1:17" s="56" customFormat="1">
      <c r="A6344" s="57"/>
      <c r="B6344" s="42"/>
      <c r="C6344" s="2042"/>
      <c r="N6344" s="58"/>
      <c r="O6344" s="58"/>
      <c r="P6344" s="58"/>
      <c r="Q6344" s="58"/>
    </row>
    <row r="6345" spans="1:17" s="56" customFormat="1">
      <c r="A6345" s="57"/>
      <c r="B6345" s="42"/>
      <c r="C6345" s="2042"/>
      <c r="N6345" s="58"/>
      <c r="O6345" s="58"/>
      <c r="P6345" s="58"/>
      <c r="Q6345" s="58"/>
    </row>
    <row r="6346" spans="1:17" s="56" customFormat="1">
      <c r="A6346" s="57"/>
      <c r="B6346" s="42"/>
      <c r="C6346" s="2042"/>
      <c r="N6346" s="58"/>
      <c r="O6346" s="58"/>
      <c r="P6346" s="58"/>
      <c r="Q6346" s="58"/>
    </row>
    <row r="6347" spans="1:17" s="56" customFormat="1">
      <c r="A6347" s="57"/>
      <c r="B6347" s="42"/>
      <c r="C6347" s="2042"/>
      <c r="N6347" s="58"/>
      <c r="O6347" s="58"/>
      <c r="P6347" s="58"/>
      <c r="Q6347" s="58"/>
    </row>
    <row r="6348" spans="1:17" s="56" customFormat="1">
      <c r="A6348" s="57"/>
      <c r="B6348" s="42"/>
      <c r="C6348" s="2042"/>
      <c r="N6348" s="58"/>
      <c r="O6348" s="58"/>
      <c r="P6348" s="58"/>
      <c r="Q6348" s="58"/>
    </row>
    <row r="6349" spans="1:17" s="56" customFormat="1">
      <c r="A6349" s="57"/>
      <c r="B6349" s="42"/>
      <c r="C6349" s="2042"/>
      <c r="N6349" s="58"/>
      <c r="O6349" s="58"/>
      <c r="P6349" s="58"/>
      <c r="Q6349" s="58"/>
    </row>
    <row r="6350" spans="1:17" s="56" customFormat="1">
      <c r="A6350" s="57"/>
      <c r="B6350" s="42"/>
      <c r="C6350" s="2042"/>
      <c r="N6350" s="58"/>
      <c r="O6350" s="58"/>
      <c r="P6350" s="58"/>
      <c r="Q6350" s="58"/>
    </row>
    <row r="6351" spans="1:17" s="56" customFormat="1">
      <c r="A6351" s="57"/>
      <c r="B6351" s="42"/>
      <c r="C6351" s="2042"/>
      <c r="N6351" s="58"/>
      <c r="O6351" s="58"/>
      <c r="P6351" s="58"/>
      <c r="Q6351" s="58"/>
    </row>
    <row r="6352" spans="1:17" s="56" customFormat="1">
      <c r="A6352" s="57"/>
      <c r="B6352" s="42"/>
      <c r="C6352" s="2042"/>
      <c r="N6352" s="58"/>
      <c r="O6352" s="58"/>
      <c r="P6352" s="58"/>
      <c r="Q6352" s="58"/>
    </row>
    <row r="6353" spans="1:17" s="56" customFormat="1">
      <c r="A6353" s="57"/>
      <c r="B6353" s="42"/>
      <c r="C6353" s="2042"/>
      <c r="N6353" s="58"/>
      <c r="O6353" s="58"/>
      <c r="P6353" s="58"/>
      <c r="Q6353" s="58"/>
    </row>
    <row r="6354" spans="1:17" s="56" customFormat="1">
      <c r="A6354" s="57"/>
      <c r="B6354" s="42"/>
      <c r="C6354" s="2042"/>
      <c r="N6354" s="58"/>
      <c r="O6354" s="58"/>
      <c r="P6354" s="58"/>
      <c r="Q6354" s="58"/>
    </row>
    <row r="6355" spans="1:17" s="56" customFormat="1">
      <c r="A6355" s="57"/>
      <c r="B6355" s="42"/>
      <c r="C6355" s="2042"/>
      <c r="N6355" s="58"/>
      <c r="O6355" s="58"/>
      <c r="P6355" s="58"/>
      <c r="Q6355" s="58"/>
    </row>
    <row r="6356" spans="1:17" s="56" customFormat="1">
      <c r="A6356" s="57"/>
      <c r="B6356" s="42"/>
      <c r="C6356" s="2042"/>
      <c r="N6356" s="58"/>
      <c r="O6356" s="58"/>
      <c r="P6356" s="58"/>
      <c r="Q6356" s="58"/>
    </row>
    <row r="6357" spans="1:17" s="56" customFormat="1">
      <c r="A6357" s="57"/>
      <c r="B6357" s="42"/>
      <c r="C6357" s="2042"/>
      <c r="N6357" s="58"/>
      <c r="O6357" s="58"/>
      <c r="P6357" s="58"/>
      <c r="Q6357" s="58"/>
    </row>
    <row r="6358" spans="1:17" s="56" customFormat="1">
      <c r="A6358" s="57"/>
      <c r="B6358" s="42"/>
      <c r="C6358" s="2042"/>
      <c r="N6358" s="58"/>
      <c r="O6358" s="58"/>
      <c r="P6358" s="58"/>
      <c r="Q6358" s="58"/>
    </row>
    <row r="6359" spans="1:17" s="56" customFormat="1">
      <c r="A6359" s="57"/>
      <c r="B6359" s="42"/>
      <c r="C6359" s="2042"/>
      <c r="N6359" s="58"/>
      <c r="O6359" s="58"/>
      <c r="P6359" s="58"/>
      <c r="Q6359" s="58"/>
    </row>
    <row r="6360" spans="1:17" s="56" customFormat="1">
      <c r="A6360" s="57"/>
      <c r="B6360" s="42"/>
      <c r="C6360" s="2042"/>
      <c r="N6360" s="58"/>
      <c r="O6360" s="58"/>
      <c r="P6360" s="58"/>
      <c r="Q6360" s="58"/>
    </row>
    <row r="6361" spans="1:17" s="56" customFormat="1">
      <c r="A6361" s="57"/>
      <c r="B6361" s="42"/>
      <c r="C6361" s="2042"/>
      <c r="N6361" s="58"/>
      <c r="O6361" s="58"/>
      <c r="P6361" s="58"/>
      <c r="Q6361" s="58"/>
    </row>
    <row r="6362" spans="1:17" s="56" customFormat="1">
      <c r="A6362" s="57"/>
      <c r="B6362" s="42"/>
      <c r="C6362" s="2042"/>
      <c r="N6362" s="58"/>
      <c r="O6362" s="58"/>
      <c r="P6362" s="58"/>
      <c r="Q6362" s="58"/>
    </row>
    <row r="6363" spans="1:17" s="56" customFormat="1">
      <c r="A6363" s="57"/>
      <c r="B6363" s="42"/>
      <c r="C6363" s="2042"/>
      <c r="N6363" s="58"/>
      <c r="O6363" s="58"/>
      <c r="P6363" s="58"/>
      <c r="Q6363" s="58"/>
    </row>
    <row r="6364" spans="1:17" s="56" customFormat="1">
      <c r="A6364" s="57"/>
      <c r="B6364" s="42"/>
      <c r="C6364" s="2042"/>
      <c r="N6364" s="58"/>
      <c r="O6364" s="58"/>
      <c r="P6364" s="58"/>
      <c r="Q6364" s="58"/>
    </row>
    <row r="6365" spans="1:17" s="56" customFormat="1">
      <c r="A6365" s="57"/>
      <c r="B6365" s="42"/>
      <c r="C6365" s="2042"/>
      <c r="N6365" s="58"/>
      <c r="O6365" s="58"/>
      <c r="P6365" s="58"/>
      <c r="Q6365" s="58"/>
    </row>
    <row r="6366" spans="1:17" s="56" customFormat="1">
      <c r="A6366" s="57"/>
      <c r="B6366" s="42"/>
      <c r="C6366" s="2042"/>
      <c r="N6366" s="58"/>
      <c r="O6366" s="58"/>
      <c r="P6366" s="58"/>
      <c r="Q6366" s="58"/>
    </row>
    <row r="6367" spans="1:17" s="56" customFormat="1">
      <c r="A6367" s="57"/>
      <c r="B6367" s="42"/>
      <c r="C6367" s="2042"/>
      <c r="N6367" s="58"/>
      <c r="O6367" s="58"/>
      <c r="P6367" s="58"/>
      <c r="Q6367" s="58"/>
    </row>
    <row r="6368" spans="1:17" s="56" customFormat="1">
      <c r="A6368" s="57"/>
      <c r="B6368" s="42"/>
      <c r="C6368" s="2042"/>
      <c r="N6368" s="58"/>
      <c r="O6368" s="58"/>
      <c r="P6368" s="58"/>
      <c r="Q6368" s="58"/>
    </row>
    <row r="6369" spans="1:17" s="56" customFormat="1">
      <c r="A6369" s="57"/>
      <c r="B6369" s="42"/>
      <c r="C6369" s="2042"/>
      <c r="N6369" s="58"/>
      <c r="O6369" s="58"/>
      <c r="P6369" s="58"/>
      <c r="Q6369" s="58"/>
    </row>
    <row r="6370" spans="1:17" s="56" customFormat="1">
      <c r="A6370" s="57"/>
      <c r="B6370" s="42"/>
      <c r="C6370" s="2042"/>
      <c r="N6370" s="58"/>
      <c r="O6370" s="58"/>
      <c r="P6370" s="58"/>
      <c r="Q6370" s="58"/>
    </row>
    <row r="6371" spans="1:17" s="56" customFormat="1">
      <c r="A6371" s="57"/>
      <c r="B6371" s="42"/>
      <c r="C6371" s="2042"/>
      <c r="N6371" s="58"/>
      <c r="O6371" s="58"/>
      <c r="P6371" s="58"/>
      <c r="Q6371" s="58"/>
    </row>
    <row r="6372" spans="1:17" s="56" customFormat="1">
      <c r="A6372" s="57"/>
      <c r="B6372" s="42"/>
      <c r="C6372" s="2042"/>
      <c r="N6372" s="58"/>
      <c r="O6372" s="58"/>
      <c r="P6372" s="58"/>
      <c r="Q6372" s="58"/>
    </row>
    <row r="6373" spans="1:17" s="56" customFormat="1">
      <c r="A6373" s="57"/>
      <c r="B6373" s="42"/>
      <c r="C6373" s="2042"/>
      <c r="N6373" s="58"/>
      <c r="O6373" s="58"/>
      <c r="P6373" s="58"/>
      <c r="Q6373" s="58"/>
    </row>
    <row r="6374" spans="1:17" s="56" customFormat="1">
      <c r="A6374" s="57"/>
      <c r="B6374" s="42"/>
      <c r="C6374" s="2042"/>
      <c r="N6374" s="58"/>
      <c r="O6374" s="58"/>
      <c r="P6374" s="58"/>
      <c r="Q6374" s="58"/>
    </row>
    <row r="6375" spans="1:17" s="56" customFormat="1">
      <c r="A6375" s="57"/>
      <c r="B6375" s="42"/>
      <c r="C6375" s="2042"/>
      <c r="N6375" s="58"/>
      <c r="O6375" s="58"/>
      <c r="P6375" s="58"/>
      <c r="Q6375" s="58"/>
    </row>
    <row r="6376" spans="1:17" s="56" customFormat="1">
      <c r="A6376" s="57"/>
      <c r="B6376" s="42"/>
      <c r="C6376" s="2042"/>
      <c r="N6376" s="58"/>
      <c r="O6376" s="58"/>
      <c r="P6376" s="58"/>
      <c r="Q6376" s="58"/>
    </row>
    <row r="6377" spans="1:17" s="56" customFormat="1">
      <c r="A6377" s="57"/>
      <c r="B6377" s="42"/>
      <c r="C6377" s="2042"/>
      <c r="N6377" s="58"/>
      <c r="O6377" s="58"/>
      <c r="P6377" s="58"/>
      <c r="Q6377" s="58"/>
    </row>
    <row r="6378" spans="1:17" s="56" customFormat="1">
      <c r="A6378" s="57"/>
      <c r="B6378" s="42"/>
      <c r="C6378" s="2042"/>
      <c r="N6378" s="58"/>
      <c r="O6378" s="58"/>
      <c r="P6378" s="58"/>
      <c r="Q6378" s="58"/>
    </row>
    <row r="6379" spans="1:17" s="56" customFormat="1">
      <c r="A6379" s="57"/>
      <c r="B6379" s="42"/>
      <c r="C6379" s="2042"/>
      <c r="N6379" s="58"/>
      <c r="O6379" s="58"/>
      <c r="P6379" s="58"/>
      <c r="Q6379" s="58"/>
    </row>
    <row r="6380" spans="1:17" s="56" customFormat="1">
      <c r="A6380" s="57"/>
      <c r="B6380" s="42"/>
      <c r="C6380" s="2042"/>
      <c r="N6380" s="58"/>
      <c r="O6380" s="58"/>
      <c r="P6380" s="58"/>
      <c r="Q6380" s="58"/>
    </row>
    <row r="6381" spans="1:17" s="56" customFormat="1">
      <c r="A6381" s="57"/>
      <c r="B6381" s="42"/>
      <c r="C6381" s="2042"/>
      <c r="N6381" s="58"/>
      <c r="O6381" s="58"/>
      <c r="P6381" s="58"/>
      <c r="Q6381" s="58"/>
    </row>
    <row r="6382" spans="1:17" s="56" customFormat="1">
      <c r="A6382" s="57"/>
      <c r="B6382" s="42"/>
      <c r="C6382" s="2042"/>
      <c r="N6382" s="58"/>
      <c r="O6382" s="58"/>
      <c r="P6382" s="58"/>
      <c r="Q6382" s="58"/>
    </row>
    <row r="6383" spans="1:17" s="56" customFormat="1">
      <c r="A6383" s="57"/>
      <c r="B6383" s="42"/>
      <c r="C6383" s="2042"/>
      <c r="N6383" s="58"/>
      <c r="O6383" s="58"/>
      <c r="P6383" s="58"/>
      <c r="Q6383" s="58"/>
    </row>
    <row r="6384" spans="1:17" s="56" customFormat="1">
      <c r="A6384" s="57"/>
      <c r="B6384" s="42"/>
      <c r="C6384" s="2042"/>
      <c r="N6384" s="58"/>
      <c r="O6384" s="58"/>
      <c r="P6384" s="58"/>
      <c r="Q6384" s="58"/>
    </row>
    <row r="6385" spans="1:17" s="56" customFormat="1">
      <c r="A6385" s="57"/>
      <c r="B6385" s="42"/>
      <c r="C6385" s="2042"/>
      <c r="N6385" s="58"/>
      <c r="O6385" s="58"/>
      <c r="P6385" s="58"/>
      <c r="Q6385" s="58"/>
    </row>
    <row r="6386" spans="1:17" s="56" customFormat="1">
      <c r="A6386" s="57"/>
      <c r="B6386" s="42"/>
      <c r="C6386" s="2042"/>
      <c r="N6386" s="58"/>
      <c r="O6386" s="58"/>
      <c r="P6386" s="58"/>
      <c r="Q6386" s="58"/>
    </row>
    <row r="6387" spans="1:17" s="56" customFormat="1">
      <c r="A6387" s="57"/>
      <c r="B6387" s="42"/>
      <c r="C6387" s="2042"/>
      <c r="N6387" s="58"/>
      <c r="O6387" s="58"/>
      <c r="P6387" s="58"/>
      <c r="Q6387" s="58"/>
    </row>
    <row r="6388" spans="1:17" s="56" customFormat="1">
      <c r="A6388" s="57"/>
      <c r="B6388" s="42"/>
      <c r="C6388" s="2042"/>
      <c r="N6388" s="58"/>
      <c r="O6388" s="58"/>
      <c r="P6388" s="58"/>
      <c r="Q6388" s="58"/>
    </row>
    <row r="6389" spans="1:17" s="56" customFormat="1">
      <c r="A6389" s="57"/>
      <c r="B6389" s="42"/>
      <c r="C6389" s="2042"/>
      <c r="N6389" s="58"/>
      <c r="O6389" s="58"/>
      <c r="P6389" s="58"/>
      <c r="Q6389" s="58"/>
    </row>
    <row r="6390" spans="1:17" s="56" customFormat="1">
      <c r="A6390" s="57"/>
      <c r="B6390" s="42"/>
      <c r="C6390" s="2042"/>
      <c r="N6390" s="58"/>
      <c r="O6390" s="58"/>
      <c r="P6390" s="58"/>
      <c r="Q6390" s="58"/>
    </row>
    <row r="6391" spans="1:17" s="56" customFormat="1">
      <c r="A6391" s="57"/>
      <c r="B6391" s="42"/>
      <c r="C6391" s="2042"/>
      <c r="N6391" s="58"/>
      <c r="O6391" s="58"/>
      <c r="P6391" s="58"/>
      <c r="Q6391" s="58"/>
    </row>
    <row r="6392" spans="1:17" s="56" customFormat="1">
      <c r="A6392" s="57"/>
      <c r="B6392" s="42"/>
      <c r="C6392" s="2042"/>
      <c r="N6392" s="58"/>
      <c r="O6392" s="58"/>
      <c r="P6392" s="58"/>
      <c r="Q6392" s="58"/>
    </row>
    <row r="6393" spans="1:17" s="56" customFormat="1">
      <c r="A6393" s="57"/>
      <c r="B6393" s="42"/>
      <c r="C6393" s="2042"/>
      <c r="N6393" s="58"/>
      <c r="O6393" s="58"/>
      <c r="P6393" s="58"/>
      <c r="Q6393" s="58"/>
    </row>
    <row r="6394" spans="1:17" s="56" customFormat="1">
      <c r="A6394" s="57"/>
      <c r="B6394" s="42"/>
      <c r="C6394" s="2042"/>
      <c r="N6394" s="58"/>
      <c r="O6394" s="58"/>
      <c r="P6394" s="58"/>
      <c r="Q6394" s="58"/>
    </row>
    <row r="6395" spans="1:17" s="56" customFormat="1">
      <c r="A6395" s="57"/>
      <c r="B6395" s="42"/>
      <c r="C6395" s="2042"/>
      <c r="N6395" s="58"/>
      <c r="O6395" s="58"/>
      <c r="P6395" s="58"/>
      <c r="Q6395" s="58"/>
    </row>
    <row r="6396" spans="1:17" s="56" customFormat="1">
      <c r="A6396" s="57"/>
      <c r="B6396" s="42"/>
      <c r="C6396" s="2042"/>
      <c r="N6396" s="58"/>
      <c r="O6396" s="58"/>
      <c r="P6396" s="58"/>
      <c r="Q6396" s="58"/>
    </row>
    <row r="6397" spans="1:17" s="56" customFormat="1">
      <c r="A6397" s="57"/>
      <c r="B6397" s="42"/>
      <c r="C6397" s="2042"/>
      <c r="N6397" s="58"/>
      <c r="O6397" s="58"/>
      <c r="P6397" s="58"/>
      <c r="Q6397" s="58"/>
    </row>
    <row r="6398" spans="1:17" s="56" customFormat="1">
      <c r="A6398" s="57"/>
      <c r="B6398" s="42"/>
      <c r="C6398" s="2042"/>
      <c r="N6398" s="58"/>
      <c r="O6398" s="58"/>
      <c r="P6398" s="58"/>
      <c r="Q6398" s="58"/>
    </row>
    <row r="6399" spans="1:17" s="56" customFormat="1">
      <c r="A6399" s="57"/>
      <c r="B6399" s="42"/>
      <c r="C6399" s="2042"/>
      <c r="N6399" s="58"/>
      <c r="O6399" s="58"/>
      <c r="P6399" s="58"/>
      <c r="Q6399" s="58"/>
    </row>
    <row r="6400" spans="1:17" s="56" customFormat="1">
      <c r="A6400" s="57"/>
      <c r="B6400" s="42"/>
      <c r="C6400" s="2042"/>
      <c r="N6400" s="58"/>
      <c r="O6400" s="58"/>
      <c r="P6400" s="58"/>
      <c r="Q6400" s="58"/>
    </row>
    <row r="6401" spans="1:17" s="56" customFormat="1">
      <c r="A6401" s="57"/>
      <c r="B6401" s="42"/>
      <c r="C6401" s="2042"/>
      <c r="N6401" s="58"/>
      <c r="O6401" s="58"/>
      <c r="P6401" s="58"/>
      <c r="Q6401" s="58"/>
    </row>
    <row r="6402" spans="1:17" s="56" customFormat="1">
      <c r="A6402" s="57"/>
      <c r="B6402" s="42"/>
      <c r="C6402" s="2042"/>
      <c r="N6402" s="58"/>
      <c r="O6402" s="58"/>
      <c r="P6402" s="58"/>
      <c r="Q6402" s="58"/>
    </row>
    <row r="6403" spans="1:17" s="56" customFormat="1">
      <c r="A6403" s="57"/>
      <c r="B6403" s="42"/>
      <c r="C6403" s="2042"/>
      <c r="N6403" s="58"/>
      <c r="O6403" s="58"/>
      <c r="P6403" s="58"/>
      <c r="Q6403" s="58"/>
    </row>
    <row r="6404" spans="1:17" s="56" customFormat="1">
      <c r="A6404" s="57"/>
      <c r="B6404" s="42"/>
      <c r="C6404" s="2042"/>
      <c r="N6404" s="58"/>
      <c r="O6404" s="58"/>
      <c r="P6404" s="58"/>
      <c r="Q6404" s="58"/>
    </row>
    <row r="6405" spans="1:17" s="56" customFormat="1">
      <c r="A6405" s="57"/>
      <c r="B6405" s="42"/>
      <c r="C6405" s="2042"/>
      <c r="N6405" s="58"/>
      <c r="O6405" s="58"/>
      <c r="P6405" s="58"/>
      <c r="Q6405" s="58"/>
    </row>
    <row r="6406" spans="1:17" s="56" customFormat="1">
      <c r="A6406" s="57"/>
      <c r="B6406" s="42"/>
      <c r="C6406" s="2042"/>
      <c r="N6406" s="58"/>
      <c r="O6406" s="58"/>
      <c r="P6406" s="58"/>
      <c r="Q6406" s="58"/>
    </row>
    <row r="6407" spans="1:17" s="56" customFormat="1">
      <c r="A6407" s="57"/>
      <c r="B6407" s="42"/>
      <c r="C6407" s="2042"/>
      <c r="N6407" s="58"/>
      <c r="O6407" s="58"/>
      <c r="P6407" s="58"/>
      <c r="Q6407" s="58"/>
    </row>
    <row r="6408" spans="1:17" s="56" customFormat="1">
      <c r="A6408" s="57"/>
      <c r="B6408" s="42"/>
      <c r="C6408" s="2042"/>
      <c r="N6408" s="58"/>
      <c r="O6408" s="58"/>
      <c r="P6408" s="58"/>
      <c r="Q6408" s="58"/>
    </row>
    <row r="6409" spans="1:17" s="56" customFormat="1">
      <c r="A6409" s="57"/>
      <c r="B6409" s="42"/>
      <c r="C6409" s="2042"/>
      <c r="N6409" s="58"/>
      <c r="O6409" s="58"/>
      <c r="P6409" s="58"/>
      <c r="Q6409" s="58"/>
    </row>
    <row r="6410" spans="1:17" s="56" customFormat="1">
      <c r="A6410" s="57"/>
      <c r="B6410" s="42"/>
      <c r="C6410" s="2042"/>
      <c r="N6410" s="58"/>
      <c r="O6410" s="58"/>
      <c r="P6410" s="58"/>
      <c r="Q6410" s="58"/>
    </row>
    <row r="6411" spans="1:17" s="56" customFormat="1">
      <c r="A6411" s="57"/>
      <c r="B6411" s="42"/>
      <c r="C6411" s="2042"/>
      <c r="N6411" s="58"/>
      <c r="O6411" s="58"/>
      <c r="P6411" s="58"/>
      <c r="Q6411" s="58"/>
    </row>
    <row r="6412" spans="1:17" s="56" customFormat="1">
      <c r="A6412" s="57"/>
      <c r="B6412" s="42"/>
      <c r="C6412" s="2042"/>
      <c r="N6412" s="58"/>
      <c r="O6412" s="58"/>
      <c r="P6412" s="58"/>
      <c r="Q6412" s="58"/>
    </row>
    <row r="6413" spans="1:17" s="56" customFormat="1">
      <c r="A6413" s="57"/>
      <c r="B6413" s="42"/>
      <c r="C6413" s="2042"/>
      <c r="N6413" s="58"/>
      <c r="O6413" s="58"/>
      <c r="P6413" s="58"/>
      <c r="Q6413" s="58"/>
    </row>
    <row r="6414" spans="1:17" s="56" customFormat="1">
      <c r="A6414" s="57"/>
      <c r="B6414" s="42"/>
      <c r="C6414" s="2042"/>
      <c r="N6414" s="58"/>
      <c r="O6414" s="58"/>
      <c r="P6414" s="58"/>
      <c r="Q6414" s="58"/>
    </row>
    <row r="6415" spans="1:17" s="56" customFormat="1">
      <c r="A6415" s="57"/>
      <c r="B6415" s="42"/>
      <c r="C6415" s="2042"/>
      <c r="N6415" s="58"/>
      <c r="O6415" s="58"/>
      <c r="P6415" s="58"/>
      <c r="Q6415" s="58"/>
    </row>
    <row r="6416" spans="1:17" s="56" customFormat="1">
      <c r="A6416" s="57"/>
      <c r="B6416" s="42"/>
      <c r="C6416" s="2042"/>
      <c r="N6416" s="58"/>
      <c r="O6416" s="58"/>
      <c r="P6416" s="58"/>
      <c r="Q6416" s="58"/>
    </row>
    <row r="6417" spans="1:17" s="56" customFormat="1">
      <c r="A6417" s="57"/>
      <c r="B6417" s="42"/>
      <c r="C6417" s="2042"/>
      <c r="N6417" s="58"/>
      <c r="O6417" s="58"/>
      <c r="P6417" s="58"/>
      <c r="Q6417" s="58"/>
    </row>
    <row r="6418" spans="1:17" s="56" customFormat="1">
      <c r="A6418" s="57"/>
      <c r="B6418" s="42"/>
      <c r="C6418" s="2042"/>
      <c r="N6418" s="58"/>
      <c r="O6418" s="58"/>
      <c r="P6418" s="58"/>
      <c r="Q6418" s="58"/>
    </row>
    <row r="6419" spans="1:17" s="56" customFormat="1">
      <c r="A6419" s="57"/>
      <c r="B6419" s="42"/>
      <c r="C6419" s="2042"/>
      <c r="N6419" s="58"/>
      <c r="O6419" s="58"/>
      <c r="P6419" s="58"/>
      <c r="Q6419" s="58"/>
    </row>
    <row r="6420" spans="1:17" s="56" customFormat="1">
      <c r="A6420" s="57"/>
      <c r="B6420" s="42"/>
      <c r="C6420" s="2042"/>
      <c r="N6420" s="58"/>
      <c r="O6420" s="58"/>
      <c r="P6420" s="58"/>
      <c r="Q6420" s="58"/>
    </row>
    <row r="6421" spans="1:17" s="56" customFormat="1">
      <c r="A6421" s="57"/>
      <c r="B6421" s="42"/>
      <c r="C6421" s="2042"/>
      <c r="N6421" s="58"/>
      <c r="O6421" s="58"/>
      <c r="P6421" s="58"/>
      <c r="Q6421" s="58"/>
    </row>
    <row r="6422" spans="1:17" s="56" customFormat="1">
      <c r="A6422" s="57"/>
      <c r="B6422" s="42"/>
      <c r="C6422" s="2042"/>
      <c r="N6422" s="58"/>
      <c r="O6422" s="58"/>
      <c r="P6422" s="58"/>
      <c r="Q6422" s="58"/>
    </row>
    <row r="6423" spans="1:17" s="56" customFormat="1">
      <c r="A6423" s="57"/>
      <c r="B6423" s="42"/>
      <c r="C6423" s="2042"/>
      <c r="N6423" s="58"/>
      <c r="O6423" s="58"/>
      <c r="P6423" s="58"/>
      <c r="Q6423" s="58"/>
    </row>
    <row r="6424" spans="1:17" s="56" customFormat="1">
      <c r="A6424" s="57"/>
      <c r="B6424" s="42"/>
      <c r="C6424" s="2042"/>
      <c r="N6424" s="58"/>
      <c r="O6424" s="58"/>
      <c r="P6424" s="58"/>
      <c r="Q6424" s="58"/>
    </row>
    <row r="6425" spans="1:17" s="56" customFormat="1">
      <c r="A6425" s="57"/>
      <c r="B6425" s="42"/>
      <c r="C6425" s="2042"/>
      <c r="N6425" s="58"/>
      <c r="O6425" s="58"/>
      <c r="P6425" s="58"/>
      <c r="Q6425" s="58"/>
    </row>
    <row r="6426" spans="1:17" s="56" customFormat="1">
      <c r="A6426" s="57"/>
      <c r="B6426" s="42"/>
      <c r="C6426" s="2042"/>
      <c r="N6426" s="58"/>
      <c r="O6426" s="58"/>
      <c r="P6426" s="58"/>
      <c r="Q6426" s="58"/>
    </row>
    <row r="6427" spans="1:17" s="56" customFormat="1">
      <c r="A6427" s="57"/>
      <c r="B6427" s="42"/>
      <c r="C6427" s="2042"/>
      <c r="N6427" s="58"/>
      <c r="O6427" s="58"/>
      <c r="P6427" s="58"/>
      <c r="Q6427" s="58"/>
    </row>
    <row r="6428" spans="1:17" s="56" customFormat="1">
      <c r="A6428" s="57"/>
      <c r="B6428" s="42"/>
      <c r="C6428" s="2042"/>
      <c r="N6428" s="58"/>
      <c r="O6428" s="58"/>
      <c r="P6428" s="58"/>
      <c r="Q6428" s="58"/>
    </row>
    <row r="6429" spans="1:17" s="56" customFormat="1">
      <c r="A6429" s="57"/>
      <c r="B6429" s="42"/>
      <c r="C6429" s="2042"/>
      <c r="N6429" s="58"/>
      <c r="O6429" s="58"/>
      <c r="P6429" s="58"/>
      <c r="Q6429" s="58"/>
    </row>
    <row r="6430" spans="1:17" s="56" customFormat="1">
      <c r="A6430" s="57"/>
      <c r="B6430" s="42"/>
      <c r="C6430" s="2042"/>
      <c r="N6430" s="58"/>
      <c r="O6430" s="58"/>
      <c r="P6430" s="58"/>
      <c r="Q6430" s="58"/>
    </row>
    <row r="6431" spans="1:17" s="56" customFormat="1">
      <c r="A6431" s="57"/>
      <c r="B6431" s="42"/>
      <c r="C6431" s="2042"/>
      <c r="N6431" s="58"/>
      <c r="O6431" s="58"/>
      <c r="P6431" s="58"/>
      <c r="Q6431" s="58"/>
    </row>
    <row r="6432" spans="1:17" s="56" customFormat="1">
      <c r="A6432" s="57"/>
      <c r="B6432" s="42"/>
      <c r="C6432" s="2042"/>
      <c r="N6432" s="58"/>
      <c r="O6432" s="58"/>
      <c r="P6432" s="58"/>
      <c r="Q6432" s="58"/>
    </row>
    <row r="6433" spans="1:17" s="56" customFormat="1">
      <c r="A6433" s="57"/>
      <c r="B6433" s="42"/>
      <c r="C6433" s="2042"/>
      <c r="N6433" s="58"/>
      <c r="O6433" s="58"/>
      <c r="P6433" s="58"/>
      <c r="Q6433" s="58"/>
    </row>
    <row r="6434" spans="1:17" s="56" customFormat="1">
      <c r="A6434" s="57"/>
      <c r="B6434" s="42"/>
      <c r="C6434" s="2042"/>
      <c r="N6434" s="58"/>
      <c r="O6434" s="58"/>
      <c r="P6434" s="58"/>
      <c r="Q6434" s="58"/>
    </row>
    <row r="6435" spans="1:17" s="56" customFormat="1">
      <c r="A6435" s="57"/>
      <c r="B6435" s="42"/>
      <c r="C6435" s="2042"/>
      <c r="N6435" s="58"/>
      <c r="O6435" s="58"/>
      <c r="P6435" s="58"/>
      <c r="Q6435" s="58"/>
    </row>
    <row r="6436" spans="1:17" s="56" customFormat="1">
      <c r="A6436" s="57"/>
      <c r="B6436" s="42"/>
      <c r="C6436" s="2042"/>
      <c r="N6436" s="58"/>
      <c r="O6436" s="58"/>
      <c r="P6436" s="58"/>
      <c r="Q6436" s="58"/>
    </row>
    <row r="6437" spans="1:17" s="56" customFormat="1">
      <c r="A6437" s="57"/>
      <c r="B6437" s="42"/>
      <c r="C6437" s="2042"/>
      <c r="N6437" s="58"/>
      <c r="O6437" s="58"/>
      <c r="P6437" s="58"/>
      <c r="Q6437" s="58"/>
    </row>
    <row r="6438" spans="1:17" s="56" customFormat="1">
      <c r="A6438" s="57"/>
      <c r="B6438" s="42"/>
      <c r="C6438" s="2042"/>
      <c r="N6438" s="58"/>
      <c r="O6438" s="58"/>
      <c r="P6438" s="58"/>
      <c r="Q6438" s="58"/>
    </row>
    <row r="6439" spans="1:17" s="56" customFormat="1">
      <c r="A6439" s="57"/>
      <c r="B6439" s="42"/>
      <c r="C6439" s="2042"/>
      <c r="N6439" s="58"/>
      <c r="O6439" s="58"/>
      <c r="P6439" s="58"/>
      <c r="Q6439" s="58"/>
    </row>
    <row r="6440" spans="1:17" s="56" customFormat="1">
      <c r="A6440" s="57"/>
      <c r="B6440" s="42"/>
      <c r="C6440" s="2042"/>
      <c r="N6440" s="58"/>
      <c r="O6440" s="58"/>
      <c r="P6440" s="58"/>
      <c r="Q6440" s="58"/>
    </row>
    <row r="6441" spans="1:17" s="56" customFormat="1">
      <c r="A6441" s="57"/>
      <c r="B6441" s="42"/>
      <c r="C6441" s="2042"/>
      <c r="N6441" s="58"/>
      <c r="O6441" s="58"/>
      <c r="P6441" s="58"/>
      <c r="Q6441" s="58"/>
    </row>
    <row r="6442" spans="1:17" s="56" customFormat="1">
      <c r="A6442" s="57"/>
      <c r="B6442" s="42"/>
      <c r="C6442" s="2042"/>
      <c r="N6442" s="58"/>
      <c r="O6442" s="58"/>
      <c r="P6442" s="58"/>
      <c r="Q6442" s="58"/>
    </row>
    <row r="6443" spans="1:17" s="56" customFormat="1">
      <c r="A6443" s="57"/>
      <c r="B6443" s="42"/>
      <c r="C6443" s="2042"/>
      <c r="N6443" s="58"/>
      <c r="O6443" s="58"/>
      <c r="P6443" s="58"/>
      <c r="Q6443" s="58"/>
    </row>
    <row r="6444" spans="1:17" s="56" customFormat="1">
      <c r="A6444" s="57"/>
      <c r="B6444" s="42"/>
      <c r="C6444" s="2042"/>
      <c r="N6444" s="58"/>
      <c r="O6444" s="58"/>
      <c r="P6444" s="58"/>
      <c r="Q6444" s="58"/>
    </row>
    <row r="6445" spans="1:17" s="56" customFormat="1">
      <c r="A6445" s="57"/>
      <c r="B6445" s="42"/>
      <c r="C6445" s="2042"/>
      <c r="N6445" s="58"/>
      <c r="O6445" s="58"/>
      <c r="P6445" s="58"/>
      <c r="Q6445" s="58"/>
    </row>
    <row r="6446" spans="1:17" s="56" customFormat="1">
      <c r="A6446" s="57"/>
      <c r="B6446" s="42"/>
      <c r="C6446" s="2042"/>
      <c r="N6446" s="58"/>
      <c r="O6446" s="58"/>
      <c r="P6446" s="58"/>
      <c r="Q6446" s="58"/>
    </row>
    <row r="6447" spans="1:17" s="56" customFormat="1">
      <c r="A6447" s="57"/>
      <c r="B6447" s="42"/>
      <c r="C6447" s="2042"/>
      <c r="N6447" s="58"/>
      <c r="O6447" s="58"/>
      <c r="P6447" s="58"/>
      <c r="Q6447" s="58"/>
    </row>
    <row r="6448" spans="1:17" s="56" customFormat="1">
      <c r="A6448" s="57"/>
      <c r="B6448" s="42"/>
      <c r="C6448" s="2042"/>
      <c r="N6448" s="58"/>
      <c r="O6448" s="58"/>
      <c r="P6448" s="58"/>
      <c r="Q6448" s="58"/>
    </row>
    <row r="6449" spans="1:17" s="56" customFormat="1">
      <c r="A6449" s="57"/>
      <c r="B6449" s="42"/>
      <c r="C6449" s="2042"/>
      <c r="N6449" s="58"/>
      <c r="O6449" s="58"/>
      <c r="P6449" s="58"/>
      <c r="Q6449" s="58"/>
    </row>
    <row r="6450" spans="1:17" s="56" customFormat="1">
      <c r="A6450" s="57"/>
      <c r="B6450" s="42"/>
      <c r="C6450" s="2042"/>
      <c r="N6450" s="58"/>
      <c r="O6450" s="58"/>
      <c r="P6450" s="58"/>
      <c r="Q6450" s="58"/>
    </row>
    <row r="6451" spans="1:17" s="56" customFormat="1">
      <c r="A6451" s="57"/>
      <c r="B6451" s="42"/>
      <c r="C6451" s="2042"/>
      <c r="N6451" s="58"/>
      <c r="O6451" s="58"/>
      <c r="P6451" s="58"/>
      <c r="Q6451" s="58"/>
    </row>
    <row r="6452" spans="1:17" s="56" customFormat="1">
      <c r="A6452" s="57"/>
      <c r="B6452" s="42"/>
      <c r="C6452" s="2042"/>
      <c r="N6452" s="58"/>
      <c r="O6452" s="58"/>
      <c r="P6452" s="58"/>
      <c r="Q6452" s="58"/>
    </row>
    <row r="6453" spans="1:17" s="56" customFormat="1">
      <c r="A6453" s="57"/>
      <c r="B6453" s="42"/>
      <c r="C6453" s="2042"/>
      <c r="N6453" s="58"/>
      <c r="O6453" s="58"/>
      <c r="P6453" s="58"/>
      <c r="Q6453" s="58"/>
    </row>
    <row r="6454" spans="1:17" s="56" customFormat="1">
      <c r="A6454" s="57"/>
      <c r="B6454" s="42"/>
      <c r="C6454" s="2042"/>
      <c r="N6454" s="58"/>
      <c r="O6454" s="58"/>
      <c r="P6454" s="58"/>
      <c r="Q6454" s="58"/>
    </row>
    <row r="6455" spans="1:17" s="56" customFormat="1">
      <c r="A6455" s="57"/>
      <c r="B6455" s="42"/>
      <c r="C6455" s="2042"/>
      <c r="N6455" s="58"/>
      <c r="O6455" s="58"/>
      <c r="P6455" s="58"/>
      <c r="Q6455" s="58"/>
    </row>
    <row r="6456" spans="1:17" s="56" customFormat="1">
      <c r="A6456" s="57"/>
      <c r="B6456" s="42"/>
      <c r="C6456" s="2042"/>
      <c r="N6456" s="58"/>
      <c r="O6456" s="58"/>
      <c r="P6456" s="58"/>
      <c r="Q6456" s="58"/>
    </row>
    <row r="6457" spans="1:17" s="56" customFormat="1">
      <c r="A6457" s="57"/>
      <c r="B6457" s="42"/>
      <c r="C6457" s="2042"/>
      <c r="N6457" s="58"/>
      <c r="O6457" s="58"/>
      <c r="P6457" s="58"/>
      <c r="Q6457" s="58"/>
    </row>
    <row r="6458" spans="1:17" s="56" customFormat="1">
      <c r="A6458" s="57"/>
      <c r="B6458" s="42"/>
      <c r="C6458" s="2042"/>
      <c r="N6458" s="58"/>
      <c r="O6458" s="58"/>
      <c r="P6458" s="58"/>
      <c r="Q6458" s="58"/>
    </row>
    <row r="6459" spans="1:17" s="56" customFormat="1">
      <c r="A6459" s="57"/>
      <c r="B6459" s="42"/>
      <c r="C6459" s="2042"/>
      <c r="N6459" s="58"/>
      <c r="O6459" s="58"/>
      <c r="P6459" s="58"/>
      <c r="Q6459" s="58"/>
    </row>
    <row r="6460" spans="1:17" s="56" customFormat="1">
      <c r="A6460" s="57"/>
      <c r="B6460" s="42"/>
      <c r="C6460" s="2042"/>
      <c r="N6460" s="58"/>
      <c r="O6460" s="58"/>
      <c r="P6460" s="58"/>
      <c r="Q6460" s="58"/>
    </row>
    <row r="6461" spans="1:17" s="56" customFormat="1">
      <c r="A6461" s="57"/>
      <c r="B6461" s="42"/>
      <c r="C6461" s="2042"/>
      <c r="N6461" s="58"/>
      <c r="O6461" s="58"/>
      <c r="P6461" s="58"/>
      <c r="Q6461" s="58"/>
    </row>
    <row r="6462" spans="1:17" s="56" customFormat="1">
      <c r="A6462" s="57"/>
      <c r="B6462" s="42"/>
      <c r="C6462" s="2042"/>
      <c r="N6462" s="58"/>
      <c r="O6462" s="58"/>
      <c r="P6462" s="58"/>
      <c r="Q6462" s="58"/>
    </row>
    <row r="6463" spans="1:17" s="56" customFormat="1">
      <c r="A6463" s="57"/>
      <c r="B6463" s="42"/>
      <c r="C6463" s="2042"/>
      <c r="N6463" s="58"/>
      <c r="O6463" s="58"/>
      <c r="P6463" s="58"/>
      <c r="Q6463" s="58"/>
    </row>
    <row r="6464" spans="1:17" s="56" customFormat="1">
      <c r="A6464" s="57"/>
      <c r="B6464" s="42"/>
      <c r="C6464" s="2042"/>
      <c r="N6464" s="58"/>
      <c r="O6464" s="58"/>
      <c r="P6464" s="58"/>
      <c r="Q6464" s="58"/>
    </row>
    <row r="6465" spans="1:17" s="56" customFormat="1">
      <c r="A6465" s="57"/>
      <c r="B6465" s="42"/>
      <c r="C6465" s="2042"/>
      <c r="N6465" s="58"/>
      <c r="O6465" s="58"/>
      <c r="P6465" s="58"/>
      <c r="Q6465" s="58"/>
    </row>
    <row r="6466" spans="1:17" s="56" customFormat="1">
      <c r="A6466" s="57"/>
      <c r="B6466" s="42"/>
      <c r="C6466" s="2042"/>
      <c r="N6466" s="58"/>
      <c r="O6466" s="58"/>
      <c r="P6466" s="58"/>
      <c r="Q6466" s="58"/>
    </row>
    <row r="6467" spans="1:17" s="56" customFormat="1">
      <c r="A6467" s="57"/>
      <c r="B6467" s="42"/>
      <c r="C6467" s="2042"/>
      <c r="N6467" s="58"/>
      <c r="O6467" s="58"/>
      <c r="P6467" s="58"/>
      <c r="Q6467" s="58"/>
    </row>
    <row r="6468" spans="1:17" s="56" customFormat="1">
      <c r="A6468" s="57"/>
      <c r="B6468" s="42"/>
      <c r="C6468" s="2042"/>
      <c r="N6468" s="58"/>
      <c r="O6468" s="58"/>
      <c r="P6468" s="58"/>
      <c r="Q6468" s="58"/>
    </row>
    <row r="6469" spans="1:17" s="56" customFormat="1">
      <c r="A6469" s="57"/>
      <c r="B6469" s="42"/>
      <c r="C6469" s="2042"/>
      <c r="N6469" s="58"/>
      <c r="O6469" s="58"/>
      <c r="P6469" s="58"/>
      <c r="Q6469" s="58"/>
    </row>
    <row r="6470" spans="1:17" s="56" customFormat="1">
      <c r="A6470" s="57"/>
      <c r="B6470" s="42"/>
      <c r="C6470" s="2042"/>
      <c r="N6470" s="58"/>
      <c r="O6470" s="58"/>
      <c r="P6470" s="58"/>
      <c r="Q6470" s="58"/>
    </row>
    <row r="6471" spans="1:17" s="56" customFormat="1">
      <c r="A6471" s="57"/>
      <c r="B6471" s="42"/>
      <c r="C6471" s="2042"/>
      <c r="N6471" s="58"/>
      <c r="O6471" s="58"/>
      <c r="P6471" s="58"/>
      <c r="Q6471" s="58"/>
    </row>
    <row r="6472" spans="1:17" s="56" customFormat="1">
      <c r="A6472" s="57"/>
      <c r="B6472" s="42"/>
      <c r="C6472" s="2042"/>
      <c r="N6472" s="58"/>
      <c r="O6472" s="58"/>
      <c r="P6472" s="58"/>
      <c r="Q6472" s="58"/>
    </row>
    <row r="6473" spans="1:17" s="56" customFormat="1">
      <c r="A6473" s="57"/>
      <c r="B6473" s="42"/>
      <c r="C6473" s="2042"/>
      <c r="N6473" s="58"/>
      <c r="O6473" s="58"/>
      <c r="P6473" s="58"/>
      <c r="Q6473" s="58"/>
    </row>
    <row r="6474" spans="1:17" s="56" customFormat="1">
      <c r="A6474" s="57"/>
      <c r="B6474" s="42"/>
      <c r="C6474" s="2042"/>
      <c r="N6474" s="58"/>
      <c r="O6474" s="58"/>
      <c r="P6474" s="58"/>
      <c r="Q6474" s="58"/>
    </row>
    <row r="6475" spans="1:17" s="56" customFormat="1">
      <c r="A6475" s="57"/>
      <c r="B6475" s="42"/>
      <c r="C6475" s="2042"/>
      <c r="N6475" s="58"/>
      <c r="O6475" s="58"/>
      <c r="P6475" s="58"/>
      <c r="Q6475" s="58"/>
    </row>
    <row r="6476" spans="1:17" s="56" customFormat="1">
      <c r="A6476" s="57"/>
      <c r="B6476" s="42"/>
      <c r="C6476" s="2042"/>
      <c r="N6476" s="58"/>
      <c r="O6476" s="58"/>
      <c r="P6476" s="58"/>
      <c r="Q6476" s="58"/>
    </row>
    <row r="6477" spans="1:17" s="56" customFormat="1">
      <c r="A6477" s="57"/>
      <c r="B6477" s="42"/>
      <c r="C6477" s="2042"/>
      <c r="N6477" s="58"/>
      <c r="O6477" s="58"/>
      <c r="P6477" s="58"/>
      <c r="Q6477" s="58"/>
    </row>
    <row r="6478" spans="1:17" s="56" customFormat="1">
      <c r="A6478" s="57"/>
      <c r="B6478" s="42"/>
      <c r="C6478" s="2042"/>
      <c r="N6478" s="58"/>
      <c r="O6478" s="58"/>
      <c r="P6478" s="58"/>
      <c r="Q6478" s="58"/>
    </row>
    <row r="6479" spans="1:17" s="56" customFormat="1">
      <c r="A6479" s="57"/>
      <c r="B6479" s="42"/>
      <c r="C6479" s="2042"/>
      <c r="N6479" s="58"/>
      <c r="O6479" s="58"/>
      <c r="P6479" s="58"/>
      <c r="Q6479" s="58"/>
    </row>
    <row r="6480" spans="1:17" s="56" customFormat="1">
      <c r="A6480" s="57"/>
      <c r="B6480" s="42"/>
      <c r="C6480" s="2042"/>
      <c r="N6480" s="58"/>
      <c r="O6480" s="58"/>
      <c r="P6480" s="58"/>
      <c r="Q6480" s="58"/>
    </row>
    <row r="6481" spans="1:17" s="56" customFormat="1">
      <c r="A6481" s="57"/>
      <c r="B6481" s="42"/>
      <c r="C6481" s="2042"/>
      <c r="N6481" s="58"/>
      <c r="O6481" s="58"/>
      <c r="P6481" s="58"/>
      <c r="Q6481" s="58"/>
    </row>
    <row r="6482" spans="1:17" s="56" customFormat="1">
      <c r="A6482" s="57"/>
      <c r="B6482" s="42"/>
      <c r="C6482" s="2042"/>
      <c r="N6482" s="58"/>
      <c r="O6482" s="58"/>
      <c r="P6482" s="58"/>
      <c r="Q6482" s="58"/>
    </row>
    <row r="6483" spans="1:17" s="56" customFormat="1">
      <c r="A6483" s="57"/>
      <c r="B6483" s="42"/>
      <c r="C6483" s="2042"/>
      <c r="N6483" s="58"/>
      <c r="O6483" s="58"/>
      <c r="P6483" s="58"/>
      <c r="Q6483" s="58"/>
    </row>
    <row r="6484" spans="1:17" s="56" customFormat="1">
      <c r="A6484" s="57"/>
      <c r="B6484" s="42"/>
      <c r="C6484" s="2042"/>
      <c r="N6484" s="58"/>
      <c r="O6484" s="58"/>
      <c r="P6484" s="58"/>
      <c r="Q6484" s="58"/>
    </row>
    <row r="6485" spans="1:17" s="56" customFormat="1">
      <c r="A6485" s="57"/>
      <c r="B6485" s="42"/>
      <c r="C6485" s="2042"/>
      <c r="N6485" s="58"/>
      <c r="O6485" s="58"/>
      <c r="P6485" s="58"/>
      <c r="Q6485" s="58"/>
    </row>
    <row r="6486" spans="1:17" s="56" customFormat="1">
      <c r="A6486" s="57"/>
      <c r="B6486" s="42"/>
      <c r="C6486" s="2042"/>
      <c r="N6486" s="58"/>
      <c r="O6486" s="58"/>
      <c r="P6486" s="58"/>
      <c r="Q6486" s="58"/>
    </row>
    <row r="6487" spans="1:17" s="56" customFormat="1">
      <c r="A6487" s="57"/>
      <c r="B6487" s="42"/>
      <c r="C6487" s="2042"/>
      <c r="N6487" s="58"/>
      <c r="O6487" s="58"/>
      <c r="P6487" s="58"/>
      <c r="Q6487" s="58"/>
    </row>
    <row r="6488" spans="1:17" s="56" customFormat="1">
      <c r="A6488" s="57"/>
      <c r="B6488" s="42"/>
      <c r="C6488" s="2042"/>
      <c r="N6488" s="58"/>
      <c r="O6488" s="58"/>
      <c r="P6488" s="58"/>
      <c r="Q6488" s="58"/>
    </row>
    <row r="6489" spans="1:17" s="56" customFormat="1">
      <c r="A6489" s="57"/>
      <c r="B6489" s="42"/>
      <c r="C6489" s="2042"/>
      <c r="N6489" s="58"/>
      <c r="O6489" s="58"/>
      <c r="P6489" s="58"/>
      <c r="Q6489" s="58"/>
    </row>
    <row r="6490" spans="1:17" s="56" customFormat="1">
      <c r="A6490" s="57"/>
      <c r="B6490" s="42"/>
      <c r="C6490" s="2042"/>
      <c r="N6490" s="58"/>
      <c r="O6490" s="58"/>
      <c r="P6490" s="58"/>
      <c r="Q6490" s="58"/>
    </row>
    <row r="6491" spans="1:17" s="56" customFormat="1">
      <c r="A6491" s="57"/>
      <c r="B6491" s="42"/>
      <c r="C6491" s="2042"/>
      <c r="N6491" s="58"/>
      <c r="O6491" s="58"/>
      <c r="P6491" s="58"/>
      <c r="Q6491" s="58"/>
    </row>
    <row r="6492" spans="1:17" s="56" customFormat="1">
      <c r="A6492" s="57"/>
      <c r="B6492" s="42"/>
      <c r="C6492" s="2042"/>
      <c r="N6492" s="58"/>
      <c r="O6492" s="58"/>
      <c r="P6492" s="58"/>
      <c r="Q6492" s="58"/>
    </row>
    <row r="6493" spans="1:17" s="56" customFormat="1">
      <c r="A6493" s="57"/>
      <c r="B6493" s="42"/>
      <c r="C6493" s="2042"/>
      <c r="N6493" s="58"/>
      <c r="O6493" s="58"/>
      <c r="P6493" s="58"/>
      <c r="Q6493" s="58"/>
    </row>
    <row r="6494" spans="1:17" s="56" customFormat="1">
      <c r="A6494" s="57"/>
      <c r="B6494" s="42"/>
      <c r="C6494" s="2042"/>
      <c r="N6494" s="58"/>
      <c r="O6494" s="58"/>
      <c r="P6494" s="58"/>
      <c r="Q6494" s="58"/>
    </row>
    <row r="6495" spans="1:17" s="56" customFormat="1">
      <c r="A6495" s="57"/>
      <c r="B6495" s="42"/>
      <c r="C6495" s="2042"/>
      <c r="N6495" s="58"/>
      <c r="O6495" s="58"/>
      <c r="P6495" s="58"/>
      <c r="Q6495" s="58"/>
    </row>
    <row r="6496" spans="1:17" s="56" customFormat="1">
      <c r="A6496" s="57"/>
      <c r="B6496" s="42"/>
      <c r="C6496" s="2042"/>
      <c r="N6496" s="58"/>
      <c r="O6496" s="58"/>
      <c r="P6496" s="58"/>
      <c r="Q6496" s="58"/>
    </row>
    <row r="6497" spans="1:17" s="56" customFormat="1">
      <c r="A6497" s="57"/>
      <c r="B6497" s="42"/>
      <c r="C6497" s="2042"/>
      <c r="N6497" s="58"/>
      <c r="O6497" s="58"/>
      <c r="P6497" s="58"/>
      <c r="Q6497" s="58"/>
    </row>
    <row r="6498" spans="1:17" s="56" customFormat="1">
      <c r="A6498" s="57"/>
      <c r="B6498" s="42"/>
      <c r="C6498" s="2042"/>
      <c r="N6498" s="58"/>
      <c r="O6498" s="58"/>
      <c r="P6498" s="58"/>
      <c r="Q6498" s="58"/>
    </row>
    <row r="6499" spans="1:17" s="56" customFormat="1">
      <c r="A6499" s="57"/>
      <c r="B6499" s="42"/>
      <c r="C6499" s="2042"/>
      <c r="N6499" s="58"/>
      <c r="O6499" s="58"/>
      <c r="P6499" s="58"/>
      <c r="Q6499" s="58"/>
    </row>
    <row r="6500" spans="1:17" s="56" customFormat="1">
      <c r="A6500" s="57"/>
      <c r="B6500" s="42"/>
      <c r="C6500" s="2042"/>
      <c r="N6500" s="58"/>
      <c r="O6500" s="58"/>
      <c r="P6500" s="58"/>
      <c r="Q6500" s="58"/>
    </row>
    <row r="6501" spans="1:17" s="56" customFormat="1">
      <c r="A6501" s="57"/>
      <c r="B6501" s="42"/>
      <c r="C6501" s="2042"/>
      <c r="N6501" s="58"/>
      <c r="O6501" s="58"/>
      <c r="P6501" s="58"/>
      <c r="Q6501" s="58"/>
    </row>
    <row r="6502" spans="1:17" s="56" customFormat="1">
      <c r="A6502" s="57"/>
      <c r="B6502" s="42"/>
      <c r="C6502" s="2042"/>
      <c r="N6502" s="58"/>
      <c r="O6502" s="58"/>
      <c r="P6502" s="58"/>
      <c r="Q6502" s="58"/>
    </row>
    <row r="6503" spans="1:17" s="56" customFormat="1">
      <c r="A6503" s="57"/>
      <c r="B6503" s="42"/>
      <c r="C6503" s="2042"/>
      <c r="N6503" s="58"/>
      <c r="O6503" s="58"/>
      <c r="P6503" s="58"/>
      <c r="Q6503" s="58"/>
    </row>
    <row r="6504" spans="1:17" s="56" customFormat="1">
      <c r="A6504" s="57"/>
      <c r="B6504" s="42"/>
      <c r="C6504" s="2042"/>
      <c r="N6504" s="58"/>
      <c r="O6504" s="58"/>
      <c r="P6504" s="58"/>
      <c r="Q6504" s="58"/>
    </row>
    <row r="6505" spans="1:17" s="56" customFormat="1">
      <c r="A6505" s="57"/>
      <c r="B6505" s="42"/>
      <c r="C6505" s="2042"/>
      <c r="N6505" s="58"/>
      <c r="O6505" s="58"/>
      <c r="P6505" s="58"/>
      <c r="Q6505" s="58"/>
    </row>
    <row r="6506" spans="1:17" s="56" customFormat="1">
      <c r="A6506" s="57"/>
      <c r="B6506" s="42"/>
      <c r="C6506" s="2042"/>
      <c r="N6506" s="58"/>
      <c r="O6506" s="58"/>
      <c r="P6506" s="58"/>
      <c r="Q6506" s="58"/>
    </row>
    <row r="6507" spans="1:17" s="56" customFormat="1">
      <c r="A6507" s="57"/>
      <c r="B6507" s="42"/>
      <c r="C6507" s="2042"/>
      <c r="N6507" s="58"/>
      <c r="O6507" s="58"/>
      <c r="P6507" s="58"/>
      <c r="Q6507" s="58"/>
    </row>
    <row r="6508" spans="1:17" s="56" customFormat="1">
      <c r="A6508" s="57"/>
      <c r="B6508" s="42"/>
      <c r="C6508" s="2042"/>
      <c r="N6508" s="58"/>
      <c r="O6508" s="58"/>
      <c r="P6508" s="58"/>
      <c r="Q6508" s="58"/>
    </row>
    <row r="6509" spans="1:17" s="56" customFormat="1">
      <c r="A6509" s="57"/>
      <c r="B6509" s="42"/>
      <c r="C6509" s="2042"/>
      <c r="N6509" s="58"/>
      <c r="O6509" s="58"/>
      <c r="P6509" s="58"/>
      <c r="Q6509" s="58"/>
    </row>
    <row r="6510" spans="1:17" s="56" customFormat="1">
      <c r="A6510" s="57"/>
      <c r="B6510" s="42"/>
      <c r="C6510" s="2042"/>
      <c r="N6510" s="58"/>
      <c r="O6510" s="58"/>
      <c r="P6510" s="58"/>
      <c r="Q6510" s="58"/>
    </row>
    <row r="6511" spans="1:17" s="56" customFormat="1">
      <c r="A6511" s="57"/>
      <c r="B6511" s="42"/>
      <c r="C6511" s="2042"/>
      <c r="N6511" s="58"/>
      <c r="O6511" s="58"/>
      <c r="P6511" s="58"/>
      <c r="Q6511" s="58"/>
    </row>
    <row r="6512" spans="1:17" s="56" customFormat="1">
      <c r="A6512" s="57"/>
      <c r="B6512" s="42"/>
      <c r="C6512" s="2042"/>
      <c r="N6512" s="58"/>
      <c r="O6512" s="58"/>
      <c r="P6512" s="58"/>
      <c r="Q6512" s="58"/>
    </row>
    <row r="6513" spans="1:17" s="56" customFormat="1">
      <c r="A6513" s="57"/>
      <c r="B6513" s="42"/>
      <c r="C6513" s="2042"/>
      <c r="N6513" s="58"/>
      <c r="O6513" s="58"/>
      <c r="P6513" s="58"/>
      <c r="Q6513" s="58"/>
    </row>
    <row r="6514" spans="1:17" s="56" customFormat="1">
      <c r="A6514" s="57"/>
      <c r="B6514" s="42"/>
      <c r="C6514" s="2042"/>
      <c r="N6514" s="58"/>
      <c r="O6514" s="58"/>
      <c r="P6514" s="58"/>
      <c r="Q6514" s="58"/>
    </row>
    <row r="6515" spans="1:17" s="56" customFormat="1">
      <c r="A6515" s="57"/>
      <c r="B6515" s="42"/>
      <c r="C6515" s="2042"/>
      <c r="N6515" s="58"/>
      <c r="O6515" s="58"/>
      <c r="P6515" s="58"/>
      <c r="Q6515" s="58"/>
    </row>
    <row r="6516" spans="1:17" s="56" customFormat="1">
      <c r="A6516" s="57"/>
      <c r="B6516" s="42"/>
      <c r="C6516" s="2042"/>
      <c r="N6516" s="58"/>
      <c r="O6516" s="58"/>
      <c r="P6516" s="58"/>
      <c r="Q6516" s="58"/>
    </row>
    <row r="6517" spans="1:17" s="56" customFormat="1">
      <c r="A6517" s="57"/>
      <c r="B6517" s="42"/>
      <c r="C6517" s="2042"/>
      <c r="N6517" s="58"/>
      <c r="O6517" s="58"/>
      <c r="P6517" s="58"/>
      <c r="Q6517" s="58"/>
    </row>
    <row r="6518" spans="1:17" s="56" customFormat="1">
      <c r="A6518" s="57"/>
      <c r="B6518" s="42"/>
      <c r="C6518" s="2042"/>
      <c r="N6518" s="58"/>
      <c r="O6518" s="58"/>
      <c r="P6518" s="58"/>
      <c r="Q6518" s="58"/>
    </row>
    <row r="6519" spans="1:17" s="56" customFormat="1">
      <c r="A6519" s="57"/>
      <c r="B6519" s="42"/>
      <c r="C6519" s="2042"/>
      <c r="N6519" s="58"/>
      <c r="O6519" s="58"/>
      <c r="P6519" s="58"/>
      <c r="Q6519" s="58"/>
    </row>
    <row r="6520" spans="1:17" s="56" customFormat="1">
      <c r="A6520" s="57"/>
      <c r="B6520" s="42"/>
      <c r="C6520" s="2042"/>
      <c r="N6520" s="58"/>
      <c r="O6520" s="58"/>
      <c r="P6520" s="58"/>
      <c r="Q6520" s="58"/>
    </row>
    <row r="6521" spans="1:17" s="56" customFormat="1">
      <c r="A6521" s="57"/>
      <c r="B6521" s="42"/>
      <c r="C6521" s="2042"/>
      <c r="N6521" s="58"/>
      <c r="O6521" s="58"/>
      <c r="P6521" s="58"/>
      <c r="Q6521" s="58"/>
    </row>
    <row r="6522" spans="1:17" s="56" customFormat="1">
      <c r="A6522" s="57"/>
      <c r="B6522" s="42"/>
      <c r="C6522" s="2042"/>
      <c r="N6522" s="58"/>
      <c r="O6522" s="58"/>
      <c r="P6522" s="58"/>
      <c r="Q6522" s="58"/>
    </row>
    <row r="6523" spans="1:17" s="56" customFormat="1">
      <c r="A6523" s="57"/>
      <c r="B6523" s="42"/>
      <c r="C6523" s="2042"/>
      <c r="N6523" s="58"/>
      <c r="O6523" s="58"/>
      <c r="P6523" s="58"/>
      <c r="Q6523" s="58"/>
    </row>
    <row r="6524" spans="1:17" s="56" customFormat="1">
      <c r="A6524" s="57"/>
      <c r="B6524" s="42"/>
      <c r="C6524" s="2042"/>
      <c r="N6524" s="58"/>
      <c r="O6524" s="58"/>
      <c r="P6524" s="58"/>
      <c r="Q6524" s="58"/>
    </row>
    <row r="6525" spans="1:17" s="56" customFormat="1">
      <c r="A6525" s="57"/>
      <c r="B6525" s="42"/>
      <c r="C6525" s="2042"/>
      <c r="N6525" s="58"/>
      <c r="O6525" s="58"/>
      <c r="P6525" s="58"/>
      <c r="Q6525" s="58"/>
    </row>
    <row r="6526" spans="1:17" s="56" customFormat="1">
      <c r="A6526" s="57"/>
      <c r="B6526" s="42"/>
      <c r="C6526" s="2042"/>
      <c r="N6526" s="58"/>
      <c r="O6526" s="58"/>
      <c r="P6526" s="58"/>
      <c r="Q6526" s="58"/>
    </row>
    <row r="6527" spans="1:17" s="56" customFormat="1">
      <c r="A6527" s="57"/>
      <c r="B6527" s="42"/>
      <c r="C6527" s="2042"/>
      <c r="N6527" s="58"/>
      <c r="O6527" s="58"/>
      <c r="P6527" s="58"/>
      <c r="Q6527" s="58"/>
    </row>
    <row r="6528" spans="1:17" s="56" customFormat="1">
      <c r="A6528" s="57"/>
      <c r="B6528" s="42"/>
      <c r="C6528" s="2042"/>
      <c r="N6528" s="58"/>
      <c r="O6528" s="58"/>
      <c r="P6528" s="58"/>
      <c r="Q6528" s="58"/>
    </row>
    <row r="6529" spans="1:17" s="56" customFormat="1">
      <c r="A6529" s="57"/>
      <c r="B6529" s="42"/>
      <c r="C6529" s="2042"/>
      <c r="N6529" s="58"/>
      <c r="O6529" s="58"/>
      <c r="P6529" s="58"/>
      <c r="Q6529" s="58"/>
    </row>
    <row r="6530" spans="1:17" s="56" customFormat="1">
      <c r="A6530" s="57"/>
      <c r="B6530" s="42"/>
      <c r="C6530" s="2042"/>
      <c r="N6530" s="58"/>
      <c r="O6530" s="58"/>
      <c r="P6530" s="58"/>
      <c r="Q6530" s="58"/>
    </row>
    <row r="6531" spans="1:17" s="56" customFormat="1">
      <c r="A6531" s="57"/>
      <c r="B6531" s="42"/>
      <c r="C6531" s="2042"/>
      <c r="N6531" s="58"/>
      <c r="O6531" s="58"/>
      <c r="P6531" s="58"/>
      <c r="Q6531" s="58"/>
    </row>
    <row r="6532" spans="1:17" s="56" customFormat="1">
      <c r="A6532" s="57"/>
      <c r="B6532" s="42"/>
      <c r="C6532" s="2042"/>
      <c r="N6532" s="58"/>
      <c r="O6532" s="58"/>
      <c r="P6532" s="58"/>
      <c r="Q6532" s="58"/>
    </row>
    <row r="6533" spans="1:17" s="56" customFormat="1">
      <c r="A6533" s="57"/>
      <c r="B6533" s="42"/>
      <c r="C6533" s="2042"/>
      <c r="N6533" s="58"/>
      <c r="O6533" s="58"/>
      <c r="P6533" s="58"/>
      <c r="Q6533" s="58"/>
    </row>
    <row r="6534" spans="1:17" s="56" customFormat="1">
      <c r="A6534" s="57"/>
      <c r="B6534" s="42"/>
      <c r="C6534" s="2042"/>
      <c r="N6534" s="58"/>
      <c r="O6534" s="58"/>
      <c r="P6534" s="58"/>
      <c r="Q6534" s="58"/>
    </row>
    <row r="6535" spans="1:17" s="56" customFormat="1">
      <c r="A6535" s="57"/>
      <c r="B6535" s="42"/>
      <c r="C6535" s="2042"/>
      <c r="N6535" s="58"/>
      <c r="O6535" s="58"/>
      <c r="P6535" s="58"/>
      <c r="Q6535" s="58"/>
    </row>
    <row r="6536" spans="1:17" s="56" customFormat="1">
      <c r="A6536" s="57"/>
      <c r="B6536" s="42"/>
      <c r="C6536" s="2042"/>
      <c r="N6536" s="58"/>
      <c r="O6536" s="58"/>
      <c r="P6536" s="58"/>
      <c r="Q6536" s="58"/>
    </row>
    <row r="6537" spans="1:17" s="56" customFormat="1">
      <c r="A6537" s="57"/>
      <c r="B6537" s="42"/>
      <c r="C6537" s="2042"/>
      <c r="N6537" s="58"/>
      <c r="O6537" s="58"/>
      <c r="P6537" s="58"/>
      <c r="Q6537" s="58"/>
    </row>
    <row r="6538" spans="1:17" s="56" customFormat="1">
      <c r="A6538" s="57"/>
      <c r="B6538" s="42"/>
      <c r="C6538" s="2042"/>
      <c r="N6538" s="58"/>
      <c r="O6538" s="58"/>
      <c r="P6538" s="58"/>
      <c r="Q6538" s="58"/>
    </row>
    <row r="6539" spans="1:17" s="56" customFormat="1">
      <c r="A6539" s="57"/>
      <c r="B6539" s="42"/>
      <c r="C6539" s="2042"/>
      <c r="N6539" s="58"/>
      <c r="O6539" s="58"/>
      <c r="P6539" s="58"/>
      <c r="Q6539" s="58"/>
    </row>
    <row r="6540" spans="1:17" s="56" customFormat="1">
      <c r="A6540" s="57"/>
      <c r="B6540" s="42"/>
      <c r="C6540" s="2042"/>
      <c r="N6540" s="58"/>
      <c r="O6540" s="58"/>
      <c r="P6540" s="58"/>
      <c r="Q6540" s="58"/>
    </row>
    <row r="6541" spans="1:17" s="56" customFormat="1">
      <c r="A6541" s="57"/>
      <c r="B6541" s="42"/>
      <c r="C6541" s="2042"/>
      <c r="N6541" s="58"/>
      <c r="O6541" s="58"/>
      <c r="P6541" s="58"/>
      <c r="Q6541" s="58"/>
    </row>
    <row r="6542" spans="1:17" s="56" customFormat="1">
      <c r="A6542" s="57"/>
      <c r="B6542" s="42"/>
      <c r="C6542" s="2042"/>
      <c r="N6542" s="58"/>
      <c r="O6542" s="58"/>
      <c r="P6542" s="58"/>
      <c r="Q6542" s="58"/>
    </row>
    <row r="6543" spans="1:17" s="56" customFormat="1">
      <c r="A6543" s="57"/>
      <c r="B6543" s="42"/>
      <c r="C6543" s="2042"/>
      <c r="N6543" s="58"/>
      <c r="O6543" s="58"/>
      <c r="P6543" s="58"/>
      <c r="Q6543" s="58"/>
    </row>
    <row r="6544" spans="1:17" s="56" customFormat="1">
      <c r="A6544" s="57"/>
      <c r="B6544" s="42"/>
      <c r="C6544" s="2042"/>
      <c r="N6544" s="58"/>
      <c r="O6544" s="58"/>
      <c r="P6544" s="58"/>
      <c r="Q6544" s="58"/>
    </row>
    <row r="6545" spans="1:17" s="56" customFormat="1">
      <c r="A6545" s="57"/>
      <c r="B6545" s="42"/>
      <c r="C6545" s="2042"/>
      <c r="N6545" s="58"/>
      <c r="O6545" s="58"/>
      <c r="P6545" s="58"/>
      <c r="Q6545" s="58"/>
    </row>
    <row r="6546" spans="1:17" s="56" customFormat="1">
      <c r="A6546" s="57"/>
      <c r="B6546" s="42"/>
      <c r="C6546" s="2042"/>
      <c r="N6546" s="58"/>
      <c r="O6546" s="58"/>
      <c r="P6546" s="58"/>
      <c r="Q6546" s="58"/>
    </row>
    <row r="6547" spans="1:17" s="56" customFormat="1">
      <c r="A6547" s="57"/>
      <c r="B6547" s="42"/>
      <c r="C6547" s="2042"/>
      <c r="N6547" s="58"/>
      <c r="O6547" s="58"/>
      <c r="P6547" s="58"/>
      <c r="Q6547" s="58"/>
    </row>
    <row r="6548" spans="1:17" s="56" customFormat="1">
      <c r="A6548" s="57"/>
      <c r="B6548" s="42"/>
      <c r="C6548" s="2042"/>
      <c r="N6548" s="58"/>
      <c r="O6548" s="58"/>
      <c r="P6548" s="58"/>
      <c r="Q6548" s="58"/>
    </row>
    <row r="6549" spans="1:17" s="56" customFormat="1">
      <c r="A6549" s="57"/>
      <c r="B6549" s="42"/>
      <c r="C6549" s="2042"/>
      <c r="N6549" s="58"/>
      <c r="O6549" s="58"/>
      <c r="P6549" s="58"/>
      <c r="Q6549" s="58"/>
    </row>
    <row r="6550" spans="1:17" s="56" customFormat="1">
      <c r="A6550" s="57"/>
      <c r="B6550" s="42"/>
      <c r="C6550" s="2042"/>
      <c r="N6550" s="58"/>
      <c r="O6550" s="58"/>
      <c r="P6550" s="58"/>
      <c r="Q6550" s="58"/>
    </row>
    <row r="6551" spans="1:17" s="56" customFormat="1">
      <c r="A6551" s="57"/>
      <c r="B6551" s="42"/>
      <c r="C6551" s="2042"/>
      <c r="N6551" s="58"/>
      <c r="O6551" s="58"/>
      <c r="P6551" s="58"/>
      <c r="Q6551" s="58"/>
    </row>
    <row r="6552" spans="1:17" s="56" customFormat="1">
      <c r="A6552" s="57"/>
      <c r="B6552" s="42"/>
      <c r="C6552" s="2042"/>
      <c r="N6552" s="58"/>
      <c r="O6552" s="58"/>
      <c r="P6552" s="58"/>
      <c r="Q6552" s="58"/>
    </row>
    <row r="6553" spans="1:17" s="56" customFormat="1">
      <c r="A6553" s="57"/>
      <c r="B6553" s="42"/>
      <c r="C6553" s="2042"/>
      <c r="N6553" s="58"/>
      <c r="O6553" s="58"/>
      <c r="P6553" s="58"/>
      <c r="Q6553" s="58"/>
    </row>
    <row r="6554" spans="1:17" s="56" customFormat="1">
      <c r="A6554" s="57"/>
      <c r="B6554" s="42"/>
      <c r="C6554" s="2042"/>
      <c r="N6554" s="58"/>
      <c r="O6554" s="58"/>
      <c r="P6554" s="58"/>
      <c r="Q6554" s="58"/>
    </row>
    <row r="6555" spans="1:17" s="56" customFormat="1">
      <c r="A6555" s="57"/>
      <c r="B6555" s="42"/>
      <c r="C6555" s="2042"/>
      <c r="N6555" s="58"/>
      <c r="O6555" s="58"/>
      <c r="P6555" s="58"/>
      <c r="Q6555" s="58"/>
    </row>
    <row r="6556" spans="1:17" s="56" customFormat="1">
      <c r="A6556" s="57"/>
      <c r="B6556" s="42"/>
      <c r="C6556" s="2042"/>
      <c r="N6556" s="58"/>
      <c r="O6556" s="58"/>
      <c r="P6556" s="58"/>
      <c r="Q6556" s="58"/>
    </row>
    <row r="6557" spans="1:17" s="56" customFormat="1">
      <c r="A6557" s="57"/>
      <c r="B6557" s="42"/>
      <c r="C6557" s="2042"/>
      <c r="N6557" s="58"/>
      <c r="O6557" s="58"/>
      <c r="P6557" s="58"/>
      <c r="Q6557" s="58"/>
    </row>
    <row r="6558" spans="1:17" s="56" customFormat="1">
      <c r="A6558" s="57"/>
      <c r="B6558" s="42"/>
      <c r="C6558" s="2042"/>
      <c r="N6558" s="58"/>
      <c r="O6558" s="58"/>
      <c r="P6558" s="58"/>
      <c r="Q6558" s="58"/>
    </row>
    <row r="6559" spans="1:17" s="56" customFormat="1">
      <c r="A6559" s="57"/>
      <c r="B6559" s="42"/>
      <c r="C6559" s="2042"/>
      <c r="N6559" s="58"/>
      <c r="O6559" s="58"/>
      <c r="P6559" s="58"/>
      <c r="Q6559" s="58"/>
    </row>
    <row r="6560" spans="1:17" s="56" customFormat="1">
      <c r="A6560" s="57"/>
      <c r="B6560" s="42"/>
      <c r="C6560" s="2042"/>
      <c r="N6560" s="58"/>
      <c r="O6560" s="58"/>
      <c r="P6560" s="58"/>
      <c r="Q6560" s="58"/>
    </row>
    <row r="6561" spans="1:17" s="56" customFormat="1">
      <c r="A6561" s="57"/>
      <c r="B6561" s="42"/>
      <c r="C6561" s="2042"/>
      <c r="N6561" s="58"/>
      <c r="O6561" s="58"/>
      <c r="P6561" s="58"/>
      <c r="Q6561" s="58"/>
    </row>
    <row r="6562" spans="1:17" s="56" customFormat="1">
      <c r="A6562" s="57"/>
      <c r="B6562" s="42"/>
      <c r="C6562" s="2042"/>
      <c r="N6562" s="58"/>
      <c r="O6562" s="58"/>
      <c r="P6562" s="58"/>
      <c r="Q6562" s="58"/>
    </row>
    <row r="6563" spans="1:17" s="56" customFormat="1">
      <c r="A6563" s="57"/>
      <c r="B6563" s="42"/>
      <c r="C6563" s="2042"/>
      <c r="N6563" s="58"/>
      <c r="O6563" s="58"/>
      <c r="P6563" s="58"/>
      <c r="Q6563" s="58"/>
    </row>
    <row r="6564" spans="1:17" s="56" customFormat="1">
      <c r="A6564" s="57"/>
      <c r="B6564" s="42"/>
      <c r="C6564" s="2042"/>
      <c r="N6564" s="58"/>
      <c r="O6564" s="58"/>
      <c r="P6564" s="58"/>
      <c r="Q6564" s="58"/>
    </row>
    <row r="6565" spans="1:17" s="56" customFormat="1">
      <c r="A6565" s="57"/>
      <c r="B6565" s="42"/>
      <c r="C6565" s="2042"/>
      <c r="N6565" s="58"/>
      <c r="O6565" s="58"/>
      <c r="P6565" s="58"/>
      <c r="Q6565" s="58"/>
    </row>
    <row r="6566" spans="1:17" s="56" customFormat="1">
      <c r="A6566" s="57"/>
      <c r="B6566" s="42"/>
      <c r="C6566" s="2042"/>
      <c r="N6566" s="58"/>
      <c r="O6566" s="58"/>
      <c r="P6566" s="58"/>
      <c r="Q6566" s="58"/>
    </row>
    <row r="6567" spans="1:17" s="56" customFormat="1">
      <c r="A6567" s="57"/>
      <c r="B6567" s="42"/>
      <c r="C6567" s="2042"/>
      <c r="N6567" s="58"/>
      <c r="O6567" s="58"/>
      <c r="P6567" s="58"/>
      <c r="Q6567" s="58"/>
    </row>
    <row r="6568" spans="1:17" s="56" customFormat="1">
      <c r="A6568" s="57"/>
      <c r="B6568" s="42"/>
      <c r="C6568" s="2042"/>
      <c r="N6568" s="58"/>
      <c r="O6568" s="58"/>
      <c r="P6568" s="58"/>
      <c r="Q6568" s="58"/>
    </row>
    <row r="6569" spans="1:17" s="56" customFormat="1">
      <c r="A6569" s="57"/>
      <c r="B6569" s="42"/>
      <c r="C6569" s="2042"/>
      <c r="N6569" s="58"/>
      <c r="O6569" s="58"/>
      <c r="P6569" s="58"/>
      <c r="Q6569" s="58"/>
    </row>
    <row r="6570" spans="1:17" s="56" customFormat="1">
      <c r="A6570" s="57"/>
      <c r="B6570" s="42"/>
      <c r="C6570" s="2042"/>
      <c r="N6570" s="58"/>
      <c r="O6570" s="58"/>
      <c r="P6570" s="58"/>
      <c r="Q6570" s="58"/>
    </row>
    <row r="6571" spans="1:17" s="56" customFormat="1">
      <c r="A6571" s="57"/>
      <c r="B6571" s="42"/>
      <c r="C6571" s="2042"/>
      <c r="N6571" s="58"/>
      <c r="O6571" s="58"/>
      <c r="P6571" s="58"/>
      <c r="Q6571" s="58"/>
    </row>
    <row r="6572" spans="1:17" s="56" customFormat="1">
      <c r="A6572" s="57"/>
      <c r="B6572" s="42"/>
      <c r="C6572" s="2042"/>
      <c r="N6572" s="58"/>
      <c r="O6572" s="58"/>
      <c r="P6572" s="58"/>
      <c r="Q6572" s="58"/>
    </row>
    <row r="6573" spans="1:17" s="56" customFormat="1">
      <c r="A6573" s="57"/>
      <c r="B6573" s="42"/>
      <c r="C6573" s="2042"/>
      <c r="N6573" s="58"/>
      <c r="O6573" s="58"/>
      <c r="P6573" s="58"/>
      <c r="Q6573" s="58"/>
    </row>
    <row r="6574" spans="1:17" s="56" customFormat="1">
      <c r="A6574" s="57"/>
      <c r="B6574" s="42"/>
      <c r="C6574" s="2042"/>
      <c r="N6574" s="58"/>
      <c r="O6574" s="58"/>
      <c r="P6574" s="58"/>
      <c r="Q6574" s="58"/>
    </row>
    <row r="6575" spans="1:17" s="56" customFormat="1">
      <c r="A6575" s="57"/>
      <c r="B6575" s="42"/>
      <c r="C6575" s="2042"/>
      <c r="N6575" s="58"/>
      <c r="O6575" s="58"/>
      <c r="P6575" s="58"/>
      <c r="Q6575" s="58"/>
    </row>
    <row r="6576" spans="1:17" s="56" customFormat="1">
      <c r="A6576" s="57"/>
      <c r="B6576" s="42"/>
      <c r="C6576" s="2042"/>
      <c r="N6576" s="58"/>
      <c r="O6576" s="58"/>
      <c r="P6576" s="58"/>
      <c r="Q6576" s="58"/>
    </row>
    <row r="6577" spans="1:17" s="56" customFormat="1">
      <c r="A6577" s="57"/>
      <c r="B6577" s="42"/>
      <c r="C6577" s="2042"/>
      <c r="N6577" s="58"/>
      <c r="O6577" s="58"/>
      <c r="P6577" s="58"/>
      <c r="Q6577" s="58"/>
    </row>
    <row r="6578" spans="1:17" s="56" customFormat="1">
      <c r="A6578" s="57"/>
      <c r="B6578" s="42"/>
      <c r="C6578" s="2042"/>
      <c r="N6578" s="58"/>
      <c r="O6578" s="58"/>
      <c r="P6578" s="58"/>
      <c r="Q6578" s="58"/>
    </row>
    <row r="6579" spans="1:17" s="56" customFormat="1">
      <c r="A6579" s="57"/>
      <c r="B6579" s="42"/>
      <c r="C6579" s="2042"/>
      <c r="N6579" s="58"/>
      <c r="O6579" s="58"/>
      <c r="P6579" s="58"/>
      <c r="Q6579" s="58"/>
    </row>
    <row r="6580" spans="1:17" s="56" customFormat="1">
      <c r="A6580" s="57"/>
      <c r="B6580" s="42"/>
      <c r="C6580" s="2042"/>
      <c r="N6580" s="58"/>
      <c r="O6580" s="58"/>
      <c r="P6580" s="58"/>
      <c r="Q6580" s="58"/>
    </row>
    <row r="6581" spans="1:17" s="56" customFormat="1">
      <c r="A6581" s="57"/>
      <c r="B6581" s="42"/>
      <c r="C6581" s="2042"/>
      <c r="N6581" s="58"/>
      <c r="O6581" s="58"/>
      <c r="P6581" s="58"/>
      <c r="Q6581" s="58"/>
    </row>
    <row r="6582" spans="1:17" s="56" customFormat="1">
      <c r="A6582" s="57"/>
      <c r="B6582" s="42"/>
      <c r="C6582" s="2042"/>
      <c r="N6582" s="58"/>
      <c r="O6582" s="58"/>
      <c r="P6582" s="58"/>
      <c r="Q6582" s="58"/>
    </row>
    <row r="6583" spans="1:17" s="56" customFormat="1">
      <c r="A6583" s="57"/>
      <c r="B6583" s="42"/>
      <c r="C6583" s="2042"/>
      <c r="N6583" s="58"/>
      <c r="O6583" s="58"/>
      <c r="P6583" s="58"/>
      <c r="Q6583" s="58"/>
    </row>
    <row r="6584" spans="1:17" s="56" customFormat="1">
      <c r="A6584" s="57"/>
      <c r="B6584" s="42"/>
      <c r="C6584" s="2042"/>
      <c r="N6584" s="58"/>
      <c r="O6584" s="58"/>
      <c r="P6584" s="58"/>
      <c r="Q6584" s="58"/>
    </row>
    <row r="6585" spans="1:17" s="56" customFormat="1">
      <c r="A6585" s="57"/>
      <c r="B6585" s="42"/>
      <c r="C6585" s="2042"/>
      <c r="N6585" s="58"/>
      <c r="O6585" s="58"/>
      <c r="P6585" s="58"/>
      <c r="Q6585" s="58"/>
    </row>
    <row r="6586" spans="1:17" s="56" customFormat="1">
      <c r="A6586" s="57"/>
      <c r="B6586" s="42"/>
      <c r="C6586" s="2042"/>
      <c r="N6586" s="58"/>
      <c r="O6586" s="58"/>
      <c r="P6586" s="58"/>
      <c r="Q6586" s="58"/>
    </row>
    <row r="6587" spans="1:17" s="56" customFormat="1">
      <c r="A6587" s="57"/>
      <c r="B6587" s="42"/>
      <c r="C6587" s="2042"/>
      <c r="N6587" s="58"/>
      <c r="O6587" s="58"/>
      <c r="P6587" s="58"/>
      <c r="Q6587" s="58"/>
    </row>
    <row r="6588" spans="1:17" s="56" customFormat="1">
      <c r="A6588" s="57"/>
      <c r="B6588" s="42"/>
      <c r="C6588" s="2042"/>
      <c r="N6588" s="58"/>
      <c r="O6588" s="58"/>
      <c r="P6588" s="58"/>
      <c r="Q6588" s="58"/>
    </row>
    <row r="6589" spans="1:17" s="56" customFormat="1">
      <c r="A6589" s="57"/>
      <c r="B6589" s="42"/>
      <c r="C6589" s="2042"/>
      <c r="N6589" s="58"/>
      <c r="O6589" s="58"/>
      <c r="P6589" s="58"/>
      <c r="Q6589" s="58"/>
    </row>
    <row r="6590" spans="1:17" s="56" customFormat="1">
      <c r="A6590" s="57"/>
      <c r="B6590" s="42"/>
      <c r="C6590" s="2042"/>
      <c r="N6590" s="58"/>
      <c r="O6590" s="58"/>
      <c r="P6590" s="58"/>
      <c r="Q6590" s="58"/>
    </row>
    <row r="6591" spans="1:17" s="56" customFormat="1">
      <c r="A6591" s="57"/>
      <c r="B6591" s="42"/>
      <c r="C6591" s="2042"/>
      <c r="N6591" s="58"/>
      <c r="O6591" s="58"/>
      <c r="P6591" s="58"/>
      <c r="Q6591" s="58"/>
    </row>
    <row r="6592" spans="1:17" s="56" customFormat="1">
      <c r="A6592" s="57"/>
      <c r="B6592" s="42"/>
      <c r="C6592" s="2042"/>
      <c r="N6592" s="58"/>
      <c r="O6592" s="58"/>
      <c r="P6592" s="58"/>
      <c r="Q6592" s="58"/>
    </row>
    <row r="6593" spans="1:17" s="56" customFormat="1">
      <c r="A6593" s="57"/>
      <c r="B6593" s="42"/>
      <c r="C6593" s="2042"/>
      <c r="N6593" s="58"/>
      <c r="O6593" s="58"/>
      <c r="P6593" s="58"/>
      <c r="Q6593" s="58"/>
    </row>
    <row r="6594" spans="1:17" s="56" customFormat="1">
      <c r="A6594" s="57"/>
      <c r="B6594" s="42"/>
      <c r="C6594" s="2042"/>
      <c r="N6594" s="58"/>
      <c r="O6594" s="58"/>
      <c r="P6594" s="58"/>
      <c r="Q6594" s="58"/>
    </row>
    <row r="6595" spans="1:17" s="56" customFormat="1">
      <c r="A6595" s="57"/>
      <c r="B6595" s="42"/>
      <c r="C6595" s="2042"/>
      <c r="N6595" s="58"/>
      <c r="O6595" s="58"/>
      <c r="P6595" s="58"/>
      <c r="Q6595" s="58"/>
    </row>
    <row r="6596" spans="1:17" s="56" customFormat="1">
      <c r="A6596" s="57"/>
      <c r="B6596" s="42"/>
      <c r="C6596" s="2042"/>
      <c r="N6596" s="58"/>
      <c r="O6596" s="58"/>
      <c r="P6596" s="58"/>
      <c r="Q6596" s="58"/>
    </row>
    <row r="6597" spans="1:17" s="56" customFormat="1">
      <c r="A6597" s="57"/>
      <c r="B6597" s="42"/>
      <c r="C6597" s="2042"/>
      <c r="N6597" s="58"/>
      <c r="O6597" s="58"/>
      <c r="P6597" s="58"/>
      <c r="Q6597" s="58"/>
    </row>
    <row r="6598" spans="1:17" s="56" customFormat="1">
      <c r="A6598" s="57"/>
      <c r="B6598" s="42"/>
      <c r="C6598" s="2042"/>
      <c r="N6598" s="58"/>
      <c r="O6598" s="58"/>
      <c r="P6598" s="58"/>
      <c r="Q6598" s="58"/>
    </row>
    <row r="6599" spans="1:17" s="56" customFormat="1">
      <c r="A6599" s="57"/>
      <c r="B6599" s="42"/>
      <c r="C6599" s="2042"/>
      <c r="N6599" s="58"/>
      <c r="O6599" s="58"/>
      <c r="P6599" s="58"/>
      <c r="Q6599" s="58"/>
    </row>
    <row r="6600" spans="1:17" s="56" customFormat="1">
      <c r="A6600" s="57"/>
      <c r="B6600" s="42"/>
      <c r="C6600" s="2042"/>
      <c r="N6600" s="58"/>
      <c r="O6600" s="58"/>
      <c r="P6600" s="58"/>
      <c r="Q6600" s="58"/>
    </row>
    <row r="6601" spans="1:17" s="56" customFormat="1">
      <c r="A6601" s="57"/>
      <c r="B6601" s="42"/>
      <c r="C6601" s="2042"/>
      <c r="N6601" s="58"/>
      <c r="O6601" s="58"/>
      <c r="P6601" s="58"/>
      <c r="Q6601" s="58"/>
    </row>
    <row r="6602" spans="1:17" s="56" customFormat="1">
      <c r="A6602" s="57"/>
      <c r="B6602" s="42"/>
      <c r="C6602" s="2042"/>
      <c r="N6602" s="58"/>
      <c r="O6602" s="58"/>
      <c r="P6602" s="58"/>
      <c r="Q6602" s="58"/>
    </row>
    <row r="6603" spans="1:17" s="56" customFormat="1">
      <c r="A6603" s="57"/>
      <c r="B6603" s="42"/>
      <c r="C6603" s="2042"/>
      <c r="N6603" s="58"/>
      <c r="O6603" s="58"/>
      <c r="P6603" s="58"/>
      <c r="Q6603" s="58"/>
    </row>
    <row r="6604" spans="1:17" s="56" customFormat="1">
      <c r="A6604" s="57"/>
      <c r="B6604" s="42"/>
      <c r="C6604" s="2042"/>
      <c r="N6604" s="58"/>
      <c r="O6604" s="58"/>
      <c r="P6604" s="58"/>
      <c r="Q6604" s="58"/>
    </row>
    <row r="6605" spans="1:17" s="56" customFormat="1">
      <c r="A6605" s="57"/>
      <c r="B6605" s="42"/>
      <c r="C6605" s="2042"/>
      <c r="N6605" s="58"/>
      <c r="O6605" s="58"/>
      <c r="P6605" s="58"/>
      <c r="Q6605" s="58"/>
    </row>
    <row r="6606" spans="1:17" s="56" customFormat="1">
      <c r="A6606" s="57"/>
      <c r="B6606" s="42"/>
      <c r="C6606" s="2042"/>
      <c r="N6606" s="58"/>
      <c r="O6606" s="58"/>
      <c r="P6606" s="58"/>
      <c r="Q6606" s="58"/>
    </row>
    <row r="6607" spans="1:17" s="56" customFormat="1">
      <c r="A6607" s="57"/>
      <c r="B6607" s="42"/>
      <c r="C6607" s="2042"/>
      <c r="N6607" s="58"/>
      <c r="O6607" s="58"/>
      <c r="P6607" s="58"/>
      <c r="Q6607" s="58"/>
    </row>
    <row r="6608" spans="1:17" s="56" customFormat="1">
      <c r="A6608" s="57"/>
      <c r="B6608" s="42"/>
      <c r="C6608" s="2042"/>
      <c r="N6608" s="58"/>
      <c r="O6608" s="58"/>
      <c r="P6608" s="58"/>
      <c r="Q6608" s="58"/>
    </row>
    <row r="6609" spans="1:17" s="56" customFormat="1">
      <c r="A6609" s="57"/>
      <c r="B6609" s="42"/>
      <c r="C6609" s="2042"/>
      <c r="N6609" s="58"/>
      <c r="O6609" s="58"/>
      <c r="P6609" s="58"/>
      <c r="Q6609" s="58"/>
    </row>
    <row r="6610" spans="1:17" s="56" customFormat="1">
      <c r="A6610" s="57"/>
      <c r="B6610" s="42"/>
      <c r="C6610" s="2042"/>
      <c r="N6610" s="58"/>
      <c r="O6610" s="58"/>
      <c r="P6610" s="58"/>
      <c r="Q6610" s="58"/>
    </row>
    <row r="6611" spans="1:17" s="56" customFormat="1">
      <c r="A6611" s="57"/>
      <c r="B6611" s="42"/>
      <c r="C6611" s="2042"/>
      <c r="N6611" s="58"/>
      <c r="O6611" s="58"/>
      <c r="P6611" s="58"/>
      <c r="Q6611" s="58"/>
    </row>
    <row r="6612" spans="1:17" s="56" customFormat="1">
      <c r="A6612" s="57"/>
      <c r="B6612" s="42"/>
      <c r="C6612" s="2042"/>
      <c r="N6612" s="58"/>
      <c r="O6612" s="58"/>
      <c r="P6612" s="58"/>
      <c r="Q6612" s="58"/>
    </row>
    <row r="6613" spans="1:17" s="56" customFormat="1">
      <c r="A6613" s="57"/>
      <c r="B6613" s="42"/>
      <c r="C6613" s="2042"/>
      <c r="N6613" s="58"/>
      <c r="O6613" s="58"/>
      <c r="P6613" s="58"/>
      <c r="Q6613" s="58"/>
    </row>
    <row r="6614" spans="1:17" s="56" customFormat="1">
      <c r="A6614" s="57"/>
      <c r="B6614" s="42"/>
      <c r="C6614" s="2042"/>
      <c r="N6614" s="58"/>
      <c r="O6614" s="58"/>
      <c r="P6614" s="58"/>
      <c r="Q6614" s="58"/>
    </row>
    <row r="6615" spans="1:17" s="56" customFormat="1">
      <c r="A6615" s="57"/>
      <c r="B6615" s="42"/>
      <c r="C6615" s="2042"/>
      <c r="N6615" s="58"/>
      <c r="O6615" s="58"/>
      <c r="P6615" s="58"/>
      <c r="Q6615" s="58"/>
    </row>
    <row r="6616" spans="1:17" s="56" customFormat="1">
      <c r="A6616" s="57"/>
      <c r="B6616" s="42"/>
      <c r="C6616" s="2042"/>
      <c r="N6616" s="58"/>
      <c r="O6616" s="58"/>
      <c r="P6616" s="58"/>
      <c r="Q6616" s="58"/>
    </row>
    <row r="6617" spans="1:17" s="56" customFormat="1">
      <c r="A6617" s="57"/>
      <c r="B6617" s="42"/>
      <c r="C6617" s="2042"/>
      <c r="N6617" s="58"/>
      <c r="O6617" s="58"/>
      <c r="P6617" s="58"/>
      <c r="Q6617" s="58"/>
    </row>
    <row r="6618" spans="1:17" s="56" customFormat="1">
      <c r="A6618" s="57"/>
      <c r="B6618" s="42"/>
      <c r="C6618" s="2042"/>
      <c r="N6618" s="58"/>
      <c r="O6618" s="58"/>
      <c r="P6618" s="58"/>
      <c r="Q6618" s="58"/>
    </row>
    <row r="6619" spans="1:17" s="56" customFormat="1">
      <c r="A6619" s="57"/>
      <c r="B6619" s="42"/>
      <c r="C6619" s="2042"/>
      <c r="N6619" s="58"/>
      <c r="O6619" s="58"/>
      <c r="P6619" s="58"/>
      <c r="Q6619" s="58"/>
    </row>
    <row r="6620" spans="1:17" s="56" customFormat="1">
      <c r="A6620" s="57"/>
      <c r="B6620" s="42"/>
      <c r="C6620" s="2042"/>
      <c r="N6620" s="58"/>
      <c r="O6620" s="58"/>
      <c r="P6620" s="58"/>
      <c r="Q6620" s="58"/>
    </row>
    <row r="6621" spans="1:17" s="56" customFormat="1">
      <c r="A6621" s="57"/>
      <c r="B6621" s="42"/>
      <c r="C6621" s="2042"/>
      <c r="N6621" s="58"/>
      <c r="O6621" s="58"/>
      <c r="P6621" s="58"/>
      <c r="Q6621" s="58"/>
    </row>
    <row r="6622" spans="1:17" s="56" customFormat="1">
      <c r="A6622" s="57"/>
      <c r="B6622" s="42"/>
      <c r="C6622" s="2042"/>
      <c r="N6622" s="58"/>
      <c r="O6622" s="58"/>
      <c r="P6622" s="58"/>
      <c r="Q6622" s="58"/>
    </row>
    <row r="6623" spans="1:17" s="56" customFormat="1">
      <c r="A6623" s="57"/>
      <c r="B6623" s="42"/>
      <c r="C6623" s="2042"/>
      <c r="N6623" s="58"/>
      <c r="O6623" s="58"/>
      <c r="P6623" s="58"/>
      <c r="Q6623" s="58"/>
    </row>
    <row r="6624" spans="1:17" s="56" customFormat="1">
      <c r="A6624" s="57"/>
      <c r="B6624" s="42"/>
      <c r="C6624" s="2042"/>
      <c r="N6624" s="58"/>
      <c r="O6624" s="58"/>
      <c r="P6624" s="58"/>
      <c r="Q6624" s="58"/>
    </row>
    <row r="6625" spans="1:17" s="56" customFormat="1">
      <c r="A6625" s="57"/>
      <c r="B6625" s="42"/>
      <c r="C6625" s="2042"/>
      <c r="N6625" s="58"/>
      <c r="O6625" s="58"/>
      <c r="P6625" s="58"/>
      <c r="Q6625" s="58"/>
    </row>
    <row r="6626" spans="1:17" s="56" customFormat="1">
      <c r="A6626" s="57"/>
      <c r="B6626" s="42"/>
      <c r="C6626" s="2042"/>
      <c r="N6626" s="58"/>
      <c r="O6626" s="58"/>
      <c r="P6626" s="58"/>
      <c r="Q6626" s="58"/>
    </row>
    <row r="6627" spans="1:17" s="56" customFormat="1">
      <c r="A6627" s="57"/>
      <c r="B6627" s="42"/>
      <c r="C6627" s="2042"/>
      <c r="N6627" s="58"/>
      <c r="O6627" s="58"/>
      <c r="P6627" s="58"/>
      <c r="Q6627" s="58"/>
    </row>
    <row r="6628" spans="1:17" s="56" customFormat="1">
      <c r="A6628" s="57"/>
      <c r="B6628" s="42"/>
      <c r="C6628" s="2042"/>
      <c r="N6628" s="58"/>
      <c r="O6628" s="58"/>
      <c r="P6628" s="58"/>
      <c r="Q6628" s="58"/>
    </row>
    <row r="6629" spans="1:17" s="56" customFormat="1">
      <c r="A6629" s="57"/>
      <c r="B6629" s="42"/>
      <c r="C6629" s="2042"/>
      <c r="N6629" s="58"/>
      <c r="O6629" s="58"/>
      <c r="P6629" s="58"/>
      <c r="Q6629" s="58"/>
    </row>
    <row r="6630" spans="1:17" s="56" customFormat="1">
      <c r="A6630" s="57"/>
      <c r="B6630" s="42"/>
      <c r="C6630" s="2042"/>
      <c r="N6630" s="58"/>
      <c r="O6630" s="58"/>
      <c r="P6630" s="58"/>
      <c r="Q6630" s="58"/>
    </row>
    <row r="6631" spans="1:17" s="56" customFormat="1">
      <c r="A6631" s="57"/>
      <c r="B6631" s="42"/>
      <c r="C6631" s="2042"/>
      <c r="N6631" s="58"/>
      <c r="O6631" s="58"/>
      <c r="P6631" s="58"/>
      <c r="Q6631" s="58"/>
    </row>
    <row r="6632" spans="1:17" s="56" customFormat="1">
      <c r="A6632" s="57"/>
      <c r="B6632" s="42"/>
      <c r="C6632" s="2042"/>
      <c r="N6632" s="58"/>
      <c r="O6632" s="58"/>
      <c r="P6632" s="58"/>
      <c r="Q6632" s="58"/>
    </row>
    <row r="6633" spans="1:17" s="56" customFormat="1">
      <c r="A6633" s="57"/>
      <c r="B6633" s="42"/>
      <c r="C6633" s="2042"/>
      <c r="N6633" s="58"/>
      <c r="O6633" s="58"/>
      <c r="P6633" s="58"/>
      <c r="Q6633" s="58"/>
    </row>
    <row r="6634" spans="1:17" s="56" customFormat="1">
      <c r="A6634" s="57"/>
      <c r="B6634" s="42"/>
      <c r="C6634" s="2042"/>
      <c r="N6634" s="58"/>
      <c r="O6634" s="58"/>
      <c r="P6634" s="58"/>
      <c r="Q6634" s="58"/>
    </row>
    <row r="6635" spans="1:17" s="56" customFormat="1">
      <c r="A6635" s="57"/>
      <c r="B6635" s="42"/>
      <c r="C6635" s="2042"/>
      <c r="N6635" s="58"/>
      <c r="O6635" s="58"/>
      <c r="P6635" s="58"/>
      <c r="Q6635" s="58"/>
    </row>
    <row r="6636" spans="1:17" s="56" customFormat="1">
      <c r="A6636" s="57"/>
      <c r="B6636" s="42"/>
      <c r="C6636" s="2042"/>
      <c r="N6636" s="58"/>
      <c r="O6636" s="58"/>
      <c r="P6636" s="58"/>
      <c r="Q6636" s="58"/>
    </row>
    <row r="6637" spans="1:17" s="56" customFormat="1">
      <c r="A6637" s="57"/>
      <c r="B6637" s="42"/>
      <c r="C6637" s="2042"/>
      <c r="N6637" s="58"/>
      <c r="O6637" s="58"/>
      <c r="P6637" s="58"/>
      <c r="Q6637" s="58"/>
    </row>
    <row r="6638" spans="1:17" s="56" customFormat="1">
      <c r="A6638" s="57"/>
      <c r="B6638" s="42"/>
      <c r="C6638" s="2042"/>
      <c r="N6638" s="58"/>
      <c r="O6638" s="58"/>
      <c r="P6638" s="58"/>
      <c r="Q6638" s="58"/>
    </row>
    <row r="6639" spans="1:17" s="56" customFormat="1">
      <c r="A6639" s="57"/>
      <c r="B6639" s="42"/>
      <c r="C6639" s="2042"/>
      <c r="N6639" s="58"/>
      <c r="O6639" s="58"/>
      <c r="P6639" s="58"/>
      <c r="Q6639" s="58"/>
    </row>
    <row r="6640" spans="1:17" s="56" customFormat="1">
      <c r="A6640" s="57"/>
      <c r="B6640" s="42"/>
      <c r="C6640" s="2042"/>
      <c r="N6640" s="58"/>
      <c r="O6640" s="58"/>
      <c r="P6640" s="58"/>
      <c r="Q6640" s="58"/>
    </row>
    <row r="6641" spans="1:17" s="56" customFormat="1">
      <c r="A6641" s="57"/>
      <c r="B6641" s="42"/>
      <c r="C6641" s="2042"/>
      <c r="N6641" s="58"/>
      <c r="O6641" s="58"/>
      <c r="P6641" s="58"/>
      <c r="Q6641" s="58"/>
    </row>
    <row r="6642" spans="1:17" s="56" customFormat="1">
      <c r="A6642" s="57"/>
      <c r="B6642" s="42"/>
      <c r="C6642" s="2042"/>
      <c r="N6642" s="58"/>
      <c r="O6642" s="58"/>
      <c r="P6642" s="58"/>
      <c r="Q6642" s="58"/>
    </row>
    <row r="6643" spans="1:17" s="56" customFormat="1">
      <c r="A6643" s="57"/>
      <c r="B6643" s="42"/>
      <c r="C6643" s="2042"/>
      <c r="N6643" s="58"/>
      <c r="O6643" s="58"/>
      <c r="P6643" s="58"/>
      <c r="Q6643" s="58"/>
    </row>
    <row r="6644" spans="1:17" s="56" customFormat="1">
      <c r="A6644" s="57"/>
      <c r="B6644" s="42"/>
      <c r="C6644" s="2042"/>
      <c r="N6644" s="58"/>
      <c r="O6644" s="58"/>
      <c r="P6644" s="58"/>
      <c r="Q6644" s="58"/>
    </row>
    <row r="6645" spans="1:17" s="56" customFormat="1">
      <c r="A6645" s="57"/>
      <c r="B6645" s="42"/>
      <c r="C6645" s="2042"/>
      <c r="N6645" s="58"/>
      <c r="O6645" s="58"/>
      <c r="P6645" s="58"/>
      <c r="Q6645" s="58"/>
    </row>
    <row r="6646" spans="1:17" s="56" customFormat="1">
      <c r="A6646" s="57"/>
      <c r="B6646" s="42"/>
      <c r="C6646" s="2042"/>
      <c r="N6646" s="58"/>
      <c r="O6646" s="58"/>
      <c r="P6646" s="58"/>
      <c r="Q6646" s="58"/>
    </row>
    <row r="6647" spans="1:17" s="56" customFormat="1">
      <c r="A6647" s="57"/>
      <c r="B6647" s="42"/>
      <c r="C6647" s="2042"/>
      <c r="N6647" s="58"/>
      <c r="O6647" s="58"/>
      <c r="P6647" s="58"/>
      <c r="Q6647" s="58"/>
    </row>
    <row r="6648" spans="1:17" s="56" customFormat="1">
      <c r="A6648" s="57"/>
      <c r="B6648" s="42"/>
      <c r="C6648" s="2042"/>
      <c r="N6648" s="58"/>
      <c r="O6648" s="58"/>
      <c r="P6648" s="58"/>
      <c r="Q6648" s="58"/>
    </row>
    <row r="6649" spans="1:17" s="56" customFormat="1">
      <c r="A6649" s="57"/>
      <c r="B6649" s="42"/>
      <c r="C6649" s="2042"/>
      <c r="N6649" s="58"/>
      <c r="O6649" s="58"/>
      <c r="P6649" s="58"/>
      <c r="Q6649" s="58"/>
    </row>
    <row r="6650" spans="1:17" s="56" customFormat="1">
      <c r="A6650" s="57"/>
      <c r="B6650" s="42"/>
      <c r="C6650" s="2042"/>
      <c r="N6650" s="58"/>
      <c r="O6650" s="58"/>
      <c r="P6650" s="58"/>
      <c r="Q6650" s="58"/>
    </row>
    <row r="6651" spans="1:17" s="56" customFormat="1">
      <c r="A6651" s="57"/>
      <c r="B6651" s="42"/>
      <c r="C6651" s="2042"/>
      <c r="N6651" s="58"/>
      <c r="O6651" s="58"/>
      <c r="P6651" s="58"/>
      <c r="Q6651" s="58"/>
    </row>
    <row r="6652" spans="1:17" s="56" customFormat="1">
      <c r="A6652" s="57"/>
      <c r="B6652" s="42"/>
      <c r="C6652" s="2042"/>
      <c r="N6652" s="58"/>
      <c r="O6652" s="58"/>
      <c r="P6652" s="58"/>
      <c r="Q6652" s="58"/>
    </row>
    <row r="6653" spans="1:17" s="56" customFormat="1">
      <c r="A6653" s="57"/>
      <c r="B6653" s="42"/>
      <c r="C6653" s="2042"/>
      <c r="N6653" s="58"/>
      <c r="O6653" s="58"/>
      <c r="P6653" s="58"/>
      <c r="Q6653" s="58"/>
    </row>
    <row r="6654" spans="1:17" s="56" customFormat="1">
      <c r="A6654" s="57"/>
      <c r="B6654" s="42"/>
      <c r="C6654" s="2042"/>
      <c r="N6654" s="58"/>
      <c r="O6654" s="58"/>
      <c r="P6654" s="58"/>
      <c r="Q6654" s="58"/>
    </row>
    <row r="6655" spans="1:17" s="56" customFormat="1">
      <c r="A6655" s="57"/>
      <c r="B6655" s="42"/>
      <c r="C6655" s="2042"/>
      <c r="N6655" s="58"/>
      <c r="O6655" s="58"/>
      <c r="P6655" s="58"/>
      <c r="Q6655" s="58"/>
    </row>
    <row r="6656" spans="1:17" s="56" customFormat="1">
      <c r="A6656" s="57"/>
      <c r="B6656" s="42"/>
      <c r="C6656" s="2042"/>
      <c r="N6656" s="58"/>
      <c r="O6656" s="58"/>
      <c r="P6656" s="58"/>
      <c r="Q6656" s="58"/>
    </row>
    <row r="6657" spans="1:17" s="56" customFormat="1">
      <c r="A6657" s="57"/>
      <c r="B6657" s="42"/>
      <c r="C6657" s="2042"/>
      <c r="N6657" s="58"/>
      <c r="O6657" s="58"/>
      <c r="P6657" s="58"/>
      <c r="Q6657" s="58"/>
    </row>
    <row r="6658" spans="1:17" s="56" customFormat="1">
      <c r="A6658" s="57"/>
      <c r="B6658" s="42"/>
      <c r="C6658" s="2042"/>
      <c r="N6658" s="58"/>
      <c r="O6658" s="58"/>
      <c r="P6658" s="58"/>
      <c r="Q6658" s="58"/>
    </row>
    <row r="6659" spans="1:17" s="56" customFormat="1">
      <c r="A6659" s="57"/>
      <c r="B6659" s="42"/>
      <c r="C6659" s="2042"/>
      <c r="N6659" s="58"/>
      <c r="O6659" s="58"/>
      <c r="P6659" s="58"/>
      <c r="Q6659" s="58"/>
    </row>
    <row r="6660" spans="1:17" s="56" customFormat="1">
      <c r="A6660" s="57"/>
      <c r="B6660" s="42"/>
      <c r="C6660" s="2042"/>
      <c r="N6660" s="58"/>
      <c r="O6660" s="58"/>
      <c r="P6660" s="58"/>
      <c r="Q6660" s="58"/>
    </row>
    <row r="6661" spans="1:17" s="56" customFormat="1">
      <c r="A6661" s="57"/>
      <c r="B6661" s="42"/>
      <c r="C6661" s="2042"/>
      <c r="N6661" s="58"/>
      <c r="O6661" s="58"/>
      <c r="P6661" s="58"/>
      <c r="Q6661" s="58"/>
    </row>
    <row r="6662" spans="1:17" s="56" customFormat="1">
      <c r="A6662" s="57"/>
      <c r="B6662" s="42"/>
      <c r="C6662" s="2042"/>
      <c r="N6662" s="58"/>
      <c r="O6662" s="58"/>
      <c r="P6662" s="58"/>
      <c r="Q6662" s="58"/>
    </row>
    <row r="6663" spans="1:17" s="56" customFormat="1">
      <c r="A6663" s="57"/>
      <c r="B6663" s="42"/>
      <c r="C6663" s="2042"/>
      <c r="N6663" s="58"/>
      <c r="O6663" s="58"/>
      <c r="P6663" s="58"/>
      <c r="Q6663" s="58"/>
    </row>
    <row r="6664" spans="1:17" s="56" customFormat="1">
      <c r="A6664" s="57"/>
      <c r="B6664" s="42"/>
      <c r="C6664" s="2042"/>
      <c r="N6664" s="58"/>
      <c r="O6664" s="58"/>
      <c r="P6664" s="58"/>
      <c r="Q6664" s="58"/>
    </row>
    <row r="6665" spans="1:17" s="56" customFormat="1">
      <c r="A6665" s="57"/>
      <c r="B6665" s="42"/>
      <c r="C6665" s="2042"/>
      <c r="N6665" s="58"/>
      <c r="O6665" s="58"/>
      <c r="P6665" s="58"/>
      <c r="Q6665" s="58"/>
    </row>
    <row r="6666" spans="1:17" s="56" customFormat="1">
      <c r="A6666" s="57"/>
      <c r="B6666" s="42"/>
      <c r="C6666" s="2042"/>
      <c r="N6666" s="58"/>
      <c r="O6666" s="58"/>
      <c r="P6666" s="58"/>
      <c r="Q6666" s="58"/>
    </row>
    <row r="6667" spans="1:17" s="56" customFormat="1">
      <c r="A6667" s="57"/>
      <c r="B6667" s="42"/>
      <c r="C6667" s="2042"/>
      <c r="N6667" s="58"/>
      <c r="O6667" s="58"/>
      <c r="P6667" s="58"/>
      <c r="Q6667" s="58"/>
    </row>
    <row r="6668" spans="1:17" s="56" customFormat="1">
      <c r="A6668" s="57"/>
      <c r="B6668" s="42"/>
      <c r="C6668" s="2042"/>
      <c r="N6668" s="58"/>
      <c r="O6668" s="58"/>
      <c r="P6668" s="58"/>
      <c r="Q6668" s="58"/>
    </row>
    <row r="6669" spans="1:17" s="56" customFormat="1">
      <c r="A6669" s="57"/>
      <c r="B6669" s="42"/>
      <c r="C6669" s="2042"/>
      <c r="N6669" s="58"/>
      <c r="O6669" s="58"/>
      <c r="P6669" s="58"/>
      <c r="Q6669" s="58"/>
    </row>
    <row r="6670" spans="1:17" s="56" customFormat="1">
      <c r="A6670" s="57"/>
      <c r="B6670" s="42"/>
      <c r="C6670" s="2042"/>
      <c r="N6670" s="58"/>
      <c r="O6670" s="58"/>
      <c r="P6670" s="58"/>
      <c r="Q6670" s="58"/>
    </row>
    <row r="6671" spans="1:17" s="56" customFormat="1">
      <c r="A6671" s="57"/>
      <c r="B6671" s="42"/>
      <c r="C6671" s="2042"/>
      <c r="N6671" s="58"/>
      <c r="O6671" s="58"/>
      <c r="P6671" s="58"/>
      <c r="Q6671" s="58"/>
    </row>
    <row r="6672" spans="1:17" s="56" customFormat="1">
      <c r="A6672" s="57"/>
      <c r="B6672" s="42"/>
      <c r="C6672" s="2042"/>
      <c r="N6672" s="58"/>
      <c r="O6672" s="58"/>
      <c r="P6672" s="58"/>
      <c r="Q6672" s="58"/>
    </row>
    <row r="6673" spans="1:17" s="56" customFormat="1">
      <c r="A6673" s="57"/>
      <c r="B6673" s="42"/>
      <c r="C6673" s="2042"/>
      <c r="N6673" s="58"/>
      <c r="O6673" s="58"/>
      <c r="P6673" s="58"/>
      <c r="Q6673" s="58"/>
    </row>
    <row r="6674" spans="1:17" s="56" customFormat="1">
      <c r="A6674" s="57"/>
      <c r="B6674" s="42"/>
      <c r="C6674" s="2042"/>
      <c r="N6674" s="58"/>
      <c r="O6674" s="58"/>
      <c r="P6674" s="58"/>
      <c r="Q6674" s="58"/>
    </row>
    <row r="6675" spans="1:17" s="56" customFormat="1">
      <c r="A6675" s="57"/>
      <c r="B6675" s="42"/>
      <c r="C6675" s="2042"/>
      <c r="N6675" s="58"/>
      <c r="O6675" s="58"/>
      <c r="P6675" s="58"/>
      <c r="Q6675" s="58"/>
    </row>
    <row r="6676" spans="1:17" s="56" customFormat="1">
      <c r="A6676" s="57"/>
      <c r="B6676" s="42"/>
      <c r="C6676" s="2042"/>
      <c r="N6676" s="58"/>
      <c r="O6676" s="58"/>
      <c r="P6676" s="58"/>
      <c r="Q6676" s="58"/>
    </row>
    <row r="6677" spans="1:17" s="56" customFormat="1">
      <c r="A6677" s="57"/>
      <c r="B6677" s="42"/>
      <c r="C6677" s="2042"/>
      <c r="N6677" s="58"/>
      <c r="O6677" s="58"/>
      <c r="P6677" s="58"/>
      <c r="Q6677" s="58"/>
    </row>
    <row r="6678" spans="1:17" s="56" customFormat="1">
      <c r="A6678" s="57"/>
      <c r="B6678" s="42"/>
      <c r="C6678" s="2042"/>
      <c r="N6678" s="58"/>
      <c r="O6678" s="58"/>
      <c r="P6678" s="58"/>
      <c r="Q6678" s="58"/>
    </row>
    <row r="6679" spans="1:17" s="56" customFormat="1">
      <c r="A6679" s="57"/>
      <c r="B6679" s="42"/>
      <c r="C6679" s="2042"/>
      <c r="N6679" s="58"/>
      <c r="O6679" s="58"/>
      <c r="P6679" s="58"/>
      <c r="Q6679" s="58"/>
    </row>
    <row r="6680" spans="1:17" s="56" customFormat="1">
      <c r="A6680" s="57"/>
      <c r="B6680" s="42"/>
      <c r="C6680" s="2042"/>
      <c r="N6680" s="58"/>
      <c r="O6680" s="58"/>
      <c r="P6680" s="58"/>
      <c r="Q6680" s="58"/>
    </row>
    <row r="6681" spans="1:17" s="56" customFormat="1">
      <c r="A6681" s="57"/>
      <c r="B6681" s="42"/>
      <c r="C6681" s="2042"/>
      <c r="N6681" s="58"/>
      <c r="O6681" s="58"/>
      <c r="P6681" s="58"/>
      <c r="Q6681" s="58"/>
    </row>
    <row r="6682" spans="1:17" s="56" customFormat="1">
      <c r="A6682" s="57"/>
      <c r="B6682" s="42"/>
      <c r="C6682" s="2042"/>
      <c r="N6682" s="58"/>
      <c r="O6682" s="58"/>
      <c r="P6682" s="58"/>
      <c r="Q6682" s="58"/>
    </row>
    <row r="6683" spans="1:17" s="56" customFormat="1">
      <c r="A6683" s="57"/>
      <c r="B6683" s="42"/>
      <c r="C6683" s="2042"/>
      <c r="N6683" s="58"/>
      <c r="O6683" s="58"/>
      <c r="P6683" s="58"/>
      <c r="Q6683" s="58"/>
    </row>
    <row r="6684" spans="1:17" s="56" customFormat="1">
      <c r="A6684" s="57"/>
      <c r="B6684" s="42"/>
      <c r="C6684" s="2042"/>
      <c r="N6684" s="58"/>
      <c r="O6684" s="58"/>
      <c r="P6684" s="58"/>
      <c r="Q6684" s="58"/>
    </row>
    <row r="6685" spans="1:17" s="56" customFormat="1">
      <c r="A6685" s="57"/>
      <c r="B6685" s="42"/>
      <c r="C6685" s="2042"/>
      <c r="N6685" s="58"/>
      <c r="O6685" s="58"/>
      <c r="P6685" s="58"/>
      <c r="Q6685" s="58"/>
    </row>
    <row r="6686" spans="1:17" s="56" customFormat="1">
      <c r="A6686" s="57"/>
      <c r="B6686" s="42"/>
      <c r="C6686" s="2042"/>
      <c r="N6686" s="58"/>
      <c r="O6686" s="58"/>
      <c r="P6686" s="58"/>
      <c r="Q6686" s="58"/>
    </row>
    <row r="6687" spans="1:17" s="56" customFormat="1">
      <c r="A6687" s="57"/>
      <c r="B6687" s="42"/>
      <c r="C6687" s="2042"/>
      <c r="N6687" s="58"/>
      <c r="O6687" s="58"/>
      <c r="P6687" s="58"/>
      <c r="Q6687" s="58"/>
    </row>
    <row r="6688" spans="1:17" s="56" customFormat="1">
      <c r="A6688" s="57"/>
      <c r="B6688" s="42"/>
      <c r="C6688" s="2042"/>
      <c r="N6688" s="58"/>
      <c r="O6688" s="58"/>
      <c r="P6688" s="58"/>
      <c r="Q6688" s="58"/>
    </row>
    <row r="6689" spans="1:17" s="56" customFormat="1">
      <c r="A6689" s="57"/>
      <c r="B6689" s="42"/>
      <c r="C6689" s="2042"/>
      <c r="N6689" s="58"/>
      <c r="O6689" s="58"/>
      <c r="P6689" s="58"/>
      <c r="Q6689" s="58"/>
    </row>
    <row r="6690" spans="1:17" s="56" customFormat="1">
      <c r="A6690" s="57"/>
      <c r="B6690" s="42"/>
      <c r="C6690" s="2042"/>
      <c r="N6690" s="58"/>
      <c r="O6690" s="58"/>
      <c r="P6690" s="58"/>
      <c r="Q6690" s="58"/>
    </row>
    <row r="6691" spans="1:17" s="56" customFormat="1">
      <c r="A6691" s="57"/>
      <c r="B6691" s="42"/>
      <c r="C6691" s="2042"/>
      <c r="N6691" s="58"/>
      <c r="O6691" s="58"/>
      <c r="P6691" s="58"/>
      <c r="Q6691" s="58"/>
    </row>
    <row r="6692" spans="1:17" s="56" customFormat="1">
      <c r="A6692" s="57"/>
      <c r="B6692" s="42"/>
      <c r="C6692" s="2042"/>
      <c r="N6692" s="58"/>
      <c r="O6692" s="58"/>
      <c r="P6692" s="58"/>
      <c r="Q6692" s="58"/>
    </row>
    <row r="6693" spans="1:17" s="56" customFormat="1">
      <c r="A6693" s="57"/>
      <c r="B6693" s="42"/>
      <c r="C6693" s="2042"/>
      <c r="N6693" s="58"/>
      <c r="O6693" s="58"/>
      <c r="P6693" s="58"/>
      <c r="Q6693" s="58"/>
    </row>
    <row r="6694" spans="1:17" s="56" customFormat="1">
      <c r="A6694" s="57"/>
      <c r="B6694" s="42"/>
      <c r="C6694" s="2042"/>
      <c r="N6694" s="58"/>
      <c r="O6694" s="58"/>
      <c r="P6694" s="58"/>
      <c r="Q6694" s="58"/>
    </row>
    <row r="6695" spans="1:17" s="56" customFormat="1">
      <c r="A6695" s="57"/>
      <c r="B6695" s="42"/>
      <c r="C6695" s="2042"/>
      <c r="N6695" s="58"/>
      <c r="O6695" s="58"/>
      <c r="P6695" s="58"/>
      <c r="Q6695" s="58"/>
    </row>
    <row r="6696" spans="1:17" s="56" customFormat="1">
      <c r="A6696" s="57"/>
      <c r="B6696" s="42"/>
      <c r="C6696" s="2042"/>
      <c r="N6696" s="58"/>
      <c r="O6696" s="58"/>
      <c r="P6696" s="58"/>
      <c r="Q6696" s="58"/>
    </row>
    <row r="6697" spans="1:17" s="56" customFormat="1">
      <c r="A6697" s="57"/>
      <c r="B6697" s="42"/>
      <c r="C6697" s="2042"/>
      <c r="N6697" s="58"/>
      <c r="O6697" s="58"/>
      <c r="P6697" s="58"/>
      <c r="Q6697" s="58"/>
    </row>
    <row r="6698" spans="1:17" s="56" customFormat="1">
      <c r="A6698" s="57"/>
      <c r="B6698" s="42"/>
      <c r="C6698" s="2042"/>
      <c r="N6698" s="58"/>
      <c r="O6698" s="58"/>
      <c r="P6698" s="58"/>
      <c r="Q6698" s="58"/>
    </row>
    <row r="6699" spans="1:17" s="56" customFormat="1">
      <c r="A6699" s="57"/>
      <c r="B6699" s="42"/>
      <c r="C6699" s="2042"/>
      <c r="N6699" s="58"/>
      <c r="O6699" s="58"/>
      <c r="P6699" s="58"/>
      <c r="Q6699" s="58"/>
    </row>
    <row r="6700" spans="1:17" s="56" customFormat="1">
      <c r="A6700" s="57"/>
      <c r="B6700" s="42"/>
      <c r="C6700" s="2042"/>
      <c r="N6700" s="58"/>
      <c r="O6700" s="58"/>
      <c r="P6700" s="58"/>
      <c r="Q6700" s="58"/>
    </row>
    <row r="6701" spans="1:17" s="56" customFormat="1">
      <c r="A6701" s="57"/>
      <c r="B6701" s="42"/>
      <c r="C6701" s="2042"/>
      <c r="N6701" s="58"/>
      <c r="O6701" s="58"/>
      <c r="P6701" s="58"/>
      <c r="Q6701" s="58"/>
    </row>
    <row r="6702" spans="1:17" s="56" customFormat="1">
      <c r="A6702" s="57"/>
      <c r="B6702" s="42"/>
      <c r="C6702" s="2042"/>
      <c r="N6702" s="58"/>
      <c r="O6702" s="58"/>
      <c r="P6702" s="58"/>
      <c r="Q6702" s="58"/>
    </row>
    <row r="6703" spans="1:17" s="56" customFormat="1">
      <c r="A6703" s="57"/>
      <c r="B6703" s="42"/>
      <c r="C6703" s="2042"/>
      <c r="N6703" s="58"/>
      <c r="O6703" s="58"/>
      <c r="P6703" s="58"/>
      <c r="Q6703" s="58"/>
    </row>
    <row r="6704" spans="1:17" s="56" customFormat="1">
      <c r="A6704" s="57"/>
      <c r="B6704" s="42"/>
      <c r="C6704" s="2042"/>
      <c r="N6704" s="58"/>
      <c r="O6704" s="58"/>
      <c r="P6704" s="58"/>
      <c r="Q6704" s="58"/>
    </row>
    <row r="6705" spans="1:17" s="56" customFormat="1">
      <c r="A6705" s="57"/>
      <c r="B6705" s="42"/>
      <c r="C6705" s="2042"/>
      <c r="N6705" s="58"/>
      <c r="O6705" s="58"/>
      <c r="P6705" s="58"/>
      <c r="Q6705" s="58"/>
    </row>
    <row r="6706" spans="1:17" s="56" customFormat="1">
      <c r="A6706" s="57"/>
      <c r="B6706" s="42"/>
      <c r="C6706" s="2042"/>
      <c r="N6706" s="58"/>
      <c r="O6706" s="58"/>
      <c r="P6706" s="58"/>
      <c r="Q6706" s="58"/>
    </row>
    <row r="6707" spans="1:17" s="56" customFormat="1">
      <c r="A6707" s="57"/>
      <c r="B6707" s="42"/>
      <c r="C6707" s="2042"/>
      <c r="N6707" s="58"/>
      <c r="O6707" s="58"/>
      <c r="P6707" s="58"/>
      <c r="Q6707" s="58"/>
    </row>
    <row r="6708" spans="1:17" s="56" customFormat="1">
      <c r="A6708" s="57"/>
      <c r="B6708" s="42"/>
      <c r="C6708" s="2042"/>
      <c r="N6708" s="58"/>
      <c r="O6708" s="58"/>
      <c r="P6708" s="58"/>
      <c r="Q6708" s="58"/>
    </row>
    <row r="6709" spans="1:17" s="56" customFormat="1">
      <c r="A6709" s="57"/>
      <c r="B6709" s="42"/>
      <c r="C6709" s="2042"/>
      <c r="N6709" s="58"/>
      <c r="O6709" s="58"/>
      <c r="P6709" s="58"/>
      <c r="Q6709" s="58"/>
    </row>
    <row r="6710" spans="1:17" s="56" customFormat="1">
      <c r="A6710" s="57"/>
      <c r="B6710" s="42"/>
      <c r="C6710" s="2042"/>
      <c r="N6710" s="58"/>
      <c r="O6710" s="58"/>
      <c r="P6710" s="58"/>
      <c r="Q6710" s="58"/>
    </row>
    <row r="6711" spans="1:17" s="56" customFormat="1">
      <c r="A6711" s="57"/>
      <c r="B6711" s="42"/>
      <c r="C6711" s="2042"/>
      <c r="N6711" s="58"/>
      <c r="O6711" s="58"/>
      <c r="P6711" s="58"/>
      <c r="Q6711" s="58"/>
    </row>
    <row r="6712" spans="1:17" s="56" customFormat="1">
      <c r="A6712" s="57"/>
      <c r="B6712" s="42"/>
      <c r="C6712" s="2042"/>
      <c r="N6712" s="58"/>
      <c r="O6712" s="58"/>
      <c r="P6712" s="58"/>
      <c r="Q6712" s="58"/>
    </row>
    <row r="6713" spans="1:17" s="56" customFormat="1">
      <c r="A6713" s="57"/>
      <c r="B6713" s="42"/>
      <c r="C6713" s="2042"/>
      <c r="N6713" s="58"/>
      <c r="O6713" s="58"/>
      <c r="P6713" s="58"/>
      <c r="Q6713" s="58"/>
    </row>
    <row r="6714" spans="1:17" s="56" customFormat="1">
      <c r="A6714" s="57"/>
      <c r="B6714" s="42"/>
      <c r="C6714" s="2042"/>
      <c r="N6714" s="58"/>
      <c r="O6714" s="58"/>
      <c r="P6714" s="58"/>
      <c r="Q6714" s="58"/>
    </row>
    <row r="6715" spans="1:17" s="56" customFormat="1">
      <c r="A6715" s="57"/>
      <c r="B6715" s="42"/>
      <c r="C6715" s="2042"/>
      <c r="N6715" s="58"/>
      <c r="O6715" s="58"/>
      <c r="P6715" s="58"/>
      <c r="Q6715" s="58"/>
    </row>
    <row r="6716" spans="1:17" s="56" customFormat="1">
      <c r="A6716" s="57"/>
      <c r="B6716" s="42"/>
      <c r="C6716" s="2042"/>
      <c r="N6716" s="58"/>
      <c r="O6716" s="58"/>
      <c r="P6716" s="58"/>
      <c r="Q6716" s="58"/>
    </row>
    <row r="6717" spans="1:17" s="56" customFormat="1">
      <c r="A6717" s="57"/>
      <c r="B6717" s="42"/>
      <c r="C6717" s="2042"/>
      <c r="N6717" s="58"/>
      <c r="O6717" s="58"/>
      <c r="P6717" s="58"/>
      <c r="Q6717" s="58"/>
    </row>
    <row r="6718" spans="1:17" s="56" customFormat="1">
      <c r="A6718" s="57"/>
      <c r="B6718" s="42"/>
      <c r="C6718" s="2042"/>
      <c r="N6718" s="58"/>
      <c r="O6718" s="58"/>
      <c r="P6718" s="58"/>
      <c r="Q6718" s="58"/>
    </row>
    <row r="6719" spans="1:17" s="56" customFormat="1">
      <c r="A6719" s="57"/>
      <c r="B6719" s="42"/>
      <c r="C6719" s="2042"/>
      <c r="N6719" s="58"/>
      <c r="O6719" s="58"/>
      <c r="P6719" s="58"/>
      <c r="Q6719" s="58"/>
    </row>
    <row r="6720" spans="1:17" s="56" customFormat="1">
      <c r="A6720" s="57"/>
      <c r="B6720" s="42"/>
      <c r="C6720" s="2042"/>
      <c r="N6720" s="58"/>
      <c r="O6720" s="58"/>
      <c r="P6720" s="58"/>
      <c r="Q6720" s="58"/>
    </row>
    <row r="6721" spans="1:17" s="56" customFormat="1">
      <c r="A6721" s="57"/>
      <c r="B6721" s="42"/>
      <c r="C6721" s="2042"/>
      <c r="N6721" s="58"/>
      <c r="O6721" s="58"/>
      <c r="P6721" s="58"/>
      <c r="Q6721" s="58"/>
    </row>
    <row r="6722" spans="1:17" s="56" customFormat="1">
      <c r="A6722" s="57"/>
      <c r="B6722" s="42"/>
      <c r="C6722" s="2042"/>
      <c r="N6722" s="58"/>
      <c r="O6722" s="58"/>
      <c r="P6722" s="58"/>
      <c r="Q6722" s="58"/>
    </row>
    <row r="6723" spans="1:17" s="56" customFormat="1">
      <c r="A6723" s="57"/>
      <c r="B6723" s="42"/>
      <c r="C6723" s="2042"/>
      <c r="N6723" s="58"/>
      <c r="O6723" s="58"/>
      <c r="P6723" s="58"/>
      <c r="Q6723" s="58"/>
    </row>
    <row r="6724" spans="1:17" s="56" customFormat="1">
      <c r="A6724" s="57"/>
      <c r="B6724" s="42"/>
      <c r="C6724" s="2042"/>
      <c r="N6724" s="58"/>
      <c r="O6724" s="58"/>
      <c r="P6724" s="58"/>
      <c r="Q6724" s="58"/>
    </row>
    <row r="6725" spans="1:17" s="56" customFormat="1">
      <c r="A6725" s="57"/>
      <c r="B6725" s="42"/>
      <c r="C6725" s="2042"/>
      <c r="N6725" s="58"/>
      <c r="O6725" s="58"/>
      <c r="P6725" s="58"/>
      <c r="Q6725" s="58"/>
    </row>
    <row r="6726" spans="1:17" s="56" customFormat="1">
      <c r="A6726" s="57"/>
      <c r="B6726" s="42"/>
      <c r="C6726" s="2042"/>
      <c r="N6726" s="58"/>
      <c r="O6726" s="58"/>
      <c r="P6726" s="58"/>
      <c r="Q6726" s="58"/>
    </row>
    <row r="6727" spans="1:17" s="56" customFormat="1">
      <c r="A6727" s="57"/>
      <c r="B6727" s="42"/>
      <c r="C6727" s="2042"/>
      <c r="N6727" s="58"/>
      <c r="O6727" s="58"/>
      <c r="P6727" s="58"/>
      <c r="Q6727" s="58"/>
    </row>
    <row r="6728" spans="1:17" s="56" customFormat="1">
      <c r="A6728" s="57"/>
      <c r="B6728" s="42"/>
      <c r="C6728" s="2042"/>
      <c r="N6728" s="58"/>
      <c r="O6728" s="58"/>
      <c r="P6728" s="58"/>
      <c r="Q6728" s="58"/>
    </row>
    <row r="6729" spans="1:17" s="56" customFormat="1">
      <c r="A6729" s="57"/>
      <c r="B6729" s="42"/>
      <c r="C6729" s="2042"/>
      <c r="N6729" s="58"/>
      <c r="O6729" s="58"/>
      <c r="P6729" s="58"/>
      <c r="Q6729" s="58"/>
    </row>
    <row r="6730" spans="1:17" s="56" customFormat="1">
      <c r="A6730" s="57"/>
      <c r="B6730" s="42"/>
      <c r="C6730" s="2042"/>
      <c r="N6730" s="58"/>
      <c r="O6730" s="58"/>
      <c r="P6730" s="58"/>
      <c r="Q6730" s="58"/>
    </row>
    <row r="6731" spans="1:17" s="56" customFormat="1">
      <c r="A6731" s="57"/>
      <c r="B6731" s="42"/>
      <c r="C6731" s="2042"/>
      <c r="N6731" s="58"/>
      <c r="O6731" s="58"/>
      <c r="P6731" s="58"/>
      <c r="Q6731" s="58"/>
    </row>
    <row r="6732" spans="1:17" s="56" customFormat="1">
      <c r="A6732" s="57"/>
      <c r="B6732" s="42"/>
      <c r="C6732" s="2042"/>
      <c r="N6732" s="58"/>
      <c r="O6732" s="58"/>
      <c r="P6732" s="58"/>
      <c r="Q6732" s="58"/>
    </row>
    <row r="6733" spans="1:17" s="56" customFormat="1">
      <c r="A6733" s="57"/>
      <c r="B6733" s="42"/>
      <c r="C6733" s="2042"/>
      <c r="N6733" s="58"/>
      <c r="O6733" s="58"/>
      <c r="P6733" s="58"/>
      <c r="Q6733" s="58"/>
    </row>
    <row r="6734" spans="1:17" s="56" customFormat="1">
      <c r="A6734" s="57"/>
      <c r="B6734" s="42"/>
      <c r="C6734" s="2042"/>
      <c r="N6734" s="58"/>
      <c r="O6734" s="58"/>
      <c r="P6734" s="58"/>
      <c r="Q6734" s="58"/>
    </row>
    <row r="6735" spans="1:17" s="56" customFormat="1">
      <c r="A6735" s="57"/>
      <c r="B6735" s="42"/>
      <c r="C6735" s="2042"/>
      <c r="N6735" s="58"/>
      <c r="O6735" s="58"/>
      <c r="P6735" s="58"/>
      <c r="Q6735" s="58"/>
    </row>
    <row r="6736" spans="1:17" s="56" customFormat="1">
      <c r="A6736" s="57"/>
      <c r="B6736" s="42"/>
      <c r="C6736" s="2042"/>
      <c r="N6736" s="58"/>
      <c r="O6736" s="58"/>
      <c r="P6736" s="58"/>
      <c r="Q6736" s="58"/>
    </row>
    <row r="6737" spans="1:17" s="56" customFormat="1">
      <c r="A6737" s="57"/>
      <c r="B6737" s="42"/>
      <c r="C6737" s="2042"/>
      <c r="N6737" s="58"/>
      <c r="O6737" s="58"/>
      <c r="P6737" s="58"/>
      <c r="Q6737" s="58"/>
    </row>
    <row r="6738" spans="1:17" s="56" customFormat="1">
      <c r="A6738" s="57"/>
      <c r="B6738" s="42"/>
      <c r="C6738" s="2042"/>
      <c r="N6738" s="58"/>
      <c r="O6738" s="58"/>
      <c r="P6738" s="58"/>
      <c r="Q6738" s="58"/>
    </row>
    <row r="6739" spans="1:17" s="56" customFormat="1">
      <c r="A6739" s="57"/>
      <c r="B6739" s="42"/>
      <c r="C6739" s="2042"/>
      <c r="N6739" s="58"/>
      <c r="O6739" s="58"/>
      <c r="P6739" s="58"/>
      <c r="Q6739" s="58"/>
    </row>
    <row r="6740" spans="1:17" s="56" customFormat="1">
      <c r="A6740" s="57"/>
      <c r="B6740" s="42"/>
      <c r="C6740" s="2042"/>
      <c r="N6740" s="58"/>
      <c r="O6740" s="58"/>
      <c r="P6740" s="58"/>
      <c r="Q6740" s="58"/>
    </row>
    <row r="6741" spans="1:17" s="56" customFormat="1">
      <c r="A6741" s="57"/>
      <c r="B6741" s="42"/>
      <c r="C6741" s="2042"/>
      <c r="N6741" s="58"/>
      <c r="O6741" s="58"/>
      <c r="P6741" s="58"/>
      <c r="Q6741" s="58"/>
    </row>
    <row r="6742" spans="1:17" s="56" customFormat="1">
      <c r="A6742" s="57"/>
      <c r="B6742" s="42"/>
      <c r="C6742" s="2042"/>
      <c r="N6742" s="58"/>
      <c r="O6742" s="58"/>
      <c r="P6742" s="58"/>
      <c r="Q6742" s="58"/>
    </row>
    <row r="6743" spans="1:17" s="56" customFormat="1">
      <c r="A6743" s="57"/>
      <c r="B6743" s="42"/>
      <c r="C6743" s="2042"/>
      <c r="N6743" s="58"/>
      <c r="O6743" s="58"/>
      <c r="P6743" s="58"/>
      <c r="Q6743" s="58"/>
    </row>
    <row r="6744" spans="1:17" s="56" customFormat="1">
      <c r="A6744" s="57"/>
      <c r="B6744" s="42"/>
      <c r="C6744" s="2042"/>
      <c r="N6744" s="58"/>
      <c r="O6744" s="58"/>
      <c r="P6744" s="58"/>
      <c r="Q6744" s="58"/>
    </row>
    <row r="6745" spans="1:17" s="56" customFormat="1">
      <c r="A6745" s="57"/>
      <c r="B6745" s="42"/>
      <c r="C6745" s="2042"/>
      <c r="N6745" s="58"/>
      <c r="O6745" s="58"/>
      <c r="P6745" s="58"/>
      <c r="Q6745" s="58"/>
    </row>
    <row r="6746" spans="1:17" s="56" customFormat="1">
      <c r="A6746" s="57"/>
      <c r="B6746" s="42"/>
      <c r="C6746" s="2042"/>
      <c r="N6746" s="58"/>
      <c r="O6746" s="58"/>
      <c r="P6746" s="58"/>
      <c r="Q6746" s="58"/>
    </row>
    <row r="6747" spans="1:17" s="56" customFormat="1">
      <c r="A6747" s="57"/>
      <c r="B6747" s="42"/>
      <c r="C6747" s="2042"/>
      <c r="N6747" s="58"/>
      <c r="O6747" s="58"/>
      <c r="P6747" s="58"/>
      <c r="Q6747" s="58"/>
    </row>
    <row r="6748" spans="1:17" s="56" customFormat="1">
      <c r="A6748" s="57"/>
      <c r="B6748" s="42"/>
      <c r="C6748" s="2042"/>
      <c r="N6748" s="58"/>
      <c r="O6748" s="58"/>
      <c r="P6748" s="58"/>
      <c r="Q6748" s="58"/>
    </row>
    <row r="6749" spans="1:17" s="56" customFormat="1">
      <c r="A6749" s="57"/>
      <c r="B6749" s="42"/>
      <c r="C6749" s="2042"/>
      <c r="N6749" s="58"/>
      <c r="O6749" s="58"/>
      <c r="P6749" s="58"/>
      <c r="Q6749" s="58"/>
    </row>
    <row r="6750" spans="1:17" s="56" customFormat="1">
      <c r="A6750" s="57"/>
      <c r="B6750" s="42"/>
      <c r="C6750" s="2042"/>
      <c r="N6750" s="58"/>
      <c r="O6750" s="58"/>
      <c r="P6750" s="58"/>
      <c r="Q6750" s="58"/>
    </row>
    <row r="6751" spans="1:17" s="56" customFormat="1">
      <c r="A6751" s="57"/>
      <c r="B6751" s="42"/>
      <c r="C6751" s="2042"/>
      <c r="N6751" s="58"/>
      <c r="O6751" s="58"/>
      <c r="P6751" s="58"/>
      <c r="Q6751" s="58"/>
    </row>
    <row r="6752" spans="1:17" s="56" customFormat="1">
      <c r="A6752" s="57"/>
      <c r="B6752" s="42"/>
      <c r="C6752" s="2042"/>
      <c r="N6752" s="58"/>
      <c r="O6752" s="58"/>
      <c r="P6752" s="58"/>
      <c r="Q6752" s="58"/>
    </row>
    <row r="6753" spans="1:17" s="56" customFormat="1">
      <c r="A6753" s="57"/>
      <c r="B6753" s="42"/>
      <c r="C6753" s="2042"/>
      <c r="N6753" s="58"/>
      <c r="O6753" s="58"/>
      <c r="P6753" s="58"/>
      <c r="Q6753" s="58"/>
    </row>
    <row r="6754" spans="1:17" s="56" customFormat="1">
      <c r="A6754" s="57"/>
      <c r="B6754" s="42"/>
      <c r="C6754" s="2042"/>
      <c r="N6754" s="58"/>
      <c r="O6754" s="58"/>
      <c r="P6754" s="58"/>
      <c r="Q6754" s="58"/>
    </row>
    <row r="6755" spans="1:17" s="56" customFormat="1">
      <c r="A6755" s="57"/>
      <c r="B6755" s="42"/>
      <c r="C6755" s="2042"/>
      <c r="N6755" s="58"/>
      <c r="O6755" s="58"/>
      <c r="P6755" s="58"/>
      <c r="Q6755" s="58"/>
    </row>
    <row r="6756" spans="1:17" s="56" customFormat="1">
      <c r="A6756" s="57"/>
      <c r="B6756" s="42"/>
      <c r="C6756" s="2042"/>
      <c r="N6756" s="58"/>
      <c r="O6756" s="58"/>
      <c r="P6756" s="58"/>
      <c r="Q6756" s="58"/>
    </row>
    <row r="6757" spans="1:17" s="56" customFormat="1">
      <c r="A6757" s="57"/>
      <c r="B6757" s="42"/>
      <c r="C6757" s="2042"/>
      <c r="N6757" s="58"/>
      <c r="O6757" s="58"/>
      <c r="P6757" s="58"/>
      <c r="Q6757" s="58"/>
    </row>
    <row r="6758" spans="1:17" s="56" customFormat="1">
      <c r="A6758" s="57"/>
      <c r="B6758" s="42"/>
      <c r="C6758" s="2042"/>
      <c r="N6758" s="58"/>
      <c r="O6758" s="58"/>
      <c r="P6758" s="58"/>
      <c r="Q6758" s="58"/>
    </row>
    <row r="6759" spans="1:17" s="56" customFormat="1">
      <c r="A6759" s="57"/>
      <c r="B6759" s="42"/>
      <c r="C6759" s="2042"/>
      <c r="N6759" s="58"/>
      <c r="O6759" s="58"/>
      <c r="P6759" s="58"/>
      <c r="Q6759" s="58"/>
    </row>
    <row r="6760" spans="1:17" s="56" customFormat="1">
      <c r="A6760" s="57"/>
      <c r="B6760" s="42"/>
      <c r="C6760" s="2042"/>
      <c r="N6760" s="58"/>
      <c r="O6760" s="58"/>
      <c r="P6760" s="58"/>
      <c r="Q6760" s="58"/>
    </row>
    <row r="6761" spans="1:17" s="56" customFormat="1">
      <c r="A6761" s="57"/>
      <c r="B6761" s="42"/>
      <c r="C6761" s="2042"/>
      <c r="N6761" s="58"/>
      <c r="O6761" s="58"/>
      <c r="P6761" s="58"/>
      <c r="Q6761" s="58"/>
    </row>
    <row r="6762" spans="1:17" s="56" customFormat="1">
      <c r="A6762" s="57"/>
      <c r="B6762" s="42"/>
      <c r="C6762" s="2042"/>
      <c r="N6762" s="58"/>
      <c r="O6762" s="58"/>
      <c r="P6762" s="58"/>
      <c r="Q6762" s="58"/>
    </row>
    <row r="6763" spans="1:17" s="56" customFormat="1">
      <c r="A6763" s="57"/>
      <c r="B6763" s="42"/>
      <c r="C6763" s="2042"/>
      <c r="N6763" s="58"/>
      <c r="O6763" s="58"/>
      <c r="P6763" s="58"/>
      <c r="Q6763" s="58"/>
    </row>
    <row r="6764" spans="1:17" s="56" customFormat="1">
      <c r="A6764" s="57"/>
      <c r="B6764" s="42"/>
      <c r="C6764" s="2042"/>
      <c r="N6764" s="58"/>
      <c r="O6764" s="58"/>
      <c r="P6764" s="58"/>
      <c r="Q6764" s="58"/>
    </row>
    <row r="6765" spans="1:17" s="56" customFormat="1">
      <c r="A6765" s="57"/>
      <c r="B6765" s="42"/>
      <c r="C6765" s="2042"/>
      <c r="N6765" s="58"/>
      <c r="O6765" s="58"/>
      <c r="P6765" s="58"/>
      <c r="Q6765" s="58"/>
    </row>
    <row r="6766" spans="1:17" s="56" customFormat="1">
      <c r="A6766" s="57"/>
      <c r="B6766" s="42"/>
      <c r="C6766" s="2042"/>
      <c r="N6766" s="58"/>
      <c r="O6766" s="58"/>
      <c r="P6766" s="58"/>
      <c r="Q6766" s="58"/>
    </row>
    <row r="6767" spans="1:17" s="56" customFormat="1">
      <c r="A6767" s="57"/>
      <c r="B6767" s="42"/>
      <c r="C6767" s="2042"/>
      <c r="N6767" s="58"/>
      <c r="O6767" s="58"/>
      <c r="P6767" s="58"/>
      <c r="Q6767" s="58"/>
    </row>
    <row r="6768" spans="1:17" s="56" customFormat="1">
      <c r="A6768" s="57"/>
      <c r="B6768" s="42"/>
      <c r="C6768" s="2042"/>
      <c r="N6768" s="58"/>
      <c r="O6768" s="58"/>
      <c r="P6768" s="58"/>
      <c r="Q6768" s="58"/>
    </row>
    <row r="6769" spans="1:17" s="56" customFormat="1">
      <c r="A6769" s="57"/>
      <c r="B6769" s="42"/>
      <c r="C6769" s="2042"/>
      <c r="N6769" s="58"/>
      <c r="O6769" s="58"/>
      <c r="P6769" s="58"/>
      <c r="Q6769" s="58"/>
    </row>
    <row r="6770" spans="1:17" s="56" customFormat="1">
      <c r="A6770" s="57"/>
      <c r="B6770" s="42"/>
      <c r="C6770" s="2042"/>
      <c r="N6770" s="58"/>
      <c r="O6770" s="58"/>
      <c r="P6770" s="58"/>
      <c r="Q6770" s="58"/>
    </row>
    <row r="6771" spans="1:17" s="56" customFormat="1">
      <c r="A6771" s="57"/>
      <c r="B6771" s="42"/>
      <c r="C6771" s="2042"/>
      <c r="N6771" s="58"/>
      <c r="O6771" s="58"/>
      <c r="P6771" s="58"/>
      <c r="Q6771" s="58"/>
    </row>
    <row r="6772" spans="1:17" s="56" customFormat="1">
      <c r="A6772" s="57"/>
      <c r="B6772" s="42"/>
      <c r="C6772" s="2042"/>
      <c r="N6772" s="58"/>
      <c r="O6772" s="58"/>
      <c r="P6772" s="58"/>
      <c r="Q6772" s="58"/>
    </row>
    <row r="6773" spans="1:17" s="56" customFormat="1">
      <c r="A6773" s="57"/>
      <c r="B6773" s="42"/>
      <c r="C6773" s="2042"/>
      <c r="N6773" s="58"/>
      <c r="O6773" s="58"/>
      <c r="P6773" s="58"/>
      <c r="Q6773" s="58"/>
    </row>
    <row r="6774" spans="1:17" s="56" customFormat="1">
      <c r="A6774" s="57"/>
      <c r="B6774" s="42"/>
      <c r="C6774" s="2042"/>
      <c r="N6774" s="58"/>
      <c r="O6774" s="58"/>
      <c r="P6774" s="58"/>
      <c r="Q6774" s="58"/>
    </row>
    <row r="6775" spans="1:17" s="56" customFormat="1">
      <c r="A6775" s="57"/>
      <c r="B6775" s="42"/>
      <c r="C6775" s="2042"/>
      <c r="N6775" s="58"/>
      <c r="O6775" s="58"/>
      <c r="P6775" s="58"/>
      <c r="Q6775" s="58"/>
    </row>
    <row r="6776" spans="1:17" s="56" customFormat="1">
      <c r="A6776" s="57"/>
      <c r="B6776" s="42"/>
      <c r="C6776" s="2042"/>
      <c r="N6776" s="58"/>
      <c r="O6776" s="58"/>
      <c r="P6776" s="58"/>
      <c r="Q6776" s="58"/>
    </row>
    <row r="6777" spans="1:17" s="56" customFormat="1">
      <c r="A6777" s="57"/>
      <c r="B6777" s="42"/>
      <c r="C6777" s="2042"/>
      <c r="N6777" s="58"/>
      <c r="O6777" s="58"/>
      <c r="P6777" s="58"/>
      <c r="Q6777" s="58"/>
    </row>
    <row r="6778" spans="1:17" s="56" customFormat="1">
      <c r="A6778" s="57"/>
      <c r="B6778" s="42"/>
      <c r="C6778" s="2042"/>
      <c r="N6778" s="58"/>
      <c r="O6778" s="58"/>
      <c r="P6778" s="58"/>
      <c r="Q6778" s="58"/>
    </row>
    <row r="6779" spans="1:17" s="56" customFormat="1">
      <c r="A6779" s="57"/>
      <c r="B6779" s="42"/>
      <c r="C6779" s="2042"/>
      <c r="N6779" s="58"/>
      <c r="O6779" s="58"/>
      <c r="P6779" s="58"/>
      <c r="Q6779" s="58"/>
    </row>
    <row r="6780" spans="1:17" s="56" customFormat="1">
      <c r="A6780" s="57"/>
      <c r="B6780" s="42"/>
      <c r="C6780" s="2042"/>
      <c r="N6780" s="58"/>
      <c r="O6780" s="58"/>
      <c r="P6780" s="58"/>
      <c r="Q6780" s="58"/>
    </row>
    <row r="6781" spans="1:17" s="56" customFormat="1">
      <c r="A6781" s="57"/>
      <c r="B6781" s="42"/>
      <c r="C6781" s="2042"/>
      <c r="N6781" s="58"/>
      <c r="O6781" s="58"/>
      <c r="P6781" s="58"/>
      <c r="Q6781" s="58"/>
    </row>
    <row r="6782" spans="1:17" s="56" customFormat="1">
      <c r="A6782" s="57"/>
      <c r="B6782" s="42"/>
      <c r="C6782" s="2042"/>
      <c r="N6782" s="58"/>
      <c r="O6782" s="58"/>
      <c r="P6782" s="58"/>
      <c r="Q6782" s="58"/>
    </row>
    <row r="6783" spans="1:17" s="56" customFormat="1">
      <c r="A6783" s="57"/>
      <c r="B6783" s="42"/>
      <c r="C6783" s="2042"/>
      <c r="N6783" s="58"/>
      <c r="O6783" s="58"/>
      <c r="P6783" s="58"/>
      <c r="Q6783" s="58"/>
    </row>
    <row r="6784" spans="1:17" s="56" customFormat="1">
      <c r="A6784" s="57"/>
      <c r="B6784" s="42"/>
      <c r="C6784" s="2042"/>
      <c r="N6784" s="58"/>
      <c r="O6784" s="58"/>
      <c r="P6784" s="58"/>
      <c r="Q6784" s="58"/>
    </row>
    <row r="6785" spans="1:17" s="56" customFormat="1">
      <c r="A6785" s="57"/>
      <c r="B6785" s="42"/>
      <c r="C6785" s="2042"/>
      <c r="N6785" s="58"/>
      <c r="O6785" s="58"/>
      <c r="P6785" s="58"/>
      <c r="Q6785" s="58"/>
    </row>
    <row r="6786" spans="1:17" s="56" customFormat="1">
      <c r="A6786" s="57"/>
      <c r="B6786" s="42"/>
      <c r="C6786" s="2042"/>
      <c r="N6786" s="58"/>
      <c r="O6786" s="58"/>
      <c r="P6786" s="58"/>
      <c r="Q6786" s="58"/>
    </row>
    <row r="6787" spans="1:17" s="56" customFormat="1">
      <c r="A6787" s="57"/>
      <c r="B6787" s="42"/>
      <c r="C6787" s="2042"/>
      <c r="N6787" s="58"/>
      <c r="O6787" s="58"/>
      <c r="P6787" s="58"/>
      <c r="Q6787" s="58"/>
    </row>
    <row r="6788" spans="1:17" s="56" customFormat="1">
      <c r="A6788" s="57"/>
      <c r="B6788" s="42"/>
      <c r="C6788" s="2042"/>
      <c r="N6788" s="58"/>
      <c r="O6788" s="58"/>
      <c r="P6788" s="58"/>
      <c r="Q6788" s="58"/>
    </row>
    <row r="6789" spans="1:17" s="56" customFormat="1">
      <c r="A6789" s="57"/>
      <c r="B6789" s="42"/>
      <c r="C6789" s="2042"/>
      <c r="N6789" s="58"/>
      <c r="O6789" s="58"/>
      <c r="P6789" s="58"/>
      <c r="Q6789" s="58"/>
    </row>
    <row r="6790" spans="1:17" s="56" customFormat="1">
      <c r="A6790" s="57"/>
      <c r="B6790" s="42"/>
      <c r="C6790" s="2042"/>
      <c r="N6790" s="58"/>
      <c r="O6790" s="58"/>
      <c r="P6790" s="58"/>
      <c r="Q6790" s="58"/>
    </row>
    <row r="6791" spans="1:17" s="56" customFormat="1">
      <c r="A6791" s="57"/>
      <c r="B6791" s="42"/>
      <c r="C6791" s="2042"/>
      <c r="N6791" s="58"/>
      <c r="O6791" s="58"/>
      <c r="P6791" s="58"/>
      <c r="Q6791" s="58"/>
    </row>
    <row r="6792" spans="1:17" s="56" customFormat="1">
      <c r="A6792" s="57"/>
      <c r="B6792" s="42"/>
      <c r="C6792" s="2042"/>
      <c r="N6792" s="58"/>
      <c r="O6792" s="58"/>
      <c r="P6792" s="58"/>
      <c r="Q6792" s="58"/>
    </row>
    <row r="6793" spans="1:17" s="56" customFormat="1">
      <c r="A6793" s="57"/>
      <c r="B6793" s="42"/>
      <c r="C6793" s="2042"/>
      <c r="N6793" s="58"/>
      <c r="O6793" s="58"/>
      <c r="P6793" s="58"/>
      <c r="Q6793" s="58"/>
    </row>
    <row r="6794" spans="1:17" s="56" customFormat="1">
      <c r="A6794" s="57"/>
      <c r="B6794" s="42"/>
      <c r="C6794" s="2042"/>
      <c r="N6794" s="58"/>
      <c r="O6794" s="58"/>
      <c r="P6794" s="58"/>
      <c r="Q6794" s="58"/>
    </row>
    <row r="6795" spans="1:17" s="56" customFormat="1">
      <c r="A6795" s="57"/>
      <c r="B6795" s="42"/>
      <c r="C6795" s="2042"/>
      <c r="N6795" s="58"/>
      <c r="O6795" s="58"/>
      <c r="P6795" s="58"/>
      <c r="Q6795" s="58"/>
    </row>
    <row r="6796" spans="1:17" s="56" customFormat="1">
      <c r="A6796" s="57"/>
      <c r="B6796" s="42"/>
      <c r="C6796" s="2042"/>
      <c r="N6796" s="58"/>
      <c r="O6796" s="58"/>
      <c r="P6796" s="58"/>
      <c r="Q6796" s="58"/>
    </row>
    <row r="6797" spans="1:17" s="56" customFormat="1">
      <c r="A6797" s="57"/>
      <c r="B6797" s="42"/>
      <c r="C6797" s="2042"/>
      <c r="N6797" s="58"/>
      <c r="O6797" s="58"/>
      <c r="P6797" s="58"/>
      <c r="Q6797" s="58"/>
    </row>
    <row r="6798" spans="1:17" s="56" customFormat="1">
      <c r="A6798" s="57"/>
      <c r="B6798" s="42"/>
      <c r="C6798" s="2042"/>
      <c r="N6798" s="58"/>
      <c r="O6798" s="58"/>
      <c r="P6798" s="58"/>
      <c r="Q6798" s="58"/>
    </row>
    <row r="6799" spans="1:17" s="56" customFormat="1">
      <c r="A6799" s="57"/>
      <c r="B6799" s="42"/>
      <c r="C6799" s="2042"/>
      <c r="N6799" s="58"/>
      <c r="O6799" s="58"/>
      <c r="P6799" s="58"/>
      <c r="Q6799" s="58"/>
    </row>
    <row r="6800" spans="1:17" s="56" customFormat="1">
      <c r="A6800" s="57"/>
      <c r="B6800" s="42"/>
      <c r="C6800" s="2042"/>
      <c r="N6800" s="58"/>
      <c r="O6800" s="58"/>
      <c r="P6800" s="58"/>
      <c r="Q6800" s="58"/>
    </row>
    <row r="6801" spans="1:17" s="56" customFormat="1">
      <c r="A6801" s="57"/>
      <c r="B6801" s="42"/>
      <c r="C6801" s="2042"/>
      <c r="N6801" s="58"/>
      <c r="O6801" s="58"/>
      <c r="P6801" s="58"/>
      <c r="Q6801" s="58"/>
    </row>
    <row r="6802" spans="1:17" s="56" customFormat="1">
      <c r="A6802" s="57"/>
      <c r="B6802" s="42"/>
      <c r="C6802" s="2042"/>
      <c r="N6802" s="58"/>
      <c r="O6802" s="58"/>
      <c r="P6802" s="58"/>
      <c r="Q6802" s="58"/>
    </row>
    <row r="6803" spans="1:17" s="56" customFormat="1">
      <c r="A6803" s="57"/>
      <c r="B6803" s="42"/>
      <c r="C6803" s="2042"/>
      <c r="N6803" s="58"/>
      <c r="O6803" s="58"/>
      <c r="P6803" s="58"/>
      <c r="Q6803" s="58"/>
    </row>
    <row r="6804" spans="1:17" s="56" customFormat="1">
      <c r="A6804" s="57"/>
      <c r="B6804" s="42"/>
      <c r="C6804" s="2042"/>
      <c r="N6804" s="58"/>
      <c r="O6804" s="58"/>
      <c r="P6804" s="58"/>
      <c r="Q6804" s="58"/>
    </row>
    <row r="6805" spans="1:17" s="56" customFormat="1">
      <c r="A6805" s="57"/>
      <c r="B6805" s="42"/>
      <c r="C6805" s="2042"/>
      <c r="N6805" s="58"/>
      <c r="O6805" s="58"/>
      <c r="P6805" s="58"/>
      <c r="Q6805" s="58"/>
    </row>
    <row r="6806" spans="1:17" s="56" customFormat="1">
      <c r="A6806" s="57"/>
      <c r="B6806" s="42"/>
      <c r="C6806" s="2042"/>
      <c r="N6806" s="58"/>
      <c r="O6806" s="58"/>
      <c r="P6806" s="58"/>
      <c r="Q6806" s="58"/>
    </row>
    <row r="6807" spans="1:17" s="56" customFormat="1">
      <c r="A6807" s="57"/>
      <c r="B6807" s="42"/>
      <c r="C6807" s="2042"/>
      <c r="N6807" s="58"/>
      <c r="O6807" s="58"/>
      <c r="P6807" s="58"/>
      <c r="Q6807" s="58"/>
    </row>
    <row r="6808" spans="1:17" s="56" customFormat="1">
      <c r="A6808" s="57"/>
      <c r="B6808" s="42"/>
      <c r="C6808" s="2042"/>
      <c r="N6808" s="58"/>
      <c r="O6808" s="58"/>
      <c r="P6808" s="58"/>
      <c r="Q6808" s="58"/>
    </row>
    <row r="6809" spans="1:17" s="56" customFormat="1">
      <c r="A6809" s="57"/>
      <c r="B6809" s="42"/>
      <c r="C6809" s="2042"/>
      <c r="N6809" s="58"/>
      <c r="O6809" s="58"/>
      <c r="P6809" s="58"/>
      <c r="Q6809" s="58"/>
    </row>
    <row r="6810" spans="1:17" s="56" customFormat="1">
      <c r="A6810" s="57"/>
      <c r="B6810" s="42"/>
      <c r="C6810" s="2042"/>
      <c r="N6810" s="58"/>
      <c r="O6810" s="58"/>
      <c r="P6810" s="58"/>
      <c r="Q6810" s="58"/>
    </row>
    <row r="6811" spans="1:17" s="56" customFormat="1">
      <c r="A6811" s="57"/>
      <c r="B6811" s="42"/>
      <c r="C6811" s="2042"/>
      <c r="N6811" s="58"/>
      <c r="O6811" s="58"/>
      <c r="P6811" s="58"/>
      <c r="Q6811" s="58"/>
    </row>
    <row r="6812" spans="1:17" s="56" customFormat="1">
      <c r="A6812" s="57"/>
      <c r="B6812" s="42"/>
      <c r="C6812" s="2042"/>
      <c r="N6812" s="58"/>
      <c r="O6812" s="58"/>
      <c r="P6812" s="58"/>
      <c r="Q6812" s="58"/>
    </row>
    <row r="6813" spans="1:17" s="56" customFormat="1">
      <c r="A6813" s="57"/>
      <c r="B6813" s="42"/>
      <c r="C6813" s="2042"/>
      <c r="N6813" s="58"/>
      <c r="O6813" s="58"/>
      <c r="P6813" s="58"/>
      <c r="Q6813" s="58"/>
    </row>
    <row r="6814" spans="1:17" s="56" customFormat="1">
      <c r="A6814" s="57"/>
      <c r="B6814" s="42"/>
      <c r="C6814" s="2042"/>
      <c r="N6814" s="58"/>
      <c r="O6814" s="58"/>
      <c r="P6814" s="58"/>
      <c r="Q6814" s="58"/>
    </row>
    <row r="6815" spans="1:17" s="56" customFormat="1">
      <c r="A6815" s="57"/>
      <c r="B6815" s="42"/>
      <c r="C6815" s="2042"/>
      <c r="N6815" s="58"/>
      <c r="O6815" s="58"/>
      <c r="P6815" s="58"/>
      <c r="Q6815" s="58"/>
    </row>
    <row r="6816" spans="1:17" s="56" customFormat="1">
      <c r="A6816" s="57"/>
      <c r="B6816" s="42"/>
      <c r="C6816" s="2042"/>
      <c r="N6816" s="58"/>
      <c r="O6816" s="58"/>
      <c r="P6816" s="58"/>
      <c r="Q6816" s="58"/>
    </row>
    <row r="6817" spans="1:17" s="56" customFormat="1">
      <c r="A6817" s="57"/>
      <c r="B6817" s="42"/>
      <c r="C6817" s="2042"/>
      <c r="N6817" s="58"/>
      <c r="O6817" s="58"/>
      <c r="P6817" s="58"/>
      <c r="Q6817" s="58"/>
    </row>
    <row r="6818" spans="1:17" s="56" customFormat="1">
      <c r="A6818" s="57"/>
      <c r="B6818" s="42"/>
      <c r="C6818" s="2042"/>
      <c r="N6818" s="58"/>
      <c r="O6818" s="58"/>
      <c r="P6818" s="58"/>
      <c r="Q6818" s="58"/>
    </row>
    <row r="6819" spans="1:17" s="56" customFormat="1">
      <c r="A6819" s="57"/>
      <c r="B6819" s="42"/>
      <c r="C6819" s="2042"/>
      <c r="N6819" s="58"/>
      <c r="O6819" s="58"/>
      <c r="P6819" s="58"/>
      <c r="Q6819" s="58"/>
    </row>
    <row r="6820" spans="1:17" s="56" customFormat="1">
      <c r="A6820" s="57"/>
      <c r="B6820" s="42"/>
      <c r="C6820" s="2042"/>
      <c r="N6820" s="58"/>
      <c r="O6820" s="58"/>
      <c r="P6820" s="58"/>
      <c r="Q6820" s="58"/>
    </row>
    <row r="6821" spans="1:17" s="56" customFormat="1">
      <c r="A6821" s="57"/>
      <c r="B6821" s="42"/>
      <c r="C6821" s="2042"/>
      <c r="N6821" s="58"/>
      <c r="O6821" s="58"/>
      <c r="P6821" s="58"/>
      <c r="Q6821" s="58"/>
    </row>
    <row r="6822" spans="1:17" s="56" customFormat="1">
      <c r="A6822" s="57"/>
      <c r="B6822" s="42"/>
      <c r="C6822" s="2042"/>
      <c r="N6822" s="58"/>
      <c r="O6822" s="58"/>
      <c r="P6822" s="58"/>
      <c r="Q6822" s="58"/>
    </row>
    <row r="6823" spans="1:17" s="56" customFormat="1">
      <c r="A6823" s="57"/>
      <c r="B6823" s="42"/>
      <c r="C6823" s="2042"/>
      <c r="N6823" s="58"/>
      <c r="O6823" s="58"/>
      <c r="P6823" s="58"/>
      <c r="Q6823" s="58"/>
    </row>
    <row r="6824" spans="1:17" s="56" customFormat="1">
      <c r="A6824" s="57"/>
      <c r="B6824" s="42"/>
      <c r="C6824" s="2042"/>
      <c r="N6824" s="58"/>
      <c r="O6824" s="58"/>
      <c r="P6824" s="58"/>
      <c r="Q6824" s="58"/>
    </row>
    <row r="6825" spans="1:17" s="56" customFormat="1">
      <c r="A6825" s="57"/>
      <c r="B6825" s="42"/>
      <c r="C6825" s="2042"/>
      <c r="N6825" s="58"/>
      <c r="O6825" s="58"/>
      <c r="P6825" s="58"/>
      <c r="Q6825" s="58"/>
    </row>
    <row r="6826" spans="1:17" s="56" customFormat="1">
      <c r="A6826" s="57"/>
      <c r="B6826" s="42"/>
      <c r="C6826" s="2042"/>
      <c r="N6826" s="58"/>
      <c r="O6826" s="58"/>
      <c r="P6826" s="58"/>
      <c r="Q6826" s="58"/>
    </row>
    <row r="6827" spans="1:17" s="56" customFormat="1">
      <c r="A6827" s="57"/>
      <c r="B6827" s="42"/>
      <c r="C6827" s="2042"/>
      <c r="N6827" s="58"/>
      <c r="O6827" s="58"/>
      <c r="P6827" s="58"/>
      <c r="Q6827" s="58"/>
    </row>
    <row r="6828" spans="1:17" s="56" customFormat="1">
      <c r="A6828" s="57"/>
      <c r="B6828" s="42"/>
      <c r="C6828" s="2042"/>
      <c r="N6828" s="58"/>
      <c r="O6828" s="58"/>
      <c r="P6828" s="58"/>
      <c r="Q6828" s="58"/>
    </row>
    <row r="6829" spans="1:17" s="56" customFormat="1">
      <c r="A6829" s="57"/>
      <c r="B6829" s="42"/>
      <c r="C6829" s="2042"/>
      <c r="N6829" s="58"/>
      <c r="O6829" s="58"/>
      <c r="P6829" s="58"/>
      <c r="Q6829" s="58"/>
    </row>
    <row r="6830" spans="1:17" s="56" customFormat="1">
      <c r="A6830" s="57"/>
      <c r="B6830" s="42"/>
      <c r="C6830" s="2042"/>
      <c r="N6830" s="58"/>
      <c r="O6830" s="58"/>
      <c r="P6830" s="58"/>
      <c r="Q6830" s="58"/>
    </row>
    <row r="6831" spans="1:17" s="56" customFormat="1">
      <c r="A6831" s="57"/>
      <c r="B6831" s="42"/>
      <c r="C6831" s="2042"/>
      <c r="N6831" s="58"/>
      <c r="O6831" s="58"/>
      <c r="P6831" s="58"/>
      <c r="Q6831" s="58"/>
    </row>
    <row r="6832" spans="1:17" s="56" customFormat="1">
      <c r="A6832" s="57"/>
      <c r="B6832" s="42"/>
      <c r="C6832" s="2042"/>
      <c r="N6832" s="58"/>
      <c r="O6832" s="58"/>
      <c r="P6832" s="58"/>
      <c r="Q6832" s="58"/>
    </row>
    <row r="6833" spans="1:17" s="56" customFormat="1">
      <c r="A6833" s="57"/>
      <c r="B6833" s="42"/>
      <c r="C6833" s="2042"/>
      <c r="N6833" s="58"/>
      <c r="O6833" s="58"/>
      <c r="P6833" s="58"/>
      <c r="Q6833" s="58"/>
    </row>
    <row r="6834" spans="1:17" s="56" customFormat="1">
      <c r="A6834" s="57"/>
      <c r="B6834" s="42"/>
      <c r="C6834" s="2042"/>
      <c r="N6834" s="58"/>
      <c r="O6834" s="58"/>
      <c r="P6834" s="58"/>
      <c r="Q6834" s="58"/>
    </row>
    <row r="6835" spans="1:17" s="56" customFormat="1">
      <c r="A6835" s="57"/>
      <c r="B6835" s="42"/>
      <c r="C6835" s="2042"/>
      <c r="N6835" s="58"/>
      <c r="O6835" s="58"/>
      <c r="P6835" s="58"/>
      <c r="Q6835" s="58"/>
    </row>
    <row r="6836" spans="1:17" s="56" customFormat="1">
      <c r="A6836" s="57"/>
      <c r="B6836" s="42"/>
      <c r="C6836" s="2042"/>
      <c r="N6836" s="58"/>
      <c r="O6836" s="58"/>
      <c r="P6836" s="58"/>
      <c r="Q6836" s="58"/>
    </row>
    <row r="6837" spans="1:17" s="56" customFormat="1">
      <c r="A6837" s="57"/>
      <c r="B6837" s="42"/>
      <c r="C6837" s="2042"/>
      <c r="N6837" s="58"/>
      <c r="O6837" s="58"/>
      <c r="P6837" s="58"/>
      <c r="Q6837" s="58"/>
    </row>
    <row r="6838" spans="1:17" s="56" customFormat="1">
      <c r="A6838" s="57"/>
      <c r="B6838" s="42"/>
      <c r="C6838" s="2042"/>
      <c r="N6838" s="58"/>
      <c r="O6838" s="58"/>
      <c r="P6838" s="58"/>
      <c r="Q6838" s="58"/>
    </row>
    <row r="6839" spans="1:17" s="56" customFormat="1">
      <c r="A6839" s="57"/>
      <c r="B6839" s="42"/>
      <c r="C6839" s="2042"/>
      <c r="N6839" s="58"/>
      <c r="O6839" s="58"/>
      <c r="P6839" s="58"/>
      <c r="Q6839" s="58"/>
    </row>
    <row r="6840" spans="1:17" s="56" customFormat="1">
      <c r="A6840" s="57"/>
      <c r="B6840" s="42"/>
      <c r="C6840" s="2042"/>
      <c r="N6840" s="58"/>
      <c r="O6840" s="58"/>
      <c r="P6840" s="58"/>
      <c r="Q6840" s="58"/>
    </row>
    <row r="6841" spans="1:17" s="56" customFormat="1">
      <c r="A6841" s="57"/>
      <c r="B6841" s="42"/>
      <c r="C6841" s="2042"/>
      <c r="N6841" s="58"/>
      <c r="O6841" s="58"/>
      <c r="P6841" s="58"/>
      <c r="Q6841" s="58"/>
    </row>
    <row r="6842" spans="1:17" s="56" customFormat="1">
      <c r="A6842" s="57"/>
      <c r="B6842" s="42"/>
      <c r="C6842" s="2042"/>
      <c r="N6842" s="58"/>
      <c r="O6842" s="58"/>
      <c r="P6842" s="58"/>
      <c r="Q6842" s="58"/>
    </row>
    <row r="6843" spans="1:17" s="56" customFormat="1">
      <c r="A6843" s="57"/>
      <c r="B6843" s="42"/>
      <c r="C6843" s="2042"/>
      <c r="N6843" s="58"/>
      <c r="O6843" s="58"/>
      <c r="P6843" s="58"/>
      <c r="Q6843" s="58"/>
    </row>
    <row r="6844" spans="1:17" s="56" customFormat="1">
      <c r="A6844" s="57"/>
      <c r="B6844" s="42"/>
      <c r="C6844" s="2042"/>
      <c r="N6844" s="58"/>
      <c r="O6844" s="58"/>
      <c r="P6844" s="58"/>
      <c r="Q6844" s="58"/>
    </row>
    <row r="6845" spans="1:17" s="56" customFormat="1">
      <c r="A6845" s="57"/>
      <c r="B6845" s="42"/>
      <c r="C6845" s="2042"/>
      <c r="N6845" s="58"/>
      <c r="O6845" s="58"/>
      <c r="P6845" s="58"/>
      <c r="Q6845" s="58"/>
    </row>
    <row r="6846" spans="1:17" s="56" customFormat="1">
      <c r="A6846" s="57"/>
      <c r="B6846" s="42"/>
      <c r="C6846" s="2042"/>
      <c r="N6846" s="58"/>
      <c r="O6846" s="58"/>
      <c r="P6846" s="58"/>
      <c r="Q6846" s="58"/>
    </row>
    <row r="6847" spans="1:17" s="56" customFormat="1">
      <c r="A6847" s="57"/>
      <c r="B6847" s="42"/>
      <c r="C6847" s="2042"/>
      <c r="N6847" s="58"/>
      <c r="O6847" s="58"/>
      <c r="P6847" s="58"/>
      <c r="Q6847" s="58"/>
    </row>
    <row r="6848" spans="1:17" s="56" customFormat="1">
      <c r="A6848" s="57"/>
      <c r="B6848" s="42"/>
      <c r="C6848" s="2042"/>
      <c r="N6848" s="58"/>
      <c r="O6848" s="58"/>
      <c r="P6848" s="58"/>
      <c r="Q6848" s="58"/>
    </row>
    <row r="6849" spans="1:17" s="56" customFormat="1">
      <c r="A6849" s="57"/>
      <c r="B6849" s="42"/>
      <c r="C6849" s="2042"/>
      <c r="N6849" s="58"/>
      <c r="O6849" s="58"/>
      <c r="P6849" s="58"/>
      <c r="Q6849" s="58"/>
    </row>
    <row r="6850" spans="1:17" s="56" customFormat="1">
      <c r="A6850" s="57"/>
      <c r="B6850" s="42"/>
      <c r="C6850" s="2042"/>
      <c r="N6850" s="58"/>
      <c r="O6850" s="58"/>
      <c r="P6850" s="58"/>
      <c r="Q6850" s="58"/>
    </row>
    <row r="6851" spans="1:17" s="56" customFormat="1">
      <c r="A6851" s="57"/>
      <c r="B6851" s="42"/>
      <c r="C6851" s="2042"/>
      <c r="N6851" s="58"/>
      <c r="O6851" s="58"/>
      <c r="P6851" s="58"/>
      <c r="Q6851" s="58"/>
    </row>
    <row r="6852" spans="1:17" s="56" customFormat="1">
      <c r="A6852" s="57"/>
      <c r="B6852" s="42"/>
      <c r="C6852" s="2042"/>
      <c r="N6852" s="58"/>
      <c r="O6852" s="58"/>
      <c r="P6852" s="58"/>
      <c r="Q6852" s="58"/>
    </row>
    <row r="6853" spans="1:17" s="56" customFormat="1">
      <c r="A6853" s="57"/>
      <c r="B6853" s="42"/>
      <c r="C6853" s="2042"/>
      <c r="N6853" s="58"/>
      <c r="O6853" s="58"/>
      <c r="P6853" s="58"/>
      <c r="Q6853" s="58"/>
    </row>
    <row r="6854" spans="1:17" s="56" customFormat="1">
      <c r="A6854" s="57"/>
      <c r="B6854" s="42"/>
      <c r="C6854" s="2042"/>
      <c r="N6854" s="58"/>
      <c r="O6854" s="58"/>
      <c r="P6854" s="58"/>
      <c r="Q6854" s="58"/>
    </row>
    <row r="6855" spans="1:17" s="56" customFormat="1">
      <c r="A6855" s="57"/>
      <c r="B6855" s="42"/>
      <c r="C6855" s="2042"/>
      <c r="N6855" s="58"/>
      <c r="O6855" s="58"/>
      <c r="P6855" s="58"/>
      <c r="Q6855" s="58"/>
    </row>
    <row r="6856" spans="1:17" s="56" customFormat="1">
      <c r="A6856" s="57"/>
      <c r="B6856" s="42"/>
      <c r="C6856" s="2042"/>
      <c r="N6856" s="58"/>
      <c r="O6856" s="58"/>
      <c r="P6856" s="58"/>
      <c r="Q6856" s="58"/>
    </row>
    <row r="6857" spans="1:17" s="56" customFormat="1">
      <c r="A6857" s="57"/>
      <c r="B6857" s="42"/>
      <c r="C6857" s="2042"/>
      <c r="N6857" s="58"/>
      <c r="O6857" s="58"/>
      <c r="P6857" s="58"/>
      <c r="Q6857" s="58"/>
    </row>
    <row r="6858" spans="1:17" s="56" customFormat="1">
      <c r="A6858" s="57"/>
      <c r="B6858" s="42"/>
      <c r="C6858" s="2042"/>
      <c r="N6858" s="58"/>
      <c r="O6858" s="58"/>
      <c r="P6858" s="58"/>
      <c r="Q6858" s="58"/>
    </row>
    <row r="6859" spans="1:17" s="56" customFormat="1">
      <c r="A6859" s="57"/>
      <c r="B6859" s="42"/>
      <c r="C6859" s="2042"/>
      <c r="N6859" s="58"/>
      <c r="O6859" s="58"/>
      <c r="P6859" s="58"/>
      <c r="Q6859" s="58"/>
    </row>
    <row r="6860" spans="1:17" s="56" customFormat="1">
      <c r="A6860" s="57"/>
      <c r="B6860" s="42"/>
      <c r="C6860" s="2042"/>
      <c r="N6860" s="58"/>
      <c r="O6860" s="58"/>
      <c r="P6860" s="58"/>
      <c r="Q6860" s="58"/>
    </row>
    <row r="6861" spans="1:17" s="56" customFormat="1">
      <c r="A6861" s="57"/>
      <c r="B6861" s="42"/>
      <c r="C6861" s="2042"/>
      <c r="N6861" s="58"/>
      <c r="O6861" s="58"/>
      <c r="P6861" s="58"/>
      <c r="Q6861" s="58"/>
    </row>
    <row r="6862" spans="1:17" s="56" customFormat="1">
      <c r="A6862" s="57"/>
      <c r="B6862" s="42"/>
      <c r="C6862" s="2042"/>
      <c r="N6862" s="58"/>
      <c r="O6862" s="58"/>
      <c r="P6862" s="58"/>
      <c r="Q6862" s="58"/>
    </row>
    <row r="6863" spans="1:17" s="56" customFormat="1">
      <c r="A6863" s="57"/>
      <c r="B6863" s="42"/>
      <c r="C6863" s="2042"/>
      <c r="N6863" s="58"/>
      <c r="O6863" s="58"/>
      <c r="P6863" s="58"/>
      <c r="Q6863" s="58"/>
    </row>
    <row r="6864" spans="1:17" s="56" customFormat="1">
      <c r="A6864" s="57"/>
      <c r="B6864" s="42"/>
      <c r="C6864" s="2042"/>
      <c r="N6864" s="58"/>
      <c r="O6864" s="58"/>
      <c r="P6864" s="58"/>
      <c r="Q6864" s="58"/>
    </row>
    <row r="6865" spans="1:17" s="56" customFormat="1">
      <c r="A6865" s="57"/>
      <c r="B6865" s="42"/>
      <c r="C6865" s="2042"/>
      <c r="N6865" s="58"/>
      <c r="O6865" s="58"/>
      <c r="P6865" s="58"/>
      <c r="Q6865" s="58"/>
    </row>
    <row r="6866" spans="1:17" s="56" customFormat="1">
      <c r="A6866" s="57"/>
      <c r="B6866" s="42"/>
      <c r="C6866" s="2042"/>
      <c r="N6866" s="58"/>
      <c r="O6866" s="58"/>
      <c r="P6866" s="58"/>
      <c r="Q6866" s="58"/>
    </row>
    <row r="6867" spans="1:17" s="56" customFormat="1">
      <c r="A6867" s="57"/>
      <c r="B6867" s="42"/>
      <c r="C6867" s="2042"/>
      <c r="N6867" s="58"/>
      <c r="O6867" s="58"/>
      <c r="P6867" s="58"/>
      <c r="Q6867" s="58"/>
    </row>
    <row r="6868" spans="1:17" s="56" customFormat="1">
      <c r="A6868" s="57"/>
      <c r="B6868" s="42"/>
      <c r="C6868" s="2042"/>
      <c r="N6868" s="58"/>
      <c r="O6868" s="58"/>
      <c r="P6868" s="58"/>
      <c r="Q6868" s="58"/>
    </row>
    <row r="6869" spans="1:17" s="56" customFormat="1">
      <c r="A6869" s="57"/>
      <c r="B6869" s="42"/>
      <c r="C6869" s="2042"/>
      <c r="N6869" s="58"/>
      <c r="O6869" s="58"/>
      <c r="P6869" s="58"/>
      <c r="Q6869" s="58"/>
    </row>
    <row r="6870" spans="1:17" s="56" customFormat="1">
      <c r="A6870" s="57"/>
      <c r="B6870" s="42"/>
      <c r="C6870" s="2042"/>
      <c r="N6870" s="58"/>
      <c r="O6870" s="58"/>
      <c r="P6870" s="58"/>
      <c r="Q6870" s="58"/>
    </row>
    <row r="6871" spans="1:17" s="56" customFormat="1">
      <c r="A6871" s="57"/>
      <c r="B6871" s="42"/>
      <c r="C6871" s="2042"/>
      <c r="N6871" s="58"/>
      <c r="O6871" s="58"/>
      <c r="P6871" s="58"/>
      <c r="Q6871" s="58"/>
    </row>
    <row r="6872" spans="1:17" s="56" customFormat="1">
      <c r="A6872" s="57"/>
      <c r="B6872" s="42"/>
      <c r="C6872" s="2042"/>
      <c r="N6872" s="58"/>
      <c r="O6872" s="58"/>
      <c r="P6872" s="58"/>
      <c r="Q6872" s="58"/>
    </row>
    <row r="6873" spans="1:17" s="56" customFormat="1">
      <c r="A6873" s="57"/>
      <c r="B6873" s="42"/>
      <c r="C6873" s="2042"/>
      <c r="N6873" s="58"/>
      <c r="O6873" s="58"/>
      <c r="P6873" s="58"/>
      <c r="Q6873" s="58"/>
    </row>
    <row r="6874" spans="1:17" s="56" customFormat="1">
      <c r="A6874" s="57"/>
      <c r="B6874" s="42"/>
      <c r="C6874" s="2042"/>
      <c r="N6874" s="58"/>
      <c r="O6874" s="58"/>
      <c r="P6874" s="58"/>
      <c r="Q6874" s="58"/>
    </row>
    <row r="6875" spans="1:17" s="56" customFormat="1">
      <c r="A6875" s="57"/>
      <c r="B6875" s="42"/>
      <c r="C6875" s="2042"/>
      <c r="N6875" s="58"/>
      <c r="O6875" s="58"/>
      <c r="P6875" s="58"/>
      <c r="Q6875" s="58"/>
    </row>
    <row r="6876" spans="1:17" s="56" customFormat="1">
      <c r="A6876" s="57"/>
      <c r="B6876" s="42"/>
      <c r="C6876" s="2042"/>
      <c r="N6876" s="58"/>
      <c r="O6876" s="58"/>
      <c r="P6876" s="58"/>
      <c r="Q6876" s="58"/>
    </row>
    <row r="6877" spans="1:17" s="56" customFormat="1">
      <c r="A6877" s="57"/>
      <c r="B6877" s="42"/>
      <c r="C6877" s="2042"/>
      <c r="N6877" s="58"/>
      <c r="O6877" s="58"/>
      <c r="P6877" s="58"/>
      <c r="Q6877" s="58"/>
    </row>
    <row r="6878" spans="1:17" s="56" customFormat="1">
      <c r="A6878" s="57"/>
      <c r="B6878" s="42"/>
      <c r="C6878" s="2042"/>
      <c r="N6878" s="58"/>
      <c r="O6878" s="58"/>
      <c r="P6878" s="58"/>
      <c r="Q6878" s="58"/>
    </row>
    <row r="6879" spans="1:17" s="56" customFormat="1">
      <c r="A6879" s="57"/>
      <c r="B6879" s="42"/>
      <c r="C6879" s="2042"/>
      <c r="N6879" s="58"/>
      <c r="O6879" s="58"/>
      <c r="P6879" s="58"/>
      <c r="Q6879" s="58"/>
    </row>
    <row r="6880" spans="1:17" s="56" customFormat="1">
      <c r="A6880" s="57"/>
      <c r="B6880" s="42"/>
      <c r="C6880" s="2042"/>
      <c r="N6880" s="58"/>
      <c r="O6880" s="58"/>
      <c r="P6880" s="58"/>
      <c r="Q6880" s="58"/>
    </row>
    <row r="6881" spans="1:17" s="56" customFormat="1">
      <c r="A6881" s="57"/>
      <c r="B6881" s="42"/>
      <c r="C6881" s="2042"/>
      <c r="N6881" s="58"/>
      <c r="O6881" s="58"/>
      <c r="P6881" s="58"/>
      <c r="Q6881" s="58"/>
    </row>
    <row r="6882" spans="1:17" s="56" customFormat="1">
      <c r="A6882" s="57"/>
      <c r="B6882" s="42"/>
      <c r="C6882" s="2042"/>
      <c r="N6882" s="58"/>
      <c r="O6882" s="58"/>
      <c r="P6882" s="58"/>
      <c r="Q6882" s="58"/>
    </row>
    <row r="6883" spans="1:17" s="56" customFormat="1">
      <c r="A6883" s="57"/>
      <c r="B6883" s="42"/>
      <c r="C6883" s="2042"/>
      <c r="N6883" s="58"/>
      <c r="O6883" s="58"/>
      <c r="P6883" s="58"/>
      <c r="Q6883" s="58"/>
    </row>
    <row r="6884" spans="1:17" s="56" customFormat="1">
      <c r="A6884" s="57"/>
      <c r="B6884" s="42"/>
      <c r="C6884" s="2042"/>
      <c r="N6884" s="58"/>
      <c r="O6884" s="58"/>
      <c r="P6884" s="58"/>
      <c r="Q6884" s="58"/>
    </row>
    <row r="6885" spans="1:17" s="56" customFormat="1">
      <c r="A6885" s="57"/>
      <c r="B6885" s="42"/>
      <c r="C6885" s="2042"/>
      <c r="N6885" s="58"/>
      <c r="O6885" s="58"/>
      <c r="P6885" s="58"/>
      <c r="Q6885" s="58"/>
    </row>
    <row r="6886" spans="1:17" s="56" customFormat="1">
      <c r="A6886" s="57"/>
      <c r="B6886" s="42"/>
      <c r="C6886" s="2042"/>
      <c r="N6886" s="58"/>
      <c r="O6886" s="58"/>
      <c r="P6886" s="58"/>
      <c r="Q6886" s="58"/>
    </row>
    <row r="6887" spans="1:17" s="56" customFormat="1">
      <c r="A6887" s="57"/>
      <c r="B6887" s="42"/>
      <c r="C6887" s="2042"/>
      <c r="N6887" s="58"/>
      <c r="O6887" s="58"/>
      <c r="P6887" s="58"/>
      <c r="Q6887" s="58"/>
    </row>
    <row r="6888" spans="1:17" s="56" customFormat="1">
      <c r="A6888" s="57"/>
      <c r="B6888" s="42"/>
      <c r="C6888" s="2042"/>
      <c r="N6888" s="58"/>
      <c r="O6888" s="58"/>
      <c r="P6888" s="58"/>
      <c r="Q6888" s="58"/>
    </row>
    <row r="6889" spans="1:17" s="56" customFormat="1">
      <c r="A6889" s="57"/>
      <c r="B6889" s="42"/>
      <c r="C6889" s="2042"/>
      <c r="N6889" s="58"/>
      <c r="O6889" s="58"/>
      <c r="P6889" s="58"/>
      <c r="Q6889" s="58"/>
    </row>
    <row r="6890" spans="1:17" s="56" customFormat="1">
      <c r="A6890" s="57"/>
      <c r="B6890" s="42"/>
      <c r="C6890" s="2042"/>
      <c r="N6890" s="58"/>
      <c r="O6890" s="58"/>
      <c r="P6890" s="58"/>
      <c r="Q6890" s="58"/>
    </row>
    <row r="6891" spans="1:17" s="56" customFormat="1">
      <c r="A6891" s="57"/>
      <c r="B6891" s="42"/>
      <c r="C6891" s="2042"/>
      <c r="N6891" s="58"/>
      <c r="O6891" s="58"/>
      <c r="P6891" s="58"/>
      <c r="Q6891" s="58"/>
    </row>
    <row r="6892" spans="1:17" s="56" customFormat="1">
      <c r="A6892" s="57"/>
      <c r="B6892" s="42"/>
      <c r="C6892" s="2042"/>
      <c r="N6892" s="58"/>
      <c r="O6892" s="58"/>
      <c r="P6892" s="58"/>
      <c r="Q6892" s="58"/>
    </row>
    <row r="6893" spans="1:17" s="56" customFormat="1">
      <c r="A6893" s="57"/>
      <c r="B6893" s="42"/>
      <c r="C6893" s="2042"/>
      <c r="N6893" s="58"/>
      <c r="O6893" s="58"/>
      <c r="P6893" s="58"/>
      <c r="Q6893" s="58"/>
    </row>
    <row r="6894" spans="1:17" s="56" customFormat="1">
      <c r="A6894" s="57"/>
      <c r="B6894" s="42"/>
      <c r="C6894" s="2042"/>
      <c r="N6894" s="58"/>
      <c r="O6894" s="58"/>
      <c r="P6894" s="58"/>
      <c r="Q6894" s="58"/>
    </row>
    <row r="6895" spans="1:17" s="56" customFormat="1">
      <c r="A6895" s="57"/>
      <c r="B6895" s="42"/>
      <c r="C6895" s="2042"/>
      <c r="N6895" s="58"/>
      <c r="O6895" s="58"/>
      <c r="P6895" s="58"/>
      <c r="Q6895" s="58"/>
    </row>
    <row r="6896" spans="1:17" s="56" customFormat="1">
      <c r="A6896" s="57"/>
      <c r="B6896" s="42"/>
      <c r="C6896" s="2042"/>
      <c r="N6896" s="58"/>
      <c r="O6896" s="58"/>
      <c r="P6896" s="58"/>
      <c r="Q6896" s="58"/>
    </row>
    <row r="6897" spans="1:17" s="56" customFormat="1">
      <c r="A6897" s="57"/>
      <c r="B6897" s="42"/>
      <c r="C6897" s="2042"/>
      <c r="N6897" s="58"/>
      <c r="O6897" s="58"/>
      <c r="P6897" s="58"/>
      <c r="Q6897" s="58"/>
    </row>
    <row r="6898" spans="1:17" s="56" customFormat="1">
      <c r="A6898" s="57"/>
      <c r="B6898" s="42"/>
      <c r="C6898" s="2042"/>
      <c r="N6898" s="58"/>
      <c r="O6898" s="58"/>
      <c r="P6898" s="58"/>
      <c r="Q6898" s="58"/>
    </row>
    <row r="6899" spans="1:17" s="56" customFormat="1">
      <c r="A6899" s="57"/>
      <c r="B6899" s="42"/>
      <c r="C6899" s="2042"/>
      <c r="N6899" s="58"/>
      <c r="O6899" s="58"/>
      <c r="P6899" s="58"/>
      <c r="Q6899" s="58"/>
    </row>
    <row r="6900" spans="1:17" s="56" customFormat="1">
      <c r="A6900" s="57"/>
      <c r="B6900" s="42"/>
      <c r="C6900" s="2042"/>
      <c r="N6900" s="58"/>
      <c r="O6900" s="58"/>
      <c r="P6900" s="58"/>
      <c r="Q6900" s="58"/>
    </row>
    <row r="6901" spans="1:17" s="56" customFormat="1">
      <c r="A6901" s="57"/>
      <c r="B6901" s="42"/>
      <c r="C6901" s="2042"/>
      <c r="N6901" s="58"/>
      <c r="O6901" s="58"/>
      <c r="P6901" s="58"/>
      <c r="Q6901" s="58"/>
    </row>
    <row r="6902" spans="1:17" s="56" customFormat="1">
      <c r="A6902" s="57"/>
      <c r="B6902" s="42"/>
      <c r="C6902" s="2042"/>
      <c r="N6902" s="58"/>
      <c r="O6902" s="58"/>
      <c r="P6902" s="58"/>
      <c r="Q6902" s="58"/>
    </row>
    <row r="6903" spans="1:17" s="56" customFormat="1">
      <c r="A6903" s="57"/>
      <c r="B6903" s="42"/>
      <c r="C6903" s="2042"/>
      <c r="N6903" s="58"/>
      <c r="O6903" s="58"/>
      <c r="P6903" s="58"/>
      <c r="Q6903" s="58"/>
    </row>
    <row r="6904" spans="1:17" s="56" customFormat="1">
      <c r="A6904" s="57"/>
      <c r="B6904" s="42"/>
      <c r="C6904" s="2042"/>
      <c r="N6904" s="58"/>
      <c r="O6904" s="58"/>
      <c r="P6904" s="58"/>
      <c r="Q6904" s="58"/>
    </row>
    <row r="6905" spans="1:17" s="56" customFormat="1">
      <c r="A6905" s="57"/>
      <c r="B6905" s="42"/>
      <c r="C6905" s="2042"/>
      <c r="N6905" s="58"/>
      <c r="O6905" s="58"/>
      <c r="P6905" s="58"/>
      <c r="Q6905" s="58"/>
    </row>
    <row r="6906" spans="1:17" s="56" customFormat="1">
      <c r="A6906" s="57"/>
      <c r="B6906" s="42"/>
      <c r="C6906" s="2042"/>
      <c r="N6906" s="58"/>
      <c r="O6906" s="58"/>
      <c r="P6906" s="58"/>
      <c r="Q6906" s="58"/>
    </row>
    <row r="6907" spans="1:17" s="56" customFormat="1">
      <c r="A6907" s="57"/>
      <c r="B6907" s="42"/>
      <c r="C6907" s="2042"/>
      <c r="N6907" s="58"/>
      <c r="O6907" s="58"/>
      <c r="P6907" s="58"/>
      <c r="Q6907" s="58"/>
    </row>
    <row r="6908" spans="1:17" s="56" customFormat="1">
      <c r="A6908" s="57"/>
      <c r="B6908" s="42"/>
      <c r="C6908" s="2042"/>
      <c r="N6908" s="58"/>
      <c r="O6908" s="58"/>
      <c r="P6908" s="58"/>
      <c r="Q6908" s="58"/>
    </row>
    <row r="6909" spans="1:17" s="56" customFormat="1">
      <c r="A6909" s="57"/>
      <c r="B6909" s="42"/>
      <c r="C6909" s="2042"/>
      <c r="N6909" s="58"/>
      <c r="O6909" s="58"/>
      <c r="P6909" s="58"/>
      <c r="Q6909" s="58"/>
    </row>
    <row r="6910" spans="1:17" s="56" customFormat="1">
      <c r="A6910" s="57"/>
      <c r="B6910" s="42"/>
      <c r="C6910" s="2042"/>
      <c r="N6910" s="58"/>
      <c r="O6910" s="58"/>
      <c r="P6910" s="58"/>
      <c r="Q6910" s="58"/>
    </row>
    <row r="6911" spans="1:17" s="56" customFormat="1">
      <c r="A6911" s="57"/>
      <c r="B6911" s="42"/>
      <c r="C6911" s="2042"/>
      <c r="N6911" s="58"/>
      <c r="O6911" s="58"/>
      <c r="P6911" s="58"/>
      <c r="Q6911" s="58"/>
    </row>
    <row r="6912" spans="1:17" s="56" customFormat="1">
      <c r="A6912" s="57"/>
      <c r="B6912" s="42"/>
      <c r="C6912" s="2042"/>
      <c r="N6912" s="58"/>
      <c r="O6912" s="58"/>
      <c r="P6912" s="58"/>
      <c r="Q6912" s="58"/>
    </row>
    <row r="6913" spans="1:17" s="56" customFormat="1">
      <c r="A6913" s="57"/>
      <c r="B6913" s="42"/>
      <c r="C6913" s="2042"/>
      <c r="N6913" s="58"/>
      <c r="O6913" s="58"/>
      <c r="P6913" s="58"/>
      <c r="Q6913" s="58"/>
    </row>
    <row r="6914" spans="1:17" s="56" customFormat="1">
      <c r="A6914" s="57"/>
      <c r="B6914" s="42"/>
      <c r="C6914" s="2042"/>
      <c r="N6914" s="58"/>
      <c r="O6914" s="58"/>
      <c r="P6914" s="58"/>
      <c r="Q6914" s="58"/>
    </row>
    <row r="6915" spans="1:17" s="56" customFormat="1">
      <c r="A6915" s="57"/>
      <c r="B6915" s="42"/>
      <c r="C6915" s="2042"/>
      <c r="N6915" s="58"/>
      <c r="O6915" s="58"/>
      <c r="P6915" s="58"/>
      <c r="Q6915" s="58"/>
    </row>
    <row r="6916" spans="1:17" s="56" customFormat="1">
      <c r="A6916" s="57"/>
      <c r="B6916" s="42"/>
      <c r="C6916" s="2042"/>
      <c r="N6916" s="58"/>
      <c r="O6916" s="58"/>
      <c r="P6916" s="58"/>
      <c r="Q6916" s="58"/>
    </row>
    <row r="6917" spans="1:17" s="56" customFormat="1">
      <c r="A6917" s="57"/>
      <c r="B6917" s="42"/>
      <c r="C6917" s="2042"/>
      <c r="N6917" s="58"/>
      <c r="O6917" s="58"/>
      <c r="P6917" s="58"/>
      <c r="Q6917" s="58"/>
    </row>
    <row r="6918" spans="1:17" s="56" customFormat="1">
      <c r="A6918" s="57"/>
      <c r="B6918" s="42"/>
      <c r="C6918" s="2042"/>
      <c r="N6918" s="58"/>
      <c r="O6918" s="58"/>
      <c r="P6918" s="58"/>
      <c r="Q6918" s="58"/>
    </row>
    <row r="6919" spans="1:17" s="56" customFormat="1">
      <c r="A6919" s="57"/>
      <c r="B6919" s="42"/>
      <c r="C6919" s="2042"/>
      <c r="N6919" s="58"/>
      <c r="O6919" s="58"/>
      <c r="P6919" s="58"/>
      <c r="Q6919" s="58"/>
    </row>
    <row r="6920" spans="1:17" s="56" customFormat="1">
      <c r="A6920" s="57"/>
      <c r="B6920" s="42"/>
      <c r="C6920" s="2042"/>
      <c r="N6920" s="58"/>
      <c r="O6920" s="58"/>
      <c r="P6920" s="58"/>
      <c r="Q6920" s="58"/>
    </row>
    <row r="6921" spans="1:17" s="56" customFormat="1">
      <c r="A6921" s="57"/>
      <c r="B6921" s="42"/>
      <c r="C6921" s="2042"/>
      <c r="N6921" s="58"/>
      <c r="O6921" s="58"/>
      <c r="P6921" s="58"/>
      <c r="Q6921" s="58"/>
    </row>
    <row r="6922" spans="1:17" s="56" customFormat="1">
      <c r="A6922" s="57"/>
      <c r="B6922" s="42"/>
      <c r="C6922" s="2042"/>
      <c r="N6922" s="58"/>
      <c r="O6922" s="58"/>
      <c r="P6922" s="58"/>
      <c r="Q6922" s="58"/>
    </row>
    <row r="6923" spans="1:17" s="56" customFormat="1">
      <c r="A6923" s="57"/>
      <c r="B6923" s="42"/>
      <c r="C6923" s="2042"/>
      <c r="N6923" s="58"/>
      <c r="O6923" s="58"/>
      <c r="P6923" s="58"/>
      <c r="Q6923" s="58"/>
    </row>
    <row r="6924" spans="1:17" s="56" customFormat="1">
      <c r="A6924" s="57"/>
      <c r="B6924" s="42"/>
      <c r="C6924" s="2042"/>
      <c r="N6924" s="58"/>
      <c r="O6924" s="58"/>
      <c r="P6924" s="58"/>
      <c r="Q6924" s="58"/>
    </row>
    <row r="6925" spans="1:17" s="56" customFormat="1">
      <c r="A6925" s="57"/>
      <c r="B6925" s="42"/>
      <c r="C6925" s="2042"/>
      <c r="N6925" s="58"/>
      <c r="O6925" s="58"/>
      <c r="P6925" s="58"/>
      <c r="Q6925" s="58"/>
    </row>
    <row r="6926" spans="1:17" s="56" customFormat="1">
      <c r="A6926" s="57"/>
      <c r="B6926" s="42"/>
      <c r="C6926" s="2042"/>
      <c r="N6926" s="58"/>
      <c r="O6926" s="58"/>
      <c r="P6926" s="58"/>
      <c r="Q6926" s="58"/>
    </row>
    <row r="6927" spans="1:17" s="56" customFormat="1">
      <c r="A6927" s="57"/>
      <c r="B6927" s="42"/>
      <c r="C6927" s="2042"/>
      <c r="N6927" s="58"/>
      <c r="O6927" s="58"/>
      <c r="P6927" s="58"/>
      <c r="Q6927" s="58"/>
    </row>
    <row r="6928" spans="1:17" s="56" customFormat="1">
      <c r="A6928" s="57"/>
      <c r="B6928" s="42"/>
      <c r="C6928" s="2042"/>
      <c r="N6928" s="58"/>
      <c r="O6928" s="58"/>
      <c r="P6928" s="58"/>
      <c r="Q6928" s="58"/>
    </row>
    <row r="6929" spans="1:17" s="56" customFormat="1">
      <c r="A6929" s="57"/>
      <c r="B6929" s="42"/>
      <c r="C6929" s="2042"/>
      <c r="N6929" s="58"/>
      <c r="O6929" s="58"/>
      <c r="P6929" s="58"/>
      <c r="Q6929" s="58"/>
    </row>
    <row r="6930" spans="1:17" s="56" customFormat="1">
      <c r="A6930" s="57"/>
      <c r="B6930" s="42"/>
      <c r="C6930" s="2042"/>
      <c r="N6930" s="58"/>
      <c r="O6930" s="58"/>
      <c r="P6930" s="58"/>
      <c r="Q6930" s="58"/>
    </row>
    <row r="6931" spans="1:17" s="56" customFormat="1">
      <c r="A6931" s="57"/>
      <c r="B6931" s="42"/>
      <c r="C6931" s="2042"/>
      <c r="N6931" s="58"/>
      <c r="O6931" s="58"/>
      <c r="P6931" s="58"/>
      <c r="Q6931" s="58"/>
    </row>
    <row r="6932" spans="1:17" s="56" customFormat="1">
      <c r="A6932" s="57"/>
      <c r="B6932" s="42"/>
      <c r="C6932" s="2042"/>
      <c r="N6932" s="58"/>
      <c r="O6932" s="58"/>
      <c r="P6932" s="58"/>
      <c r="Q6932" s="58"/>
    </row>
    <row r="6933" spans="1:17" s="56" customFormat="1">
      <c r="A6933" s="57"/>
      <c r="B6933" s="42"/>
      <c r="C6933" s="2042"/>
      <c r="N6933" s="58"/>
      <c r="O6933" s="58"/>
      <c r="P6933" s="58"/>
      <c r="Q6933" s="58"/>
    </row>
    <row r="6934" spans="1:17" s="56" customFormat="1">
      <c r="A6934" s="57"/>
      <c r="B6934" s="42"/>
      <c r="C6934" s="2042"/>
      <c r="N6934" s="58"/>
      <c r="O6934" s="58"/>
      <c r="P6934" s="58"/>
      <c r="Q6934" s="58"/>
    </row>
    <row r="6935" spans="1:17" s="56" customFormat="1">
      <c r="A6935" s="57"/>
      <c r="B6935" s="42"/>
      <c r="C6935" s="2042"/>
      <c r="N6935" s="58"/>
      <c r="O6935" s="58"/>
      <c r="P6935" s="58"/>
      <c r="Q6935" s="58"/>
    </row>
    <row r="6936" spans="1:17" s="56" customFormat="1">
      <c r="A6936" s="57"/>
      <c r="B6936" s="42"/>
      <c r="C6936" s="2042"/>
      <c r="N6936" s="58"/>
      <c r="O6936" s="58"/>
      <c r="P6936" s="58"/>
      <c r="Q6936" s="58"/>
    </row>
    <row r="6937" spans="1:17" s="56" customFormat="1">
      <c r="A6937" s="57"/>
      <c r="B6937" s="42"/>
      <c r="C6937" s="2042"/>
      <c r="N6937" s="58"/>
      <c r="O6937" s="58"/>
      <c r="P6937" s="58"/>
      <c r="Q6937" s="58"/>
    </row>
    <row r="6938" spans="1:17" s="56" customFormat="1">
      <c r="A6938" s="57"/>
      <c r="B6938" s="42"/>
      <c r="C6938" s="2042"/>
      <c r="N6938" s="58"/>
      <c r="O6938" s="58"/>
      <c r="P6938" s="58"/>
      <c r="Q6938" s="58"/>
    </row>
    <row r="6939" spans="1:17" s="56" customFormat="1">
      <c r="A6939" s="57"/>
      <c r="B6939" s="42"/>
      <c r="C6939" s="2042"/>
      <c r="N6939" s="58"/>
      <c r="O6939" s="58"/>
      <c r="P6939" s="58"/>
      <c r="Q6939" s="58"/>
    </row>
    <row r="6940" spans="1:17" s="56" customFormat="1">
      <c r="A6940" s="57"/>
      <c r="B6940" s="42"/>
      <c r="C6940" s="2042"/>
      <c r="N6940" s="58"/>
      <c r="O6940" s="58"/>
      <c r="P6940" s="58"/>
      <c r="Q6940" s="58"/>
    </row>
    <row r="6941" spans="1:17" s="56" customFormat="1">
      <c r="A6941" s="57"/>
      <c r="B6941" s="42"/>
      <c r="C6941" s="2042"/>
      <c r="N6941" s="58"/>
      <c r="O6941" s="58"/>
      <c r="P6941" s="58"/>
      <c r="Q6941" s="58"/>
    </row>
    <row r="6942" spans="1:17" s="56" customFormat="1">
      <c r="A6942" s="57"/>
      <c r="B6942" s="42"/>
      <c r="C6942" s="2042"/>
      <c r="N6942" s="58"/>
      <c r="O6942" s="58"/>
      <c r="P6942" s="58"/>
      <c r="Q6942" s="58"/>
    </row>
    <row r="6943" spans="1:17" s="56" customFormat="1">
      <c r="A6943" s="57"/>
      <c r="B6943" s="42"/>
      <c r="C6943" s="2042"/>
      <c r="N6943" s="58"/>
      <c r="O6943" s="58"/>
      <c r="P6943" s="58"/>
      <c r="Q6943" s="58"/>
    </row>
    <row r="6944" spans="1:17" s="56" customFormat="1">
      <c r="A6944" s="57"/>
      <c r="B6944" s="42"/>
      <c r="C6944" s="2042"/>
      <c r="N6944" s="58"/>
      <c r="O6944" s="58"/>
      <c r="P6944" s="58"/>
      <c r="Q6944" s="58"/>
    </row>
    <row r="6945" spans="1:17" s="56" customFormat="1">
      <c r="A6945" s="57"/>
      <c r="B6945" s="42"/>
      <c r="C6945" s="2042"/>
      <c r="N6945" s="58"/>
      <c r="O6945" s="58"/>
      <c r="P6945" s="58"/>
      <c r="Q6945" s="58"/>
    </row>
    <row r="6946" spans="1:17" s="56" customFormat="1">
      <c r="A6946" s="57"/>
      <c r="B6946" s="42"/>
      <c r="C6946" s="2042"/>
      <c r="N6946" s="58"/>
      <c r="O6946" s="58"/>
      <c r="P6946" s="58"/>
      <c r="Q6946" s="58"/>
    </row>
    <row r="6947" spans="1:17" s="56" customFormat="1">
      <c r="A6947" s="57"/>
      <c r="B6947" s="42"/>
      <c r="C6947" s="2042"/>
      <c r="N6947" s="58"/>
      <c r="O6947" s="58"/>
      <c r="P6947" s="58"/>
      <c r="Q6947" s="58"/>
    </row>
    <row r="6948" spans="1:17" s="56" customFormat="1">
      <c r="A6948" s="57"/>
      <c r="B6948" s="42"/>
      <c r="C6948" s="2042"/>
      <c r="N6948" s="58"/>
      <c r="O6948" s="58"/>
      <c r="P6948" s="58"/>
      <c r="Q6948" s="58"/>
    </row>
    <row r="6949" spans="1:17" s="56" customFormat="1">
      <c r="A6949" s="57"/>
      <c r="B6949" s="42"/>
      <c r="C6949" s="2042"/>
      <c r="N6949" s="58"/>
      <c r="O6949" s="58"/>
      <c r="P6949" s="58"/>
      <c r="Q6949" s="58"/>
    </row>
    <row r="6950" spans="1:17" s="56" customFormat="1">
      <c r="A6950" s="57"/>
      <c r="B6950" s="42"/>
      <c r="C6950" s="2042"/>
      <c r="N6950" s="58"/>
      <c r="O6950" s="58"/>
      <c r="P6950" s="58"/>
      <c r="Q6950" s="58"/>
    </row>
    <row r="6951" spans="1:17" s="56" customFormat="1">
      <c r="A6951" s="57"/>
      <c r="B6951" s="42"/>
      <c r="C6951" s="2042"/>
      <c r="N6951" s="58"/>
      <c r="O6951" s="58"/>
      <c r="P6951" s="58"/>
      <c r="Q6951" s="58"/>
    </row>
    <row r="6952" spans="1:17" s="56" customFormat="1">
      <c r="A6952" s="57"/>
      <c r="B6952" s="42"/>
      <c r="C6952" s="2042"/>
      <c r="N6952" s="58"/>
      <c r="O6952" s="58"/>
      <c r="P6952" s="58"/>
      <c r="Q6952" s="58"/>
    </row>
    <row r="6953" spans="1:17" s="56" customFormat="1">
      <c r="A6953" s="57"/>
      <c r="B6953" s="42"/>
      <c r="C6953" s="2042"/>
      <c r="N6953" s="58"/>
      <c r="O6953" s="58"/>
      <c r="P6953" s="58"/>
      <c r="Q6953" s="58"/>
    </row>
    <row r="6954" spans="1:17" s="56" customFormat="1">
      <c r="A6954" s="57"/>
      <c r="B6954" s="42"/>
      <c r="C6954" s="2042"/>
      <c r="N6954" s="58"/>
      <c r="O6954" s="58"/>
      <c r="P6954" s="58"/>
      <c r="Q6954" s="58"/>
    </row>
    <row r="6955" spans="1:17" s="56" customFormat="1">
      <c r="A6955" s="57"/>
      <c r="B6955" s="42"/>
      <c r="C6955" s="2042"/>
      <c r="N6955" s="58"/>
      <c r="O6955" s="58"/>
      <c r="P6955" s="58"/>
      <c r="Q6955" s="58"/>
    </row>
    <row r="6956" spans="1:17" s="56" customFormat="1">
      <c r="A6956" s="57"/>
      <c r="B6956" s="42"/>
      <c r="C6956" s="2042"/>
      <c r="N6956" s="58"/>
      <c r="O6956" s="58"/>
      <c r="P6956" s="58"/>
      <c r="Q6956" s="58"/>
    </row>
    <row r="6957" spans="1:17" s="56" customFormat="1">
      <c r="A6957" s="57"/>
      <c r="B6957" s="42"/>
      <c r="C6957" s="2042"/>
      <c r="N6957" s="58"/>
      <c r="O6957" s="58"/>
      <c r="P6957" s="58"/>
      <c r="Q6957" s="58"/>
    </row>
    <row r="6958" spans="1:17" s="56" customFormat="1">
      <c r="A6958" s="57"/>
      <c r="B6958" s="42"/>
      <c r="C6958" s="2042"/>
      <c r="N6958" s="58"/>
      <c r="O6958" s="58"/>
      <c r="P6958" s="58"/>
      <c r="Q6958" s="58"/>
    </row>
    <row r="6959" spans="1:17" s="56" customFormat="1">
      <c r="A6959" s="57"/>
      <c r="B6959" s="42"/>
      <c r="C6959" s="2042"/>
      <c r="N6959" s="58"/>
      <c r="O6959" s="58"/>
      <c r="P6959" s="58"/>
      <c r="Q6959" s="58"/>
    </row>
    <row r="6960" spans="1:17" s="56" customFormat="1">
      <c r="A6960" s="57"/>
      <c r="B6960" s="42"/>
      <c r="C6960" s="2042"/>
      <c r="N6960" s="58"/>
      <c r="O6960" s="58"/>
      <c r="P6960" s="58"/>
      <c r="Q6960" s="58"/>
    </row>
    <row r="6961" spans="1:17" s="56" customFormat="1">
      <c r="A6961" s="57"/>
      <c r="B6961" s="42"/>
      <c r="C6961" s="2042"/>
      <c r="N6961" s="58"/>
      <c r="O6961" s="58"/>
      <c r="P6961" s="58"/>
      <c r="Q6961" s="58"/>
    </row>
    <row r="6962" spans="1:17" s="56" customFormat="1">
      <c r="A6962" s="57"/>
      <c r="B6962" s="42"/>
      <c r="C6962" s="2042"/>
      <c r="N6962" s="58"/>
      <c r="O6962" s="58"/>
      <c r="P6962" s="58"/>
      <c r="Q6962" s="58"/>
    </row>
    <row r="6963" spans="1:17" s="56" customFormat="1">
      <c r="A6963" s="57"/>
      <c r="B6963" s="42"/>
      <c r="C6963" s="2042"/>
      <c r="N6963" s="58"/>
      <c r="O6963" s="58"/>
      <c r="P6963" s="58"/>
      <c r="Q6963" s="58"/>
    </row>
    <row r="6964" spans="1:17" s="56" customFormat="1">
      <c r="A6964" s="57"/>
      <c r="B6964" s="42"/>
      <c r="C6964" s="2042"/>
      <c r="N6964" s="58"/>
      <c r="O6964" s="58"/>
      <c r="P6964" s="58"/>
      <c r="Q6964" s="58"/>
    </row>
    <row r="6965" spans="1:17" s="56" customFormat="1">
      <c r="A6965" s="57"/>
      <c r="B6965" s="42"/>
      <c r="C6965" s="2042"/>
      <c r="N6965" s="58"/>
      <c r="O6965" s="58"/>
      <c r="P6965" s="58"/>
      <c r="Q6965" s="58"/>
    </row>
    <row r="6966" spans="1:17" s="56" customFormat="1">
      <c r="A6966" s="57"/>
      <c r="B6966" s="42"/>
      <c r="C6966" s="2042"/>
      <c r="N6966" s="58"/>
      <c r="O6966" s="58"/>
      <c r="P6966" s="58"/>
      <c r="Q6966" s="58"/>
    </row>
    <row r="6967" spans="1:17" s="56" customFormat="1">
      <c r="A6967" s="57"/>
      <c r="B6967" s="42"/>
      <c r="C6967" s="2042"/>
      <c r="N6967" s="58"/>
      <c r="O6967" s="58"/>
      <c r="P6967" s="58"/>
      <c r="Q6967" s="58"/>
    </row>
    <row r="6968" spans="1:17" s="56" customFormat="1">
      <c r="A6968" s="57"/>
      <c r="B6968" s="42"/>
      <c r="C6968" s="2042"/>
      <c r="N6968" s="58"/>
      <c r="O6968" s="58"/>
      <c r="P6968" s="58"/>
      <c r="Q6968" s="58"/>
    </row>
    <row r="6969" spans="1:17" s="56" customFormat="1">
      <c r="A6969" s="57"/>
      <c r="B6969" s="42"/>
      <c r="C6969" s="2042"/>
      <c r="N6969" s="58"/>
      <c r="O6969" s="58"/>
      <c r="P6969" s="58"/>
      <c r="Q6969" s="58"/>
    </row>
    <row r="6970" spans="1:17" s="56" customFormat="1">
      <c r="A6970" s="57"/>
      <c r="B6970" s="42"/>
      <c r="C6970" s="2042"/>
      <c r="N6970" s="58"/>
      <c r="O6970" s="58"/>
      <c r="P6970" s="58"/>
      <c r="Q6970" s="58"/>
    </row>
    <row r="6971" spans="1:17" s="56" customFormat="1">
      <c r="A6971" s="57"/>
      <c r="B6971" s="42"/>
      <c r="C6971" s="2042"/>
      <c r="N6971" s="58"/>
      <c r="O6971" s="58"/>
      <c r="P6971" s="58"/>
      <c r="Q6971" s="58"/>
    </row>
    <row r="6972" spans="1:17" s="56" customFormat="1">
      <c r="A6972" s="57"/>
      <c r="B6972" s="42"/>
      <c r="C6972" s="2042"/>
      <c r="N6972" s="58"/>
      <c r="O6972" s="58"/>
      <c r="P6972" s="58"/>
      <c r="Q6972" s="58"/>
    </row>
    <row r="6973" spans="1:17" s="56" customFormat="1">
      <c r="A6973" s="57"/>
      <c r="B6973" s="42"/>
      <c r="C6973" s="2042"/>
      <c r="N6973" s="58"/>
      <c r="O6973" s="58"/>
      <c r="P6973" s="58"/>
      <c r="Q6973" s="58"/>
    </row>
    <row r="6974" spans="1:17" s="56" customFormat="1">
      <c r="A6974" s="57"/>
      <c r="B6974" s="42"/>
      <c r="C6974" s="2042"/>
      <c r="N6974" s="58"/>
      <c r="O6974" s="58"/>
      <c r="P6974" s="58"/>
      <c r="Q6974" s="58"/>
    </row>
    <row r="6975" spans="1:17" s="56" customFormat="1">
      <c r="A6975" s="57"/>
      <c r="B6975" s="42"/>
      <c r="C6975" s="2042"/>
      <c r="N6975" s="58"/>
      <c r="O6975" s="58"/>
      <c r="P6975" s="58"/>
      <c r="Q6975" s="58"/>
    </row>
    <row r="6976" spans="1:17" s="56" customFormat="1">
      <c r="A6976" s="57"/>
      <c r="B6976" s="42"/>
      <c r="C6976" s="2042"/>
      <c r="N6976" s="58"/>
      <c r="O6976" s="58"/>
      <c r="P6976" s="58"/>
      <c r="Q6976" s="58"/>
    </row>
    <row r="6977" spans="1:17" s="56" customFormat="1">
      <c r="A6977" s="57"/>
      <c r="B6977" s="42"/>
      <c r="C6977" s="2042"/>
      <c r="N6977" s="58"/>
      <c r="O6977" s="58"/>
      <c r="P6977" s="58"/>
      <c r="Q6977" s="58"/>
    </row>
    <row r="6978" spans="1:17" s="56" customFormat="1">
      <c r="A6978" s="57"/>
      <c r="B6978" s="42"/>
      <c r="C6978" s="2042"/>
      <c r="N6978" s="58"/>
      <c r="O6978" s="58"/>
      <c r="P6978" s="58"/>
      <c r="Q6978" s="58"/>
    </row>
    <row r="6979" spans="1:17" s="56" customFormat="1">
      <c r="A6979" s="57"/>
      <c r="B6979" s="42"/>
      <c r="C6979" s="2042"/>
      <c r="N6979" s="58"/>
      <c r="O6979" s="58"/>
      <c r="P6979" s="58"/>
      <c r="Q6979" s="58"/>
    </row>
    <row r="6980" spans="1:17" s="56" customFormat="1">
      <c r="A6980" s="57"/>
      <c r="B6980" s="42"/>
      <c r="C6980" s="2042"/>
      <c r="N6980" s="58"/>
      <c r="O6980" s="58"/>
      <c r="P6980" s="58"/>
      <c r="Q6980" s="58"/>
    </row>
    <row r="6981" spans="1:17" s="56" customFormat="1">
      <c r="A6981" s="57"/>
      <c r="B6981" s="42"/>
      <c r="C6981" s="2042"/>
      <c r="N6981" s="58"/>
      <c r="O6981" s="58"/>
      <c r="P6981" s="58"/>
      <c r="Q6981" s="58"/>
    </row>
    <row r="6982" spans="1:17" s="56" customFormat="1">
      <c r="A6982" s="57"/>
      <c r="B6982" s="42"/>
      <c r="C6982" s="2042"/>
      <c r="N6982" s="58"/>
      <c r="O6982" s="58"/>
      <c r="P6982" s="58"/>
      <c r="Q6982" s="58"/>
    </row>
    <row r="6983" spans="1:17" s="56" customFormat="1">
      <c r="A6983" s="57"/>
      <c r="B6983" s="42"/>
      <c r="C6983" s="2042"/>
      <c r="N6983" s="58"/>
      <c r="O6983" s="58"/>
      <c r="P6983" s="58"/>
      <c r="Q6983" s="58"/>
    </row>
    <row r="6984" spans="1:17" s="56" customFormat="1">
      <c r="A6984" s="57"/>
      <c r="B6984" s="42"/>
      <c r="C6984" s="2042"/>
      <c r="N6984" s="58"/>
      <c r="O6984" s="58"/>
      <c r="P6984" s="58"/>
      <c r="Q6984" s="58"/>
    </row>
    <row r="6985" spans="1:17" s="56" customFormat="1">
      <c r="A6985" s="57"/>
      <c r="B6985" s="42"/>
      <c r="C6985" s="2042"/>
      <c r="N6985" s="58"/>
      <c r="O6985" s="58"/>
      <c r="P6985" s="58"/>
      <c r="Q6985" s="58"/>
    </row>
    <row r="6986" spans="1:17" s="56" customFormat="1">
      <c r="A6986" s="57"/>
      <c r="B6986" s="42"/>
      <c r="C6986" s="2042"/>
      <c r="N6986" s="58"/>
      <c r="O6986" s="58"/>
      <c r="P6986" s="58"/>
      <c r="Q6986" s="58"/>
    </row>
    <row r="6987" spans="1:17" s="56" customFormat="1">
      <c r="A6987" s="57"/>
      <c r="B6987" s="42"/>
      <c r="C6987" s="2042"/>
      <c r="N6987" s="58"/>
      <c r="O6987" s="58"/>
      <c r="P6987" s="58"/>
      <c r="Q6987" s="58"/>
    </row>
    <row r="6988" spans="1:17" s="56" customFormat="1">
      <c r="A6988" s="57"/>
      <c r="B6988" s="42"/>
      <c r="C6988" s="2042"/>
      <c r="N6988" s="58"/>
      <c r="O6988" s="58"/>
      <c r="P6988" s="58"/>
      <c r="Q6988" s="58"/>
    </row>
    <row r="6989" spans="1:17" s="56" customFormat="1">
      <c r="A6989" s="57"/>
      <c r="B6989" s="42"/>
      <c r="C6989" s="2042"/>
      <c r="N6989" s="58"/>
      <c r="O6989" s="58"/>
      <c r="P6989" s="58"/>
      <c r="Q6989" s="58"/>
    </row>
    <row r="6990" spans="1:17" s="56" customFormat="1">
      <c r="A6990" s="57"/>
      <c r="B6990" s="42"/>
      <c r="C6990" s="2042"/>
      <c r="N6990" s="58"/>
      <c r="O6990" s="58"/>
      <c r="P6990" s="58"/>
      <c r="Q6990" s="58"/>
    </row>
    <row r="6991" spans="1:17" s="56" customFormat="1">
      <c r="A6991" s="57"/>
      <c r="B6991" s="42"/>
      <c r="C6991" s="2042"/>
      <c r="N6991" s="58"/>
      <c r="O6991" s="58"/>
      <c r="P6991" s="58"/>
      <c r="Q6991" s="58"/>
    </row>
    <row r="6992" spans="1:17" s="56" customFormat="1">
      <c r="A6992" s="57"/>
      <c r="B6992" s="42"/>
      <c r="C6992" s="2042"/>
      <c r="N6992" s="58"/>
      <c r="O6992" s="58"/>
      <c r="P6992" s="58"/>
      <c r="Q6992" s="58"/>
    </row>
    <row r="6993" spans="1:17" s="56" customFormat="1">
      <c r="A6993" s="57"/>
      <c r="B6993" s="42"/>
      <c r="C6993" s="2042"/>
      <c r="N6993" s="58"/>
      <c r="O6993" s="58"/>
      <c r="P6993" s="58"/>
      <c r="Q6993" s="58"/>
    </row>
    <row r="6994" spans="1:17" s="56" customFormat="1">
      <c r="A6994" s="57"/>
      <c r="B6994" s="42"/>
      <c r="C6994" s="2042"/>
      <c r="N6994" s="58"/>
      <c r="O6994" s="58"/>
      <c r="P6994" s="58"/>
      <c r="Q6994" s="58"/>
    </row>
    <row r="6995" spans="1:17" s="56" customFormat="1">
      <c r="A6995" s="57"/>
      <c r="B6995" s="42"/>
      <c r="C6995" s="2042"/>
      <c r="N6995" s="58"/>
      <c r="O6995" s="58"/>
      <c r="P6995" s="58"/>
      <c r="Q6995" s="58"/>
    </row>
    <row r="6996" spans="1:17" s="56" customFormat="1">
      <c r="A6996" s="57"/>
      <c r="B6996" s="42"/>
      <c r="C6996" s="2042"/>
      <c r="N6996" s="58"/>
      <c r="O6996" s="58"/>
      <c r="P6996" s="58"/>
      <c r="Q6996" s="58"/>
    </row>
    <row r="6997" spans="1:17" s="56" customFormat="1">
      <c r="A6997" s="57"/>
      <c r="B6997" s="42"/>
      <c r="C6997" s="2042"/>
      <c r="N6997" s="58"/>
      <c r="O6997" s="58"/>
      <c r="P6997" s="58"/>
      <c r="Q6997" s="58"/>
    </row>
    <row r="6998" spans="1:17" s="56" customFormat="1">
      <c r="A6998" s="57"/>
      <c r="B6998" s="42"/>
      <c r="C6998" s="2042"/>
      <c r="N6998" s="58"/>
      <c r="O6998" s="58"/>
      <c r="P6998" s="58"/>
      <c r="Q6998" s="58"/>
    </row>
    <row r="6999" spans="1:17" s="56" customFormat="1">
      <c r="A6999" s="57"/>
      <c r="B6999" s="42"/>
      <c r="C6999" s="2042"/>
      <c r="N6999" s="58"/>
      <c r="O6999" s="58"/>
      <c r="P6999" s="58"/>
      <c r="Q6999" s="58"/>
    </row>
    <row r="7000" spans="1:17" s="56" customFormat="1">
      <c r="A7000" s="57"/>
      <c r="B7000" s="42"/>
      <c r="C7000" s="2042"/>
      <c r="N7000" s="58"/>
      <c r="O7000" s="58"/>
      <c r="P7000" s="58"/>
      <c r="Q7000" s="58"/>
    </row>
    <row r="7001" spans="1:17" s="56" customFormat="1">
      <c r="A7001" s="57"/>
      <c r="B7001" s="42"/>
      <c r="C7001" s="2042"/>
      <c r="N7001" s="58"/>
      <c r="O7001" s="58"/>
      <c r="P7001" s="58"/>
      <c r="Q7001" s="58"/>
    </row>
    <row r="7002" spans="1:17" s="56" customFormat="1">
      <c r="A7002" s="57"/>
      <c r="B7002" s="42"/>
      <c r="C7002" s="2042"/>
      <c r="N7002" s="58"/>
      <c r="O7002" s="58"/>
      <c r="P7002" s="58"/>
      <c r="Q7002" s="58"/>
    </row>
    <row r="7003" spans="1:17" s="56" customFormat="1">
      <c r="A7003" s="57"/>
      <c r="B7003" s="42"/>
      <c r="C7003" s="2042"/>
      <c r="N7003" s="58"/>
      <c r="O7003" s="58"/>
      <c r="P7003" s="58"/>
      <c r="Q7003" s="58"/>
    </row>
    <row r="7004" spans="1:17" s="56" customFormat="1">
      <c r="A7004" s="57"/>
      <c r="B7004" s="42"/>
      <c r="C7004" s="2042"/>
      <c r="N7004" s="58"/>
      <c r="O7004" s="58"/>
      <c r="P7004" s="58"/>
      <c r="Q7004" s="58"/>
    </row>
    <row r="7005" spans="1:17" s="56" customFormat="1">
      <c r="A7005" s="57"/>
      <c r="B7005" s="42"/>
      <c r="C7005" s="2042"/>
      <c r="N7005" s="58"/>
      <c r="O7005" s="58"/>
      <c r="P7005" s="58"/>
      <c r="Q7005" s="58"/>
    </row>
    <row r="7006" spans="1:17" s="56" customFormat="1">
      <c r="A7006" s="57"/>
      <c r="B7006" s="42"/>
      <c r="C7006" s="2042"/>
      <c r="N7006" s="58"/>
      <c r="O7006" s="58"/>
      <c r="P7006" s="58"/>
      <c r="Q7006" s="58"/>
    </row>
    <row r="7007" spans="1:17" s="56" customFormat="1">
      <c r="A7007" s="57"/>
      <c r="B7007" s="42"/>
      <c r="C7007" s="2042"/>
      <c r="N7007" s="58"/>
      <c r="O7007" s="58"/>
      <c r="P7007" s="58"/>
      <c r="Q7007" s="58"/>
    </row>
    <row r="7008" spans="1:17" s="56" customFormat="1">
      <c r="A7008" s="57"/>
      <c r="B7008" s="42"/>
      <c r="C7008" s="2042"/>
      <c r="N7008" s="58"/>
      <c r="O7008" s="58"/>
      <c r="P7008" s="58"/>
      <c r="Q7008" s="58"/>
    </row>
    <row r="7009" spans="1:17" s="56" customFormat="1">
      <c r="A7009" s="57"/>
      <c r="B7009" s="42"/>
      <c r="C7009" s="2042"/>
      <c r="N7009" s="58"/>
      <c r="O7009" s="58"/>
      <c r="P7009" s="58"/>
      <c r="Q7009" s="58"/>
    </row>
    <row r="7010" spans="1:17" s="56" customFormat="1">
      <c r="A7010" s="57"/>
      <c r="B7010" s="42"/>
      <c r="C7010" s="2042"/>
      <c r="N7010" s="58"/>
      <c r="O7010" s="58"/>
      <c r="P7010" s="58"/>
      <c r="Q7010" s="58"/>
    </row>
    <row r="7011" spans="1:17" s="56" customFormat="1">
      <c r="A7011" s="57"/>
      <c r="B7011" s="42"/>
      <c r="C7011" s="2042"/>
      <c r="N7011" s="58"/>
      <c r="O7011" s="58"/>
      <c r="P7011" s="58"/>
      <c r="Q7011" s="58"/>
    </row>
    <row r="7012" spans="1:17" s="56" customFormat="1">
      <c r="A7012" s="57"/>
      <c r="B7012" s="42"/>
      <c r="C7012" s="2042"/>
      <c r="N7012" s="58"/>
      <c r="O7012" s="58"/>
      <c r="P7012" s="58"/>
      <c r="Q7012" s="58"/>
    </row>
    <row r="7013" spans="1:17" s="56" customFormat="1">
      <c r="A7013" s="57"/>
      <c r="B7013" s="42"/>
      <c r="C7013" s="2042"/>
      <c r="N7013" s="58"/>
      <c r="O7013" s="58"/>
      <c r="P7013" s="58"/>
      <c r="Q7013" s="58"/>
    </row>
    <row r="7014" spans="1:17" s="56" customFormat="1">
      <c r="A7014" s="57"/>
      <c r="B7014" s="42"/>
      <c r="C7014" s="2042"/>
      <c r="N7014" s="58"/>
      <c r="O7014" s="58"/>
      <c r="P7014" s="58"/>
      <c r="Q7014" s="58"/>
    </row>
    <row r="7015" spans="1:17" s="56" customFormat="1">
      <c r="A7015" s="57"/>
      <c r="B7015" s="42"/>
      <c r="C7015" s="2042"/>
      <c r="N7015" s="58"/>
      <c r="O7015" s="58"/>
      <c r="P7015" s="58"/>
      <c r="Q7015" s="58"/>
    </row>
    <row r="7016" spans="1:17" s="56" customFormat="1">
      <c r="A7016" s="57"/>
      <c r="B7016" s="42"/>
      <c r="C7016" s="2042"/>
      <c r="N7016" s="58"/>
      <c r="O7016" s="58"/>
      <c r="P7016" s="58"/>
      <c r="Q7016" s="58"/>
    </row>
    <row r="7017" spans="1:17" s="56" customFormat="1">
      <c r="A7017" s="57"/>
      <c r="B7017" s="42"/>
      <c r="C7017" s="2042"/>
      <c r="N7017" s="58"/>
      <c r="O7017" s="58"/>
      <c r="P7017" s="58"/>
      <c r="Q7017" s="58"/>
    </row>
    <row r="7018" spans="1:17" s="56" customFormat="1">
      <c r="A7018" s="57"/>
      <c r="B7018" s="42"/>
      <c r="C7018" s="2042"/>
      <c r="N7018" s="58"/>
      <c r="O7018" s="58"/>
      <c r="P7018" s="58"/>
      <c r="Q7018" s="58"/>
    </row>
    <row r="7019" spans="1:17" s="56" customFormat="1">
      <c r="A7019" s="57"/>
      <c r="B7019" s="42"/>
      <c r="C7019" s="2042"/>
      <c r="N7019" s="58"/>
      <c r="O7019" s="58"/>
      <c r="P7019" s="58"/>
      <c r="Q7019" s="58"/>
    </row>
    <row r="7020" spans="1:17" s="56" customFormat="1">
      <c r="A7020" s="57"/>
      <c r="B7020" s="42"/>
      <c r="C7020" s="2042"/>
      <c r="N7020" s="58"/>
      <c r="O7020" s="58"/>
      <c r="P7020" s="58"/>
      <c r="Q7020" s="58"/>
    </row>
    <row r="7021" spans="1:17" s="56" customFormat="1">
      <c r="A7021" s="57"/>
      <c r="B7021" s="42"/>
      <c r="C7021" s="2042"/>
      <c r="N7021" s="58"/>
      <c r="O7021" s="58"/>
      <c r="P7021" s="58"/>
      <c r="Q7021" s="58"/>
    </row>
    <row r="7022" spans="1:17" s="56" customFormat="1">
      <c r="A7022" s="57"/>
      <c r="B7022" s="42"/>
      <c r="C7022" s="2042"/>
      <c r="N7022" s="58"/>
      <c r="O7022" s="58"/>
      <c r="P7022" s="58"/>
      <c r="Q7022" s="58"/>
    </row>
    <row r="7023" spans="1:17" s="56" customFormat="1">
      <c r="A7023" s="57"/>
      <c r="B7023" s="42"/>
      <c r="C7023" s="2042"/>
      <c r="N7023" s="58"/>
      <c r="O7023" s="58"/>
      <c r="P7023" s="58"/>
      <c r="Q7023" s="58"/>
    </row>
    <row r="7024" spans="1:17" s="56" customFormat="1">
      <c r="A7024" s="57"/>
      <c r="B7024" s="42"/>
      <c r="C7024" s="2042"/>
      <c r="N7024" s="58"/>
      <c r="O7024" s="58"/>
      <c r="P7024" s="58"/>
      <c r="Q7024" s="58"/>
    </row>
    <row r="7025" spans="1:17" s="56" customFormat="1">
      <c r="A7025" s="57"/>
      <c r="B7025" s="42"/>
      <c r="C7025" s="2042"/>
      <c r="N7025" s="58"/>
      <c r="O7025" s="58"/>
      <c r="P7025" s="58"/>
      <c r="Q7025" s="58"/>
    </row>
    <row r="7026" spans="1:17" s="56" customFormat="1">
      <c r="A7026" s="57"/>
      <c r="B7026" s="42"/>
      <c r="C7026" s="2042"/>
      <c r="N7026" s="58"/>
      <c r="O7026" s="58"/>
      <c r="P7026" s="58"/>
      <c r="Q7026" s="58"/>
    </row>
    <row r="7027" spans="1:17" s="56" customFormat="1">
      <c r="A7027" s="57"/>
      <c r="B7027" s="42"/>
      <c r="C7027" s="2042"/>
      <c r="N7027" s="58"/>
      <c r="O7027" s="58"/>
      <c r="P7027" s="58"/>
      <c r="Q7027" s="58"/>
    </row>
    <row r="7028" spans="1:17" s="56" customFormat="1">
      <c r="A7028" s="57"/>
      <c r="B7028" s="42"/>
      <c r="C7028" s="2042"/>
      <c r="N7028" s="58"/>
      <c r="O7028" s="58"/>
      <c r="P7028" s="58"/>
      <c r="Q7028" s="58"/>
    </row>
    <row r="7029" spans="1:17" s="56" customFormat="1">
      <c r="A7029" s="57"/>
      <c r="B7029" s="42"/>
      <c r="C7029" s="2042"/>
      <c r="N7029" s="58"/>
      <c r="O7029" s="58"/>
      <c r="P7029" s="58"/>
      <c r="Q7029" s="58"/>
    </row>
    <row r="7030" spans="1:17" s="56" customFormat="1">
      <c r="A7030" s="57"/>
      <c r="B7030" s="42"/>
      <c r="C7030" s="2042"/>
      <c r="N7030" s="58"/>
      <c r="O7030" s="58"/>
      <c r="P7030" s="58"/>
      <c r="Q7030" s="58"/>
    </row>
    <row r="7031" spans="1:17" s="56" customFormat="1">
      <c r="A7031" s="57"/>
      <c r="B7031" s="42"/>
      <c r="C7031" s="2042"/>
      <c r="N7031" s="58"/>
      <c r="O7031" s="58"/>
      <c r="P7031" s="58"/>
      <c r="Q7031" s="58"/>
    </row>
    <row r="7032" spans="1:17" s="56" customFormat="1">
      <c r="A7032" s="57"/>
      <c r="B7032" s="42"/>
      <c r="C7032" s="2042"/>
      <c r="N7032" s="58"/>
      <c r="O7032" s="58"/>
      <c r="P7032" s="58"/>
      <c r="Q7032" s="58"/>
    </row>
    <row r="7033" spans="1:17" s="56" customFormat="1">
      <c r="A7033" s="57"/>
      <c r="B7033" s="42"/>
      <c r="C7033" s="2042"/>
      <c r="N7033" s="58"/>
      <c r="O7033" s="58"/>
      <c r="P7033" s="58"/>
      <c r="Q7033" s="58"/>
    </row>
    <row r="7034" spans="1:17" s="56" customFormat="1">
      <c r="A7034" s="57"/>
      <c r="B7034" s="42"/>
      <c r="C7034" s="2042"/>
      <c r="N7034" s="58"/>
      <c r="O7034" s="58"/>
      <c r="P7034" s="58"/>
      <c r="Q7034" s="58"/>
    </row>
    <row r="7035" spans="1:17" s="56" customFormat="1">
      <c r="A7035" s="57"/>
      <c r="B7035" s="42"/>
      <c r="C7035" s="2042"/>
      <c r="N7035" s="58"/>
      <c r="O7035" s="58"/>
      <c r="P7035" s="58"/>
      <c r="Q7035" s="58"/>
    </row>
    <row r="7036" spans="1:17" s="56" customFormat="1">
      <c r="A7036" s="57"/>
      <c r="B7036" s="42"/>
      <c r="C7036" s="2042"/>
      <c r="N7036" s="58"/>
      <c r="O7036" s="58"/>
      <c r="P7036" s="58"/>
      <c r="Q7036" s="58"/>
    </row>
    <row r="7037" spans="1:17" s="56" customFormat="1">
      <c r="A7037" s="57"/>
      <c r="B7037" s="42"/>
      <c r="C7037" s="2042"/>
      <c r="N7037" s="58"/>
      <c r="O7037" s="58"/>
      <c r="P7037" s="58"/>
      <c r="Q7037" s="58"/>
    </row>
    <row r="7038" spans="1:17" s="56" customFormat="1">
      <c r="A7038" s="57"/>
      <c r="B7038" s="42"/>
      <c r="C7038" s="2042"/>
      <c r="N7038" s="58"/>
      <c r="O7038" s="58"/>
      <c r="P7038" s="58"/>
      <c r="Q7038" s="58"/>
    </row>
    <row r="7039" spans="1:17" s="56" customFormat="1">
      <c r="A7039" s="57"/>
      <c r="B7039" s="42"/>
      <c r="C7039" s="2042"/>
      <c r="N7039" s="58"/>
      <c r="O7039" s="58"/>
      <c r="P7039" s="58"/>
      <c r="Q7039" s="58"/>
    </row>
    <row r="7040" spans="1:17" s="56" customFormat="1">
      <c r="A7040" s="57"/>
      <c r="B7040" s="42"/>
      <c r="C7040" s="2042"/>
      <c r="N7040" s="58"/>
      <c r="O7040" s="58"/>
      <c r="P7040" s="58"/>
      <c r="Q7040" s="58"/>
    </row>
    <row r="7041" spans="1:17" s="56" customFormat="1">
      <c r="A7041" s="57"/>
      <c r="B7041" s="42"/>
      <c r="C7041" s="2042"/>
      <c r="N7041" s="58"/>
      <c r="O7041" s="58"/>
      <c r="P7041" s="58"/>
      <c r="Q7041" s="58"/>
    </row>
    <row r="7042" spans="1:17" s="56" customFormat="1">
      <c r="A7042" s="57"/>
      <c r="B7042" s="42"/>
      <c r="C7042" s="2042"/>
      <c r="N7042" s="58"/>
      <c r="O7042" s="58"/>
      <c r="P7042" s="58"/>
      <c r="Q7042" s="58"/>
    </row>
    <row r="7043" spans="1:17" s="56" customFormat="1">
      <c r="A7043" s="57"/>
      <c r="B7043" s="42"/>
      <c r="C7043" s="2042"/>
      <c r="N7043" s="58"/>
      <c r="O7043" s="58"/>
      <c r="P7043" s="58"/>
      <c r="Q7043" s="58"/>
    </row>
    <row r="7044" spans="1:17" s="56" customFormat="1">
      <c r="A7044" s="57"/>
      <c r="B7044" s="42"/>
      <c r="C7044" s="2042"/>
      <c r="N7044" s="58"/>
      <c r="O7044" s="58"/>
      <c r="P7044" s="58"/>
      <c r="Q7044" s="58"/>
    </row>
    <row r="7045" spans="1:17" s="56" customFormat="1">
      <c r="A7045" s="57"/>
      <c r="B7045" s="42"/>
      <c r="C7045" s="2042"/>
      <c r="N7045" s="58"/>
      <c r="O7045" s="58"/>
      <c r="P7045" s="58"/>
      <c r="Q7045" s="58"/>
    </row>
    <row r="7046" spans="1:17" s="56" customFormat="1">
      <c r="A7046" s="57"/>
      <c r="B7046" s="42"/>
      <c r="C7046" s="2042"/>
      <c r="N7046" s="58"/>
      <c r="O7046" s="58"/>
      <c r="P7046" s="58"/>
      <c r="Q7046" s="58"/>
    </row>
    <row r="7047" spans="1:17" s="56" customFormat="1">
      <c r="A7047" s="57"/>
      <c r="B7047" s="42"/>
      <c r="C7047" s="2042"/>
      <c r="N7047" s="58"/>
      <c r="O7047" s="58"/>
      <c r="P7047" s="58"/>
      <c r="Q7047" s="58"/>
    </row>
    <row r="7048" spans="1:17" s="56" customFormat="1">
      <c r="A7048" s="57"/>
      <c r="B7048" s="42"/>
      <c r="C7048" s="2042"/>
      <c r="N7048" s="58"/>
      <c r="O7048" s="58"/>
      <c r="P7048" s="58"/>
      <c r="Q7048" s="58"/>
    </row>
    <row r="7049" spans="1:17" s="56" customFormat="1">
      <c r="A7049" s="57"/>
      <c r="B7049" s="42"/>
      <c r="C7049" s="2042"/>
      <c r="N7049" s="58"/>
      <c r="O7049" s="58"/>
      <c r="P7049" s="58"/>
      <c r="Q7049" s="58"/>
    </row>
    <row r="7050" spans="1:17" s="56" customFormat="1">
      <c r="A7050" s="57"/>
      <c r="B7050" s="42"/>
      <c r="C7050" s="2042"/>
      <c r="N7050" s="58"/>
      <c r="O7050" s="58"/>
      <c r="P7050" s="58"/>
      <c r="Q7050" s="58"/>
    </row>
    <row r="7051" spans="1:17" s="56" customFormat="1">
      <c r="A7051" s="57"/>
      <c r="B7051" s="42"/>
      <c r="C7051" s="2042"/>
      <c r="N7051" s="58"/>
      <c r="O7051" s="58"/>
      <c r="P7051" s="58"/>
      <c r="Q7051" s="58"/>
    </row>
    <row r="7052" spans="1:17" s="56" customFormat="1">
      <c r="A7052" s="57"/>
      <c r="B7052" s="42"/>
      <c r="C7052" s="2042"/>
      <c r="N7052" s="58"/>
      <c r="O7052" s="58"/>
      <c r="P7052" s="58"/>
      <c r="Q7052" s="58"/>
    </row>
    <row r="7053" spans="1:17" s="56" customFormat="1">
      <c r="A7053" s="57"/>
      <c r="B7053" s="42"/>
      <c r="C7053" s="2042"/>
      <c r="N7053" s="58"/>
      <c r="O7053" s="58"/>
      <c r="P7053" s="58"/>
      <c r="Q7053" s="58"/>
    </row>
    <row r="7054" spans="1:17" s="56" customFormat="1">
      <c r="A7054" s="57"/>
      <c r="B7054" s="42"/>
      <c r="C7054" s="2042"/>
      <c r="N7054" s="58"/>
      <c r="O7054" s="58"/>
      <c r="P7054" s="58"/>
      <c r="Q7054" s="58"/>
    </row>
    <row r="7055" spans="1:17" s="56" customFormat="1">
      <c r="A7055" s="57"/>
      <c r="B7055" s="42"/>
      <c r="C7055" s="2042"/>
      <c r="N7055" s="58"/>
      <c r="O7055" s="58"/>
      <c r="P7055" s="58"/>
      <c r="Q7055" s="58"/>
    </row>
    <row r="7056" spans="1:17" s="56" customFormat="1">
      <c r="A7056" s="57"/>
      <c r="B7056" s="42"/>
      <c r="C7056" s="2042"/>
      <c r="N7056" s="58"/>
      <c r="O7056" s="58"/>
      <c r="P7056" s="58"/>
      <c r="Q7056" s="58"/>
    </row>
    <row r="7057" spans="1:17" s="56" customFormat="1">
      <c r="A7057" s="57"/>
      <c r="B7057" s="42"/>
      <c r="C7057" s="2042"/>
      <c r="N7057" s="58"/>
      <c r="O7057" s="58"/>
      <c r="P7057" s="58"/>
      <c r="Q7057" s="58"/>
    </row>
    <row r="7058" spans="1:17" s="56" customFormat="1">
      <c r="A7058" s="57"/>
      <c r="B7058" s="42"/>
      <c r="C7058" s="2042"/>
      <c r="N7058" s="58"/>
      <c r="O7058" s="58"/>
      <c r="P7058" s="58"/>
      <c r="Q7058" s="58"/>
    </row>
    <row r="7059" spans="1:17" s="56" customFormat="1">
      <c r="A7059" s="57"/>
      <c r="B7059" s="42"/>
      <c r="C7059" s="2042"/>
      <c r="N7059" s="58"/>
      <c r="O7059" s="58"/>
      <c r="P7059" s="58"/>
      <c r="Q7059" s="58"/>
    </row>
    <row r="7060" spans="1:17" s="56" customFormat="1">
      <c r="A7060" s="57"/>
      <c r="B7060" s="42"/>
      <c r="C7060" s="2042"/>
      <c r="N7060" s="58"/>
      <c r="O7060" s="58"/>
      <c r="P7060" s="58"/>
      <c r="Q7060" s="58"/>
    </row>
    <row r="7061" spans="1:17" s="56" customFormat="1">
      <c r="A7061" s="57"/>
      <c r="B7061" s="42"/>
      <c r="C7061" s="2042"/>
      <c r="N7061" s="58"/>
      <c r="O7061" s="58"/>
      <c r="P7061" s="58"/>
      <c r="Q7061" s="58"/>
    </row>
    <row r="7062" spans="1:17" s="56" customFormat="1">
      <c r="A7062" s="57"/>
      <c r="B7062" s="42"/>
      <c r="C7062" s="2042"/>
      <c r="N7062" s="58"/>
      <c r="O7062" s="58"/>
      <c r="P7062" s="58"/>
      <c r="Q7062" s="58"/>
    </row>
    <row r="7063" spans="1:17" s="56" customFormat="1">
      <c r="A7063" s="57"/>
      <c r="B7063" s="42"/>
      <c r="C7063" s="2042"/>
      <c r="N7063" s="58"/>
      <c r="O7063" s="58"/>
      <c r="P7063" s="58"/>
      <c r="Q7063" s="58"/>
    </row>
    <row r="7064" spans="1:17" s="56" customFormat="1">
      <c r="A7064" s="57"/>
      <c r="B7064" s="42"/>
      <c r="C7064" s="2042"/>
      <c r="N7064" s="58"/>
      <c r="O7064" s="58"/>
      <c r="P7064" s="58"/>
      <c r="Q7064" s="58"/>
    </row>
    <row r="7065" spans="1:17" s="56" customFormat="1">
      <c r="A7065" s="57"/>
      <c r="B7065" s="42"/>
      <c r="C7065" s="2042"/>
      <c r="N7065" s="58"/>
      <c r="O7065" s="58"/>
      <c r="P7065" s="58"/>
      <c r="Q7065" s="58"/>
    </row>
    <row r="7066" spans="1:17" s="56" customFormat="1">
      <c r="A7066" s="57"/>
      <c r="B7066" s="42"/>
      <c r="C7066" s="2042"/>
      <c r="N7066" s="58"/>
      <c r="O7066" s="58"/>
      <c r="P7066" s="58"/>
      <c r="Q7066" s="58"/>
    </row>
    <row r="7067" spans="1:17" s="56" customFormat="1">
      <c r="A7067" s="57"/>
      <c r="B7067" s="42"/>
      <c r="C7067" s="2042"/>
      <c r="N7067" s="58"/>
      <c r="O7067" s="58"/>
      <c r="P7067" s="58"/>
      <c r="Q7067" s="58"/>
    </row>
    <row r="7068" spans="1:17" s="56" customFormat="1">
      <c r="A7068" s="57"/>
      <c r="B7068" s="42"/>
      <c r="C7068" s="2042"/>
      <c r="N7068" s="58"/>
      <c r="O7068" s="58"/>
      <c r="P7068" s="58"/>
      <c r="Q7068" s="58"/>
    </row>
    <row r="7069" spans="1:17" s="56" customFormat="1">
      <c r="A7069" s="57"/>
      <c r="B7069" s="42"/>
      <c r="C7069" s="2042"/>
      <c r="N7069" s="58"/>
      <c r="O7069" s="58"/>
      <c r="P7069" s="58"/>
      <c r="Q7069" s="58"/>
    </row>
    <row r="7070" spans="1:17" s="56" customFormat="1">
      <c r="A7070" s="57"/>
      <c r="B7070" s="42"/>
      <c r="C7070" s="2042"/>
      <c r="N7070" s="58"/>
      <c r="O7070" s="58"/>
      <c r="P7070" s="58"/>
      <c r="Q7070" s="58"/>
    </row>
    <row r="7071" spans="1:17" s="56" customFormat="1">
      <c r="A7071" s="57"/>
      <c r="B7071" s="42"/>
      <c r="C7071" s="2042"/>
      <c r="N7071" s="58"/>
      <c r="O7071" s="58"/>
      <c r="P7071" s="58"/>
      <c r="Q7071" s="58"/>
    </row>
    <row r="7072" spans="1:17" s="56" customFormat="1">
      <c r="A7072" s="57"/>
      <c r="B7072" s="42"/>
      <c r="C7072" s="2042"/>
      <c r="N7072" s="58"/>
      <c r="O7072" s="58"/>
      <c r="P7072" s="58"/>
      <c r="Q7072" s="58"/>
    </row>
    <row r="7073" spans="1:17" s="56" customFormat="1">
      <c r="A7073" s="57"/>
      <c r="B7073" s="42"/>
      <c r="C7073" s="2042"/>
      <c r="N7073" s="58"/>
      <c r="O7073" s="58"/>
      <c r="P7073" s="58"/>
      <c r="Q7073" s="58"/>
    </row>
    <row r="7074" spans="1:17" s="56" customFormat="1">
      <c r="A7074" s="57"/>
      <c r="B7074" s="42"/>
      <c r="C7074" s="2042"/>
      <c r="N7074" s="58"/>
      <c r="O7074" s="58"/>
      <c r="P7074" s="58"/>
      <c r="Q7074" s="58"/>
    </row>
    <row r="7075" spans="1:17" s="56" customFormat="1">
      <c r="A7075" s="57"/>
      <c r="B7075" s="42"/>
      <c r="C7075" s="2042"/>
      <c r="N7075" s="58"/>
      <c r="O7075" s="58"/>
      <c r="P7075" s="58"/>
      <c r="Q7075" s="58"/>
    </row>
    <row r="7076" spans="1:17" s="56" customFormat="1">
      <c r="A7076" s="57"/>
      <c r="B7076" s="42"/>
      <c r="C7076" s="2042"/>
      <c r="N7076" s="58"/>
      <c r="O7076" s="58"/>
      <c r="P7076" s="58"/>
      <c r="Q7076" s="58"/>
    </row>
    <row r="7077" spans="1:17" s="56" customFormat="1">
      <c r="A7077" s="57"/>
      <c r="B7077" s="42"/>
      <c r="C7077" s="2042"/>
      <c r="N7077" s="58"/>
      <c r="O7077" s="58"/>
      <c r="P7077" s="58"/>
      <c r="Q7077" s="58"/>
    </row>
    <row r="7078" spans="1:17" s="56" customFormat="1">
      <c r="A7078" s="57"/>
      <c r="B7078" s="42"/>
      <c r="C7078" s="2042"/>
      <c r="N7078" s="58"/>
      <c r="O7078" s="58"/>
      <c r="P7078" s="58"/>
      <c r="Q7078" s="58"/>
    </row>
    <row r="7079" spans="1:17" s="56" customFormat="1">
      <c r="A7079" s="57"/>
      <c r="B7079" s="42"/>
      <c r="C7079" s="2042"/>
      <c r="N7079" s="58"/>
      <c r="O7079" s="58"/>
      <c r="P7079" s="58"/>
      <c r="Q7079" s="58"/>
    </row>
    <row r="7080" spans="1:17" s="56" customFormat="1">
      <c r="A7080" s="57"/>
      <c r="B7080" s="42"/>
      <c r="C7080" s="2042"/>
      <c r="N7080" s="58"/>
      <c r="O7080" s="58"/>
      <c r="P7080" s="58"/>
      <c r="Q7080" s="58"/>
    </row>
    <row r="7081" spans="1:17" s="56" customFormat="1">
      <c r="A7081" s="57"/>
      <c r="B7081" s="42"/>
      <c r="C7081" s="2042"/>
      <c r="N7081" s="58"/>
      <c r="O7081" s="58"/>
      <c r="P7081" s="58"/>
      <c r="Q7081" s="58"/>
    </row>
    <row r="7082" spans="1:17" s="56" customFormat="1">
      <c r="A7082" s="57"/>
      <c r="B7082" s="42"/>
      <c r="C7082" s="2042"/>
      <c r="N7082" s="58"/>
      <c r="O7082" s="58"/>
      <c r="P7082" s="58"/>
      <c r="Q7082" s="58"/>
    </row>
    <row r="7083" spans="1:17" s="56" customFormat="1">
      <c r="A7083" s="57"/>
      <c r="B7083" s="42"/>
      <c r="C7083" s="2042"/>
      <c r="N7083" s="58"/>
      <c r="O7083" s="58"/>
      <c r="P7083" s="58"/>
      <c r="Q7083" s="58"/>
    </row>
    <row r="7084" spans="1:17" s="56" customFormat="1">
      <c r="A7084" s="57"/>
      <c r="B7084" s="42"/>
      <c r="C7084" s="2042"/>
      <c r="N7084" s="58"/>
      <c r="O7084" s="58"/>
      <c r="P7084" s="58"/>
      <c r="Q7084" s="58"/>
    </row>
    <row r="7085" spans="1:17" s="56" customFormat="1">
      <c r="A7085" s="57"/>
      <c r="B7085" s="42"/>
      <c r="C7085" s="2042"/>
      <c r="N7085" s="58"/>
      <c r="O7085" s="58"/>
      <c r="P7085" s="58"/>
      <c r="Q7085" s="58"/>
    </row>
    <row r="7086" spans="1:17" s="56" customFormat="1">
      <c r="A7086" s="57"/>
      <c r="B7086" s="42"/>
      <c r="C7086" s="2042"/>
      <c r="N7086" s="58"/>
      <c r="O7086" s="58"/>
      <c r="P7086" s="58"/>
      <c r="Q7086" s="58"/>
    </row>
    <row r="7087" spans="1:17" s="56" customFormat="1">
      <c r="A7087" s="57"/>
      <c r="B7087" s="42"/>
      <c r="C7087" s="2042"/>
      <c r="N7087" s="58"/>
      <c r="O7087" s="58"/>
      <c r="P7087" s="58"/>
      <c r="Q7087" s="58"/>
    </row>
    <row r="7088" spans="1:17" s="56" customFormat="1">
      <c r="A7088" s="57"/>
      <c r="B7088" s="42"/>
      <c r="C7088" s="2042"/>
      <c r="N7088" s="58"/>
      <c r="O7088" s="58"/>
      <c r="P7088" s="58"/>
      <c r="Q7088" s="58"/>
    </row>
    <row r="7089" spans="1:17" s="56" customFormat="1">
      <c r="A7089" s="57"/>
      <c r="B7089" s="42"/>
      <c r="C7089" s="2042"/>
      <c r="N7089" s="58"/>
      <c r="O7089" s="58"/>
      <c r="P7089" s="58"/>
      <c r="Q7089" s="58"/>
    </row>
    <row r="7090" spans="1:17" s="56" customFormat="1">
      <c r="A7090" s="57"/>
      <c r="B7090" s="42"/>
      <c r="C7090" s="2042"/>
      <c r="N7090" s="58"/>
      <c r="O7090" s="58"/>
      <c r="P7090" s="58"/>
      <c r="Q7090" s="58"/>
    </row>
    <row r="7091" spans="1:17" s="56" customFormat="1">
      <c r="A7091" s="57"/>
      <c r="B7091" s="42"/>
      <c r="C7091" s="2042"/>
      <c r="N7091" s="58"/>
      <c r="O7091" s="58"/>
      <c r="P7091" s="58"/>
      <c r="Q7091" s="58"/>
    </row>
    <row r="7092" spans="1:17" s="56" customFormat="1">
      <c r="A7092" s="57"/>
      <c r="B7092" s="42"/>
      <c r="C7092" s="2042"/>
      <c r="N7092" s="58"/>
      <c r="O7092" s="58"/>
      <c r="P7092" s="58"/>
      <c r="Q7092" s="58"/>
    </row>
    <row r="7093" spans="1:17" s="56" customFormat="1">
      <c r="A7093" s="57"/>
      <c r="B7093" s="42"/>
      <c r="C7093" s="2042"/>
      <c r="N7093" s="58"/>
      <c r="O7093" s="58"/>
      <c r="P7093" s="58"/>
      <c r="Q7093" s="58"/>
    </row>
    <row r="7094" spans="1:17" s="56" customFormat="1">
      <c r="A7094" s="57"/>
      <c r="B7094" s="42"/>
      <c r="C7094" s="2042"/>
      <c r="N7094" s="58"/>
      <c r="O7094" s="58"/>
      <c r="P7094" s="58"/>
      <c r="Q7094" s="58"/>
    </row>
    <row r="7095" spans="1:17" s="56" customFormat="1">
      <c r="A7095" s="57"/>
      <c r="B7095" s="42"/>
      <c r="C7095" s="2042"/>
      <c r="N7095" s="58"/>
      <c r="O7095" s="58"/>
      <c r="P7095" s="58"/>
      <c r="Q7095" s="58"/>
    </row>
    <row r="7096" spans="1:17" s="56" customFormat="1">
      <c r="A7096" s="57"/>
      <c r="B7096" s="42"/>
      <c r="C7096" s="2042"/>
      <c r="N7096" s="58"/>
      <c r="O7096" s="58"/>
      <c r="P7096" s="58"/>
      <c r="Q7096" s="58"/>
    </row>
    <row r="7097" spans="1:17" s="56" customFormat="1">
      <c r="A7097" s="57"/>
      <c r="B7097" s="42"/>
      <c r="C7097" s="2042"/>
      <c r="N7097" s="58"/>
      <c r="O7097" s="58"/>
      <c r="P7097" s="58"/>
      <c r="Q7097" s="58"/>
    </row>
    <row r="7098" spans="1:17" s="56" customFormat="1">
      <c r="A7098" s="57"/>
      <c r="B7098" s="42"/>
      <c r="C7098" s="2042"/>
      <c r="N7098" s="58"/>
      <c r="O7098" s="58"/>
      <c r="P7098" s="58"/>
      <c r="Q7098" s="58"/>
    </row>
    <row r="7099" spans="1:17" s="56" customFormat="1">
      <c r="A7099" s="57"/>
      <c r="B7099" s="42"/>
      <c r="C7099" s="2042"/>
      <c r="N7099" s="58"/>
      <c r="O7099" s="58"/>
      <c r="P7099" s="58"/>
      <c r="Q7099" s="58"/>
    </row>
    <row r="7100" spans="1:17" s="56" customFormat="1">
      <c r="A7100" s="57"/>
      <c r="B7100" s="42"/>
      <c r="C7100" s="2042"/>
      <c r="N7100" s="58"/>
      <c r="O7100" s="58"/>
      <c r="P7100" s="58"/>
      <c r="Q7100" s="58"/>
    </row>
    <row r="7101" spans="1:17" s="56" customFormat="1">
      <c r="A7101" s="57"/>
      <c r="B7101" s="42"/>
      <c r="C7101" s="2042"/>
      <c r="N7101" s="58"/>
      <c r="O7101" s="58"/>
      <c r="P7101" s="58"/>
      <c r="Q7101" s="58"/>
    </row>
    <row r="7102" spans="1:17" s="56" customFormat="1">
      <c r="A7102" s="57"/>
      <c r="B7102" s="42"/>
      <c r="C7102" s="2042"/>
      <c r="N7102" s="58"/>
      <c r="O7102" s="58"/>
      <c r="P7102" s="58"/>
      <c r="Q7102" s="58"/>
    </row>
    <row r="7103" spans="1:17" s="56" customFormat="1">
      <c r="A7103" s="57"/>
      <c r="B7103" s="42"/>
      <c r="C7103" s="2042"/>
      <c r="N7103" s="58"/>
      <c r="O7103" s="58"/>
      <c r="P7103" s="58"/>
      <c r="Q7103" s="58"/>
    </row>
    <row r="7104" spans="1:17" s="56" customFormat="1">
      <c r="A7104" s="57"/>
      <c r="B7104" s="42"/>
      <c r="C7104" s="2042"/>
      <c r="N7104" s="58"/>
      <c r="O7104" s="58"/>
      <c r="P7104" s="58"/>
      <c r="Q7104" s="58"/>
    </row>
    <row r="7105" spans="1:17" s="56" customFormat="1">
      <c r="A7105" s="57"/>
      <c r="B7105" s="42"/>
      <c r="C7105" s="2042"/>
      <c r="N7105" s="58"/>
      <c r="O7105" s="58"/>
      <c r="P7105" s="58"/>
      <c r="Q7105" s="58"/>
    </row>
    <row r="7106" spans="1:17" s="56" customFormat="1">
      <c r="A7106" s="57"/>
      <c r="B7106" s="42"/>
      <c r="C7106" s="2042"/>
      <c r="N7106" s="58"/>
      <c r="O7106" s="58"/>
      <c r="P7106" s="58"/>
      <c r="Q7106" s="58"/>
    </row>
    <row r="7107" spans="1:17" s="56" customFormat="1">
      <c r="A7107" s="57"/>
      <c r="B7107" s="42"/>
      <c r="C7107" s="2042"/>
      <c r="N7107" s="58"/>
      <c r="O7107" s="58"/>
      <c r="P7107" s="58"/>
      <c r="Q7107" s="58"/>
    </row>
    <row r="7108" spans="1:17" s="56" customFormat="1">
      <c r="A7108" s="57"/>
      <c r="B7108" s="42"/>
      <c r="C7108" s="2042"/>
      <c r="N7108" s="58"/>
      <c r="O7108" s="58"/>
      <c r="P7108" s="58"/>
      <c r="Q7108" s="58"/>
    </row>
    <row r="7109" spans="1:17" s="56" customFormat="1">
      <c r="A7109" s="57"/>
      <c r="B7109" s="42"/>
      <c r="C7109" s="2042"/>
      <c r="N7109" s="58"/>
      <c r="O7109" s="58"/>
      <c r="P7109" s="58"/>
      <c r="Q7109" s="58"/>
    </row>
    <row r="7110" spans="1:17" s="56" customFormat="1">
      <c r="A7110" s="57"/>
      <c r="B7110" s="42"/>
      <c r="C7110" s="2042"/>
      <c r="N7110" s="58"/>
      <c r="O7110" s="58"/>
      <c r="P7110" s="58"/>
      <c r="Q7110" s="58"/>
    </row>
    <row r="7111" spans="1:17" s="56" customFormat="1">
      <c r="A7111" s="57"/>
      <c r="B7111" s="42"/>
      <c r="C7111" s="2042"/>
      <c r="N7111" s="58"/>
      <c r="O7111" s="58"/>
      <c r="P7111" s="58"/>
      <c r="Q7111" s="58"/>
    </row>
    <row r="7112" spans="1:17" s="56" customFormat="1">
      <c r="A7112" s="57"/>
      <c r="B7112" s="42"/>
      <c r="C7112" s="2042"/>
      <c r="N7112" s="58"/>
      <c r="O7112" s="58"/>
      <c r="P7112" s="58"/>
      <c r="Q7112" s="58"/>
    </row>
    <row r="7113" spans="1:17" s="56" customFormat="1">
      <c r="A7113" s="57"/>
      <c r="B7113" s="42"/>
      <c r="C7113" s="2042"/>
      <c r="N7113" s="58"/>
      <c r="O7113" s="58"/>
      <c r="P7113" s="58"/>
      <c r="Q7113" s="58"/>
    </row>
    <row r="7114" spans="1:17" s="56" customFormat="1">
      <c r="A7114" s="57"/>
      <c r="B7114" s="42"/>
      <c r="C7114" s="2042"/>
      <c r="N7114" s="58"/>
      <c r="O7114" s="58"/>
      <c r="P7114" s="58"/>
      <c r="Q7114" s="58"/>
    </row>
    <row r="7115" spans="1:17" s="56" customFormat="1">
      <c r="A7115" s="57"/>
      <c r="B7115" s="42"/>
      <c r="C7115" s="2042"/>
      <c r="N7115" s="58"/>
      <c r="O7115" s="58"/>
      <c r="P7115" s="58"/>
      <c r="Q7115" s="58"/>
    </row>
    <row r="7116" spans="1:17" s="56" customFormat="1">
      <c r="A7116" s="57"/>
      <c r="B7116" s="42"/>
      <c r="C7116" s="2042"/>
      <c r="N7116" s="58"/>
      <c r="O7116" s="58"/>
      <c r="P7116" s="58"/>
      <c r="Q7116" s="58"/>
    </row>
    <row r="7117" spans="1:17" s="56" customFormat="1">
      <c r="A7117" s="57"/>
      <c r="B7117" s="42"/>
      <c r="C7117" s="2042"/>
      <c r="N7117" s="58"/>
      <c r="O7117" s="58"/>
      <c r="P7117" s="58"/>
      <c r="Q7117" s="58"/>
    </row>
    <row r="7118" spans="1:17" s="56" customFormat="1">
      <c r="A7118" s="57"/>
      <c r="B7118" s="42"/>
      <c r="C7118" s="2042"/>
      <c r="N7118" s="58"/>
      <c r="O7118" s="58"/>
      <c r="P7118" s="58"/>
      <c r="Q7118" s="58"/>
    </row>
    <row r="7119" spans="1:17" s="56" customFormat="1">
      <c r="A7119" s="57"/>
      <c r="B7119" s="42"/>
      <c r="C7119" s="2042"/>
      <c r="N7119" s="58"/>
      <c r="O7119" s="58"/>
      <c r="P7119" s="58"/>
      <c r="Q7119" s="58"/>
    </row>
    <row r="7120" spans="1:17" s="56" customFormat="1">
      <c r="A7120" s="57"/>
      <c r="B7120" s="42"/>
      <c r="C7120" s="2042"/>
      <c r="N7120" s="58"/>
      <c r="O7120" s="58"/>
      <c r="P7120" s="58"/>
      <c r="Q7120" s="58"/>
    </row>
    <row r="7121" spans="1:17" s="56" customFormat="1">
      <c r="A7121" s="57"/>
      <c r="B7121" s="42"/>
      <c r="C7121" s="2042"/>
      <c r="N7121" s="58"/>
      <c r="O7121" s="58"/>
      <c r="P7121" s="58"/>
      <c r="Q7121" s="58"/>
    </row>
    <row r="7122" spans="1:17" s="56" customFormat="1">
      <c r="A7122" s="57"/>
      <c r="B7122" s="42"/>
      <c r="C7122" s="2042"/>
      <c r="N7122" s="58"/>
      <c r="O7122" s="58"/>
      <c r="P7122" s="58"/>
      <c r="Q7122" s="58"/>
    </row>
    <row r="7123" spans="1:17" s="56" customFormat="1">
      <c r="A7123" s="57"/>
      <c r="B7123" s="42"/>
      <c r="C7123" s="2042"/>
      <c r="N7123" s="58"/>
      <c r="O7123" s="58"/>
      <c r="P7123" s="58"/>
      <c r="Q7123" s="58"/>
    </row>
    <row r="7124" spans="1:17" s="56" customFormat="1">
      <c r="A7124" s="57"/>
      <c r="B7124" s="42"/>
      <c r="C7124" s="2042"/>
      <c r="N7124" s="58"/>
      <c r="O7124" s="58"/>
      <c r="P7124" s="58"/>
      <c r="Q7124" s="58"/>
    </row>
    <row r="7125" spans="1:17" s="56" customFormat="1">
      <c r="A7125" s="57"/>
      <c r="B7125" s="42"/>
      <c r="C7125" s="2042"/>
      <c r="N7125" s="58"/>
      <c r="O7125" s="58"/>
      <c r="P7125" s="58"/>
      <c r="Q7125" s="58"/>
    </row>
    <row r="7126" spans="1:17" s="56" customFormat="1">
      <c r="A7126" s="57"/>
      <c r="B7126" s="42"/>
      <c r="C7126" s="2042"/>
      <c r="N7126" s="58"/>
      <c r="O7126" s="58"/>
      <c r="P7126" s="58"/>
      <c r="Q7126" s="58"/>
    </row>
    <row r="7127" spans="1:17" s="56" customFormat="1">
      <c r="A7127" s="57"/>
      <c r="B7127" s="42"/>
      <c r="C7127" s="2042"/>
      <c r="N7127" s="58"/>
      <c r="O7127" s="58"/>
      <c r="P7127" s="58"/>
      <c r="Q7127" s="58"/>
    </row>
    <row r="7128" spans="1:17" s="56" customFormat="1">
      <c r="A7128" s="57"/>
      <c r="B7128" s="42"/>
      <c r="C7128" s="2042"/>
      <c r="N7128" s="58"/>
      <c r="O7128" s="58"/>
      <c r="P7128" s="58"/>
      <c r="Q7128" s="58"/>
    </row>
    <row r="7129" spans="1:17" s="56" customFormat="1">
      <c r="A7129" s="57"/>
      <c r="B7129" s="42"/>
      <c r="C7129" s="2042"/>
      <c r="N7129" s="58"/>
      <c r="O7129" s="58"/>
      <c r="P7129" s="58"/>
      <c r="Q7129" s="58"/>
    </row>
    <row r="7130" spans="1:17" s="56" customFormat="1">
      <c r="A7130" s="57"/>
      <c r="B7130" s="42"/>
      <c r="C7130" s="2042"/>
      <c r="N7130" s="58"/>
      <c r="O7130" s="58"/>
      <c r="P7130" s="58"/>
      <c r="Q7130" s="58"/>
    </row>
    <row r="7131" spans="1:17" s="56" customFormat="1">
      <c r="A7131" s="57"/>
      <c r="B7131" s="42"/>
      <c r="C7131" s="2042"/>
      <c r="N7131" s="58"/>
      <c r="O7131" s="58"/>
      <c r="P7131" s="58"/>
      <c r="Q7131" s="58"/>
    </row>
    <row r="7132" spans="1:17" s="56" customFormat="1">
      <c r="A7132" s="57"/>
      <c r="B7132" s="42"/>
      <c r="C7132" s="2042"/>
      <c r="N7132" s="58"/>
      <c r="O7132" s="58"/>
      <c r="P7132" s="58"/>
      <c r="Q7132" s="58"/>
    </row>
    <row r="7133" spans="1:17" s="56" customFormat="1">
      <c r="A7133" s="57"/>
      <c r="B7133" s="42"/>
      <c r="C7133" s="2042"/>
      <c r="N7133" s="58"/>
      <c r="O7133" s="58"/>
      <c r="P7133" s="58"/>
      <c r="Q7133" s="58"/>
    </row>
    <row r="7134" spans="1:17" s="56" customFormat="1">
      <c r="A7134" s="57"/>
      <c r="B7134" s="42"/>
      <c r="C7134" s="2042"/>
      <c r="N7134" s="58"/>
      <c r="O7134" s="58"/>
      <c r="P7134" s="58"/>
      <c r="Q7134" s="58"/>
    </row>
    <row r="7135" spans="1:17" s="56" customFormat="1">
      <c r="A7135" s="57"/>
      <c r="B7135" s="42"/>
      <c r="C7135" s="2042"/>
      <c r="N7135" s="58"/>
      <c r="O7135" s="58"/>
      <c r="P7135" s="58"/>
      <c r="Q7135" s="58"/>
    </row>
    <row r="7136" spans="1:17" s="56" customFormat="1">
      <c r="A7136" s="57"/>
      <c r="B7136" s="42"/>
      <c r="C7136" s="2042"/>
      <c r="N7136" s="58"/>
      <c r="O7136" s="58"/>
      <c r="P7136" s="58"/>
      <c r="Q7136" s="58"/>
    </row>
    <row r="7137" spans="1:17" s="56" customFormat="1">
      <c r="A7137" s="57"/>
      <c r="B7137" s="42"/>
      <c r="C7137" s="2042"/>
      <c r="N7137" s="58"/>
      <c r="O7137" s="58"/>
      <c r="P7137" s="58"/>
      <c r="Q7137" s="58"/>
    </row>
    <row r="7138" spans="1:17" s="56" customFormat="1">
      <c r="A7138" s="57"/>
      <c r="B7138" s="42"/>
      <c r="C7138" s="2042"/>
      <c r="N7138" s="58"/>
      <c r="O7138" s="58"/>
      <c r="P7138" s="58"/>
      <c r="Q7138" s="58"/>
    </row>
    <row r="7139" spans="1:17" s="56" customFormat="1">
      <c r="A7139" s="57"/>
      <c r="B7139" s="42"/>
      <c r="C7139" s="2042"/>
      <c r="N7139" s="58"/>
      <c r="O7139" s="58"/>
      <c r="P7139" s="58"/>
      <c r="Q7139" s="58"/>
    </row>
    <row r="7140" spans="1:17" s="56" customFormat="1">
      <c r="A7140" s="57"/>
      <c r="B7140" s="42"/>
      <c r="C7140" s="2042"/>
      <c r="N7140" s="58"/>
      <c r="O7140" s="58"/>
      <c r="P7140" s="58"/>
      <c r="Q7140" s="58"/>
    </row>
    <row r="7141" spans="1:17" s="56" customFormat="1">
      <c r="A7141" s="57"/>
      <c r="B7141" s="42"/>
      <c r="C7141" s="2042"/>
      <c r="N7141" s="58"/>
      <c r="O7141" s="58"/>
      <c r="P7141" s="58"/>
      <c r="Q7141" s="58"/>
    </row>
    <row r="7142" spans="1:17" s="56" customFormat="1">
      <c r="A7142" s="57"/>
      <c r="B7142" s="42"/>
      <c r="C7142" s="2042"/>
      <c r="N7142" s="58"/>
      <c r="O7142" s="58"/>
      <c r="P7142" s="58"/>
      <c r="Q7142" s="58"/>
    </row>
    <row r="7143" spans="1:17" s="56" customFormat="1">
      <c r="A7143" s="57"/>
      <c r="B7143" s="42"/>
      <c r="C7143" s="2042"/>
      <c r="N7143" s="58"/>
      <c r="O7143" s="58"/>
      <c r="P7143" s="58"/>
      <c r="Q7143" s="58"/>
    </row>
    <row r="7144" spans="1:17" s="56" customFormat="1">
      <c r="A7144" s="57"/>
      <c r="B7144" s="42"/>
      <c r="C7144" s="2042"/>
      <c r="N7144" s="58"/>
      <c r="O7144" s="58"/>
      <c r="P7144" s="58"/>
      <c r="Q7144" s="58"/>
    </row>
    <row r="7145" spans="1:17" s="56" customFormat="1">
      <c r="A7145" s="57"/>
      <c r="B7145" s="42"/>
      <c r="C7145" s="2042"/>
      <c r="N7145" s="58"/>
      <c r="O7145" s="58"/>
      <c r="P7145" s="58"/>
      <c r="Q7145" s="58"/>
    </row>
    <row r="7146" spans="1:17" s="56" customFormat="1">
      <c r="A7146" s="57"/>
      <c r="B7146" s="42"/>
      <c r="C7146" s="2042"/>
      <c r="N7146" s="58"/>
      <c r="O7146" s="58"/>
      <c r="P7146" s="58"/>
      <c r="Q7146" s="58"/>
    </row>
    <row r="7147" spans="1:17" s="56" customFormat="1">
      <c r="A7147" s="57"/>
      <c r="B7147" s="42"/>
      <c r="C7147" s="2042"/>
      <c r="N7147" s="58"/>
      <c r="O7147" s="58"/>
      <c r="P7147" s="58"/>
      <c r="Q7147" s="58"/>
    </row>
    <row r="7148" spans="1:17" s="56" customFormat="1">
      <c r="A7148" s="57"/>
      <c r="B7148" s="42"/>
      <c r="C7148" s="2042"/>
      <c r="N7148" s="58"/>
      <c r="O7148" s="58"/>
      <c r="P7148" s="58"/>
      <c r="Q7148" s="58"/>
    </row>
    <row r="7149" spans="1:17" s="56" customFormat="1">
      <c r="A7149" s="57"/>
      <c r="B7149" s="42"/>
      <c r="C7149" s="2042"/>
      <c r="N7149" s="58"/>
      <c r="O7149" s="58"/>
      <c r="P7149" s="58"/>
      <c r="Q7149" s="58"/>
    </row>
    <row r="7150" spans="1:17" s="56" customFormat="1">
      <c r="A7150" s="57"/>
      <c r="B7150" s="42"/>
      <c r="C7150" s="2042"/>
      <c r="N7150" s="58"/>
      <c r="O7150" s="58"/>
      <c r="P7150" s="58"/>
      <c r="Q7150" s="58"/>
    </row>
    <row r="7151" spans="1:17" s="56" customFormat="1">
      <c r="A7151" s="57"/>
      <c r="B7151" s="42"/>
      <c r="C7151" s="2042"/>
      <c r="N7151" s="58"/>
      <c r="O7151" s="58"/>
      <c r="P7151" s="58"/>
      <c r="Q7151" s="58"/>
    </row>
    <row r="7152" spans="1:17" s="56" customFormat="1">
      <c r="A7152" s="57"/>
      <c r="B7152" s="42"/>
      <c r="C7152" s="2042"/>
      <c r="N7152" s="58"/>
      <c r="O7152" s="58"/>
      <c r="P7152" s="58"/>
      <c r="Q7152" s="58"/>
    </row>
    <row r="7153" spans="1:17" s="56" customFormat="1">
      <c r="A7153" s="57"/>
      <c r="B7153" s="42"/>
      <c r="C7153" s="2042"/>
      <c r="N7153" s="58"/>
      <c r="O7153" s="58"/>
      <c r="P7153" s="58"/>
      <c r="Q7153" s="58"/>
    </row>
    <row r="7154" spans="1:17" s="56" customFormat="1">
      <c r="A7154" s="57"/>
      <c r="B7154" s="42"/>
      <c r="C7154" s="2042"/>
      <c r="N7154" s="58"/>
      <c r="O7154" s="58"/>
      <c r="P7154" s="58"/>
      <c r="Q7154" s="58"/>
    </row>
    <row r="7155" spans="1:17" s="56" customFormat="1">
      <c r="A7155" s="57"/>
      <c r="B7155" s="42"/>
      <c r="C7155" s="2042"/>
      <c r="N7155" s="58"/>
      <c r="O7155" s="58"/>
      <c r="P7155" s="58"/>
      <c r="Q7155" s="58"/>
    </row>
    <row r="7156" spans="1:17" s="56" customFormat="1">
      <c r="A7156" s="57"/>
      <c r="B7156" s="42"/>
      <c r="C7156" s="2042"/>
      <c r="N7156" s="58"/>
      <c r="O7156" s="58"/>
      <c r="P7156" s="58"/>
      <c r="Q7156" s="58"/>
    </row>
    <row r="7157" spans="1:17" s="56" customFormat="1">
      <c r="A7157" s="57"/>
      <c r="B7157" s="42"/>
      <c r="C7157" s="2042"/>
      <c r="N7157" s="58"/>
      <c r="O7157" s="58"/>
      <c r="P7157" s="58"/>
      <c r="Q7157" s="58"/>
    </row>
    <row r="7158" spans="1:17" s="56" customFormat="1">
      <c r="A7158" s="57"/>
      <c r="B7158" s="42"/>
      <c r="C7158" s="2042"/>
      <c r="N7158" s="58"/>
      <c r="O7158" s="58"/>
      <c r="P7158" s="58"/>
      <c r="Q7158" s="58"/>
    </row>
    <row r="7159" spans="1:17" s="56" customFormat="1">
      <c r="A7159" s="57"/>
      <c r="B7159" s="42"/>
      <c r="C7159" s="2042"/>
      <c r="N7159" s="58"/>
      <c r="O7159" s="58"/>
      <c r="P7159" s="58"/>
      <c r="Q7159" s="58"/>
    </row>
    <row r="7160" spans="1:17" s="56" customFormat="1">
      <c r="A7160" s="57"/>
      <c r="B7160" s="42"/>
      <c r="C7160" s="2042"/>
      <c r="N7160" s="58"/>
      <c r="O7160" s="58"/>
      <c r="P7160" s="58"/>
      <c r="Q7160" s="58"/>
    </row>
    <row r="7161" spans="1:17" s="56" customFormat="1">
      <c r="A7161" s="57"/>
      <c r="B7161" s="42"/>
      <c r="C7161" s="2042"/>
      <c r="N7161" s="58"/>
      <c r="O7161" s="58"/>
      <c r="P7161" s="58"/>
      <c r="Q7161" s="58"/>
    </row>
    <row r="7162" spans="1:17" s="56" customFormat="1">
      <c r="A7162" s="57"/>
      <c r="B7162" s="42"/>
      <c r="C7162" s="2042"/>
      <c r="N7162" s="58"/>
      <c r="O7162" s="58"/>
      <c r="P7162" s="58"/>
      <c r="Q7162" s="58"/>
    </row>
    <row r="7163" spans="1:17" s="56" customFormat="1">
      <c r="A7163" s="57"/>
      <c r="B7163" s="42"/>
      <c r="C7163" s="2042"/>
      <c r="N7163" s="58"/>
      <c r="O7163" s="58"/>
      <c r="P7163" s="58"/>
      <c r="Q7163" s="58"/>
    </row>
    <row r="7164" spans="1:17" s="56" customFormat="1">
      <c r="A7164" s="57"/>
      <c r="B7164" s="42"/>
      <c r="C7164" s="2042"/>
      <c r="N7164" s="58"/>
      <c r="O7164" s="58"/>
      <c r="P7164" s="58"/>
      <c r="Q7164" s="58"/>
    </row>
    <row r="7165" spans="1:17" s="56" customFormat="1">
      <c r="A7165" s="57"/>
      <c r="B7165" s="42"/>
      <c r="C7165" s="2042"/>
      <c r="N7165" s="58"/>
      <c r="O7165" s="58"/>
      <c r="P7165" s="58"/>
      <c r="Q7165" s="58"/>
    </row>
    <row r="7166" spans="1:17" s="56" customFormat="1">
      <c r="A7166" s="57"/>
      <c r="B7166" s="42"/>
      <c r="C7166" s="2042"/>
      <c r="N7166" s="58"/>
      <c r="O7166" s="58"/>
      <c r="P7166" s="58"/>
      <c r="Q7166" s="58"/>
    </row>
    <row r="7167" spans="1:17" s="56" customFormat="1">
      <c r="A7167" s="57"/>
      <c r="B7167" s="42"/>
      <c r="C7167" s="2042"/>
      <c r="N7167" s="58"/>
      <c r="O7167" s="58"/>
      <c r="P7167" s="58"/>
      <c r="Q7167" s="58"/>
    </row>
    <row r="7168" spans="1:17" s="56" customFormat="1">
      <c r="A7168" s="57"/>
      <c r="B7168" s="42"/>
      <c r="C7168" s="2042"/>
      <c r="N7168" s="58"/>
      <c r="O7168" s="58"/>
      <c r="P7168" s="58"/>
      <c r="Q7168" s="58"/>
    </row>
    <row r="7169" spans="1:17" s="56" customFormat="1">
      <c r="A7169" s="57"/>
      <c r="B7169" s="42"/>
      <c r="C7169" s="2042"/>
      <c r="N7169" s="58"/>
      <c r="O7169" s="58"/>
      <c r="P7169" s="58"/>
      <c r="Q7169" s="58"/>
    </row>
    <row r="7170" spans="1:17" s="56" customFormat="1">
      <c r="A7170" s="57"/>
      <c r="B7170" s="42"/>
      <c r="C7170" s="2042"/>
      <c r="N7170" s="58"/>
      <c r="O7170" s="58"/>
      <c r="P7170" s="58"/>
      <c r="Q7170" s="58"/>
    </row>
    <row r="7171" spans="1:17" s="56" customFormat="1">
      <c r="A7171" s="57"/>
      <c r="B7171" s="42"/>
      <c r="C7171" s="2042"/>
      <c r="N7171" s="58"/>
      <c r="O7171" s="58"/>
      <c r="P7171" s="58"/>
      <c r="Q7171" s="58"/>
    </row>
    <row r="7172" spans="1:17" s="56" customFormat="1">
      <c r="A7172" s="57"/>
      <c r="B7172" s="42"/>
      <c r="C7172" s="2042"/>
      <c r="N7172" s="58"/>
      <c r="O7172" s="58"/>
      <c r="P7172" s="58"/>
      <c r="Q7172" s="58"/>
    </row>
    <row r="7173" spans="1:17" s="56" customFormat="1">
      <c r="A7173" s="57"/>
      <c r="B7173" s="42"/>
      <c r="C7173" s="2042"/>
      <c r="N7173" s="58"/>
      <c r="O7173" s="58"/>
      <c r="P7173" s="58"/>
      <c r="Q7173" s="58"/>
    </row>
    <row r="7174" spans="1:17" s="56" customFormat="1">
      <c r="A7174" s="57"/>
      <c r="B7174" s="42"/>
      <c r="C7174" s="2042"/>
      <c r="N7174" s="58"/>
      <c r="O7174" s="58"/>
      <c r="P7174" s="58"/>
      <c r="Q7174" s="58"/>
    </row>
    <row r="7175" spans="1:17" s="56" customFormat="1">
      <c r="A7175" s="57"/>
      <c r="B7175" s="42"/>
      <c r="C7175" s="2042"/>
      <c r="N7175" s="58"/>
      <c r="O7175" s="58"/>
      <c r="P7175" s="58"/>
      <c r="Q7175" s="58"/>
    </row>
    <row r="7176" spans="1:17" s="56" customFormat="1">
      <c r="A7176" s="57"/>
      <c r="B7176" s="42"/>
      <c r="C7176" s="2042"/>
      <c r="N7176" s="58"/>
      <c r="O7176" s="58"/>
      <c r="P7176" s="58"/>
      <c r="Q7176" s="58"/>
    </row>
    <row r="7177" spans="1:17" s="56" customFormat="1">
      <c r="A7177" s="57"/>
      <c r="B7177" s="42"/>
      <c r="C7177" s="2042"/>
      <c r="N7177" s="58"/>
      <c r="O7177" s="58"/>
      <c r="P7177" s="58"/>
      <c r="Q7177" s="58"/>
    </row>
    <row r="7178" spans="1:17" s="56" customFormat="1">
      <c r="A7178" s="57"/>
      <c r="B7178" s="42"/>
      <c r="C7178" s="2042"/>
      <c r="N7178" s="58"/>
      <c r="O7178" s="58"/>
      <c r="P7178" s="58"/>
      <c r="Q7178" s="58"/>
    </row>
    <row r="7179" spans="1:17" s="56" customFormat="1">
      <c r="A7179" s="57"/>
      <c r="B7179" s="42"/>
      <c r="C7179" s="2042"/>
      <c r="N7179" s="58"/>
      <c r="O7179" s="58"/>
      <c r="P7179" s="58"/>
      <c r="Q7179" s="58"/>
    </row>
    <row r="7180" spans="1:17" s="56" customFormat="1">
      <c r="A7180" s="57"/>
      <c r="B7180" s="42"/>
      <c r="C7180" s="2042"/>
      <c r="N7180" s="58"/>
      <c r="O7180" s="58"/>
      <c r="P7180" s="58"/>
      <c r="Q7180" s="58"/>
    </row>
    <row r="7181" spans="1:17" s="56" customFormat="1">
      <c r="A7181" s="57"/>
      <c r="B7181" s="42"/>
      <c r="C7181" s="2042"/>
      <c r="N7181" s="58"/>
      <c r="O7181" s="58"/>
      <c r="P7181" s="58"/>
      <c r="Q7181" s="58"/>
    </row>
    <row r="7182" spans="1:17" s="56" customFormat="1">
      <c r="A7182" s="57"/>
      <c r="B7182" s="42"/>
      <c r="C7182" s="2042"/>
      <c r="N7182" s="58"/>
      <c r="O7182" s="58"/>
      <c r="P7182" s="58"/>
      <c r="Q7182" s="58"/>
    </row>
    <row r="7183" spans="1:17" s="56" customFormat="1">
      <c r="A7183" s="57"/>
      <c r="B7183" s="42"/>
      <c r="C7183" s="2042"/>
      <c r="N7183" s="58"/>
      <c r="O7183" s="58"/>
      <c r="P7183" s="58"/>
      <c r="Q7183" s="58"/>
    </row>
    <row r="7184" spans="1:17" s="56" customFormat="1">
      <c r="A7184" s="57"/>
      <c r="B7184" s="42"/>
      <c r="C7184" s="2042"/>
      <c r="N7184" s="58"/>
      <c r="O7184" s="58"/>
      <c r="P7184" s="58"/>
      <c r="Q7184" s="58"/>
    </row>
    <row r="7185" spans="1:17" s="56" customFormat="1">
      <c r="A7185" s="57"/>
      <c r="B7185" s="42"/>
      <c r="C7185" s="2042"/>
      <c r="N7185" s="58"/>
      <c r="O7185" s="58"/>
      <c r="P7185" s="58"/>
      <c r="Q7185" s="58"/>
    </row>
    <row r="7186" spans="1:17" s="56" customFormat="1">
      <c r="A7186" s="57"/>
      <c r="B7186" s="42"/>
      <c r="C7186" s="2042"/>
      <c r="N7186" s="58"/>
      <c r="O7186" s="58"/>
      <c r="P7186" s="58"/>
      <c r="Q7186" s="58"/>
    </row>
    <row r="7187" spans="1:17" s="56" customFormat="1">
      <c r="A7187" s="57"/>
      <c r="B7187" s="42"/>
      <c r="C7187" s="2042"/>
      <c r="N7187" s="58"/>
      <c r="O7187" s="58"/>
      <c r="P7187" s="58"/>
      <c r="Q7187" s="58"/>
    </row>
    <row r="7188" spans="1:17" s="56" customFormat="1">
      <c r="A7188" s="57"/>
      <c r="B7188" s="42"/>
      <c r="C7188" s="2042"/>
      <c r="N7188" s="58"/>
      <c r="O7188" s="58"/>
      <c r="P7188" s="58"/>
      <c r="Q7188" s="58"/>
    </row>
    <row r="7189" spans="1:17" s="56" customFormat="1">
      <c r="A7189" s="57"/>
      <c r="B7189" s="42"/>
      <c r="C7189" s="2042"/>
      <c r="N7189" s="58"/>
      <c r="O7189" s="58"/>
      <c r="P7189" s="58"/>
      <c r="Q7189" s="58"/>
    </row>
    <row r="7190" spans="1:17" s="56" customFormat="1">
      <c r="A7190" s="57"/>
      <c r="B7190" s="42"/>
      <c r="C7190" s="2042"/>
      <c r="N7190" s="58"/>
      <c r="O7190" s="58"/>
      <c r="P7190" s="58"/>
      <c r="Q7190" s="58"/>
    </row>
    <row r="7191" spans="1:17" s="56" customFormat="1">
      <c r="A7191" s="57"/>
      <c r="B7191" s="42"/>
      <c r="C7191" s="2042"/>
      <c r="N7191" s="58"/>
      <c r="O7191" s="58"/>
      <c r="P7191" s="58"/>
      <c r="Q7191" s="58"/>
    </row>
    <row r="7192" spans="1:17" s="56" customFormat="1">
      <c r="A7192" s="57"/>
      <c r="B7192" s="42"/>
      <c r="C7192" s="2042"/>
      <c r="N7192" s="58"/>
      <c r="O7192" s="58"/>
      <c r="P7192" s="58"/>
      <c r="Q7192" s="58"/>
    </row>
    <row r="7193" spans="1:17" s="56" customFormat="1">
      <c r="A7193" s="57"/>
      <c r="B7193" s="42"/>
      <c r="C7193" s="2042"/>
      <c r="N7193" s="58"/>
      <c r="O7193" s="58"/>
      <c r="P7193" s="58"/>
      <c r="Q7193" s="58"/>
    </row>
    <row r="7194" spans="1:17" s="56" customFormat="1">
      <c r="A7194" s="57"/>
      <c r="B7194" s="42"/>
      <c r="C7194" s="2042"/>
      <c r="N7194" s="58"/>
      <c r="O7194" s="58"/>
      <c r="P7194" s="58"/>
      <c r="Q7194" s="58"/>
    </row>
    <row r="7195" spans="1:17" s="56" customFormat="1">
      <c r="A7195" s="57"/>
      <c r="B7195" s="42"/>
      <c r="C7195" s="2042"/>
      <c r="N7195" s="58"/>
      <c r="O7195" s="58"/>
      <c r="P7195" s="58"/>
      <c r="Q7195" s="58"/>
    </row>
    <row r="7196" spans="1:17" s="56" customFormat="1">
      <c r="A7196" s="57"/>
      <c r="B7196" s="42"/>
      <c r="C7196" s="2042"/>
      <c r="N7196" s="58"/>
      <c r="O7196" s="58"/>
      <c r="P7196" s="58"/>
      <c r="Q7196" s="58"/>
    </row>
    <row r="7197" spans="1:17" s="56" customFormat="1">
      <c r="A7197" s="57"/>
      <c r="B7197" s="42"/>
      <c r="C7197" s="2042"/>
      <c r="N7197" s="58"/>
      <c r="O7197" s="58"/>
      <c r="P7197" s="58"/>
      <c r="Q7197" s="58"/>
    </row>
    <row r="7198" spans="1:17" s="56" customFormat="1">
      <c r="A7198" s="57"/>
      <c r="B7198" s="42"/>
      <c r="C7198" s="2042"/>
      <c r="N7198" s="58"/>
      <c r="O7198" s="58"/>
      <c r="P7198" s="58"/>
      <c r="Q7198" s="58"/>
    </row>
    <row r="7199" spans="1:17" s="56" customFormat="1">
      <c r="A7199" s="57"/>
      <c r="B7199" s="42"/>
      <c r="C7199" s="2042"/>
      <c r="N7199" s="58"/>
      <c r="O7199" s="58"/>
      <c r="P7199" s="58"/>
      <c r="Q7199" s="58"/>
    </row>
    <row r="7200" spans="1:17" s="56" customFormat="1">
      <c r="A7200" s="57"/>
      <c r="B7200" s="42"/>
      <c r="C7200" s="2042"/>
      <c r="N7200" s="58"/>
      <c r="O7200" s="58"/>
      <c r="P7200" s="58"/>
      <c r="Q7200" s="58"/>
    </row>
    <row r="7201" spans="1:17" s="56" customFormat="1">
      <c r="A7201" s="57"/>
      <c r="B7201" s="42"/>
      <c r="C7201" s="2042"/>
      <c r="N7201" s="58"/>
      <c r="O7201" s="58"/>
      <c r="P7201" s="58"/>
      <c r="Q7201" s="58"/>
    </row>
    <row r="7202" spans="1:17" s="56" customFormat="1">
      <c r="A7202" s="57"/>
      <c r="B7202" s="42"/>
      <c r="C7202" s="2042"/>
      <c r="N7202" s="58"/>
      <c r="O7202" s="58"/>
      <c r="P7202" s="58"/>
      <c r="Q7202" s="58"/>
    </row>
    <row r="7203" spans="1:17" s="56" customFormat="1">
      <c r="A7203" s="57"/>
      <c r="B7203" s="42"/>
      <c r="C7203" s="2042"/>
      <c r="N7203" s="58"/>
      <c r="O7203" s="58"/>
      <c r="P7203" s="58"/>
      <c r="Q7203" s="58"/>
    </row>
    <row r="7204" spans="1:17" s="56" customFormat="1">
      <c r="A7204" s="57"/>
      <c r="B7204" s="42"/>
      <c r="C7204" s="2042"/>
      <c r="N7204" s="58"/>
      <c r="O7204" s="58"/>
      <c r="P7204" s="58"/>
      <c r="Q7204" s="58"/>
    </row>
    <row r="7205" spans="1:17" s="56" customFormat="1">
      <c r="A7205" s="57"/>
      <c r="B7205" s="42"/>
      <c r="C7205" s="2042"/>
      <c r="N7205" s="58"/>
      <c r="O7205" s="58"/>
      <c r="P7205" s="58"/>
      <c r="Q7205" s="58"/>
    </row>
    <row r="7206" spans="1:17" s="56" customFormat="1">
      <c r="A7206" s="57"/>
      <c r="B7206" s="42"/>
      <c r="C7206" s="2042"/>
      <c r="N7206" s="58"/>
      <c r="O7206" s="58"/>
      <c r="P7206" s="58"/>
      <c r="Q7206" s="58"/>
    </row>
    <row r="7207" spans="1:17" s="56" customFormat="1">
      <c r="A7207" s="57"/>
      <c r="B7207" s="42"/>
      <c r="C7207" s="2042"/>
      <c r="N7207" s="58"/>
      <c r="O7207" s="58"/>
      <c r="P7207" s="58"/>
      <c r="Q7207" s="58"/>
    </row>
    <row r="7208" spans="1:17" s="56" customFormat="1">
      <c r="A7208" s="57"/>
      <c r="B7208" s="42"/>
      <c r="C7208" s="2042"/>
      <c r="N7208" s="58"/>
      <c r="O7208" s="58"/>
      <c r="P7208" s="58"/>
      <c r="Q7208" s="58"/>
    </row>
    <row r="7209" spans="1:17" s="56" customFormat="1">
      <c r="A7209" s="57"/>
      <c r="B7209" s="42"/>
      <c r="C7209" s="2042"/>
      <c r="N7209" s="58"/>
      <c r="O7209" s="58"/>
      <c r="P7209" s="58"/>
      <c r="Q7209" s="58"/>
    </row>
    <row r="7210" spans="1:17" s="56" customFormat="1">
      <c r="A7210" s="57"/>
      <c r="B7210" s="42"/>
      <c r="C7210" s="2042"/>
      <c r="N7210" s="58"/>
      <c r="O7210" s="58"/>
      <c r="P7210" s="58"/>
      <c r="Q7210" s="58"/>
    </row>
    <row r="7211" spans="1:17" s="56" customFormat="1">
      <c r="A7211" s="57"/>
      <c r="B7211" s="42"/>
      <c r="C7211" s="2042"/>
      <c r="N7211" s="58"/>
      <c r="O7211" s="58"/>
      <c r="P7211" s="58"/>
      <c r="Q7211" s="58"/>
    </row>
    <row r="7212" spans="1:17" s="56" customFormat="1">
      <c r="A7212" s="57"/>
      <c r="B7212" s="42"/>
      <c r="C7212" s="2042"/>
      <c r="N7212" s="58"/>
      <c r="O7212" s="58"/>
      <c r="P7212" s="58"/>
      <c r="Q7212" s="58"/>
    </row>
    <row r="7213" spans="1:17" s="56" customFormat="1">
      <c r="A7213" s="57"/>
      <c r="B7213" s="42"/>
      <c r="C7213" s="2042"/>
      <c r="N7213" s="58"/>
      <c r="O7213" s="58"/>
      <c r="P7213" s="58"/>
      <c r="Q7213" s="58"/>
    </row>
    <row r="7214" spans="1:17" s="56" customFormat="1">
      <c r="A7214" s="57"/>
      <c r="B7214" s="42"/>
      <c r="C7214" s="2042"/>
      <c r="N7214" s="58"/>
      <c r="O7214" s="58"/>
      <c r="P7214" s="58"/>
      <c r="Q7214" s="58"/>
    </row>
    <row r="7215" spans="1:17" s="56" customFormat="1">
      <c r="A7215" s="57"/>
      <c r="B7215" s="42"/>
      <c r="C7215" s="2042"/>
      <c r="N7215" s="58"/>
      <c r="O7215" s="58"/>
      <c r="P7215" s="58"/>
      <c r="Q7215" s="58"/>
    </row>
    <row r="7216" spans="1:17" s="56" customFormat="1">
      <c r="A7216" s="57"/>
      <c r="B7216" s="42"/>
      <c r="C7216" s="2042"/>
      <c r="N7216" s="58"/>
      <c r="O7216" s="58"/>
      <c r="P7216" s="58"/>
      <c r="Q7216" s="58"/>
    </row>
    <row r="7217" spans="1:17" s="56" customFormat="1">
      <c r="A7217" s="57"/>
      <c r="B7217" s="42"/>
      <c r="C7217" s="2042"/>
      <c r="N7217" s="58"/>
      <c r="O7217" s="58"/>
      <c r="P7217" s="58"/>
      <c r="Q7217" s="58"/>
    </row>
    <row r="7218" spans="1:17" s="56" customFormat="1">
      <c r="A7218" s="57"/>
      <c r="B7218" s="42"/>
      <c r="C7218" s="2042"/>
      <c r="N7218" s="58"/>
      <c r="O7218" s="58"/>
      <c r="P7218" s="58"/>
      <c r="Q7218" s="58"/>
    </row>
    <row r="7219" spans="1:17" s="56" customFormat="1">
      <c r="A7219" s="57"/>
      <c r="B7219" s="42"/>
      <c r="C7219" s="2042"/>
      <c r="N7219" s="58"/>
      <c r="O7219" s="58"/>
      <c r="P7219" s="58"/>
      <c r="Q7219" s="58"/>
    </row>
    <row r="7220" spans="1:17" s="56" customFormat="1">
      <c r="A7220" s="57"/>
      <c r="B7220" s="42"/>
      <c r="C7220" s="2042"/>
      <c r="N7220" s="58"/>
      <c r="O7220" s="58"/>
      <c r="P7220" s="58"/>
      <c r="Q7220" s="58"/>
    </row>
    <row r="7221" spans="1:17" s="56" customFormat="1">
      <c r="A7221" s="57"/>
      <c r="B7221" s="42"/>
      <c r="C7221" s="2042"/>
      <c r="N7221" s="58"/>
      <c r="O7221" s="58"/>
      <c r="P7221" s="58"/>
      <c r="Q7221" s="58"/>
    </row>
    <row r="7222" spans="1:17" s="56" customFormat="1">
      <c r="A7222" s="57"/>
      <c r="B7222" s="42"/>
      <c r="C7222" s="2042"/>
      <c r="N7222" s="58"/>
      <c r="O7222" s="58"/>
      <c r="P7222" s="58"/>
      <c r="Q7222" s="58"/>
    </row>
    <row r="7223" spans="1:17" s="56" customFormat="1">
      <c r="A7223" s="57"/>
      <c r="B7223" s="42"/>
      <c r="C7223" s="2042"/>
      <c r="N7223" s="58"/>
      <c r="O7223" s="58"/>
      <c r="P7223" s="58"/>
      <c r="Q7223" s="58"/>
    </row>
    <row r="7224" spans="1:17" s="56" customFormat="1">
      <c r="A7224" s="57"/>
      <c r="B7224" s="42"/>
      <c r="C7224" s="2042"/>
      <c r="N7224" s="58"/>
      <c r="O7224" s="58"/>
      <c r="P7224" s="58"/>
      <c r="Q7224" s="58"/>
    </row>
    <row r="7225" spans="1:17" s="56" customFormat="1">
      <c r="A7225" s="57"/>
      <c r="B7225" s="42"/>
      <c r="C7225" s="2042"/>
      <c r="N7225" s="58"/>
      <c r="O7225" s="58"/>
      <c r="P7225" s="58"/>
      <c r="Q7225" s="58"/>
    </row>
    <row r="7226" spans="1:17" s="56" customFormat="1">
      <c r="A7226" s="57"/>
      <c r="B7226" s="42"/>
      <c r="C7226" s="2042"/>
      <c r="N7226" s="58"/>
      <c r="O7226" s="58"/>
      <c r="P7226" s="58"/>
      <c r="Q7226" s="58"/>
    </row>
    <row r="7227" spans="1:17" s="56" customFormat="1">
      <c r="A7227" s="57"/>
      <c r="B7227" s="42"/>
      <c r="C7227" s="2042"/>
      <c r="N7227" s="58"/>
      <c r="O7227" s="58"/>
      <c r="P7227" s="58"/>
      <c r="Q7227" s="58"/>
    </row>
    <row r="7228" spans="1:17" s="56" customFormat="1">
      <c r="A7228" s="57"/>
      <c r="B7228" s="42"/>
      <c r="C7228" s="2042"/>
      <c r="N7228" s="58"/>
      <c r="O7228" s="58"/>
      <c r="P7228" s="58"/>
      <c r="Q7228" s="58"/>
    </row>
    <row r="7229" spans="1:17" s="56" customFormat="1">
      <c r="A7229" s="57"/>
      <c r="B7229" s="42"/>
      <c r="C7229" s="2042"/>
      <c r="N7229" s="58"/>
      <c r="O7229" s="58"/>
      <c r="P7229" s="58"/>
      <c r="Q7229" s="58"/>
    </row>
    <row r="7230" spans="1:17" s="56" customFormat="1">
      <c r="A7230" s="57"/>
      <c r="B7230" s="42"/>
      <c r="C7230" s="2042"/>
      <c r="N7230" s="58"/>
      <c r="O7230" s="58"/>
      <c r="P7230" s="58"/>
      <c r="Q7230" s="58"/>
    </row>
    <row r="7231" spans="1:17" s="56" customFormat="1">
      <c r="A7231" s="57"/>
      <c r="B7231" s="42"/>
      <c r="C7231" s="2042"/>
      <c r="N7231" s="58"/>
      <c r="O7231" s="58"/>
      <c r="P7231" s="58"/>
      <c r="Q7231" s="58"/>
    </row>
    <row r="7232" spans="1:17" s="56" customFormat="1">
      <c r="A7232" s="57"/>
      <c r="B7232" s="42"/>
      <c r="C7232" s="2042"/>
      <c r="N7232" s="58"/>
      <c r="O7232" s="58"/>
      <c r="P7232" s="58"/>
      <c r="Q7232" s="58"/>
    </row>
    <row r="7233" spans="1:17" s="56" customFormat="1">
      <c r="A7233" s="57"/>
      <c r="B7233" s="42"/>
      <c r="C7233" s="2042"/>
      <c r="N7233" s="58"/>
      <c r="O7233" s="58"/>
      <c r="P7233" s="58"/>
      <c r="Q7233" s="58"/>
    </row>
    <row r="7234" spans="1:17" s="56" customFormat="1">
      <c r="A7234" s="57"/>
      <c r="B7234" s="42"/>
      <c r="C7234" s="2042"/>
      <c r="N7234" s="58"/>
      <c r="O7234" s="58"/>
      <c r="P7234" s="58"/>
      <c r="Q7234" s="58"/>
    </row>
    <row r="7235" spans="1:17" s="56" customFormat="1">
      <c r="A7235" s="57"/>
      <c r="B7235" s="42"/>
      <c r="C7235" s="2042"/>
      <c r="N7235" s="58"/>
      <c r="O7235" s="58"/>
      <c r="P7235" s="58"/>
      <c r="Q7235" s="58"/>
    </row>
    <row r="7236" spans="1:17" s="56" customFormat="1">
      <c r="A7236" s="57"/>
      <c r="B7236" s="42"/>
      <c r="C7236" s="2042"/>
      <c r="N7236" s="58"/>
      <c r="O7236" s="58"/>
      <c r="P7236" s="58"/>
      <c r="Q7236" s="58"/>
    </row>
    <row r="7237" spans="1:17" s="56" customFormat="1">
      <c r="A7237" s="57"/>
      <c r="B7237" s="42"/>
      <c r="C7237" s="2042"/>
      <c r="N7237" s="58"/>
      <c r="O7237" s="58"/>
      <c r="P7237" s="58"/>
      <c r="Q7237" s="58"/>
    </row>
    <row r="7238" spans="1:17" s="56" customFormat="1">
      <c r="A7238" s="57"/>
      <c r="B7238" s="42"/>
      <c r="C7238" s="2042"/>
      <c r="N7238" s="58"/>
      <c r="O7238" s="58"/>
      <c r="P7238" s="58"/>
      <c r="Q7238" s="58"/>
    </row>
    <row r="7239" spans="1:17" s="56" customFormat="1">
      <c r="A7239" s="57"/>
      <c r="B7239" s="42"/>
      <c r="C7239" s="2042"/>
      <c r="N7239" s="58"/>
      <c r="O7239" s="58"/>
      <c r="P7239" s="58"/>
      <c r="Q7239" s="58"/>
    </row>
    <row r="7240" spans="1:17" s="56" customFormat="1">
      <c r="A7240" s="57"/>
      <c r="B7240" s="42"/>
      <c r="C7240" s="2042"/>
      <c r="N7240" s="58"/>
      <c r="O7240" s="58"/>
      <c r="P7240" s="58"/>
      <c r="Q7240" s="58"/>
    </row>
    <row r="7241" spans="1:17" s="56" customFormat="1">
      <c r="A7241" s="57"/>
      <c r="B7241" s="42"/>
      <c r="C7241" s="2042"/>
      <c r="N7241" s="58"/>
      <c r="O7241" s="58"/>
      <c r="P7241" s="58"/>
      <c r="Q7241" s="58"/>
    </row>
    <row r="7242" spans="1:17" s="56" customFormat="1">
      <c r="A7242" s="57"/>
      <c r="B7242" s="42"/>
      <c r="C7242" s="2042"/>
      <c r="N7242" s="58"/>
      <c r="O7242" s="58"/>
      <c r="P7242" s="58"/>
      <c r="Q7242" s="58"/>
    </row>
    <row r="7243" spans="1:17" s="56" customFormat="1">
      <c r="A7243" s="57"/>
      <c r="B7243" s="42"/>
      <c r="C7243" s="2042"/>
      <c r="N7243" s="58"/>
      <c r="O7243" s="58"/>
      <c r="P7243" s="58"/>
      <c r="Q7243" s="58"/>
    </row>
    <row r="7244" spans="1:17" s="56" customFormat="1">
      <c r="A7244" s="57"/>
      <c r="B7244" s="42"/>
      <c r="C7244" s="2042"/>
      <c r="N7244" s="58"/>
      <c r="O7244" s="58"/>
      <c r="P7244" s="58"/>
      <c r="Q7244" s="58"/>
    </row>
    <row r="7245" spans="1:17" s="56" customFormat="1">
      <c r="A7245" s="57"/>
      <c r="B7245" s="42"/>
      <c r="C7245" s="2042"/>
      <c r="N7245" s="58"/>
      <c r="O7245" s="58"/>
      <c r="P7245" s="58"/>
      <c r="Q7245" s="58"/>
    </row>
    <row r="7246" spans="1:17" s="56" customFormat="1">
      <c r="A7246" s="57"/>
      <c r="B7246" s="42"/>
      <c r="C7246" s="2042"/>
      <c r="N7246" s="58"/>
      <c r="O7246" s="58"/>
      <c r="P7246" s="58"/>
      <c r="Q7246" s="58"/>
    </row>
    <row r="7247" spans="1:17" s="56" customFormat="1">
      <c r="A7247" s="57"/>
      <c r="B7247" s="42"/>
      <c r="C7247" s="2042"/>
      <c r="N7247" s="58"/>
      <c r="O7247" s="58"/>
      <c r="P7247" s="58"/>
      <c r="Q7247" s="58"/>
    </row>
    <row r="7248" spans="1:17" s="56" customFormat="1">
      <c r="A7248" s="57"/>
      <c r="B7248" s="42"/>
      <c r="C7248" s="2042"/>
      <c r="N7248" s="58"/>
      <c r="O7248" s="58"/>
      <c r="P7248" s="58"/>
      <c r="Q7248" s="58"/>
    </row>
    <row r="7249" spans="1:17" s="56" customFormat="1">
      <c r="A7249" s="57"/>
      <c r="B7249" s="42"/>
      <c r="C7249" s="2042"/>
      <c r="N7249" s="58"/>
      <c r="O7249" s="58"/>
      <c r="P7249" s="58"/>
      <c r="Q7249" s="58"/>
    </row>
    <row r="7250" spans="1:17" s="56" customFormat="1">
      <c r="A7250" s="57"/>
      <c r="B7250" s="42"/>
      <c r="C7250" s="2042"/>
      <c r="N7250" s="58"/>
      <c r="O7250" s="58"/>
      <c r="P7250" s="58"/>
      <c r="Q7250" s="58"/>
    </row>
    <row r="7251" spans="1:17" s="56" customFormat="1">
      <c r="A7251" s="57"/>
      <c r="B7251" s="42"/>
      <c r="C7251" s="2042"/>
      <c r="N7251" s="58"/>
      <c r="O7251" s="58"/>
      <c r="P7251" s="58"/>
      <c r="Q7251" s="58"/>
    </row>
    <row r="7252" spans="1:17" s="56" customFormat="1">
      <c r="A7252" s="57"/>
      <c r="B7252" s="42"/>
      <c r="C7252" s="2042"/>
      <c r="N7252" s="58"/>
      <c r="O7252" s="58"/>
      <c r="P7252" s="58"/>
      <c r="Q7252" s="58"/>
    </row>
    <row r="7253" spans="1:17" s="56" customFormat="1">
      <c r="A7253" s="57"/>
      <c r="B7253" s="42"/>
      <c r="C7253" s="2042"/>
      <c r="N7253" s="58"/>
      <c r="O7253" s="58"/>
      <c r="P7253" s="58"/>
      <c r="Q7253" s="58"/>
    </row>
    <row r="7254" spans="1:17" s="56" customFormat="1">
      <c r="A7254" s="57"/>
      <c r="B7254" s="42"/>
      <c r="C7254" s="2042"/>
      <c r="N7254" s="58"/>
      <c r="O7254" s="58"/>
      <c r="P7254" s="58"/>
      <c r="Q7254" s="58"/>
    </row>
    <row r="7255" spans="1:17" s="56" customFormat="1">
      <c r="A7255" s="57"/>
      <c r="B7255" s="42"/>
      <c r="C7255" s="2042"/>
      <c r="N7255" s="58"/>
      <c r="O7255" s="58"/>
      <c r="P7255" s="58"/>
      <c r="Q7255" s="58"/>
    </row>
    <row r="7256" spans="1:17" s="56" customFormat="1">
      <c r="A7256" s="57"/>
      <c r="B7256" s="42"/>
      <c r="C7256" s="2042"/>
      <c r="N7256" s="58"/>
      <c r="O7256" s="58"/>
      <c r="P7256" s="58"/>
      <c r="Q7256" s="58"/>
    </row>
    <row r="7257" spans="1:17" s="56" customFormat="1">
      <c r="A7257" s="57"/>
      <c r="B7257" s="42"/>
      <c r="C7257" s="2042"/>
      <c r="N7257" s="58"/>
      <c r="O7257" s="58"/>
      <c r="P7257" s="58"/>
      <c r="Q7257" s="58"/>
    </row>
    <row r="7258" spans="1:17" s="56" customFormat="1">
      <c r="A7258" s="57"/>
      <c r="B7258" s="42"/>
      <c r="C7258" s="2042"/>
      <c r="N7258" s="58"/>
      <c r="O7258" s="58"/>
      <c r="P7258" s="58"/>
      <c r="Q7258" s="58"/>
    </row>
    <row r="7259" spans="1:17" s="56" customFormat="1">
      <c r="A7259" s="57"/>
      <c r="B7259" s="42"/>
      <c r="C7259" s="2042"/>
      <c r="N7259" s="58"/>
      <c r="O7259" s="58"/>
      <c r="P7259" s="58"/>
      <c r="Q7259" s="58"/>
    </row>
    <row r="7260" spans="1:17" s="56" customFormat="1">
      <c r="A7260" s="57"/>
      <c r="B7260" s="42"/>
      <c r="C7260" s="2042"/>
      <c r="N7260" s="58"/>
      <c r="O7260" s="58"/>
      <c r="P7260" s="58"/>
      <c r="Q7260" s="58"/>
    </row>
    <row r="7261" spans="1:17" s="56" customFormat="1">
      <c r="A7261" s="57"/>
      <c r="B7261" s="42"/>
      <c r="C7261" s="2042"/>
      <c r="N7261" s="58"/>
      <c r="O7261" s="58"/>
      <c r="P7261" s="58"/>
      <c r="Q7261" s="58"/>
    </row>
    <row r="7262" spans="1:17" s="56" customFormat="1">
      <c r="A7262" s="57"/>
      <c r="B7262" s="42"/>
      <c r="C7262" s="2042"/>
      <c r="N7262" s="58"/>
      <c r="O7262" s="58"/>
      <c r="P7262" s="58"/>
      <c r="Q7262" s="58"/>
    </row>
    <row r="7263" spans="1:17" s="56" customFormat="1">
      <c r="A7263" s="57"/>
      <c r="B7263" s="42"/>
      <c r="C7263" s="2042"/>
      <c r="N7263" s="58"/>
      <c r="O7263" s="58"/>
      <c r="P7263" s="58"/>
      <c r="Q7263" s="58"/>
    </row>
    <row r="7264" spans="1:17" s="56" customFormat="1">
      <c r="A7264" s="57"/>
      <c r="B7264" s="42"/>
      <c r="C7264" s="2042"/>
      <c r="N7264" s="58"/>
      <c r="O7264" s="58"/>
      <c r="P7264" s="58"/>
      <c r="Q7264" s="58"/>
    </row>
    <row r="7265" spans="1:17" s="56" customFormat="1">
      <c r="A7265" s="57"/>
      <c r="B7265" s="42"/>
      <c r="C7265" s="2042"/>
      <c r="N7265" s="58"/>
      <c r="O7265" s="58"/>
      <c r="P7265" s="58"/>
      <c r="Q7265" s="58"/>
    </row>
    <row r="7266" spans="1:17" s="56" customFormat="1">
      <c r="A7266" s="57"/>
      <c r="B7266" s="42"/>
      <c r="C7266" s="2042"/>
      <c r="N7266" s="58"/>
      <c r="O7266" s="58"/>
      <c r="P7266" s="58"/>
      <c r="Q7266" s="58"/>
    </row>
    <row r="7267" spans="1:17" s="56" customFormat="1">
      <c r="A7267" s="57"/>
      <c r="B7267" s="42"/>
      <c r="C7267" s="2042"/>
      <c r="N7267" s="58"/>
      <c r="O7267" s="58"/>
      <c r="P7267" s="58"/>
      <c r="Q7267" s="58"/>
    </row>
    <row r="7268" spans="1:17" s="56" customFormat="1">
      <c r="A7268" s="57"/>
      <c r="B7268" s="42"/>
      <c r="C7268" s="2042"/>
      <c r="N7268" s="58"/>
      <c r="O7268" s="58"/>
      <c r="P7268" s="58"/>
      <c r="Q7268" s="58"/>
    </row>
    <row r="7269" spans="1:17" s="56" customFormat="1">
      <c r="A7269" s="57"/>
      <c r="B7269" s="42"/>
      <c r="C7269" s="2042"/>
      <c r="N7269" s="58"/>
      <c r="O7269" s="58"/>
      <c r="P7269" s="58"/>
      <c r="Q7269" s="58"/>
    </row>
    <row r="7270" spans="1:17" s="56" customFormat="1">
      <c r="A7270" s="57"/>
      <c r="B7270" s="42"/>
      <c r="C7270" s="2042"/>
      <c r="N7270" s="58"/>
      <c r="O7270" s="58"/>
      <c r="P7270" s="58"/>
      <c r="Q7270" s="58"/>
    </row>
    <row r="7271" spans="1:17" s="56" customFormat="1">
      <c r="A7271" s="57"/>
      <c r="B7271" s="42"/>
      <c r="C7271" s="2042"/>
      <c r="N7271" s="58"/>
      <c r="O7271" s="58"/>
      <c r="P7271" s="58"/>
      <c r="Q7271" s="58"/>
    </row>
    <row r="7272" spans="1:17" s="56" customFormat="1">
      <c r="A7272" s="57"/>
      <c r="B7272" s="42"/>
      <c r="C7272" s="2042"/>
      <c r="N7272" s="58"/>
      <c r="O7272" s="58"/>
      <c r="P7272" s="58"/>
      <c r="Q7272" s="58"/>
    </row>
    <row r="7273" spans="1:17" s="56" customFormat="1">
      <c r="A7273" s="57"/>
      <c r="B7273" s="42"/>
      <c r="C7273" s="2042"/>
      <c r="N7273" s="58"/>
      <c r="O7273" s="58"/>
      <c r="P7273" s="58"/>
      <c r="Q7273" s="58"/>
    </row>
    <row r="7274" spans="1:17" s="56" customFormat="1">
      <c r="A7274" s="57"/>
      <c r="B7274" s="42"/>
      <c r="C7274" s="2042"/>
      <c r="N7274" s="58"/>
      <c r="O7274" s="58"/>
      <c r="P7274" s="58"/>
      <c r="Q7274" s="58"/>
    </row>
    <row r="7275" spans="1:17" s="56" customFormat="1">
      <c r="A7275" s="57"/>
      <c r="B7275" s="42"/>
      <c r="C7275" s="2042"/>
      <c r="N7275" s="58"/>
      <c r="O7275" s="58"/>
      <c r="P7275" s="58"/>
      <c r="Q7275" s="58"/>
    </row>
    <row r="7276" spans="1:17" s="56" customFormat="1">
      <c r="A7276" s="57"/>
      <c r="B7276" s="42"/>
      <c r="C7276" s="2042"/>
      <c r="N7276" s="58"/>
      <c r="O7276" s="58"/>
      <c r="P7276" s="58"/>
      <c r="Q7276" s="58"/>
    </row>
    <row r="7277" spans="1:17" s="56" customFormat="1">
      <c r="A7277" s="57"/>
      <c r="B7277" s="42"/>
      <c r="C7277" s="2042"/>
      <c r="N7277" s="58"/>
      <c r="O7277" s="58"/>
      <c r="P7277" s="58"/>
      <c r="Q7277" s="58"/>
    </row>
    <row r="7278" spans="1:17" s="56" customFormat="1">
      <c r="A7278" s="57"/>
      <c r="B7278" s="42"/>
      <c r="C7278" s="2042"/>
      <c r="N7278" s="58"/>
      <c r="O7278" s="58"/>
      <c r="P7278" s="58"/>
      <c r="Q7278" s="58"/>
    </row>
    <row r="7279" spans="1:17" s="56" customFormat="1">
      <c r="A7279" s="57"/>
      <c r="B7279" s="42"/>
      <c r="C7279" s="2042"/>
      <c r="N7279" s="58"/>
      <c r="O7279" s="58"/>
      <c r="P7279" s="58"/>
      <c r="Q7279" s="58"/>
    </row>
    <row r="7280" spans="1:17" s="56" customFormat="1">
      <c r="A7280" s="57"/>
      <c r="B7280" s="42"/>
      <c r="C7280" s="2042"/>
      <c r="N7280" s="58"/>
      <c r="O7280" s="58"/>
      <c r="P7280" s="58"/>
      <c r="Q7280" s="58"/>
    </row>
    <row r="7281" spans="1:17" s="56" customFormat="1">
      <c r="A7281" s="57"/>
      <c r="B7281" s="42"/>
      <c r="C7281" s="2042"/>
      <c r="N7281" s="58"/>
      <c r="O7281" s="58"/>
      <c r="P7281" s="58"/>
      <c r="Q7281" s="58"/>
    </row>
    <row r="7282" spans="1:17" s="56" customFormat="1">
      <c r="A7282" s="57"/>
      <c r="B7282" s="42"/>
      <c r="C7282" s="2042"/>
      <c r="N7282" s="58"/>
      <c r="O7282" s="58"/>
      <c r="P7282" s="58"/>
      <c r="Q7282" s="58"/>
    </row>
    <row r="7283" spans="1:17" s="56" customFormat="1">
      <c r="A7283" s="57"/>
      <c r="B7283" s="42"/>
      <c r="C7283" s="2042"/>
      <c r="N7283" s="58"/>
      <c r="O7283" s="58"/>
      <c r="P7283" s="58"/>
      <c r="Q7283" s="58"/>
    </row>
    <row r="7284" spans="1:17" s="56" customFormat="1">
      <c r="A7284" s="57"/>
      <c r="B7284" s="42"/>
      <c r="C7284" s="2042"/>
      <c r="N7284" s="58"/>
      <c r="O7284" s="58"/>
      <c r="P7284" s="58"/>
      <c r="Q7284" s="58"/>
    </row>
    <row r="7285" spans="1:17" s="56" customFormat="1">
      <c r="A7285" s="57"/>
      <c r="B7285" s="42"/>
      <c r="C7285" s="2042"/>
      <c r="N7285" s="58"/>
      <c r="O7285" s="58"/>
      <c r="P7285" s="58"/>
      <c r="Q7285" s="58"/>
    </row>
    <row r="7286" spans="1:17" s="56" customFormat="1">
      <c r="A7286" s="57"/>
      <c r="B7286" s="42"/>
      <c r="C7286" s="2042"/>
      <c r="N7286" s="58"/>
      <c r="O7286" s="58"/>
      <c r="P7286" s="58"/>
      <c r="Q7286" s="58"/>
    </row>
    <row r="7287" spans="1:17" s="56" customFormat="1">
      <c r="A7287" s="57"/>
      <c r="B7287" s="42"/>
      <c r="C7287" s="2042"/>
      <c r="N7287" s="58"/>
      <c r="O7287" s="58"/>
      <c r="P7287" s="58"/>
      <c r="Q7287" s="58"/>
    </row>
    <row r="7288" spans="1:17" s="56" customFormat="1">
      <c r="A7288" s="57"/>
      <c r="B7288" s="42"/>
      <c r="C7288" s="2042"/>
      <c r="N7288" s="58"/>
      <c r="O7288" s="58"/>
      <c r="P7288" s="58"/>
      <c r="Q7288" s="58"/>
    </row>
    <row r="7289" spans="1:17" s="56" customFormat="1">
      <c r="A7289" s="57"/>
      <c r="B7289" s="42"/>
      <c r="C7289" s="2042"/>
      <c r="N7289" s="58"/>
      <c r="O7289" s="58"/>
      <c r="P7289" s="58"/>
      <c r="Q7289" s="58"/>
    </row>
    <row r="7290" spans="1:17" s="56" customFormat="1">
      <c r="A7290" s="57"/>
      <c r="B7290" s="42"/>
      <c r="C7290" s="2042"/>
      <c r="N7290" s="58"/>
      <c r="O7290" s="58"/>
      <c r="P7290" s="58"/>
      <c r="Q7290" s="58"/>
    </row>
    <row r="7291" spans="1:17" s="56" customFormat="1">
      <c r="A7291" s="57"/>
      <c r="B7291" s="42"/>
      <c r="C7291" s="2042"/>
      <c r="N7291" s="58"/>
      <c r="O7291" s="58"/>
      <c r="P7291" s="58"/>
      <c r="Q7291" s="58"/>
    </row>
    <row r="7292" spans="1:17" s="56" customFormat="1">
      <c r="A7292" s="57"/>
      <c r="B7292" s="42"/>
      <c r="C7292" s="2042"/>
      <c r="N7292" s="58"/>
      <c r="O7292" s="58"/>
      <c r="P7292" s="58"/>
      <c r="Q7292" s="58"/>
    </row>
    <row r="7293" spans="1:17" s="56" customFormat="1">
      <c r="A7293" s="57"/>
      <c r="B7293" s="42"/>
      <c r="C7293" s="2042"/>
      <c r="N7293" s="58"/>
      <c r="O7293" s="58"/>
      <c r="P7293" s="58"/>
      <c r="Q7293" s="58"/>
    </row>
    <row r="7294" spans="1:17" s="56" customFormat="1">
      <c r="A7294" s="57"/>
      <c r="B7294" s="42"/>
      <c r="C7294" s="2042"/>
      <c r="N7294" s="58"/>
      <c r="O7294" s="58"/>
      <c r="P7294" s="58"/>
      <c r="Q7294" s="58"/>
    </row>
    <row r="7295" spans="1:17" s="56" customFormat="1">
      <c r="A7295" s="57"/>
      <c r="B7295" s="42"/>
      <c r="C7295" s="2042"/>
      <c r="N7295" s="58"/>
      <c r="O7295" s="58"/>
      <c r="P7295" s="58"/>
      <c r="Q7295" s="58"/>
    </row>
    <row r="7296" spans="1:17" s="56" customFormat="1">
      <c r="A7296" s="57"/>
      <c r="B7296" s="42"/>
      <c r="C7296" s="2042"/>
      <c r="N7296" s="58"/>
      <c r="O7296" s="58"/>
      <c r="P7296" s="58"/>
      <c r="Q7296" s="58"/>
    </row>
    <row r="7297" spans="1:17" s="56" customFormat="1">
      <c r="A7297" s="57"/>
      <c r="B7297" s="42"/>
      <c r="C7297" s="2042"/>
      <c r="N7297" s="58"/>
      <c r="O7297" s="58"/>
      <c r="P7297" s="58"/>
      <c r="Q7297" s="58"/>
    </row>
    <row r="7298" spans="1:17" s="56" customFormat="1">
      <c r="A7298" s="57"/>
      <c r="B7298" s="42"/>
      <c r="C7298" s="2042"/>
      <c r="N7298" s="58"/>
      <c r="O7298" s="58"/>
      <c r="P7298" s="58"/>
      <c r="Q7298" s="58"/>
    </row>
    <row r="7299" spans="1:17" s="56" customFormat="1">
      <c r="A7299" s="57"/>
      <c r="B7299" s="42"/>
      <c r="C7299" s="2042"/>
      <c r="N7299" s="58"/>
      <c r="O7299" s="58"/>
      <c r="P7299" s="58"/>
      <c r="Q7299" s="58"/>
    </row>
    <row r="7300" spans="1:17" s="56" customFormat="1">
      <c r="A7300" s="57"/>
      <c r="B7300" s="42"/>
      <c r="C7300" s="2042"/>
      <c r="N7300" s="58"/>
      <c r="O7300" s="58"/>
      <c r="P7300" s="58"/>
      <c r="Q7300" s="58"/>
    </row>
    <row r="7301" spans="1:17" s="56" customFormat="1">
      <c r="A7301" s="57"/>
      <c r="B7301" s="42"/>
      <c r="C7301" s="2042"/>
      <c r="N7301" s="58"/>
      <c r="O7301" s="58"/>
      <c r="P7301" s="58"/>
      <c r="Q7301" s="58"/>
    </row>
    <row r="7302" spans="1:17" s="56" customFormat="1">
      <c r="A7302" s="57"/>
      <c r="B7302" s="42"/>
      <c r="C7302" s="2042"/>
      <c r="N7302" s="58"/>
      <c r="O7302" s="58"/>
      <c r="P7302" s="58"/>
      <c r="Q7302" s="58"/>
    </row>
    <row r="7303" spans="1:17" s="56" customFormat="1">
      <c r="A7303" s="57"/>
      <c r="B7303" s="42"/>
      <c r="C7303" s="2042"/>
      <c r="N7303" s="58"/>
      <c r="O7303" s="58"/>
      <c r="P7303" s="58"/>
      <c r="Q7303" s="58"/>
    </row>
    <row r="7304" spans="1:17" s="56" customFormat="1">
      <c r="A7304" s="57"/>
      <c r="B7304" s="42"/>
      <c r="C7304" s="2042"/>
      <c r="N7304" s="58"/>
      <c r="O7304" s="58"/>
      <c r="P7304" s="58"/>
      <c r="Q7304" s="58"/>
    </row>
    <row r="7305" spans="1:17" s="56" customFormat="1">
      <c r="A7305" s="57"/>
      <c r="B7305" s="42"/>
      <c r="C7305" s="2042"/>
      <c r="N7305" s="58"/>
      <c r="O7305" s="58"/>
      <c r="P7305" s="58"/>
      <c r="Q7305" s="58"/>
    </row>
    <row r="7306" spans="1:17" s="56" customFormat="1">
      <c r="A7306" s="57"/>
      <c r="B7306" s="42"/>
      <c r="C7306" s="2042"/>
      <c r="N7306" s="58"/>
      <c r="O7306" s="58"/>
      <c r="P7306" s="58"/>
      <c r="Q7306" s="58"/>
    </row>
    <row r="7307" spans="1:17" s="56" customFormat="1">
      <c r="A7307" s="57"/>
      <c r="B7307" s="42"/>
      <c r="C7307" s="2042"/>
      <c r="N7307" s="58"/>
      <c r="O7307" s="58"/>
      <c r="P7307" s="58"/>
      <c r="Q7307" s="58"/>
    </row>
    <row r="7308" spans="1:17" s="56" customFormat="1">
      <c r="A7308" s="57"/>
      <c r="B7308" s="42"/>
      <c r="C7308" s="2042"/>
      <c r="N7308" s="58"/>
      <c r="O7308" s="58"/>
      <c r="P7308" s="58"/>
      <c r="Q7308" s="58"/>
    </row>
    <row r="7309" spans="1:17" s="56" customFormat="1">
      <c r="A7309" s="57"/>
      <c r="B7309" s="42"/>
      <c r="C7309" s="2042"/>
      <c r="N7309" s="58"/>
      <c r="O7309" s="58"/>
      <c r="P7309" s="58"/>
      <c r="Q7309" s="58"/>
    </row>
    <row r="7310" spans="1:17" s="56" customFormat="1">
      <c r="A7310" s="57"/>
      <c r="B7310" s="42"/>
      <c r="C7310" s="2042"/>
      <c r="N7310" s="58"/>
      <c r="O7310" s="58"/>
      <c r="P7310" s="58"/>
      <c r="Q7310" s="58"/>
    </row>
    <row r="7311" spans="1:17" s="56" customFormat="1">
      <c r="A7311" s="57"/>
      <c r="B7311" s="42"/>
      <c r="C7311" s="2042"/>
      <c r="N7311" s="58"/>
      <c r="O7311" s="58"/>
      <c r="P7311" s="58"/>
      <c r="Q7311" s="58"/>
    </row>
    <row r="7312" spans="1:17" s="56" customFormat="1">
      <c r="A7312" s="57"/>
      <c r="B7312" s="42"/>
      <c r="C7312" s="2042"/>
      <c r="N7312" s="58"/>
      <c r="O7312" s="58"/>
      <c r="P7312" s="58"/>
      <c r="Q7312" s="58"/>
    </row>
    <row r="7313" spans="1:17" s="56" customFormat="1">
      <c r="A7313" s="57"/>
      <c r="B7313" s="42"/>
      <c r="C7313" s="2042"/>
      <c r="N7313" s="58"/>
      <c r="O7313" s="58"/>
      <c r="P7313" s="58"/>
      <c r="Q7313" s="58"/>
    </row>
    <row r="7314" spans="1:17" s="56" customFormat="1">
      <c r="A7314" s="57"/>
      <c r="B7314" s="42"/>
      <c r="C7314" s="2042"/>
      <c r="N7314" s="58"/>
      <c r="O7314" s="58"/>
      <c r="P7314" s="58"/>
      <c r="Q7314" s="58"/>
    </row>
    <row r="7315" spans="1:17" s="56" customFormat="1">
      <c r="A7315" s="57"/>
      <c r="B7315" s="42"/>
      <c r="C7315" s="2042"/>
      <c r="N7315" s="58"/>
      <c r="O7315" s="58"/>
      <c r="P7315" s="58"/>
      <c r="Q7315" s="58"/>
    </row>
    <row r="7316" spans="1:17" s="56" customFormat="1">
      <c r="A7316" s="57"/>
      <c r="B7316" s="42"/>
      <c r="C7316" s="2042"/>
      <c r="N7316" s="58"/>
      <c r="O7316" s="58"/>
      <c r="P7316" s="58"/>
      <c r="Q7316" s="58"/>
    </row>
    <row r="7317" spans="1:17" s="56" customFormat="1">
      <c r="A7317" s="57"/>
      <c r="B7317" s="42"/>
      <c r="C7317" s="2042"/>
      <c r="N7317" s="58"/>
      <c r="O7317" s="58"/>
      <c r="P7317" s="58"/>
      <c r="Q7317" s="58"/>
    </row>
    <row r="7318" spans="1:17" s="56" customFormat="1">
      <c r="A7318" s="57"/>
      <c r="B7318" s="42"/>
      <c r="C7318" s="2042"/>
      <c r="N7318" s="58"/>
      <c r="O7318" s="58"/>
      <c r="P7318" s="58"/>
      <c r="Q7318" s="58"/>
    </row>
    <row r="7319" spans="1:17" s="56" customFormat="1">
      <c r="A7319" s="57"/>
      <c r="B7319" s="42"/>
      <c r="C7319" s="2042"/>
      <c r="N7319" s="58"/>
      <c r="O7319" s="58"/>
      <c r="P7319" s="58"/>
      <c r="Q7319" s="58"/>
    </row>
    <row r="7320" spans="1:17" s="56" customFormat="1">
      <c r="A7320" s="57"/>
      <c r="B7320" s="42"/>
      <c r="C7320" s="2042"/>
      <c r="N7320" s="58"/>
      <c r="O7320" s="58"/>
      <c r="P7320" s="58"/>
      <c r="Q7320" s="58"/>
    </row>
    <row r="7321" spans="1:17" s="56" customFormat="1">
      <c r="A7321" s="57"/>
      <c r="B7321" s="42"/>
      <c r="C7321" s="2042"/>
      <c r="N7321" s="58"/>
      <c r="O7321" s="58"/>
      <c r="P7321" s="58"/>
      <c r="Q7321" s="58"/>
    </row>
    <row r="7322" spans="1:17" s="56" customFormat="1">
      <c r="A7322" s="57"/>
      <c r="B7322" s="42"/>
      <c r="C7322" s="2042"/>
      <c r="N7322" s="58"/>
      <c r="O7322" s="58"/>
      <c r="P7322" s="58"/>
      <c r="Q7322" s="58"/>
    </row>
    <row r="7323" spans="1:17" s="56" customFormat="1">
      <c r="A7323" s="57"/>
      <c r="B7323" s="42"/>
      <c r="C7323" s="2042"/>
      <c r="N7323" s="58"/>
      <c r="O7323" s="58"/>
      <c r="P7323" s="58"/>
      <c r="Q7323" s="58"/>
    </row>
    <row r="7324" spans="1:17" s="56" customFormat="1">
      <c r="A7324" s="57"/>
      <c r="B7324" s="42"/>
      <c r="C7324" s="2042"/>
      <c r="N7324" s="58"/>
      <c r="O7324" s="58"/>
      <c r="P7324" s="58"/>
      <c r="Q7324" s="58"/>
    </row>
    <row r="7325" spans="1:17" s="56" customFormat="1">
      <c r="A7325" s="57"/>
      <c r="B7325" s="42"/>
      <c r="C7325" s="2042"/>
      <c r="N7325" s="58"/>
      <c r="O7325" s="58"/>
      <c r="P7325" s="58"/>
      <c r="Q7325" s="58"/>
    </row>
    <row r="7326" spans="1:17" s="56" customFormat="1">
      <c r="A7326" s="57"/>
      <c r="B7326" s="42"/>
      <c r="C7326" s="2042"/>
      <c r="N7326" s="58"/>
      <c r="O7326" s="58"/>
      <c r="P7326" s="58"/>
      <c r="Q7326" s="58"/>
    </row>
    <row r="7327" spans="1:17" s="56" customFormat="1">
      <c r="A7327" s="57"/>
      <c r="B7327" s="42"/>
      <c r="C7327" s="2042"/>
      <c r="N7327" s="58"/>
      <c r="O7327" s="58"/>
      <c r="P7327" s="58"/>
      <c r="Q7327" s="58"/>
    </row>
    <row r="7328" spans="1:17" s="56" customFormat="1">
      <c r="A7328" s="57"/>
      <c r="B7328" s="42"/>
      <c r="C7328" s="2042"/>
      <c r="N7328" s="58"/>
      <c r="O7328" s="58"/>
      <c r="P7328" s="58"/>
      <c r="Q7328" s="58"/>
    </row>
    <row r="7329" spans="1:17" s="56" customFormat="1">
      <c r="A7329" s="57"/>
      <c r="B7329" s="42"/>
      <c r="C7329" s="2042"/>
      <c r="N7329" s="58"/>
      <c r="O7329" s="58"/>
      <c r="P7329" s="58"/>
      <c r="Q7329" s="58"/>
    </row>
    <row r="7330" spans="1:17" s="56" customFormat="1">
      <c r="A7330" s="57"/>
      <c r="B7330" s="42"/>
      <c r="C7330" s="2042"/>
      <c r="N7330" s="58"/>
      <c r="O7330" s="58"/>
      <c r="P7330" s="58"/>
      <c r="Q7330" s="58"/>
    </row>
    <row r="7331" spans="1:17" s="56" customFormat="1">
      <c r="A7331" s="57"/>
      <c r="B7331" s="42"/>
      <c r="C7331" s="2042"/>
      <c r="N7331" s="58"/>
      <c r="O7331" s="58"/>
      <c r="P7331" s="58"/>
      <c r="Q7331" s="58"/>
    </row>
    <row r="7332" spans="1:17" s="56" customFormat="1">
      <c r="A7332" s="57"/>
      <c r="B7332" s="42"/>
      <c r="C7332" s="2042"/>
      <c r="N7332" s="58"/>
      <c r="O7332" s="58"/>
      <c r="P7332" s="58"/>
      <c r="Q7332" s="58"/>
    </row>
    <row r="7333" spans="1:17" s="56" customFormat="1">
      <c r="A7333" s="57"/>
      <c r="B7333" s="42"/>
      <c r="C7333" s="2042"/>
      <c r="N7333" s="58"/>
      <c r="O7333" s="58"/>
      <c r="P7333" s="58"/>
      <c r="Q7333" s="58"/>
    </row>
    <row r="7334" spans="1:17" s="56" customFormat="1">
      <c r="A7334" s="57"/>
      <c r="B7334" s="42"/>
      <c r="C7334" s="2042"/>
      <c r="N7334" s="58"/>
      <c r="O7334" s="58"/>
      <c r="P7334" s="58"/>
      <c r="Q7334" s="58"/>
    </row>
    <row r="7335" spans="1:17" s="56" customFormat="1">
      <c r="A7335" s="57"/>
      <c r="B7335" s="42"/>
      <c r="C7335" s="2042"/>
      <c r="N7335" s="58"/>
      <c r="O7335" s="58"/>
      <c r="P7335" s="58"/>
      <c r="Q7335" s="58"/>
    </row>
    <row r="7336" spans="1:17" s="56" customFormat="1">
      <c r="A7336" s="57"/>
      <c r="B7336" s="42"/>
      <c r="C7336" s="2042"/>
      <c r="N7336" s="58"/>
      <c r="O7336" s="58"/>
      <c r="P7336" s="58"/>
      <c r="Q7336" s="58"/>
    </row>
    <row r="7337" spans="1:17" s="56" customFormat="1">
      <c r="A7337" s="57"/>
      <c r="B7337" s="42"/>
      <c r="C7337" s="2042"/>
      <c r="N7337" s="58"/>
      <c r="O7337" s="58"/>
      <c r="P7337" s="58"/>
      <c r="Q7337" s="58"/>
    </row>
    <row r="7338" spans="1:17" s="56" customFormat="1">
      <c r="A7338" s="57"/>
      <c r="B7338" s="42"/>
      <c r="C7338" s="2042"/>
      <c r="N7338" s="58"/>
      <c r="O7338" s="58"/>
      <c r="P7338" s="58"/>
      <c r="Q7338" s="58"/>
    </row>
    <row r="7339" spans="1:17" s="56" customFormat="1">
      <c r="A7339" s="57"/>
      <c r="B7339" s="42"/>
      <c r="C7339" s="2042"/>
      <c r="N7339" s="58"/>
      <c r="O7339" s="58"/>
      <c r="P7339" s="58"/>
      <c r="Q7339" s="58"/>
    </row>
    <row r="7340" spans="1:17" s="56" customFormat="1">
      <c r="A7340" s="57"/>
      <c r="B7340" s="42"/>
      <c r="C7340" s="2042"/>
      <c r="N7340" s="58"/>
      <c r="O7340" s="58"/>
      <c r="P7340" s="58"/>
      <c r="Q7340" s="58"/>
    </row>
    <row r="7341" spans="1:17" s="56" customFormat="1">
      <c r="A7341" s="57"/>
      <c r="B7341" s="42"/>
      <c r="C7341" s="2042"/>
      <c r="N7341" s="58"/>
      <c r="O7341" s="58"/>
      <c r="P7341" s="58"/>
      <c r="Q7341" s="58"/>
    </row>
    <row r="7342" spans="1:17" s="56" customFormat="1">
      <c r="A7342" s="57"/>
      <c r="B7342" s="42"/>
      <c r="C7342" s="2042"/>
      <c r="N7342" s="58"/>
      <c r="O7342" s="58"/>
      <c r="P7342" s="58"/>
      <c r="Q7342" s="58"/>
    </row>
    <row r="7343" spans="1:17" s="56" customFormat="1">
      <c r="A7343" s="57"/>
      <c r="B7343" s="42"/>
      <c r="C7343" s="2042"/>
      <c r="N7343" s="58"/>
      <c r="O7343" s="58"/>
      <c r="P7343" s="58"/>
      <c r="Q7343" s="58"/>
    </row>
    <row r="7344" spans="1:17" s="56" customFormat="1">
      <c r="A7344" s="57"/>
      <c r="B7344" s="42"/>
      <c r="C7344" s="2042"/>
      <c r="N7344" s="58"/>
      <c r="O7344" s="58"/>
      <c r="P7344" s="58"/>
      <c r="Q7344" s="58"/>
    </row>
    <row r="7345" spans="1:17" s="56" customFormat="1">
      <c r="A7345" s="57"/>
      <c r="B7345" s="42"/>
      <c r="C7345" s="2042"/>
      <c r="N7345" s="58"/>
      <c r="O7345" s="58"/>
      <c r="P7345" s="58"/>
      <c r="Q7345" s="58"/>
    </row>
    <row r="7346" spans="1:17" s="56" customFormat="1">
      <c r="A7346" s="57"/>
      <c r="B7346" s="42"/>
      <c r="C7346" s="2042"/>
      <c r="N7346" s="58"/>
      <c r="O7346" s="58"/>
      <c r="P7346" s="58"/>
      <c r="Q7346" s="58"/>
    </row>
    <row r="7347" spans="1:17" s="56" customFormat="1">
      <c r="A7347" s="57"/>
      <c r="B7347" s="42"/>
      <c r="C7347" s="2042"/>
      <c r="N7347" s="58"/>
      <c r="O7347" s="58"/>
      <c r="P7347" s="58"/>
      <c r="Q7347" s="58"/>
    </row>
    <row r="7348" spans="1:17" s="56" customFormat="1">
      <c r="A7348" s="57"/>
      <c r="B7348" s="42"/>
      <c r="C7348" s="2042"/>
      <c r="N7348" s="58"/>
      <c r="O7348" s="58"/>
      <c r="P7348" s="58"/>
      <c r="Q7348" s="58"/>
    </row>
    <row r="7349" spans="1:17" s="56" customFormat="1">
      <c r="A7349" s="57"/>
      <c r="B7349" s="42"/>
      <c r="C7349" s="2042"/>
      <c r="N7349" s="58"/>
      <c r="O7349" s="58"/>
      <c r="P7349" s="58"/>
      <c r="Q7349" s="58"/>
    </row>
    <row r="7350" spans="1:17" s="56" customFormat="1">
      <c r="A7350" s="57"/>
      <c r="B7350" s="42"/>
      <c r="C7350" s="2042"/>
      <c r="N7350" s="58"/>
      <c r="O7350" s="58"/>
      <c r="P7350" s="58"/>
      <c r="Q7350" s="58"/>
    </row>
    <row r="7351" spans="1:17" s="56" customFormat="1">
      <c r="A7351" s="57"/>
      <c r="B7351" s="42"/>
      <c r="C7351" s="2042"/>
      <c r="N7351" s="58"/>
      <c r="O7351" s="58"/>
      <c r="P7351" s="58"/>
      <c r="Q7351" s="58"/>
    </row>
    <row r="7352" spans="1:17" s="56" customFormat="1">
      <c r="A7352" s="57"/>
      <c r="B7352" s="42"/>
      <c r="C7352" s="2042"/>
      <c r="N7352" s="58"/>
      <c r="O7352" s="58"/>
      <c r="P7352" s="58"/>
      <c r="Q7352" s="58"/>
    </row>
    <row r="7353" spans="1:17" s="56" customFormat="1">
      <c r="A7353" s="57"/>
      <c r="B7353" s="42"/>
      <c r="C7353" s="2042"/>
      <c r="N7353" s="58"/>
      <c r="O7353" s="58"/>
      <c r="P7353" s="58"/>
      <c r="Q7353" s="58"/>
    </row>
    <row r="7354" spans="1:17" s="56" customFormat="1">
      <c r="A7354" s="57"/>
      <c r="B7354" s="42"/>
      <c r="C7354" s="2042"/>
      <c r="N7354" s="58"/>
      <c r="O7354" s="58"/>
      <c r="P7354" s="58"/>
      <c r="Q7354" s="58"/>
    </row>
    <row r="7355" spans="1:17" s="56" customFormat="1">
      <c r="A7355" s="57"/>
      <c r="B7355" s="42"/>
      <c r="C7355" s="2042"/>
      <c r="N7355" s="58"/>
      <c r="O7355" s="58"/>
      <c r="P7355" s="58"/>
      <c r="Q7355" s="58"/>
    </row>
    <row r="7356" spans="1:17" s="56" customFormat="1">
      <c r="A7356" s="57"/>
      <c r="B7356" s="42"/>
      <c r="C7356" s="2042"/>
      <c r="N7356" s="58"/>
      <c r="O7356" s="58"/>
      <c r="P7356" s="58"/>
      <c r="Q7356" s="58"/>
    </row>
    <row r="7357" spans="1:17" s="56" customFormat="1">
      <c r="A7357" s="57"/>
      <c r="B7357" s="42"/>
      <c r="C7357" s="2042"/>
      <c r="N7357" s="58"/>
      <c r="O7357" s="58"/>
      <c r="P7357" s="58"/>
      <c r="Q7357" s="58"/>
    </row>
    <row r="7358" spans="1:17" s="56" customFormat="1">
      <c r="A7358" s="57"/>
      <c r="B7358" s="42"/>
      <c r="C7358" s="2042"/>
      <c r="N7358" s="58"/>
      <c r="O7358" s="58"/>
      <c r="P7358" s="58"/>
      <c r="Q7358" s="58"/>
    </row>
    <row r="7359" spans="1:17" s="56" customFormat="1">
      <c r="A7359" s="57"/>
      <c r="B7359" s="42"/>
      <c r="C7359" s="2042"/>
      <c r="N7359" s="58"/>
      <c r="O7359" s="58"/>
      <c r="P7359" s="58"/>
      <c r="Q7359" s="58"/>
    </row>
    <row r="7360" spans="1:17" s="56" customFormat="1">
      <c r="A7360" s="57"/>
      <c r="B7360" s="42"/>
      <c r="C7360" s="2042"/>
      <c r="N7360" s="58"/>
      <c r="O7360" s="58"/>
      <c r="P7360" s="58"/>
      <c r="Q7360" s="58"/>
    </row>
    <row r="7361" spans="1:17" s="56" customFormat="1">
      <c r="A7361" s="57"/>
      <c r="B7361" s="42"/>
      <c r="C7361" s="2042"/>
      <c r="N7361" s="58"/>
      <c r="O7361" s="58"/>
      <c r="P7361" s="58"/>
      <c r="Q7361" s="58"/>
    </row>
    <row r="7362" spans="1:17" s="56" customFormat="1">
      <c r="A7362" s="57"/>
      <c r="B7362" s="42"/>
      <c r="C7362" s="2042"/>
      <c r="N7362" s="58"/>
      <c r="O7362" s="58"/>
      <c r="P7362" s="58"/>
      <c r="Q7362" s="58"/>
    </row>
    <row r="7363" spans="1:17" s="56" customFormat="1">
      <c r="A7363" s="57"/>
      <c r="B7363" s="42"/>
      <c r="C7363" s="2042"/>
      <c r="N7363" s="58"/>
      <c r="O7363" s="58"/>
      <c r="P7363" s="58"/>
      <c r="Q7363" s="58"/>
    </row>
    <row r="7364" spans="1:17" s="56" customFormat="1">
      <c r="A7364" s="57"/>
      <c r="B7364" s="42"/>
      <c r="C7364" s="2042"/>
      <c r="N7364" s="58"/>
      <c r="O7364" s="58"/>
      <c r="P7364" s="58"/>
      <c r="Q7364" s="58"/>
    </row>
    <row r="7365" spans="1:17" s="56" customFormat="1">
      <c r="A7365" s="57"/>
      <c r="B7365" s="42"/>
      <c r="C7365" s="2042"/>
      <c r="N7365" s="58"/>
      <c r="O7365" s="58"/>
      <c r="P7365" s="58"/>
      <c r="Q7365" s="58"/>
    </row>
    <row r="7366" spans="1:17" s="56" customFormat="1">
      <c r="A7366" s="57"/>
      <c r="B7366" s="42"/>
      <c r="C7366" s="2042"/>
      <c r="N7366" s="58"/>
      <c r="O7366" s="58"/>
      <c r="P7366" s="58"/>
      <c r="Q7366" s="58"/>
    </row>
    <row r="7367" spans="1:17" s="56" customFormat="1">
      <c r="A7367" s="57"/>
      <c r="B7367" s="42"/>
      <c r="C7367" s="2042"/>
      <c r="N7367" s="58"/>
      <c r="O7367" s="58"/>
      <c r="P7367" s="58"/>
      <c r="Q7367" s="58"/>
    </row>
    <row r="7368" spans="1:17" s="56" customFormat="1">
      <c r="A7368" s="57"/>
      <c r="B7368" s="42"/>
      <c r="C7368" s="2042"/>
      <c r="N7368" s="58"/>
      <c r="O7368" s="58"/>
      <c r="P7368" s="58"/>
      <c r="Q7368" s="58"/>
    </row>
    <row r="7369" spans="1:17" s="56" customFormat="1">
      <c r="A7369" s="57"/>
      <c r="B7369" s="42"/>
      <c r="C7369" s="2042"/>
      <c r="N7369" s="58"/>
      <c r="O7369" s="58"/>
      <c r="P7369" s="58"/>
      <c r="Q7369" s="58"/>
    </row>
    <row r="7370" spans="1:17" s="56" customFormat="1">
      <c r="A7370" s="57"/>
      <c r="B7370" s="42"/>
      <c r="C7370" s="2042"/>
      <c r="N7370" s="58"/>
      <c r="O7370" s="58"/>
      <c r="P7370" s="58"/>
      <c r="Q7370" s="58"/>
    </row>
    <row r="7371" spans="1:17" s="56" customFormat="1">
      <c r="A7371" s="57"/>
      <c r="B7371" s="42"/>
      <c r="C7371" s="2042"/>
      <c r="N7371" s="58"/>
      <c r="O7371" s="58"/>
      <c r="P7371" s="58"/>
      <c r="Q7371" s="58"/>
    </row>
    <row r="7372" spans="1:17" s="56" customFormat="1">
      <c r="A7372" s="57"/>
      <c r="B7372" s="42"/>
      <c r="C7372" s="2042"/>
      <c r="N7372" s="58"/>
      <c r="O7372" s="58"/>
      <c r="P7372" s="58"/>
      <c r="Q7372" s="58"/>
    </row>
    <row r="7373" spans="1:17" s="56" customFormat="1">
      <c r="A7373" s="57"/>
      <c r="B7373" s="42"/>
      <c r="C7373" s="2042"/>
      <c r="N7373" s="58"/>
      <c r="O7373" s="58"/>
      <c r="P7373" s="58"/>
      <c r="Q7373" s="58"/>
    </row>
    <row r="7374" spans="1:17" s="56" customFormat="1">
      <c r="A7374" s="57"/>
      <c r="B7374" s="42"/>
      <c r="C7374" s="2042"/>
      <c r="N7374" s="58"/>
      <c r="O7374" s="58"/>
      <c r="P7374" s="58"/>
      <c r="Q7374" s="58"/>
    </row>
    <row r="7375" spans="1:17" s="56" customFormat="1">
      <c r="A7375" s="57"/>
      <c r="B7375" s="42"/>
      <c r="C7375" s="2042"/>
      <c r="N7375" s="58"/>
      <c r="O7375" s="58"/>
      <c r="P7375" s="58"/>
      <c r="Q7375" s="58"/>
    </row>
    <row r="7376" spans="1:17" s="56" customFormat="1">
      <c r="A7376" s="57"/>
      <c r="B7376" s="42"/>
      <c r="C7376" s="2042"/>
      <c r="N7376" s="58"/>
      <c r="O7376" s="58"/>
      <c r="P7376" s="58"/>
      <c r="Q7376" s="58"/>
    </row>
    <row r="7377" spans="1:17" s="56" customFormat="1">
      <c r="A7377" s="57"/>
      <c r="B7377" s="42"/>
      <c r="C7377" s="2042"/>
      <c r="N7377" s="58"/>
      <c r="O7377" s="58"/>
      <c r="P7377" s="58"/>
      <c r="Q7377" s="58"/>
    </row>
    <row r="7378" spans="1:17" s="56" customFormat="1">
      <c r="A7378" s="57"/>
      <c r="B7378" s="42"/>
      <c r="C7378" s="2042"/>
      <c r="N7378" s="58"/>
      <c r="O7378" s="58"/>
      <c r="P7378" s="58"/>
      <c r="Q7378" s="58"/>
    </row>
    <row r="7379" spans="1:17" s="56" customFormat="1">
      <c r="A7379" s="57"/>
      <c r="B7379" s="42"/>
      <c r="C7379" s="2042"/>
      <c r="N7379" s="58"/>
      <c r="O7379" s="58"/>
      <c r="P7379" s="58"/>
      <c r="Q7379" s="58"/>
    </row>
    <row r="7380" spans="1:17" s="56" customFormat="1">
      <c r="A7380" s="57"/>
      <c r="B7380" s="42"/>
      <c r="C7380" s="2042"/>
      <c r="N7380" s="58"/>
      <c r="O7380" s="58"/>
      <c r="P7380" s="58"/>
      <c r="Q7380" s="58"/>
    </row>
    <row r="7381" spans="1:17" s="56" customFormat="1">
      <c r="A7381" s="57"/>
      <c r="B7381" s="42"/>
      <c r="C7381" s="2042"/>
      <c r="N7381" s="58"/>
      <c r="O7381" s="58"/>
      <c r="P7381" s="58"/>
      <c r="Q7381" s="58"/>
    </row>
    <row r="7382" spans="1:17" s="56" customFormat="1">
      <c r="A7382" s="57"/>
      <c r="B7382" s="42"/>
      <c r="C7382" s="2042"/>
      <c r="N7382" s="58"/>
      <c r="O7382" s="58"/>
      <c r="P7382" s="58"/>
      <c r="Q7382" s="58"/>
    </row>
    <row r="7383" spans="1:17" s="56" customFormat="1">
      <c r="A7383" s="57"/>
      <c r="B7383" s="42"/>
      <c r="C7383" s="2042"/>
      <c r="N7383" s="58"/>
      <c r="O7383" s="58"/>
      <c r="P7383" s="58"/>
      <c r="Q7383" s="58"/>
    </row>
    <row r="7384" spans="1:17" s="56" customFormat="1">
      <c r="A7384" s="57"/>
      <c r="B7384" s="42"/>
      <c r="C7384" s="2042"/>
      <c r="N7384" s="58"/>
      <c r="O7384" s="58"/>
      <c r="P7384" s="58"/>
      <c r="Q7384" s="58"/>
    </row>
    <row r="7385" spans="1:17" s="56" customFormat="1">
      <c r="A7385" s="57"/>
      <c r="B7385" s="42"/>
      <c r="C7385" s="2042"/>
      <c r="N7385" s="58"/>
      <c r="O7385" s="58"/>
      <c r="P7385" s="58"/>
      <c r="Q7385" s="58"/>
    </row>
    <row r="7386" spans="1:17" s="56" customFormat="1">
      <c r="A7386" s="57"/>
      <c r="B7386" s="42"/>
      <c r="C7386" s="2042"/>
      <c r="N7386" s="58"/>
      <c r="O7386" s="58"/>
      <c r="P7386" s="58"/>
      <c r="Q7386" s="58"/>
    </row>
    <row r="7387" spans="1:17" s="56" customFormat="1">
      <c r="A7387" s="57"/>
      <c r="B7387" s="42"/>
      <c r="C7387" s="2042"/>
      <c r="N7387" s="58"/>
      <c r="O7387" s="58"/>
      <c r="P7387" s="58"/>
      <c r="Q7387" s="58"/>
    </row>
    <row r="7388" spans="1:17" s="56" customFormat="1">
      <c r="A7388" s="57"/>
      <c r="B7388" s="42"/>
      <c r="C7388" s="2042"/>
      <c r="N7388" s="58"/>
      <c r="O7388" s="58"/>
      <c r="P7388" s="58"/>
      <c r="Q7388" s="58"/>
    </row>
    <row r="7389" spans="1:17" s="56" customFormat="1">
      <c r="A7389" s="57"/>
      <c r="B7389" s="42"/>
      <c r="C7389" s="2042"/>
      <c r="N7389" s="58"/>
      <c r="O7389" s="58"/>
      <c r="P7389" s="58"/>
      <c r="Q7389" s="58"/>
    </row>
    <row r="7390" spans="1:17" s="56" customFormat="1">
      <c r="A7390" s="57"/>
      <c r="B7390" s="42"/>
      <c r="C7390" s="2042"/>
      <c r="N7390" s="58"/>
      <c r="O7390" s="58"/>
      <c r="P7390" s="58"/>
      <c r="Q7390" s="58"/>
    </row>
    <row r="7391" spans="1:17" s="56" customFormat="1">
      <c r="A7391" s="57"/>
      <c r="B7391" s="42"/>
      <c r="C7391" s="2042"/>
      <c r="N7391" s="58"/>
      <c r="O7391" s="58"/>
      <c r="P7391" s="58"/>
      <c r="Q7391" s="58"/>
    </row>
    <row r="7392" spans="1:17" s="56" customFormat="1">
      <c r="A7392" s="57"/>
      <c r="B7392" s="42"/>
      <c r="C7392" s="2042"/>
      <c r="N7392" s="58"/>
      <c r="O7392" s="58"/>
      <c r="P7392" s="58"/>
      <c r="Q7392" s="58"/>
    </row>
    <row r="7393" spans="1:17" s="56" customFormat="1">
      <c r="A7393" s="57"/>
      <c r="B7393" s="42"/>
      <c r="C7393" s="2042"/>
      <c r="N7393" s="58"/>
      <c r="O7393" s="58"/>
      <c r="P7393" s="58"/>
      <c r="Q7393" s="58"/>
    </row>
    <row r="7394" spans="1:17" s="56" customFormat="1">
      <c r="A7394" s="57"/>
      <c r="B7394" s="42"/>
      <c r="C7394" s="2042"/>
      <c r="N7394" s="58"/>
      <c r="O7394" s="58"/>
      <c r="P7394" s="58"/>
      <c r="Q7394" s="58"/>
    </row>
    <row r="7395" spans="1:17" s="56" customFormat="1">
      <c r="A7395" s="57"/>
      <c r="B7395" s="42"/>
      <c r="C7395" s="2042"/>
      <c r="N7395" s="58"/>
      <c r="O7395" s="58"/>
      <c r="P7395" s="58"/>
      <c r="Q7395" s="58"/>
    </row>
    <row r="7396" spans="1:17" s="56" customFormat="1">
      <c r="A7396" s="57"/>
      <c r="B7396" s="42"/>
      <c r="C7396" s="2042"/>
      <c r="N7396" s="58"/>
      <c r="O7396" s="58"/>
      <c r="P7396" s="58"/>
      <c r="Q7396" s="58"/>
    </row>
    <row r="7397" spans="1:17" s="56" customFormat="1">
      <c r="A7397" s="57"/>
      <c r="B7397" s="42"/>
      <c r="C7397" s="2042"/>
      <c r="N7397" s="58"/>
      <c r="O7397" s="58"/>
      <c r="P7397" s="58"/>
      <c r="Q7397" s="58"/>
    </row>
    <row r="7398" spans="1:17" s="56" customFormat="1">
      <c r="A7398" s="57"/>
      <c r="B7398" s="42"/>
      <c r="C7398" s="2042"/>
      <c r="N7398" s="58"/>
      <c r="O7398" s="58"/>
      <c r="P7398" s="58"/>
      <c r="Q7398" s="58"/>
    </row>
    <row r="7399" spans="1:17" s="56" customFormat="1">
      <c r="A7399" s="57"/>
      <c r="B7399" s="42"/>
      <c r="C7399" s="2042"/>
      <c r="N7399" s="58"/>
      <c r="O7399" s="58"/>
      <c r="P7399" s="58"/>
      <c r="Q7399" s="58"/>
    </row>
    <row r="7400" spans="1:17" s="56" customFormat="1">
      <c r="A7400" s="57"/>
      <c r="B7400" s="42"/>
      <c r="C7400" s="2042"/>
      <c r="N7400" s="58"/>
      <c r="O7400" s="58"/>
      <c r="P7400" s="58"/>
      <c r="Q7400" s="58"/>
    </row>
    <row r="7401" spans="1:17" s="56" customFormat="1">
      <c r="A7401" s="57"/>
      <c r="B7401" s="42"/>
      <c r="C7401" s="2042"/>
      <c r="N7401" s="58"/>
      <c r="O7401" s="58"/>
      <c r="P7401" s="58"/>
      <c r="Q7401" s="58"/>
    </row>
    <row r="7402" spans="1:17" s="56" customFormat="1">
      <c r="A7402" s="57"/>
      <c r="B7402" s="42"/>
      <c r="C7402" s="2042"/>
      <c r="N7402" s="58"/>
      <c r="O7402" s="58"/>
      <c r="P7402" s="58"/>
      <c r="Q7402" s="58"/>
    </row>
    <row r="7403" spans="1:17" s="56" customFormat="1">
      <c r="A7403" s="57"/>
      <c r="B7403" s="42"/>
      <c r="C7403" s="2042"/>
      <c r="N7403" s="58"/>
      <c r="O7403" s="58"/>
      <c r="P7403" s="58"/>
      <c r="Q7403" s="58"/>
    </row>
    <row r="7404" spans="1:17" s="56" customFormat="1">
      <c r="A7404" s="57"/>
      <c r="B7404" s="42"/>
      <c r="C7404" s="2042"/>
      <c r="N7404" s="58"/>
      <c r="O7404" s="58"/>
      <c r="P7404" s="58"/>
      <c r="Q7404" s="58"/>
    </row>
    <row r="7405" spans="1:17" s="56" customFormat="1">
      <c r="A7405" s="57"/>
      <c r="B7405" s="42"/>
      <c r="C7405" s="2042"/>
      <c r="N7405" s="58"/>
      <c r="O7405" s="58"/>
      <c r="P7405" s="58"/>
      <c r="Q7405" s="58"/>
    </row>
    <row r="7406" spans="1:17" s="56" customFormat="1">
      <c r="A7406" s="57"/>
      <c r="B7406" s="42"/>
      <c r="C7406" s="2042"/>
      <c r="N7406" s="58"/>
      <c r="O7406" s="58"/>
      <c r="P7406" s="58"/>
      <c r="Q7406" s="58"/>
    </row>
    <row r="7407" spans="1:17" s="56" customFormat="1">
      <c r="A7407" s="57"/>
      <c r="B7407" s="42"/>
      <c r="C7407" s="2042"/>
      <c r="N7407" s="58"/>
      <c r="O7407" s="58"/>
      <c r="P7407" s="58"/>
      <c r="Q7407" s="58"/>
    </row>
    <row r="7408" spans="1:17" s="56" customFormat="1">
      <c r="A7408" s="57"/>
      <c r="B7408" s="42"/>
      <c r="C7408" s="2042"/>
      <c r="N7408" s="58"/>
      <c r="O7408" s="58"/>
      <c r="P7408" s="58"/>
      <c r="Q7408" s="58"/>
    </row>
    <row r="7409" spans="1:17" s="56" customFormat="1">
      <c r="A7409" s="57"/>
      <c r="B7409" s="42"/>
      <c r="C7409" s="2042"/>
      <c r="N7409" s="58"/>
      <c r="O7409" s="58"/>
      <c r="P7409" s="58"/>
      <c r="Q7409" s="58"/>
    </row>
    <row r="7410" spans="1:17" s="56" customFormat="1">
      <c r="A7410" s="57"/>
      <c r="B7410" s="42"/>
      <c r="C7410" s="2042"/>
      <c r="N7410" s="58"/>
      <c r="O7410" s="58"/>
      <c r="P7410" s="58"/>
      <c r="Q7410" s="58"/>
    </row>
    <row r="7411" spans="1:17" s="56" customFormat="1">
      <c r="A7411" s="57"/>
      <c r="B7411" s="42"/>
      <c r="C7411" s="2042"/>
      <c r="N7411" s="58"/>
      <c r="O7411" s="58"/>
      <c r="P7411" s="58"/>
      <c r="Q7411" s="58"/>
    </row>
    <row r="7412" spans="1:17" s="56" customFormat="1">
      <c r="A7412" s="57"/>
      <c r="B7412" s="42"/>
      <c r="C7412" s="2042"/>
      <c r="N7412" s="58"/>
      <c r="O7412" s="58"/>
      <c r="P7412" s="58"/>
      <c r="Q7412" s="58"/>
    </row>
    <row r="7413" spans="1:17" s="56" customFormat="1">
      <c r="A7413" s="57"/>
      <c r="B7413" s="42"/>
      <c r="C7413" s="2042"/>
      <c r="N7413" s="58"/>
      <c r="O7413" s="58"/>
      <c r="P7413" s="58"/>
      <c r="Q7413" s="58"/>
    </row>
    <row r="7414" spans="1:17" s="56" customFormat="1">
      <c r="A7414" s="57"/>
      <c r="B7414" s="42"/>
      <c r="C7414" s="2042"/>
      <c r="N7414" s="58"/>
      <c r="O7414" s="58"/>
      <c r="P7414" s="58"/>
      <c r="Q7414" s="58"/>
    </row>
    <row r="7415" spans="1:17" s="56" customFormat="1">
      <c r="A7415" s="57"/>
      <c r="B7415" s="42"/>
      <c r="C7415" s="2042"/>
      <c r="N7415" s="58"/>
      <c r="O7415" s="58"/>
      <c r="P7415" s="58"/>
      <c r="Q7415" s="58"/>
    </row>
    <row r="7416" spans="1:17" s="56" customFormat="1">
      <c r="A7416" s="57"/>
      <c r="B7416" s="42"/>
      <c r="C7416" s="2042"/>
      <c r="N7416" s="58"/>
      <c r="O7416" s="58"/>
      <c r="P7416" s="58"/>
      <c r="Q7416" s="58"/>
    </row>
    <row r="7417" spans="1:17" s="56" customFormat="1">
      <c r="A7417" s="57"/>
      <c r="B7417" s="42"/>
      <c r="C7417" s="2042"/>
      <c r="N7417" s="58"/>
      <c r="O7417" s="58"/>
      <c r="P7417" s="58"/>
      <c r="Q7417" s="58"/>
    </row>
    <row r="7418" spans="1:17" s="56" customFormat="1">
      <c r="A7418" s="57"/>
      <c r="B7418" s="42"/>
      <c r="C7418" s="2042"/>
      <c r="N7418" s="58"/>
      <c r="O7418" s="58"/>
      <c r="P7418" s="58"/>
      <c r="Q7418" s="58"/>
    </row>
    <row r="7419" spans="1:17" s="56" customFormat="1">
      <c r="A7419" s="57"/>
      <c r="B7419" s="42"/>
      <c r="C7419" s="2042"/>
      <c r="N7419" s="58"/>
      <c r="O7419" s="58"/>
      <c r="P7419" s="58"/>
      <c r="Q7419" s="58"/>
    </row>
    <row r="7420" spans="1:17" s="56" customFormat="1">
      <c r="A7420" s="57"/>
      <c r="B7420" s="42"/>
      <c r="C7420" s="2042"/>
      <c r="N7420" s="58"/>
      <c r="O7420" s="58"/>
      <c r="P7420" s="58"/>
      <c r="Q7420" s="58"/>
    </row>
    <row r="7421" spans="1:17" s="56" customFormat="1">
      <c r="A7421" s="57"/>
      <c r="B7421" s="42"/>
      <c r="C7421" s="2042"/>
      <c r="N7421" s="58"/>
      <c r="O7421" s="58"/>
      <c r="P7421" s="58"/>
      <c r="Q7421" s="58"/>
    </row>
    <row r="7422" spans="1:17" s="56" customFormat="1">
      <c r="A7422" s="57"/>
      <c r="B7422" s="42"/>
      <c r="C7422" s="2042"/>
      <c r="N7422" s="58"/>
      <c r="O7422" s="58"/>
      <c r="P7422" s="58"/>
      <c r="Q7422" s="58"/>
    </row>
    <row r="7423" spans="1:17" s="56" customFormat="1">
      <c r="A7423" s="57"/>
      <c r="B7423" s="42"/>
      <c r="C7423" s="2042"/>
      <c r="N7423" s="58"/>
      <c r="O7423" s="58"/>
      <c r="P7423" s="58"/>
      <c r="Q7423" s="58"/>
    </row>
    <row r="7424" spans="1:17" s="56" customFormat="1">
      <c r="A7424" s="57"/>
      <c r="B7424" s="42"/>
      <c r="C7424" s="2042"/>
      <c r="N7424" s="58"/>
      <c r="O7424" s="58"/>
      <c r="P7424" s="58"/>
      <c r="Q7424" s="58"/>
    </row>
    <row r="7425" spans="1:17" s="56" customFormat="1">
      <c r="A7425" s="57"/>
      <c r="B7425" s="42"/>
      <c r="C7425" s="2042"/>
      <c r="N7425" s="58"/>
      <c r="O7425" s="58"/>
      <c r="P7425" s="58"/>
      <c r="Q7425" s="58"/>
    </row>
    <row r="7426" spans="1:17" s="56" customFormat="1">
      <c r="A7426" s="57"/>
      <c r="B7426" s="42"/>
      <c r="C7426" s="2042"/>
      <c r="N7426" s="58"/>
      <c r="O7426" s="58"/>
      <c r="P7426" s="58"/>
      <c r="Q7426" s="58"/>
    </row>
    <row r="7427" spans="1:17" s="56" customFormat="1">
      <c r="A7427" s="57"/>
      <c r="B7427" s="42"/>
      <c r="C7427" s="2042"/>
      <c r="N7427" s="58"/>
      <c r="O7427" s="58"/>
      <c r="P7427" s="58"/>
      <c r="Q7427" s="58"/>
    </row>
    <row r="7428" spans="1:17" s="56" customFormat="1">
      <c r="A7428" s="57"/>
      <c r="B7428" s="42"/>
      <c r="C7428" s="2042"/>
      <c r="N7428" s="58"/>
      <c r="O7428" s="58"/>
      <c r="P7428" s="58"/>
      <c r="Q7428" s="58"/>
    </row>
    <row r="7429" spans="1:17" s="56" customFormat="1">
      <c r="A7429" s="57"/>
      <c r="B7429" s="42"/>
      <c r="C7429" s="2042"/>
      <c r="N7429" s="58"/>
      <c r="O7429" s="58"/>
      <c r="P7429" s="58"/>
      <c r="Q7429" s="58"/>
    </row>
    <row r="7430" spans="1:17" s="56" customFormat="1">
      <c r="A7430" s="57"/>
      <c r="B7430" s="42"/>
      <c r="C7430" s="2042"/>
      <c r="N7430" s="58"/>
      <c r="O7430" s="58"/>
      <c r="P7430" s="58"/>
      <c r="Q7430" s="58"/>
    </row>
    <row r="7431" spans="1:17" s="56" customFormat="1">
      <c r="A7431" s="57"/>
      <c r="B7431" s="42"/>
      <c r="C7431" s="2042"/>
      <c r="N7431" s="58"/>
      <c r="O7431" s="58"/>
      <c r="P7431" s="58"/>
      <c r="Q7431" s="58"/>
    </row>
    <row r="7432" spans="1:17" s="56" customFormat="1">
      <c r="A7432" s="57"/>
      <c r="B7432" s="42"/>
      <c r="C7432" s="2042"/>
      <c r="N7432" s="58"/>
      <c r="O7432" s="58"/>
      <c r="P7432" s="58"/>
      <c r="Q7432" s="58"/>
    </row>
    <row r="7433" spans="1:17" s="56" customFormat="1">
      <c r="A7433" s="57"/>
      <c r="B7433" s="42"/>
      <c r="C7433" s="2042"/>
      <c r="N7433" s="58"/>
      <c r="O7433" s="58"/>
      <c r="P7433" s="58"/>
      <c r="Q7433" s="58"/>
    </row>
    <row r="7434" spans="1:17" s="56" customFormat="1">
      <c r="A7434" s="57"/>
      <c r="B7434" s="42"/>
      <c r="C7434" s="2042"/>
      <c r="N7434" s="58"/>
      <c r="O7434" s="58"/>
      <c r="P7434" s="58"/>
      <c r="Q7434" s="58"/>
    </row>
    <row r="7435" spans="1:17" s="56" customFormat="1">
      <c r="A7435" s="57"/>
      <c r="B7435" s="42"/>
      <c r="C7435" s="2042"/>
      <c r="N7435" s="58"/>
      <c r="O7435" s="58"/>
      <c r="P7435" s="58"/>
      <c r="Q7435" s="58"/>
    </row>
    <row r="7436" spans="1:17" s="56" customFormat="1">
      <c r="A7436" s="57"/>
      <c r="B7436" s="42"/>
      <c r="C7436" s="2042"/>
      <c r="N7436" s="58"/>
      <c r="O7436" s="58"/>
      <c r="P7436" s="58"/>
      <c r="Q7436" s="58"/>
    </row>
    <row r="7437" spans="1:17" s="56" customFormat="1">
      <c r="A7437" s="57"/>
      <c r="B7437" s="42"/>
      <c r="C7437" s="2042"/>
      <c r="N7437" s="58"/>
      <c r="O7437" s="58"/>
      <c r="P7437" s="58"/>
      <c r="Q7437" s="58"/>
    </row>
    <row r="7438" spans="1:17" s="56" customFormat="1">
      <c r="A7438" s="57"/>
      <c r="B7438" s="42"/>
      <c r="C7438" s="2042"/>
      <c r="N7438" s="58"/>
      <c r="O7438" s="58"/>
      <c r="P7438" s="58"/>
      <c r="Q7438" s="58"/>
    </row>
    <row r="7439" spans="1:17" s="56" customFormat="1">
      <c r="A7439" s="57"/>
      <c r="B7439" s="42"/>
      <c r="C7439" s="2042"/>
      <c r="N7439" s="58"/>
      <c r="O7439" s="58"/>
      <c r="P7439" s="58"/>
      <c r="Q7439" s="58"/>
    </row>
    <row r="7440" spans="1:17" s="56" customFormat="1">
      <c r="A7440" s="57"/>
      <c r="B7440" s="42"/>
      <c r="C7440" s="2042"/>
      <c r="N7440" s="58"/>
      <c r="O7440" s="58"/>
      <c r="P7440" s="58"/>
      <c r="Q7440" s="58"/>
    </row>
    <row r="7441" spans="1:17" s="56" customFormat="1">
      <c r="A7441" s="57"/>
      <c r="B7441" s="42"/>
      <c r="C7441" s="2042"/>
      <c r="N7441" s="58"/>
      <c r="O7441" s="58"/>
      <c r="P7441" s="58"/>
      <c r="Q7441" s="58"/>
    </row>
    <row r="7442" spans="1:17" s="56" customFormat="1">
      <c r="A7442" s="57"/>
      <c r="B7442" s="42"/>
      <c r="C7442" s="2042"/>
      <c r="N7442" s="58"/>
      <c r="O7442" s="58"/>
      <c r="P7442" s="58"/>
      <c r="Q7442" s="58"/>
    </row>
    <row r="7443" spans="1:17" s="56" customFormat="1">
      <c r="A7443" s="57"/>
      <c r="B7443" s="42"/>
      <c r="C7443" s="2042"/>
      <c r="N7443" s="58"/>
      <c r="O7443" s="58"/>
      <c r="P7443" s="58"/>
      <c r="Q7443" s="58"/>
    </row>
    <row r="7444" spans="1:17" s="56" customFormat="1">
      <c r="A7444" s="57"/>
      <c r="B7444" s="42"/>
      <c r="C7444" s="2042"/>
      <c r="N7444" s="58"/>
      <c r="O7444" s="58"/>
      <c r="P7444" s="58"/>
      <c r="Q7444" s="58"/>
    </row>
    <row r="7445" spans="1:17" s="56" customFormat="1">
      <c r="A7445" s="57"/>
      <c r="B7445" s="42"/>
      <c r="C7445" s="2042"/>
      <c r="N7445" s="58"/>
      <c r="O7445" s="58"/>
      <c r="P7445" s="58"/>
      <c r="Q7445" s="58"/>
    </row>
    <row r="7446" spans="1:17" s="56" customFormat="1">
      <c r="A7446" s="57"/>
      <c r="B7446" s="42"/>
      <c r="C7446" s="2042"/>
      <c r="N7446" s="58"/>
      <c r="O7446" s="58"/>
      <c r="P7446" s="58"/>
      <c r="Q7446" s="58"/>
    </row>
    <row r="7447" spans="1:17" s="56" customFormat="1">
      <c r="A7447" s="57"/>
      <c r="B7447" s="42"/>
      <c r="C7447" s="2042"/>
      <c r="N7447" s="58"/>
      <c r="O7447" s="58"/>
      <c r="P7447" s="58"/>
      <c r="Q7447" s="58"/>
    </row>
    <row r="7448" spans="1:17" s="56" customFormat="1">
      <c r="A7448" s="57"/>
      <c r="B7448" s="42"/>
      <c r="C7448" s="2042"/>
      <c r="N7448" s="58"/>
      <c r="O7448" s="58"/>
      <c r="P7448" s="58"/>
      <c r="Q7448" s="58"/>
    </row>
    <row r="7449" spans="1:17" s="56" customFormat="1">
      <c r="A7449" s="57"/>
      <c r="B7449" s="42"/>
      <c r="C7449" s="2042"/>
      <c r="N7449" s="58"/>
      <c r="O7449" s="58"/>
      <c r="P7449" s="58"/>
      <c r="Q7449" s="58"/>
    </row>
    <row r="7450" spans="1:17" s="56" customFormat="1">
      <c r="A7450" s="57"/>
      <c r="B7450" s="42"/>
      <c r="C7450" s="2042"/>
      <c r="N7450" s="58"/>
      <c r="O7450" s="58"/>
      <c r="P7450" s="58"/>
      <c r="Q7450" s="58"/>
    </row>
    <row r="7451" spans="1:17" s="56" customFormat="1">
      <c r="A7451" s="57"/>
      <c r="B7451" s="42"/>
      <c r="C7451" s="2042"/>
      <c r="N7451" s="58"/>
      <c r="O7451" s="58"/>
      <c r="P7451" s="58"/>
      <c r="Q7451" s="58"/>
    </row>
    <row r="7452" spans="1:17" s="56" customFormat="1">
      <c r="A7452" s="57"/>
      <c r="B7452" s="42"/>
      <c r="C7452" s="2042"/>
      <c r="N7452" s="58"/>
      <c r="O7452" s="58"/>
      <c r="P7452" s="58"/>
      <c r="Q7452" s="58"/>
    </row>
    <row r="7453" spans="1:17" s="56" customFormat="1">
      <c r="A7453" s="57"/>
      <c r="B7453" s="42"/>
      <c r="C7453" s="2042"/>
      <c r="N7453" s="58"/>
      <c r="O7453" s="58"/>
      <c r="P7453" s="58"/>
      <c r="Q7453" s="58"/>
    </row>
    <row r="7454" spans="1:17" s="56" customFormat="1">
      <c r="A7454" s="57"/>
      <c r="B7454" s="42"/>
      <c r="C7454" s="2042"/>
      <c r="N7454" s="58"/>
      <c r="O7454" s="58"/>
      <c r="P7454" s="58"/>
      <c r="Q7454" s="58"/>
    </row>
    <row r="7455" spans="1:17" s="56" customFormat="1">
      <c r="A7455" s="57"/>
      <c r="B7455" s="42"/>
      <c r="C7455" s="2042"/>
      <c r="N7455" s="58"/>
      <c r="O7455" s="58"/>
      <c r="P7455" s="58"/>
      <c r="Q7455" s="58"/>
    </row>
    <row r="7456" spans="1:17" s="56" customFormat="1">
      <c r="A7456" s="57"/>
      <c r="B7456" s="42"/>
      <c r="C7456" s="2042"/>
      <c r="N7456" s="58"/>
      <c r="O7456" s="58"/>
      <c r="P7456" s="58"/>
      <c r="Q7456" s="58"/>
    </row>
    <row r="7457" spans="1:17" s="56" customFormat="1">
      <c r="A7457" s="57"/>
      <c r="B7457" s="42"/>
      <c r="C7457" s="2042"/>
      <c r="N7457" s="58"/>
      <c r="O7457" s="58"/>
      <c r="P7457" s="58"/>
      <c r="Q7457" s="58"/>
    </row>
    <row r="7458" spans="1:17" s="56" customFormat="1">
      <c r="A7458" s="57"/>
      <c r="B7458" s="42"/>
      <c r="C7458" s="2042"/>
      <c r="N7458" s="58"/>
      <c r="O7458" s="58"/>
      <c r="P7458" s="58"/>
      <c r="Q7458" s="58"/>
    </row>
    <row r="7459" spans="1:17" s="56" customFormat="1">
      <c r="A7459" s="57"/>
      <c r="B7459" s="42"/>
      <c r="C7459" s="2042"/>
      <c r="N7459" s="58"/>
      <c r="O7459" s="58"/>
      <c r="P7459" s="58"/>
      <c r="Q7459" s="58"/>
    </row>
    <row r="7460" spans="1:17" s="56" customFormat="1">
      <c r="A7460" s="57"/>
      <c r="B7460" s="42"/>
      <c r="C7460" s="2042"/>
      <c r="N7460" s="58"/>
      <c r="O7460" s="58"/>
      <c r="P7460" s="58"/>
      <c r="Q7460" s="58"/>
    </row>
    <row r="7461" spans="1:17" s="56" customFormat="1">
      <c r="A7461" s="57"/>
      <c r="B7461" s="42"/>
      <c r="C7461" s="2042"/>
      <c r="N7461" s="58"/>
      <c r="O7461" s="58"/>
      <c r="P7461" s="58"/>
      <c r="Q7461" s="58"/>
    </row>
    <row r="7462" spans="1:17" s="56" customFormat="1">
      <c r="A7462" s="57"/>
      <c r="B7462" s="42"/>
      <c r="C7462" s="2042"/>
      <c r="N7462" s="58"/>
      <c r="O7462" s="58"/>
      <c r="P7462" s="58"/>
      <c r="Q7462" s="58"/>
    </row>
    <row r="7463" spans="1:17" s="56" customFormat="1">
      <c r="A7463" s="57"/>
      <c r="B7463" s="42"/>
      <c r="C7463" s="2042"/>
      <c r="N7463" s="58"/>
      <c r="O7463" s="58"/>
      <c r="P7463" s="58"/>
      <c r="Q7463" s="58"/>
    </row>
    <row r="7464" spans="1:17" s="56" customFormat="1">
      <c r="A7464" s="57"/>
      <c r="B7464" s="42"/>
      <c r="C7464" s="2042"/>
      <c r="N7464" s="58"/>
      <c r="O7464" s="58"/>
      <c r="P7464" s="58"/>
      <c r="Q7464" s="58"/>
    </row>
    <row r="7465" spans="1:17" s="56" customFormat="1">
      <c r="A7465" s="57"/>
      <c r="B7465" s="42"/>
      <c r="C7465" s="2042"/>
      <c r="N7465" s="58"/>
      <c r="O7465" s="58"/>
      <c r="P7465" s="58"/>
      <c r="Q7465" s="58"/>
    </row>
    <row r="7466" spans="1:17" s="56" customFormat="1">
      <c r="A7466" s="57"/>
      <c r="B7466" s="42"/>
      <c r="C7466" s="2042"/>
      <c r="N7466" s="58"/>
      <c r="O7466" s="58"/>
      <c r="P7466" s="58"/>
      <c r="Q7466" s="58"/>
    </row>
    <row r="7467" spans="1:17" s="56" customFormat="1">
      <c r="A7467" s="57"/>
      <c r="B7467" s="42"/>
      <c r="C7467" s="2042"/>
      <c r="N7467" s="58"/>
      <c r="O7467" s="58"/>
      <c r="P7467" s="58"/>
      <c r="Q7467" s="58"/>
    </row>
    <row r="7468" spans="1:17" s="56" customFormat="1">
      <c r="A7468" s="57"/>
      <c r="B7468" s="42"/>
      <c r="C7468" s="2042"/>
      <c r="N7468" s="58"/>
      <c r="O7468" s="58"/>
      <c r="P7468" s="58"/>
      <c r="Q7468" s="58"/>
    </row>
    <row r="7469" spans="1:17" s="56" customFormat="1">
      <c r="A7469" s="57"/>
      <c r="B7469" s="42"/>
      <c r="C7469" s="2042"/>
      <c r="N7469" s="58"/>
      <c r="O7469" s="58"/>
      <c r="P7469" s="58"/>
      <c r="Q7469" s="58"/>
    </row>
    <row r="7470" spans="1:17" s="56" customFormat="1">
      <c r="A7470" s="57"/>
      <c r="B7470" s="42"/>
      <c r="C7470" s="2042"/>
      <c r="N7470" s="58"/>
      <c r="O7470" s="58"/>
      <c r="P7470" s="58"/>
      <c r="Q7470" s="58"/>
    </row>
    <row r="7471" spans="1:17" s="56" customFormat="1">
      <c r="A7471" s="57"/>
      <c r="B7471" s="42"/>
      <c r="C7471" s="2042"/>
      <c r="N7471" s="58"/>
      <c r="O7471" s="58"/>
      <c r="P7471" s="58"/>
      <c r="Q7471" s="58"/>
    </row>
    <row r="7472" spans="1:17" s="56" customFormat="1">
      <c r="A7472" s="57"/>
      <c r="B7472" s="42"/>
      <c r="C7472" s="2042"/>
      <c r="N7472" s="58"/>
      <c r="O7472" s="58"/>
      <c r="P7472" s="58"/>
      <c r="Q7472" s="58"/>
    </row>
    <row r="7473" spans="1:17" s="56" customFormat="1">
      <c r="A7473" s="57"/>
      <c r="B7473" s="42"/>
      <c r="C7473" s="2042"/>
      <c r="N7473" s="58"/>
      <c r="O7473" s="58"/>
      <c r="P7473" s="58"/>
      <c r="Q7473" s="58"/>
    </row>
    <row r="7474" spans="1:17" s="56" customFormat="1">
      <c r="A7474" s="57"/>
      <c r="B7474" s="42"/>
      <c r="C7474" s="2042"/>
      <c r="N7474" s="58"/>
      <c r="O7474" s="58"/>
      <c r="P7474" s="58"/>
      <c r="Q7474" s="58"/>
    </row>
    <row r="7475" spans="1:17" s="56" customFormat="1">
      <c r="A7475" s="57"/>
      <c r="B7475" s="42"/>
      <c r="C7475" s="2042"/>
      <c r="N7475" s="58"/>
      <c r="O7475" s="58"/>
      <c r="P7475" s="58"/>
      <c r="Q7475" s="58"/>
    </row>
    <row r="7476" spans="1:17" s="56" customFormat="1">
      <c r="A7476" s="57"/>
      <c r="B7476" s="42"/>
      <c r="C7476" s="2042"/>
      <c r="N7476" s="58"/>
      <c r="O7476" s="58"/>
      <c r="P7476" s="58"/>
      <c r="Q7476" s="58"/>
    </row>
    <row r="7477" spans="1:17" s="56" customFormat="1">
      <c r="A7477" s="57"/>
      <c r="B7477" s="42"/>
      <c r="C7477" s="2042"/>
      <c r="N7477" s="58"/>
      <c r="O7477" s="58"/>
      <c r="P7477" s="58"/>
      <c r="Q7477" s="58"/>
    </row>
    <row r="7478" spans="1:17" s="56" customFormat="1">
      <c r="A7478" s="57"/>
      <c r="B7478" s="42"/>
      <c r="C7478" s="2042"/>
      <c r="N7478" s="58"/>
      <c r="O7478" s="58"/>
      <c r="P7478" s="58"/>
      <c r="Q7478" s="58"/>
    </row>
    <row r="7479" spans="1:17" s="56" customFormat="1">
      <c r="A7479" s="57"/>
      <c r="B7479" s="42"/>
      <c r="C7479" s="2042"/>
      <c r="N7479" s="58"/>
      <c r="O7479" s="58"/>
      <c r="P7479" s="58"/>
      <c r="Q7479" s="58"/>
    </row>
    <row r="7480" spans="1:17" s="56" customFormat="1">
      <c r="A7480" s="57"/>
      <c r="B7480" s="42"/>
      <c r="C7480" s="2042"/>
      <c r="N7480" s="58"/>
      <c r="O7480" s="58"/>
      <c r="P7480" s="58"/>
      <c r="Q7480" s="58"/>
    </row>
    <row r="7481" spans="1:17" s="56" customFormat="1">
      <c r="A7481" s="57"/>
      <c r="B7481" s="42"/>
      <c r="C7481" s="2042"/>
      <c r="N7481" s="58"/>
      <c r="O7481" s="58"/>
      <c r="P7481" s="58"/>
      <c r="Q7481" s="58"/>
    </row>
    <row r="7482" spans="1:17" s="56" customFormat="1">
      <c r="A7482" s="57"/>
      <c r="B7482" s="42"/>
      <c r="C7482" s="2042"/>
      <c r="N7482" s="58"/>
      <c r="O7482" s="58"/>
      <c r="P7482" s="58"/>
      <c r="Q7482" s="58"/>
    </row>
    <row r="7483" spans="1:17" s="56" customFormat="1">
      <c r="A7483" s="57"/>
      <c r="B7483" s="42"/>
      <c r="C7483" s="2042"/>
      <c r="N7483" s="58"/>
      <c r="O7483" s="58"/>
      <c r="P7483" s="58"/>
      <c r="Q7483" s="58"/>
    </row>
    <row r="7484" spans="1:17" s="56" customFormat="1">
      <c r="A7484" s="57"/>
      <c r="B7484" s="42"/>
      <c r="C7484" s="2042"/>
      <c r="N7484" s="58"/>
      <c r="O7484" s="58"/>
      <c r="P7484" s="58"/>
      <c r="Q7484" s="58"/>
    </row>
    <row r="7485" spans="1:17" s="56" customFormat="1">
      <c r="A7485" s="57"/>
      <c r="B7485" s="42"/>
      <c r="C7485" s="2042"/>
      <c r="N7485" s="58"/>
      <c r="O7485" s="58"/>
      <c r="P7485" s="58"/>
      <c r="Q7485" s="58"/>
    </row>
    <row r="7486" spans="1:17" s="56" customFormat="1">
      <c r="A7486" s="57"/>
      <c r="B7486" s="42"/>
      <c r="C7486" s="2042"/>
      <c r="N7486" s="58"/>
      <c r="O7486" s="58"/>
      <c r="P7486" s="58"/>
      <c r="Q7486" s="58"/>
    </row>
    <row r="7487" spans="1:17" s="56" customFormat="1">
      <c r="A7487" s="57"/>
      <c r="B7487" s="42"/>
      <c r="C7487" s="2042"/>
      <c r="N7487" s="58"/>
      <c r="O7487" s="58"/>
      <c r="P7487" s="58"/>
      <c r="Q7487" s="58"/>
    </row>
    <row r="7488" spans="1:17" s="56" customFormat="1">
      <c r="A7488" s="57"/>
      <c r="B7488" s="42"/>
      <c r="C7488" s="2042"/>
      <c r="N7488" s="58"/>
      <c r="O7488" s="58"/>
      <c r="P7488" s="58"/>
      <c r="Q7488" s="58"/>
    </row>
    <row r="7489" spans="1:17" s="56" customFormat="1">
      <c r="A7489" s="57"/>
      <c r="B7489" s="42"/>
      <c r="C7489" s="2042"/>
      <c r="N7489" s="58"/>
      <c r="O7489" s="58"/>
      <c r="P7489" s="58"/>
      <c r="Q7489" s="58"/>
    </row>
    <row r="7490" spans="1:17" s="56" customFormat="1">
      <c r="A7490" s="57"/>
      <c r="B7490" s="42"/>
      <c r="C7490" s="2042"/>
      <c r="N7490" s="58"/>
      <c r="O7490" s="58"/>
      <c r="P7490" s="58"/>
      <c r="Q7490" s="58"/>
    </row>
    <row r="7491" spans="1:17" s="56" customFormat="1">
      <c r="A7491" s="57"/>
      <c r="B7491" s="42"/>
      <c r="C7491" s="2042"/>
      <c r="N7491" s="58"/>
      <c r="O7491" s="58"/>
      <c r="P7491" s="58"/>
      <c r="Q7491" s="58"/>
    </row>
    <row r="7492" spans="1:17" s="56" customFormat="1">
      <c r="A7492" s="57"/>
      <c r="B7492" s="42"/>
      <c r="C7492" s="2042"/>
      <c r="N7492" s="58"/>
      <c r="O7492" s="58"/>
      <c r="P7492" s="58"/>
      <c r="Q7492" s="58"/>
    </row>
    <row r="7493" spans="1:17" s="56" customFormat="1">
      <c r="A7493" s="57"/>
      <c r="B7493" s="42"/>
      <c r="C7493" s="2042"/>
      <c r="N7493" s="58"/>
      <c r="O7493" s="58"/>
      <c r="P7493" s="58"/>
      <c r="Q7493" s="58"/>
    </row>
    <row r="7494" spans="1:17" s="56" customFormat="1">
      <c r="A7494" s="57"/>
      <c r="B7494" s="42"/>
      <c r="C7494" s="2042"/>
      <c r="N7494" s="58"/>
      <c r="O7494" s="58"/>
      <c r="P7494" s="58"/>
      <c r="Q7494" s="58"/>
    </row>
    <row r="7495" spans="1:17" s="56" customFormat="1">
      <c r="A7495" s="57"/>
      <c r="B7495" s="42"/>
      <c r="C7495" s="2042"/>
      <c r="N7495" s="58"/>
      <c r="O7495" s="58"/>
      <c r="P7495" s="58"/>
      <c r="Q7495" s="58"/>
    </row>
    <row r="7496" spans="1:17" s="56" customFormat="1">
      <c r="A7496" s="57"/>
      <c r="B7496" s="42"/>
      <c r="C7496" s="2042"/>
      <c r="N7496" s="58"/>
      <c r="O7496" s="58"/>
      <c r="P7496" s="58"/>
      <c r="Q7496" s="58"/>
    </row>
    <row r="7497" spans="1:17" s="56" customFormat="1">
      <c r="A7497" s="57"/>
      <c r="B7497" s="42"/>
      <c r="C7497" s="2042"/>
      <c r="N7497" s="58"/>
      <c r="O7497" s="58"/>
      <c r="P7497" s="58"/>
      <c r="Q7497" s="58"/>
    </row>
    <row r="7498" spans="1:17" s="56" customFormat="1">
      <c r="A7498" s="57"/>
      <c r="B7498" s="42"/>
      <c r="C7498" s="2042"/>
      <c r="N7498" s="58"/>
      <c r="O7498" s="58"/>
      <c r="P7498" s="58"/>
      <c r="Q7498" s="58"/>
    </row>
    <row r="7499" spans="1:17" s="56" customFormat="1">
      <c r="A7499" s="57"/>
      <c r="B7499" s="42"/>
      <c r="C7499" s="2042"/>
      <c r="N7499" s="58"/>
      <c r="O7499" s="58"/>
      <c r="P7499" s="58"/>
      <c r="Q7499" s="58"/>
    </row>
    <row r="7500" spans="1:17" s="56" customFormat="1">
      <c r="A7500" s="57"/>
      <c r="B7500" s="42"/>
      <c r="C7500" s="2042"/>
      <c r="N7500" s="58"/>
      <c r="O7500" s="58"/>
      <c r="P7500" s="58"/>
      <c r="Q7500" s="58"/>
    </row>
    <row r="7501" spans="1:17" s="56" customFormat="1">
      <c r="A7501" s="57"/>
      <c r="B7501" s="42"/>
      <c r="C7501" s="2042"/>
      <c r="N7501" s="58"/>
      <c r="O7501" s="58"/>
      <c r="P7501" s="58"/>
      <c r="Q7501" s="58"/>
    </row>
    <row r="7502" spans="1:17" s="56" customFormat="1">
      <c r="A7502" s="57"/>
      <c r="B7502" s="42"/>
      <c r="C7502" s="2042"/>
      <c r="N7502" s="58"/>
      <c r="O7502" s="58"/>
      <c r="P7502" s="58"/>
      <c r="Q7502" s="58"/>
    </row>
    <row r="7503" spans="1:17" s="56" customFormat="1">
      <c r="A7503" s="57"/>
      <c r="B7503" s="42"/>
      <c r="C7503" s="2042"/>
      <c r="N7503" s="58"/>
      <c r="O7503" s="58"/>
      <c r="P7503" s="58"/>
      <c r="Q7503" s="58"/>
    </row>
    <row r="7504" spans="1:17" s="56" customFormat="1">
      <c r="A7504" s="57"/>
      <c r="B7504" s="42"/>
      <c r="C7504" s="2042"/>
      <c r="N7504" s="58"/>
      <c r="O7504" s="58"/>
      <c r="P7504" s="58"/>
      <c r="Q7504" s="58"/>
    </row>
    <row r="7505" spans="1:17" s="56" customFormat="1">
      <c r="A7505" s="57"/>
      <c r="B7505" s="42"/>
      <c r="C7505" s="2042"/>
      <c r="N7505" s="58"/>
      <c r="O7505" s="58"/>
      <c r="P7505" s="58"/>
      <c r="Q7505" s="58"/>
    </row>
    <row r="7506" spans="1:17" s="56" customFormat="1">
      <c r="A7506" s="57"/>
      <c r="B7506" s="42"/>
      <c r="C7506" s="2042"/>
      <c r="N7506" s="58"/>
      <c r="O7506" s="58"/>
      <c r="P7506" s="58"/>
      <c r="Q7506" s="58"/>
    </row>
    <row r="7507" spans="1:17" s="56" customFormat="1">
      <c r="A7507" s="57"/>
      <c r="B7507" s="42"/>
      <c r="C7507" s="2042"/>
      <c r="N7507" s="58"/>
      <c r="O7507" s="58"/>
      <c r="P7507" s="58"/>
      <c r="Q7507" s="58"/>
    </row>
    <row r="7508" spans="1:17" s="56" customFormat="1">
      <c r="A7508" s="57"/>
      <c r="B7508" s="42"/>
      <c r="C7508" s="2042"/>
      <c r="N7508" s="58"/>
      <c r="O7508" s="58"/>
      <c r="P7508" s="58"/>
      <c r="Q7508" s="58"/>
    </row>
    <row r="7509" spans="1:17" s="56" customFormat="1">
      <c r="A7509" s="57"/>
      <c r="B7509" s="42"/>
      <c r="C7509" s="2042"/>
      <c r="N7509" s="58"/>
      <c r="O7509" s="58"/>
      <c r="P7509" s="58"/>
      <c r="Q7509" s="58"/>
    </row>
    <row r="7510" spans="1:17" s="56" customFormat="1">
      <c r="A7510" s="57"/>
      <c r="B7510" s="42"/>
      <c r="C7510" s="2042"/>
      <c r="N7510" s="58"/>
      <c r="O7510" s="58"/>
      <c r="P7510" s="58"/>
      <c r="Q7510" s="58"/>
    </row>
    <row r="7511" spans="1:17" s="56" customFormat="1">
      <c r="A7511" s="57"/>
      <c r="B7511" s="42"/>
      <c r="C7511" s="2042"/>
      <c r="N7511" s="58"/>
      <c r="O7511" s="58"/>
      <c r="P7511" s="58"/>
      <c r="Q7511" s="58"/>
    </row>
    <row r="7512" spans="1:17" s="56" customFormat="1">
      <c r="A7512" s="57"/>
      <c r="B7512" s="42"/>
      <c r="C7512" s="2042"/>
      <c r="N7512" s="58"/>
      <c r="O7512" s="58"/>
      <c r="P7512" s="58"/>
      <c r="Q7512" s="58"/>
    </row>
    <row r="7513" spans="1:17" s="56" customFormat="1">
      <c r="A7513" s="57"/>
      <c r="B7513" s="42"/>
      <c r="C7513" s="2042"/>
      <c r="N7513" s="58"/>
      <c r="O7513" s="58"/>
      <c r="P7513" s="58"/>
      <c r="Q7513" s="58"/>
    </row>
    <row r="7514" spans="1:17" s="56" customFormat="1">
      <c r="A7514" s="57"/>
      <c r="B7514" s="42"/>
      <c r="C7514" s="2042"/>
      <c r="N7514" s="58"/>
      <c r="O7514" s="58"/>
      <c r="P7514" s="58"/>
      <c r="Q7514" s="58"/>
    </row>
    <row r="7515" spans="1:17" s="56" customFormat="1">
      <c r="A7515" s="57"/>
      <c r="B7515" s="42"/>
      <c r="C7515" s="2042"/>
      <c r="N7515" s="58"/>
      <c r="O7515" s="58"/>
      <c r="P7515" s="58"/>
      <c r="Q7515" s="58"/>
    </row>
    <row r="7516" spans="1:17" s="56" customFormat="1">
      <c r="A7516" s="57"/>
      <c r="B7516" s="42"/>
      <c r="C7516" s="2042"/>
      <c r="N7516" s="58"/>
      <c r="O7516" s="58"/>
      <c r="P7516" s="58"/>
      <c r="Q7516" s="58"/>
    </row>
    <row r="7517" spans="1:17" s="56" customFormat="1">
      <c r="A7517" s="57"/>
      <c r="B7517" s="42"/>
      <c r="C7517" s="2042"/>
      <c r="N7517" s="58"/>
      <c r="O7517" s="58"/>
      <c r="P7517" s="58"/>
      <c r="Q7517" s="58"/>
    </row>
    <row r="7518" spans="1:17" s="56" customFormat="1">
      <c r="A7518" s="57"/>
      <c r="B7518" s="42"/>
      <c r="C7518" s="2042"/>
      <c r="N7518" s="58"/>
      <c r="O7518" s="58"/>
      <c r="P7518" s="58"/>
      <c r="Q7518" s="58"/>
    </row>
    <row r="7519" spans="1:17" s="56" customFormat="1">
      <c r="A7519" s="57"/>
      <c r="B7519" s="42"/>
      <c r="C7519" s="2042"/>
      <c r="N7519" s="58"/>
      <c r="O7519" s="58"/>
      <c r="P7519" s="58"/>
      <c r="Q7519" s="58"/>
    </row>
    <row r="7520" spans="1:17" s="56" customFormat="1">
      <c r="A7520" s="57"/>
      <c r="B7520" s="42"/>
      <c r="C7520" s="2042"/>
      <c r="N7520" s="58"/>
      <c r="O7520" s="58"/>
      <c r="P7520" s="58"/>
      <c r="Q7520" s="58"/>
    </row>
    <row r="7521" spans="1:17" s="56" customFormat="1">
      <c r="A7521" s="57"/>
      <c r="B7521" s="42"/>
      <c r="C7521" s="2042"/>
      <c r="N7521" s="58"/>
      <c r="O7521" s="58"/>
      <c r="P7521" s="58"/>
      <c r="Q7521" s="58"/>
    </row>
    <row r="7522" spans="1:17" s="56" customFormat="1">
      <c r="A7522" s="57"/>
      <c r="B7522" s="42"/>
      <c r="C7522" s="2042"/>
      <c r="N7522" s="58"/>
      <c r="O7522" s="58"/>
      <c r="P7522" s="58"/>
      <c r="Q7522" s="58"/>
    </row>
    <row r="7523" spans="1:17" s="56" customFormat="1">
      <c r="A7523" s="57"/>
      <c r="B7523" s="42"/>
      <c r="C7523" s="2042"/>
      <c r="N7523" s="58"/>
      <c r="O7523" s="58"/>
      <c r="P7523" s="58"/>
      <c r="Q7523" s="58"/>
    </row>
    <row r="7524" spans="1:17" s="56" customFormat="1">
      <c r="A7524" s="57"/>
      <c r="B7524" s="42"/>
      <c r="C7524" s="2042"/>
      <c r="N7524" s="58"/>
      <c r="O7524" s="58"/>
      <c r="P7524" s="58"/>
      <c r="Q7524" s="58"/>
    </row>
    <row r="7525" spans="1:17" s="56" customFormat="1">
      <c r="A7525" s="57"/>
      <c r="B7525" s="42"/>
      <c r="C7525" s="2042"/>
      <c r="N7525" s="58"/>
      <c r="O7525" s="58"/>
      <c r="P7525" s="58"/>
      <c r="Q7525" s="58"/>
    </row>
    <row r="7526" spans="1:17" s="56" customFormat="1">
      <c r="A7526" s="57"/>
      <c r="B7526" s="42"/>
      <c r="C7526" s="2042"/>
      <c r="N7526" s="58"/>
      <c r="O7526" s="58"/>
      <c r="P7526" s="58"/>
      <c r="Q7526" s="58"/>
    </row>
    <row r="7527" spans="1:17" s="56" customFormat="1">
      <c r="A7527" s="57"/>
      <c r="B7527" s="42"/>
      <c r="C7527" s="2042"/>
      <c r="N7527" s="58"/>
      <c r="O7527" s="58"/>
      <c r="P7527" s="58"/>
      <c r="Q7527" s="58"/>
    </row>
    <row r="7528" spans="1:17" s="56" customFormat="1">
      <c r="A7528" s="57"/>
      <c r="B7528" s="42"/>
      <c r="C7528" s="2042"/>
      <c r="N7528" s="58"/>
      <c r="O7528" s="58"/>
      <c r="P7528" s="58"/>
      <c r="Q7528" s="58"/>
    </row>
    <row r="7529" spans="1:17" s="56" customFormat="1">
      <c r="A7529" s="57"/>
      <c r="B7529" s="42"/>
      <c r="C7529" s="2042"/>
      <c r="N7529" s="58"/>
      <c r="O7529" s="58"/>
      <c r="P7529" s="58"/>
      <c r="Q7529" s="58"/>
    </row>
    <row r="7530" spans="1:17" s="56" customFormat="1">
      <c r="A7530" s="57"/>
      <c r="B7530" s="42"/>
      <c r="C7530" s="2042"/>
      <c r="N7530" s="58"/>
      <c r="O7530" s="58"/>
      <c r="P7530" s="58"/>
      <c r="Q7530" s="58"/>
    </row>
    <row r="7531" spans="1:17" s="56" customFormat="1">
      <c r="A7531" s="57"/>
      <c r="B7531" s="42"/>
      <c r="C7531" s="2042"/>
      <c r="N7531" s="58"/>
      <c r="O7531" s="58"/>
      <c r="P7531" s="58"/>
      <c r="Q7531" s="58"/>
    </row>
    <row r="7532" spans="1:17" s="56" customFormat="1">
      <c r="A7532" s="57"/>
      <c r="B7532" s="42"/>
      <c r="C7532" s="2042"/>
      <c r="N7532" s="58"/>
      <c r="O7532" s="58"/>
      <c r="P7532" s="58"/>
      <c r="Q7532" s="58"/>
    </row>
    <row r="7533" spans="1:17" s="56" customFormat="1">
      <c r="A7533" s="57"/>
      <c r="B7533" s="42"/>
      <c r="C7533" s="2042"/>
      <c r="N7533" s="58"/>
      <c r="O7533" s="58"/>
      <c r="P7533" s="58"/>
      <c r="Q7533" s="58"/>
    </row>
    <row r="7534" spans="1:17" s="56" customFormat="1">
      <c r="A7534" s="57"/>
      <c r="B7534" s="42"/>
      <c r="C7534" s="2042"/>
      <c r="N7534" s="58"/>
      <c r="O7534" s="58"/>
      <c r="P7534" s="58"/>
      <c r="Q7534" s="58"/>
    </row>
    <row r="7535" spans="1:17" s="56" customFormat="1">
      <c r="A7535" s="57"/>
      <c r="B7535" s="42"/>
      <c r="C7535" s="2042"/>
      <c r="N7535" s="58"/>
      <c r="O7535" s="58"/>
      <c r="P7535" s="58"/>
      <c r="Q7535" s="58"/>
    </row>
    <row r="7536" spans="1:17" s="56" customFormat="1">
      <c r="A7536" s="57"/>
      <c r="B7536" s="42"/>
      <c r="C7536" s="2042"/>
      <c r="N7536" s="58"/>
      <c r="O7536" s="58"/>
      <c r="P7536" s="58"/>
      <c r="Q7536" s="58"/>
    </row>
    <row r="7537" spans="1:17" s="56" customFormat="1">
      <c r="A7537" s="57"/>
      <c r="B7537" s="42"/>
      <c r="C7537" s="2042"/>
      <c r="N7537" s="58"/>
      <c r="O7537" s="58"/>
      <c r="P7537" s="58"/>
      <c r="Q7537" s="58"/>
    </row>
    <row r="7538" spans="1:17" s="56" customFormat="1">
      <c r="A7538" s="57"/>
      <c r="B7538" s="42"/>
      <c r="C7538" s="2042"/>
      <c r="N7538" s="58"/>
      <c r="O7538" s="58"/>
      <c r="P7538" s="58"/>
      <c r="Q7538" s="58"/>
    </row>
    <row r="7539" spans="1:17" s="56" customFormat="1">
      <c r="A7539" s="57"/>
      <c r="B7539" s="42"/>
      <c r="C7539" s="2042"/>
      <c r="N7539" s="58"/>
      <c r="O7539" s="58"/>
      <c r="P7539" s="58"/>
      <c r="Q7539" s="58"/>
    </row>
    <row r="7540" spans="1:17" s="56" customFormat="1">
      <c r="A7540" s="57"/>
      <c r="B7540" s="42"/>
      <c r="C7540" s="2042"/>
      <c r="N7540" s="58"/>
      <c r="O7540" s="58"/>
      <c r="P7540" s="58"/>
      <c r="Q7540" s="58"/>
    </row>
    <row r="7541" spans="1:17" s="56" customFormat="1">
      <c r="A7541" s="57"/>
      <c r="B7541" s="42"/>
      <c r="C7541" s="2042"/>
      <c r="N7541" s="58"/>
      <c r="O7541" s="58"/>
      <c r="P7541" s="58"/>
      <c r="Q7541" s="58"/>
    </row>
    <row r="7542" spans="1:17" s="56" customFormat="1">
      <c r="A7542" s="57"/>
      <c r="B7542" s="42"/>
      <c r="C7542" s="2042"/>
      <c r="N7542" s="58"/>
      <c r="O7542" s="58"/>
      <c r="P7542" s="58"/>
      <c r="Q7542" s="58"/>
    </row>
    <row r="7543" spans="1:17" s="56" customFormat="1">
      <c r="A7543" s="57"/>
      <c r="B7543" s="42"/>
      <c r="C7543" s="2042"/>
      <c r="N7543" s="58"/>
      <c r="O7543" s="58"/>
      <c r="P7543" s="58"/>
      <c r="Q7543" s="58"/>
    </row>
    <row r="7544" spans="1:17" s="56" customFormat="1">
      <c r="A7544" s="57"/>
      <c r="B7544" s="42"/>
      <c r="C7544" s="2042"/>
      <c r="N7544" s="58"/>
      <c r="O7544" s="58"/>
      <c r="P7544" s="58"/>
      <c r="Q7544" s="58"/>
    </row>
    <row r="7545" spans="1:17" s="56" customFormat="1">
      <c r="A7545" s="57"/>
      <c r="B7545" s="42"/>
      <c r="C7545" s="2042"/>
      <c r="N7545" s="58"/>
      <c r="O7545" s="58"/>
      <c r="P7545" s="58"/>
      <c r="Q7545" s="58"/>
    </row>
    <row r="7546" spans="1:17" s="56" customFormat="1">
      <c r="A7546" s="57"/>
      <c r="B7546" s="42"/>
      <c r="C7546" s="2042"/>
      <c r="N7546" s="58"/>
      <c r="O7546" s="58"/>
      <c r="P7546" s="58"/>
      <c r="Q7546" s="58"/>
    </row>
    <row r="7547" spans="1:17" s="56" customFormat="1">
      <c r="A7547" s="57"/>
      <c r="B7547" s="42"/>
      <c r="C7547" s="2042"/>
      <c r="N7547" s="58"/>
      <c r="O7547" s="58"/>
      <c r="P7547" s="58"/>
      <c r="Q7547" s="58"/>
    </row>
    <row r="7548" spans="1:17" s="56" customFormat="1">
      <c r="A7548" s="57"/>
      <c r="B7548" s="42"/>
      <c r="C7548" s="2042"/>
      <c r="N7548" s="58"/>
      <c r="O7548" s="58"/>
      <c r="P7548" s="58"/>
      <c r="Q7548" s="58"/>
    </row>
    <row r="7549" spans="1:17" s="56" customFormat="1">
      <c r="A7549" s="57"/>
      <c r="B7549" s="42"/>
      <c r="C7549" s="2042"/>
      <c r="N7549" s="58"/>
      <c r="O7549" s="58"/>
      <c r="P7549" s="58"/>
      <c r="Q7549" s="58"/>
    </row>
    <row r="7550" spans="1:17" s="56" customFormat="1">
      <c r="A7550" s="57"/>
      <c r="B7550" s="42"/>
      <c r="C7550" s="2042"/>
      <c r="N7550" s="58"/>
      <c r="O7550" s="58"/>
      <c r="P7550" s="58"/>
      <c r="Q7550" s="58"/>
    </row>
    <row r="7551" spans="1:17" s="56" customFormat="1">
      <c r="A7551" s="57"/>
      <c r="B7551" s="42"/>
      <c r="C7551" s="2042"/>
      <c r="N7551" s="58"/>
      <c r="O7551" s="58"/>
      <c r="P7551" s="58"/>
      <c r="Q7551" s="58"/>
    </row>
    <row r="7552" spans="1:17" s="56" customFormat="1">
      <c r="A7552" s="57"/>
      <c r="B7552" s="42"/>
      <c r="C7552" s="2042"/>
      <c r="N7552" s="58"/>
      <c r="O7552" s="58"/>
      <c r="P7552" s="58"/>
      <c r="Q7552" s="58"/>
    </row>
    <row r="7553" spans="1:17" s="56" customFormat="1">
      <c r="A7553" s="57"/>
      <c r="B7553" s="42"/>
      <c r="C7553" s="2042"/>
      <c r="N7553" s="58"/>
      <c r="O7553" s="58"/>
      <c r="P7553" s="58"/>
      <c r="Q7553" s="58"/>
    </row>
    <row r="7554" spans="1:17" s="56" customFormat="1">
      <c r="A7554" s="57"/>
      <c r="B7554" s="42"/>
      <c r="C7554" s="2042"/>
      <c r="N7554" s="58"/>
      <c r="O7554" s="58"/>
      <c r="P7554" s="58"/>
      <c r="Q7554" s="58"/>
    </row>
    <row r="7555" spans="1:17" s="56" customFormat="1">
      <c r="A7555" s="57"/>
      <c r="B7555" s="42"/>
      <c r="C7555" s="2042"/>
      <c r="N7555" s="58"/>
      <c r="O7555" s="58"/>
      <c r="P7555" s="58"/>
      <c r="Q7555" s="58"/>
    </row>
    <row r="7556" spans="1:17" s="56" customFormat="1">
      <c r="A7556" s="57"/>
      <c r="B7556" s="42"/>
      <c r="C7556" s="2042"/>
      <c r="N7556" s="58"/>
      <c r="O7556" s="58"/>
      <c r="P7556" s="58"/>
      <c r="Q7556" s="58"/>
    </row>
    <row r="7557" spans="1:17" s="56" customFormat="1">
      <c r="A7557" s="57"/>
      <c r="B7557" s="42"/>
      <c r="C7557" s="2042"/>
      <c r="N7557" s="58"/>
      <c r="O7557" s="58"/>
      <c r="P7557" s="58"/>
      <c r="Q7557" s="58"/>
    </row>
    <row r="7558" spans="1:17" s="56" customFormat="1">
      <c r="A7558" s="57"/>
      <c r="B7558" s="42"/>
      <c r="C7558" s="2042"/>
      <c r="N7558" s="58"/>
      <c r="O7558" s="58"/>
      <c r="P7558" s="58"/>
      <c r="Q7558" s="58"/>
    </row>
    <row r="7559" spans="1:17" s="56" customFormat="1">
      <c r="A7559" s="57"/>
      <c r="B7559" s="42"/>
      <c r="C7559" s="2042"/>
      <c r="N7559" s="58"/>
      <c r="O7559" s="58"/>
      <c r="P7559" s="58"/>
      <c r="Q7559" s="58"/>
    </row>
    <row r="7560" spans="1:17" s="56" customFormat="1">
      <c r="A7560" s="57"/>
      <c r="B7560" s="42"/>
      <c r="C7560" s="2042"/>
      <c r="N7560" s="58"/>
      <c r="O7560" s="58"/>
      <c r="P7560" s="58"/>
      <c r="Q7560" s="58"/>
    </row>
    <row r="7561" spans="1:17" s="56" customFormat="1">
      <c r="A7561" s="57"/>
      <c r="B7561" s="42"/>
      <c r="C7561" s="2042"/>
      <c r="N7561" s="58"/>
      <c r="O7561" s="58"/>
      <c r="P7561" s="58"/>
      <c r="Q7561" s="58"/>
    </row>
    <row r="7562" spans="1:17" s="56" customFormat="1">
      <c r="A7562" s="57"/>
      <c r="B7562" s="42"/>
      <c r="C7562" s="2042"/>
      <c r="N7562" s="58"/>
      <c r="O7562" s="58"/>
      <c r="P7562" s="58"/>
      <c r="Q7562" s="58"/>
    </row>
    <row r="7563" spans="1:17" s="56" customFormat="1">
      <c r="A7563" s="57"/>
      <c r="B7563" s="42"/>
      <c r="C7563" s="2042"/>
      <c r="N7563" s="58"/>
      <c r="O7563" s="58"/>
      <c r="P7563" s="58"/>
      <c r="Q7563" s="58"/>
    </row>
    <row r="7564" spans="1:17" s="56" customFormat="1">
      <c r="A7564" s="57"/>
      <c r="B7564" s="42"/>
      <c r="C7564" s="2042"/>
      <c r="N7564" s="58"/>
      <c r="O7564" s="58"/>
      <c r="P7564" s="58"/>
      <c r="Q7564" s="58"/>
    </row>
    <row r="7565" spans="1:17" s="56" customFormat="1">
      <c r="A7565" s="57"/>
      <c r="B7565" s="42"/>
      <c r="C7565" s="2042"/>
      <c r="N7565" s="58"/>
      <c r="O7565" s="58"/>
      <c r="P7565" s="58"/>
      <c r="Q7565" s="58"/>
    </row>
    <row r="7566" spans="1:17" s="56" customFormat="1">
      <c r="A7566" s="57"/>
      <c r="B7566" s="42"/>
      <c r="C7566" s="2042"/>
      <c r="N7566" s="58"/>
      <c r="O7566" s="58"/>
      <c r="P7566" s="58"/>
      <c r="Q7566" s="58"/>
    </row>
    <row r="7567" spans="1:17" s="56" customFormat="1">
      <c r="A7567" s="57"/>
      <c r="B7567" s="42"/>
      <c r="C7567" s="2042"/>
      <c r="N7567" s="58"/>
      <c r="O7567" s="58"/>
      <c r="P7567" s="58"/>
      <c r="Q7567" s="58"/>
    </row>
    <row r="7568" spans="1:17" s="56" customFormat="1">
      <c r="A7568" s="57"/>
      <c r="B7568" s="42"/>
      <c r="C7568" s="2042"/>
      <c r="N7568" s="58"/>
      <c r="O7568" s="58"/>
      <c r="P7568" s="58"/>
      <c r="Q7568" s="58"/>
    </row>
    <row r="7569" spans="1:17" s="56" customFormat="1">
      <c r="A7569" s="57"/>
      <c r="B7569" s="42"/>
      <c r="C7569" s="2042"/>
      <c r="N7569" s="58"/>
      <c r="O7569" s="58"/>
      <c r="P7569" s="58"/>
      <c r="Q7569" s="58"/>
    </row>
    <row r="7570" spans="1:17" s="56" customFormat="1">
      <c r="A7570" s="57"/>
      <c r="B7570" s="42"/>
      <c r="C7570" s="2042"/>
      <c r="N7570" s="58"/>
      <c r="O7570" s="58"/>
      <c r="P7570" s="58"/>
      <c r="Q7570" s="58"/>
    </row>
    <row r="7571" spans="1:17" s="56" customFormat="1">
      <c r="A7571" s="57"/>
      <c r="B7571" s="42"/>
      <c r="C7571" s="2042"/>
      <c r="N7571" s="58"/>
      <c r="O7571" s="58"/>
      <c r="P7571" s="58"/>
      <c r="Q7571" s="58"/>
    </row>
    <row r="7572" spans="1:17" s="56" customFormat="1">
      <c r="A7572" s="57"/>
      <c r="B7572" s="42"/>
      <c r="C7572" s="2042"/>
      <c r="N7572" s="58"/>
      <c r="O7572" s="58"/>
      <c r="P7572" s="58"/>
      <c r="Q7572" s="58"/>
    </row>
    <row r="7573" spans="1:17" s="56" customFormat="1">
      <c r="A7573" s="57"/>
      <c r="B7573" s="42"/>
      <c r="C7573" s="2042"/>
      <c r="N7573" s="58"/>
      <c r="O7573" s="58"/>
      <c r="P7573" s="58"/>
      <c r="Q7573" s="58"/>
    </row>
    <row r="7574" spans="1:17" s="56" customFormat="1">
      <c r="A7574" s="57"/>
      <c r="B7574" s="42"/>
      <c r="C7574" s="2042"/>
      <c r="N7574" s="58"/>
      <c r="O7574" s="58"/>
      <c r="P7574" s="58"/>
      <c r="Q7574" s="58"/>
    </row>
    <row r="7575" spans="1:17" s="56" customFormat="1">
      <c r="A7575" s="57"/>
      <c r="B7575" s="42"/>
      <c r="C7575" s="2042"/>
      <c r="N7575" s="58"/>
      <c r="O7575" s="58"/>
      <c r="P7575" s="58"/>
      <c r="Q7575" s="58"/>
    </row>
    <row r="7576" spans="1:17" s="56" customFormat="1">
      <c r="A7576" s="57"/>
      <c r="B7576" s="42"/>
      <c r="C7576" s="2042"/>
      <c r="N7576" s="58"/>
      <c r="O7576" s="58"/>
      <c r="P7576" s="58"/>
      <c r="Q7576" s="58"/>
    </row>
    <row r="7577" spans="1:17" s="56" customFormat="1">
      <c r="A7577" s="57"/>
      <c r="B7577" s="42"/>
      <c r="C7577" s="2042"/>
      <c r="N7577" s="58"/>
      <c r="O7577" s="58"/>
      <c r="P7577" s="58"/>
      <c r="Q7577" s="58"/>
    </row>
    <row r="7578" spans="1:17" s="56" customFormat="1">
      <c r="A7578" s="57"/>
      <c r="B7578" s="42"/>
      <c r="C7578" s="2042"/>
      <c r="N7578" s="58"/>
      <c r="O7578" s="58"/>
      <c r="P7578" s="58"/>
      <c r="Q7578" s="58"/>
    </row>
    <row r="7579" spans="1:17" s="56" customFormat="1">
      <c r="A7579" s="57"/>
      <c r="B7579" s="42"/>
      <c r="C7579" s="2042"/>
      <c r="N7579" s="58"/>
      <c r="O7579" s="58"/>
      <c r="P7579" s="58"/>
      <c r="Q7579" s="58"/>
    </row>
    <row r="7580" spans="1:17" s="56" customFormat="1">
      <c r="A7580" s="57"/>
      <c r="B7580" s="42"/>
      <c r="C7580" s="2042"/>
      <c r="N7580" s="58"/>
      <c r="O7580" s="58"/>
      <c r="P7580" s="58"/>
      <c r="Q7580" s="58"/>
    </row>
    <row r="7581" spans="1:17" s="56" customFormat="1">
      <c r="A7581" s="57"/>
      <c r="B7581" s="42"/>
      <c r="C7581" s="2042"/>
      <c r="N7581" s="58"/>
      <c r="O7581" s="58"/>
      <c r="P7581" s="58"/>
      <c r="Q7581" s="58"/>
    </row>
    <row r="7582" spans="1:17" s="56" customFormat="1">
      <c r="A7582" s="57"/>
      <c r="B7582" s="42"/>
      <c r="C7582" s="2042"/>
      <c r="N7582" s="58"/>
      <c r="O7582" s="58"/>
      <c r="P7582" s="58"/>
      <c r="Q7582" s="58"/>
    </row>
    <row r="7583" spans="1:17" s="56" customFormat="1">
      <c r="A7583" s="57"/>
      <c r="B7583" s="42"/>
      <c r="C7583" s="2042"/>
      <c r="N7583" s="58"/>
      <c r="O7583" s="58"/>
      <c r="P7583" s="58"/>
      <c r="Q7583" s="58"/>
    </row>
    <row r="7584" spans="1:17" s="56" customFormat="1">
      <c r="A7584" s="57"/>
      <c r="B7584" s="42"/>
      <c r="C7584" s="2042"/>
      <c r="N7584" s="58"/>
      <c r="O7584" s="58"/>
      <c r="P7584" s="58"/>
      <c r="Q7584" s="58"/>
    </row>
    <row r="7585" spans="1:17" s="56" customFormat="1">
      <c r="A7585" s="57"/>
      <c r="B7585" s="42"/>
      <c r="C7585" s="2042"/>
      <c r="N7585" s="58"/>
      <c r="O7585" s="58"/>
      <c r="P7585" s="58"/>
      <c r="Q7585" s="58"/>
    </row>
    <row r="7586" spans="1:17" s="56" customFormat="1">
      <c r="A7586" s="57"/>
      <c r="B7586" s="42"/>
      <c r="C7586" s="2042"/>
      <c r="N7586" s="58"/>
      <c r="O7586" s="58"/>
      <c r="P7586" s="58"/>
      <c r="Q7586" s="58"/>
    </row>
    <row r="7587" spans="1:17" s="56" customFormat="1">
      <c r="A7587" s="57"/>
      <c r="B7587" s="42"/>
      <c r="C7587" s="2042"/>
      <c r="N7587" s="58"/>
      <c r="O7587" s="58"/>
      <c r="P7587" s="58"/>
      <c r="Q7587" s="58"/>
    </row>
    <row r="7588" spans="1:17" s="56" customFormat="1">
      <c r="A7588" s="57"/>
      <c r="B7588" s="42"/>
      <c r="C7588" s="2042"/>
      <c r="N7588" s="58"/>
      <c r="O7588" s="58"/>
      <c r="P7588" s="58"/>
      <c r="Q7588" s="58"/>
    </row>
    <row r="7589" spans="1:17" s="56" customFormat="1">
      <c r="A7589" s="57"/>
      <c r="B7589" s="42"/>
      <c r="C7589" s="2042"/>
      <c r="N7589" s="58"/>
      <c r="O7589" s="58"/>
      <c r="P7589" s="58"/>
      <c r="Q7589" s="58"/>
    </row>
    <row r="7590" spans="1:17" s="56" customFormat="1">
      <c r="A7590" s="57"/>
      <c r="B7590" s="42"/>
      <c r="C7590" s="2042"/>
      <c r="N7590" s="58"/>
      <c r="O7590" s="58"/>
      <c r="P7590" s="58"/>
      <c r="Q7590" s="58"/>
    </row>
    <row r="7591" spans="1:17" s="56" customFormat="1">
      <c r="A7591" s="57"/>
      <c r="B7591" s="42"/>
      <c r="C7591" s="2042"/>
      <c r="N7591" s="58"/>
      <c r="O7591" s="58"/>
      <c r="P7591" s="58"/>
      <c r="Q7591" s="58"/>
    </row>
    <row r="7592" spans="1:17" s="56" customFormat="1">
      <c r="A7592" s="57"/>
      <c r="B7592" s="42"/>
      <c r="C7592" s="2042"/>
      <c r="N7592" s="58"/>
      <c r="O7592" s="58"/>
      <c r="P7592" s="58"/>
      <c r="Q7592" s="58"/>
    </row>
    <row r="7593" spans="1:17" s="56" customFormat="1">
      <c r="A7593" s="57"/>
      <c r="B7593" s="42"/>
      <c r="C7593" s="2042"/>
      <c r="N7593" s="58"/>
      <c r="O7593" s="58"/>
      <c r="P7593" s="58"/>
      <c r="Q7593" s="58"/>
    </row>
    <row r="7594" spans="1:17" s="56" customFormat="1">
      <c r="A7594" s="57"/>
      <c r="B7594" s="42"/>
      <c r="C7594" s="2042"/>
      <c r="N7594" s="58"/>
      <c r="O7594" s="58"/>
      <c r="P7594" s="58"/>
      <c r="Q7594" s="58"/>
    </row>
    <row r="7595" spans="1:17" s="56" customFormat="1">
      <c r="A7595" s="57"/>
      <c r="B7595" s="42"/>
      <c r="C7595" s="2042"/>
      <c r="N7595" s="58"/>
      <c r="O7595" s="58"/>
      <c r="P7595" s="58"/>
      <c r="Q7595" s="58"/>
    </row>
    <row r="7596" spans="1:17" s="56" customFormat="1">
      <c r="A7596" s="57"/>
      <c r="B7596" s="42"/>
      <c r="C7596" s="2042"/>
      <c r="N7596" s="58"/>
      <c r="O7596" s="58"/>
      <c r="P7596" s="58"/>
      <c r="Q7596" s="58"/>
    </row>
    <row r="7597" spans="1:17" s="56" customFormat="1">
      <c r="A7597" s="57"/>
      <c r="B7597" s="42"/>
      <c r="C7597" s="2042"/>
      <c r="N7597" s="58"/>
      <c r="O7597" s="58"/>
      <c r="P7597" s="58"/>
      <c r="Q7597" s="58"/>
    </row>
  </sheetData>
  <mergeCells count="21">
    <mergeCell ref="E5:O5"/>
    <mergeCell ref="F7:F8"/>
    <mergeCell ref="A191:Q191"/>
    <mergeCell ref="A192:Q192"/>
    <mergeCell ref="A373:Q373"/>
    <mergeCell ref="A374:Q374"/>
    <mergeCell ref="A1:Q1"/>
    <mergeCell ref="A2:Q2"/>
    <mergeCell ref="A3:Q3"/>
    <mergeCell ref="A4:Q4"/>
    <mergeCell ref="A5:A6"/>
    <mergeCell ref="B5:B8"/>
    <mergeCell ref="C5:C8"/>
    <mergeCell ref="D5:D8"/>
    <mergeCell ref="P5:P8"/>
    <mergeCell ref="E6:K6"/>
    <mergeCell ref="L6:N7"/>
    <mergeCell ref="O6:O8"/>
    <mergeCell ref="A7:A8"/>
    <mergeCell ref="E7:E8"/>
    <mergeCell ref="G7:K7"/>
  </mergeCells>
  <hyperlinks>
    <hyperlink ref="A1:Q1" location="'SPIS TABLIC'!A1" display="TABL. 1.5. STUDENCI WEDŁUG  GRUP I  PODGRUP KIERUNKÓW STUDIÓW a ORAZ RODZAJU I ROKU STUDIÓW (łącznie z cudzoziemcami)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00B050"/>
  </sheetPr>
  <dimension ref="A1:W37"/>
  <sheetViews>
    <sheetView showGridLines="0" workbookViewId="0"/>
  </sheetViews>
  <sheetFormatPr defaultRowHeight="14.25"/>
  <cols>
    <col min="1" max="1" width="37.375" style="1672" customWidth="1"/>
    <col min="2" max="7" width="11.875" style="1672" customWidth="1"/>
    <col min="8" max="8" width="9.375" style="1672" customWidth="1"/>
    <col min="9" max="16384" width="9" style="1672"/>
  </cols>
  <sheetData>
    <row r="1" spans="1:23" ht="15.95" customHeight="1">
      <c r="A1" s="1748" t="s">
        <v>2722</v>
      </c>
    </row>
    <row r="2" spans="1:23" ht="15.95" customHeight="1">
      <c r="A2" s="1618" t="s">
        <v>2477</v>
      </c>
      <c r="B2" s="88"/>
      <c r="C2" s="88"/>
      <c r="D2" s="88"/>
      <c r="E2" s="88"/>
      <c r="F2" s="88"/>
      <c r="G2" s="88"/>
      <c r="H2" s="88"/>
    </row>
    <row r="3" spans="1:23" s="188" customFormat="1" ht="27.75" customHeight="1">
      <c r="A3" s="2623" t="s">
        <v>2089</v>
      </c>
      <c r="B3" s="2502" t="s">
        <v>2080</v>
      </c>
      <c r="C3" s="2445"/>
      <c r="D3" s="2445"/>
      <c r="E3" s="2445" t="s">
        <v>2081</v>
      </c>
      <c r="F3" s="2445"/>
      <c r="G3" s="2446"/>
    </row>
    <row r="4" spans="1:23" s="188" customFormat="1" ht="62.65">
      <c r="A4" s="2623"/>
      <c r="B4" s="1627" t="s">
        <v>2082</v>
      </c>
      <c r="C4" s="1622" t="s">
        <v>2083</v>
      </c>
      <c r="D4" s="1622" t="s">
        <v>2084</v>
      </c>
      <c r="E4" s="1622" t="s">
        <v>2085</v>
      </c>
      <c r="F4" s="1622" t="s">
        <v>2090</v>
      </c>
      <c r="G4" s="1623" t="s">
        <v>2087</v>
      </c>
    </row>
    <row r="5" spans="1:23" s="188" customFormat="1" ht="15.95" customHeight="1" thickBot="1">
      <c r="A5" s="2624"/>
      <c r="B5" s="2503" t="s">
        <v>2091</v>
      </c>
      <c r="C5" s="2450"/>
      <c r="D5" s="2450"/>
      <c r="E5" s="2450"/>
      <c r="F5" s="2450"/>
      <c r="G5" s="2451"/>
    </row>
    <row r="6" spans="1:23" s="188" customFormat="1" ht="15.95" customHeight="1">
      <c r="A6" s="753" t="s">
        <v>110</v>
      </c>
      <c r="B6" s="1044">
        <v>100</v>
      </c>
      <c r="C6" s="755">
        <v>100</v>
      </c>
      <c r="D6" s="755">
        <v>100</v>
      </c>
      <c r="E6" s="755">
        <v>100</v>
      </c>
      <c r="F6" s="755">
        <v>100</v>
      </c>
      <c r="G6" s="1680">
        <v>100</v>
      </c>
      <c r="H6" s="719"/>
      <c r="O6" s="944"/>
      <c r="P6" s="944"/>
      <c r="Q6" s="944"/>
      <c r="R6" s="940"/>
      <c r="S6" s="944"/>
      <c r="T6" s="944"/>
      <c r="U6" s="865"/>
      <c r="V6" s="944"/>
      <c r="W6" s="944"/>
    </row>
    <row r="7" spans="1:23" s="188" customFormat="1" ht="15.95" customHeight="1">
      <c r="A7" s="687" t="s">
        <v>563</v>
      </c>
      <c r="B7" s="754"/>
      <c r="C7" s="771"/>
      <c r="D7" s="771"/>
      <c r="E7" s="771"/>
      <c r="F7" s="771"/>
      <c r="G7" s="754"/>
      <c r="O7" s="944"/>
      <c r="P7" s="944"/>
      <c r="Q7" s="944"/>
      <c r="R7" s="940"/>
      <c r="S7" s="944"/>
      <c r="T7" s="940"/>
      <c r="U7" s="865"/>
      <c r="V7" s="944"/>
      <c r="W7" s="944"/>
    </row>
    <row r="8" spans="1:23" s="188" customFormat="1" ht="15.95" customHeight="1">
      <c r="A8" s="540" t="s">
        <v>314</v>
      </c>
      <c r="B8" s="945">
        <v>89.152512406356578</v>
      </c>
      <c r="C8" s="946">
        <v>97.684560838848981</v>
      </c>
      <c r="D8" s="946">
        <v>88.843581775171828</v>
      </c>
      <c r="E8" s="946">
        <v>89.407331450746838</v>
      </c>
      <c r="F8" s="946">
        <v>95.452174923501047</v>
      </c>
      <c r="G8" s="945">
        <v>90.926501743268162</v>
      </c>
      <c r="H8" s="894"/>
      <c r="I8" s="719"/>
      <c r="J8" s="719"/>
      <c r="K8" s="719"/>
      <c r="L8" s="719"/>
      <c r="M8" s="719"/>
      <c r="O8" s="944"/>
      <c r="P8" s="944"/>
      <c r="Q8" s="759"/>
      <c r="R8" s="759"/>
      <c r="S8" s="944"/>
      <c r="T8" s="940"/>
      <c r="U8" s="865"/>
      <c r="V8" s="944"/>
      <c r="W8" s="944"/>
    </row>
    <row r="9" spans="1:23" s="188" customFormat="1" ht="15.95" customHeight="1">
      <c r="A9" s="947" t="s">
        <v>315</v>
      </c>
      <c r="B9" s="762"/>
      <c r="C9" s="763"/>
      <c r="D9" s="763"/>
      <c r="E9" s="763"/>
      <c r="F9" s="763"/>
      <c r="G9" s="762"/>
      <c r="O9" s="944"/>
      <c r="P9" s="944"/>
      <c r="Q9" s="944"/>
      <c r="R9" s="944"/>
      <c r="S9" s="944"/>
      <c r="T9" s="940"/>
      <c r="U9" s="948"/>
      <c r="V9" s="944"/>
      <c r="W9" s="944"/>
    </row>
    <row r="10" spans="1:23" s="188" customFormat="1" ht="15.95" customHeight="1">
      <c r="A10" s="715" t="s">
        <v>115</v>
      </c>
      <c r="B10" s="949">
        <v>31.34934914602027</v>
      </c>
      <c r="C10" s="950">
        <v>40.425487738076171</v>
      </c>
      <c r="D10" s="950">
        <v>0.37734201701995307</v>
      </c>
      <c r="E10" s="950">
        <v>31.785741556268452</v>
      </c>
      <c r="F10" s="951">
        <v>38.905777354364446</v>
      </c>
      <c r="G10" s="952">
        <v>0.32400509238889974</v>
      </c>
      <c r="O10" s="944"/>
      <c r="P10" s="944"/>
      <c r="Q10" s="944"/>
      <c r="R10" s="944"/>
      <c r="S10" s="944"/>
      <c r="T10" s="944"/>
      <c r="U10" s="953"/>
      <c r="V10" s="944"/>
      <c r="W10" s="944"/>
    </row>
    <row r="11" spans="1:23" s="188" customFormat="1" ht="15.95" customHeight="1">
      <c r="A11" s="780" t="s">
        <v>441</v>
      </c>
      <c r="B11" s="762"/>
      <c r="C11" s="763"/>
      <c r="D11" s="763"/>
      <c r="E11" s="763"/>
      <c r="F11" s="763"/>
      <c r="G11" s="762"/>
      <c r="O11" s="944"/>
      <c r="P11" s="944"/>
      <c r="Q11" s="759"/>
      <c r="R11" s="759"/>
      <c r="S11" s="944"/>
      <c r="T11" s="944"/>
      <c r="U11" s="953"/>
      <c r="V11" s="944"/>
      <c r="W11" s="944"/>
    </row>
    <row r="12" spans="1:23" s="188" customFormat="1" ht="15.95" customHeight="1">
      <c r="A12" s="715" t="s">
        <v>117</v>
      </c>
      <c r="B12" s="949">
        <v>21.689390010838771</v>
      </c>
      <c r="C12" s="950">
        <v>33.728509269589999</v>
      </c>
      <c r="D12" s="950">
        <v>26.262445056219324</v>
      </c>
      <c r="E12" s="950">
        <v>22.162087131834102</v>
      </c>
      <c r="F12" s="951">
        <v>33.73655564739196</v>
      </c>
      <c r="G12" s="952">
        <v>24.373772964739029</v>
      </c>
      <c r="O12" s="697"/>
      <c r="P12" s="697"/>
      <c r="Q12" s="697"/>
      <c r="R12" s="697"/>
      <c r="S12" s="697"/>
      <c r="T12" s="697"/>
    </row>
    <row r="13" spans="1:23" s="188" customFormat="1" ht="15.95" customHeight="1">
      <c r="A13" s="780" t="s">
        <v>118</v>
      </c>
      <c r="B13" s="762"/>
      <c r="C13" s="763"/>
      <c r="D13" s="763"/>
      <c r="E13" s="763"/>
      <c r="F13" s="763"/>
      <c r="G13" s="762"/>
      <c r="O13" s="697"/>
      <c r="P13" s="697"/>
      <c r="Q13" s="697"/>
      <c r="R13" s="697"/>
      <c r="S13" s="697"/>
      <c r="T13" s="697"/>
    </row>
    <row r="14" spans="1:23" s="188" customFormat="1" ht="15.95" customHeight="1">
      <c r="A14" s="715" t="s">
        <v>119</v>
      </c>
      <c r="B14" s="949">
        <v>5.410078765283111</v>
      </c>
      <c r="C14" s="950">
        <v>5.8987279942117778</v>
      </c>
      <c r="D14" s="950">
        <v>45.05178562171394</v>
      </c>
      <c r="E14" s="950">
        <v>5.6616915288058127</v>
      </c>
      <c r="F14" s="951">
        <v>5.5585929284334696</v>
      </c>
      <c r="G14" s="952">
        <v>46.025545749543689</v>
      </c>
      <c r="O14" s="697"/>
      <c r="P14" s="697"/>
      <c r="Q14" s="697"/>
      <c r="R14" s="697"/>
      <c r="S14" s="697"/>
      <c r="T14" s="697"/>
    </row>
    <row r="15" spans="1:23" s="188" customFormat="1" ht="15.95" customHeight="1">
      <c r="A15" s="780" t="s">
        <v>120</v>
      </c>
      <c r="B15" s="762"/>
      <c r="C15" s="763"/>
      <c r="D15" s="763"/>
      <c r="E15" s="763"/>
      <c r="F15" s="763"/>
      <c r="G15" s="762"/>
      <c r="H15" s="192"/>
      <c r="O15" s="697"/>
      <c r="P15" s="697"/>
      <c r="Q15" s="697"/>
      <c r="R15" s="697"/>
      <c r="S15" s="697"/>
      <c r="T15" s="697"/>
    </row>
    <row r="16" spans="1:23" s="188" customFormat="1" ht="15.95" customHeight="1">
      <c r="A16" s="715" t="s">
        <v>121</v>
      </c>
      <c r="B16" s="949">
        <v>3.9688156626082578</v>
      </c>
      <c r="C16" s="950">
        <v>1.2005758161079674</v>
      </c>
      <c r="D16" s="763">
        <v>2.5988305944432775E-2</v>
      </c>
      <c r="E16" s="950">
        <v>3.7588235296322976</v>
      </c>
      <c r="F16" s="950">
        <v>1.186234819582908</v>
      </c>
      <c r="G16" s="762">
        <v>4.3381434964204164E-2</v>
      </c>
      <c r="H16" s="192"/>
      <c r="O16" s="697"/>
      <c r="P16" s="697"/>
      <c r="Q16" s="697"/>
      <c r="R16" s="697"/>
      <c r="S16" s="697"/>
      <c r="T16" s="697"/>
    </row>
    <row r="17" spans="1:20" s="188" customFormat="1" ht="15.95" customHeight="1">
      <c r="A17" s="780" t="s">
        <v>122</v>
      </c>
      <c r="B17" s="762"/>
      <c r="C17" s="763"/>
      <c r="D17" s="763"/>
      <c r="E17" s="763"/>
      <c r="F17" s="763"/>
      <c r="G17" s="762"/>
      <c r="H17" s="192"/>
      <c r="O17" s="697"/>
      <c r="P17" s="697"/>
      <c r="Q17" s="697"/>
      <c r="R17" s="697"/>
      <c r="S17" s="697"/>
      <c r="T17" s="697"/>
    </row>
    <row r="18" spans="1:20" s="188" customFormat="1" ht="15.95" customHeight="1">
      <c r="A18" s="715" t="s">
        <v>123</v>
      </c>
      <c r="B18" s="949">
        <v>2.0647071672779109</v>
      </c>
      <c r="C18" s="950">
        <v>0.59352766503618049</v>
      </c>
      <c r="D18" s="950">
        <v>7.5309472294146698</v>
      </c>
      <c r="E18" s="950">
        <v>1.9785276909024887</v>
      </c>
      <c r="F18" s="951">
        <v>0.57073403518999932</v>
      </c>
      <c r="G18" s="952">
        <v>6.6769820817419623</v>
      </c>
      <c r="H18" s="192"/>
      <c r="O18" s="697"/>
      <c r="P18" s="697"/>
      <c r="Q18" s="697"/>
      <c r="R18" s="697"/>
      <c r="S18" s="697"/>
      <c r="T18" s="697"/>
    </row>
    <row r="19" spans="1:20" s="188" customFormat="1" ht="15.95" customHeight="1">
      <c r="A19" s="780" t="s">
        <v>124</v>
      </c>
      <c r="B19" s="762"/>
      <c r="C19" s="763"/>
      <c r="D19" s="763"/>
      <c r="E19" s="763"/>
      <c r="F19" s="763"/>
      <c r="G19" s="762"/>
      <c r="H19" s="192"/>
      <c r="O19" s="697"/>
      <c r="P19" s="697"/>
      <c r="Q19" s="697"/>
      <c r="R19" s="697"/>
      <c r="S19" s="697"/>
      <c r="T19" s="697"/>
    </row>
    <row r="20" spans="1:20" s="188" customFormat="1" ht="15.95" customHeight="1">
      <c r="A20" s="715" t="s">
        <v>125</v>
      </c>
      <c r="B20" s="949">
        <v>10.866609089055489</v>
      </c>
      <c r="C20" s="950">
        <v>10.000814794543667</v>
      </c>
      <c r="D20" s="950">
        <v>3.9359664512115602</v>
      </c>
      <c r="E20" s="950">
        <v>10.563304338797616</v>
      </c>
      <c r="F20" s="951">
        <v>10.047375509831859</v>
      </c>
      <c r="G20" s="952">
        <v>7.290854035028044</v>
      </c>
      <c r="H20" s="192"/>
      <c r="O20" s="697"/>
      <c r="P20" s="697"/>
      <c r="Q20" s="697"/>
      <c r="R20" s="697"/>
      <c r="S20" s="697"/>
      <c r="T20" s="697"/>
    </row>
    <row r="21" spans="1:20" s="188" customFormat="1" ht="15.95" customHeight="1">
      <c r="A21" s="782" t="s">
        <v>127</v>
      </c>
      <c r="B21" s="762"/>
      <c r="C21" s="763"/>
      <c r="D21" s="763"/>
      <c r="E21" s="763"/>
      <c r="F21" s="763"/>
      <c r="G21" s="762"/>
      <c r="H21" s="192"/>
      <c r="O21" s="697"/>
      <c r="P21" s="697"/>
      <c r="Q21" s="697"/>
      <c r="R21" s="697"/>
      <c r="S21" s="697"/>
      <c r="T21" s="697"/>
    </row>
    <row r="22" spans="1:20" s="188" customFormat="1" ht="15.95" customHeight="1">
      <c r="A22" s="761" t="s">
        <v>130</v>
      </c>
      <c r="B22" s="949">
        <v>1.5895656753036174</v>
      </c>
      <c r="C22" s="925">
        <v>0.54105363805414197</v>
      </c>
      <c r="D22" s="915" t="s">
        <v>136</v>
      </c>
      <c r="E22" s="950">
        <v>1.5603103590365071</v>
      </c>
      <c r="F22" s="950">
        <v>0.51973530272967916</v>
      </c>
      <c r="G22" s="915" t="s">
        <v>136</v>
      </c>
      <c r="H22" s="192"/>
      <c r="O22" s="697"/>
      <c r="P22" s="697"/>
      <c r="Q22" s="697"/>
      <c r="R22" s="697"/>
      <c r="S22" s="697"/>
      <c r="T22" s="697"/>
    </row>
    <row r="23" spans="1:20" s="188" customFormat="1" ht="15.95" customHeight="1">
      <c r="A23" s="782" t="s">
        <v>131</v>
      </c>
      <c r="B23" s="762"/>
      <c r="C23" s="763"/>
      <c r="D23" s="763"/>
      <c r="E23" s="763"/>
      <c r="F23" s="763"/>
      <c r="G23" s="762"/>
      <c r="H23" s="192"/>
      <c r="O23" s="697"/>
      <c r="P23" s="697"/>
      <c r="Q23" s="697"/>
      <c r="R23" s="697"/>
      <c r="S23" s="697"/>
      <c r="T23" s="697"/>
    </row>
    <row r="24" spans="1:20" s="188" customFormat="1" ht="15.95" customHeight="1">
      <c r="A24" s="761" t="s">
        <v>132</v>
      </c>
      <c r="B24" s="949">
        <v>3.5356958946138741</v>
      </c>
      <c r="C24" s="925">
        <v>0.91360804411593377</v>
      </c>
      <c r="D24" s="915" t="s">
        <v>136</v>
      </c>
      <c r="E24" s="950">
        <v>3.4452257375218567</v>
      </c>
      <c r="F24" s="950">
        <v>0.85659517443485833</v>
      </c>
      <c r="G24" s="915" t="s">
        <v>136</v>
      </c>
      <c r="H24" s="192"/>
      <c r="O24" s="697"/>
      <c r="P24" s="697"/>
      <c r="Q24" s="697"/>
      <c r="R24" s="697"/>
      <c r="S24" s="697"/>
      <c r="T24" s="697"/>
    </row>
    <row r="25" spans="1:20" s="188" customFormat="1" ht="15.95" customHeight="1">
      <c r="A25" s="782" t="s">
        <v>133</v>
      </c>
      <c r="B25" s="762"/>
      <c r="C25" s="763"/>
      <c r="D25" s="763"/>
      <c r="E25" s="763"/>
      <c r="F25" s="763"/>
      <c r="G25" s="762"/>
      <c r="H25" s="192"/>
      <c r="O25" s="697"/>
      <c r="P25" s="697"/>
      <c r="Q25" s="697"/>
      <c r="R25" s="697"/>
      <c r="S25" s="697"/>
      <c r="T25" s="697"/>
    </row>
    <row r="26" spans="1:20" s="188" customFormat="1" ht="15.95" customHeight="1">
      <c r="A26" s="761" t="s">
        <v>1236</v>
      </c>
      <c r="B26" s="949">
        <v>3.9184223164218341</v>
      </c>
      <c r="C26" s="950">
        <v>2.9477316116408869E-2</v>
      </c>
      <c r="D26" s="950">
        <v>3.8884235398119023</v>
      </c>
      <c r="E26" s="950">
        <v>3.8417167564153987</v>
      </c>
      <c r="F26" s="951">
        <v>0.1068311175226663</v>
      </c>
      <c r="G26" s="952">
        <v>3.2780096794826763</v>
      </c>
      <c r="H26" s="192"/>
      <c r="O26" s="697"/>
      <c r="P26" s="697"/>
      <c r="Q26" s="697"/>
      <c r="R26" s="697"/>
      <c r="S26" s="697"/>
      <c r="T26" s="697"/>
    </row>
    <row r="27" spans="1:20" s="188" customFormat="1" ht="15.95" customHeight="1">
      <c r="A27" s="782" t="s">
        <v>439</v>
      </c>
      <c r="B27" s="762"/>
      <c r="C27" s="763"/>
      <c r="D27" s="763"/>
      <c r="E27" s="763"/>
      <c r="F27" s="763"/>
      <c r="G27" s="762"/>
      <c r="O27" s="697"/>
      <c r="P27" s="697"/>
      <c r="Q27" s="697"/>
      <c r="R27" s="697"/>
      <c r="S27" s="697"/>
      <c r="T27" s="697"/>
    </row>
    <row r="28" spans="1:20" s="188" customFormat="1" ht="15.95" customHeight="1">
      <c r="A28" s="715" t="s">
        <v>1215</v>
      </c>
      <c r="B28" s="949">
        <v>4.759878678933446</v>
      </c>
      <c r="C28" s="950">
        <v>4.3527785629967441</v>
      </c>
      <c r="D28" s="950">
        <v>1.7706835538360377</v>
      </c>
      <c r="E28" s="950">
        <v>4.6499028215323071</v>
      </c>
      <c r="F28" s="951">
        <v>3.9637430340191995</v>
      </c>
      <c r="G28" s="952">
        <v>2.9139507053796678</v>
      </c>
      <c r="O28" s="697"/>
      <c r="P28" s="697"/>
      <c r="Q28" s="697"/>
      <c r="R28" s="697"/>
      <c r="S28" s="697"/>
      <c r="T28" s="697"/>
    </row>
    <row r="29" spans="1:20" s="188" customFormat="1" ht="15.95" customHeight="1">
      <c r="A29" s="782" t="s">
        <v>1216</v>
      </c>
      <c r="B29" s="762"/>
      <c r="C29" s="763"/>
      <c r="D29" s="763"/>
      <c r="E29" s="763"/>
      <c r="F29" s="763"/>
      <c r="G29" s="762"/>
      <c r="O29" s="697"/>
      <c r="P29" s="697"/>
      <c r="Q29" s="697"/>
      <c r="R29" s="697"/>
      <c r="S29" s="697"/>
      <c r="T29" s="697"/>
    </row>
    <row r="30" spans="1:20" s="188" customFormat="1" ht="15.95" customHeight="1">
      <c r="A30" s="540" t="s">
        <v>1237</v>
      </c>
      <c r="B30" s="945">
        <v>10.847487593643423</v>
      </c>
      <c r="C30" s="946">
        <v>2.3154391611510161</v>
      </c>
      <c r="D30" s="946">
        <v>11.156418224828178</v>
      </c>
      <c r="E30" s="946">
        <v>10.592668549253167</v>
      </c>
      <c r="F30" s="954">
        <v>4.5478250764989392</v>
      </c>
      <c r="G30" s="955">
        <v>9.0734982567318259</v>
      </c>
      <c r="H30" s="719"/>
      <c r="I30" s="719"/>
      <c r="J30" s="719"/>
      <c r="K30" s="719"/>
      <c r="L30" s="719"/>
      <c r="M30" s="719"/>
      <c r="O30" s="697"/>
      <c r="P30" s="697"/>
      <c r="Q30" s="697"/>
      <c r="R30" s="697"/>
      <c r="S30" s="697"/>
      <c r="T30" s="697"/>
    </row>
    <row r="31" spans="1:20" s="188" customFormat="1" ht="15.95" customHeight="1">
      <c r="A31" s="956" t="s">
        <v>1238</v>
      </c>
      <c r="B31" s="754"/>
      <c r="C31" s="771"/>
      <c r="D31" s="771"/>
      <c r="E31" s="771"/>
      <c r="F31" s="771"/>
      <c r="G31" s="754"/>
      <c r="O31" s="697"/>
      <c r="P31" s="697"/>
      <c r="Q31" s="697"/>
      <c r="R31" s="697"/>
      <c r="S31" s="697"/>
      <c r="T31" s="697"/>
    </row>
    <row r="32" spans="1:20" s="188" customFormat="1" ht="15.95" customHeight="1">
      <c r="A32" s="1946" t="s">
        <v>1212</v>
      </c>
      <c r="B32" s="762"/>
      <c r="C32" s="763"/>
      <c r="D32" s="763"/>
      <c r="E32" s="763"/>
      <c r="F32" s="763"/>
      <c r="G32" s="762"/>
      <c r="O32" s="697"/>
      <c r="P32" s="697"/>
      <c r="Q32" s="697"/>
      <c r="R32" s="697"/>
      <c r="S32" s="697"/>
      <c r="T32" s="697"/>
    </row>
    <row r="33" spans="1:20" s="188" customFormat="1" ht="15.95" customHeight="1">
      <c r="A33" s="685" t="s">
        <v>1213</v>
      </c>
      <c r="B33" s="762"/>
      <c r="C33" s="763"/>
      <c r="D33" s="763"/>
      <c r="E33" s="763"/>
      <c r="F33" s="763"/>
      <c r="G33" s="762"/>
      <c r="O33" s="697"/>
      <c r="P33" s="697"/>
      <c r="Q33" s="697"/>
      <c r="R33" s="697"/>
      <c r="S33" s="697"/>
      <c r="T33" s="697"/>
    </row>
    <row r="34" spans="1:20" s="188" customFormat="1" ht="15.95" customHeight="1">
      <c r="A34" s="715" t="s">
        <v>121</v>
      </c>
      <c r="B34" s="949">
        <v>3.4055649688530649</v>
      </c>
      <c r="C34" s="950">
        <v>0.39685842348825817</v>
      </c>
      <c r="D34" s="950">
        <v>3.1809413632878685</v>
      </c>
      <c r="E34" s="950">
        <v>3.253657563947093</v>
      </c>
      <c r="F34" s="951">
        <v>1.6620874138845962</v>
      </c>
      <c r="G34" s="952">
        <v>1.9638110097645203</v>
      </c>
      <c r="O34" s="697"/>
      <c r="P34" s="697"/>
      <c r="Q34" s="697"/>
      <c r="R34" s="697"/>
      <c r="S34" s="697"/>
      <c r="T34" s="697"/>
    </row>
    <row r="35" spans="1:20" s="188" customFormat="1" ht="15.95" customHeight="1">
      <c r="A35" s="780" t="s">
        <v>122</v>
      </c>
      <c r="B35" s="762"/>
      <c r="C35" s="763"/>
      <c r="D35" s="763"/>
      <c r="E35" s="763"/>
      <c r="F35" s="763"/>
      <c r="G35" s="762"/>
      <c r="O35" s="697"/>
      <c r="P35" s="697"/>
      <c r="Q35" s="697"/>
      <c r="R35" s="697"/>
      <c r="S35" s="697"/>
      <c r="T35" s="697"/>
    </row>
    <row r="36" spans="1:20" s="188" customFormat="1" ht="15.95" customHeight="1">
      <c r="A36" s="715" t="s">
        <v>137</v>
      </c>
      <c r="B36" s="949">
        <v>5.310367562796185</v>
      </c>
      <c r="C36" s="950">
        <v>1.0145398006511295</v>
      </c>
      <c r="D36" s="950">
        <v>6.0983162851865291</v>
      </c>
      <c r="E36" s="950">
        <v>5.1604840302896493</v>
      </c>
      <c r="F36" s="950">
        <v>1.9156693000437413</v>
      </c>
      <c r="G36" s="949">
        <v>5.3591477519912942</v>
      </c>
      <c r="H36" s="192"/>
      <c r="O36" s="697"/>
      <c r="P36" s="697"/>
      <c r="Q36" s="697"/>
      <c r="R36" s="697"/>
      <c r="S36" s="697"/>
      <c r="T36" s="697"/>
    </row>
    <row r="37" spans="1:20" s="188" customFormat="1" ht="15.95" customHeight="1">
      <c r="A37" s="780" t="s">
        <v>439</v>
      </c>
      <c r="B37" s="762"/>
      <c r="C37" s="763"/>
      <c r="D37" s="763"/>
      <c r="E37" s="763"/>
      <c r="F37" s="763"/>
      <c r="G37" s="762"/>
    </row>
  </sheetData>
  <mergeCells count="4">
    <mergeCell ref="A3:A5"/>
    <mergeCell ref="B3:D3"/>
    <mergeCell ref="E3:G3"/>
    <mergeCell ref="B5:G5"/>
  </mergeCells>
  <hyperlinks>
    <hyperlink ref="A1" location="'SPIS TABLIC'!A1" display="TABL. 8.1F.  STRUKTURA  PRZYCHODÓW  I  KOSZTÓW  SZKÓŁ  WYŻSZYCH  WEDŁUG  TYPÓW  SZKÓŁ  W  2016  R.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00B050"/>
  </sheetPr>
  <dimension ref="A1:AM107"/>
  <sheetViews>
    <sheetView showGridLines="0" workbookViewId="0"/>
  </sheetViews>
  <sheetFormatPr defaultRowHeight="14.25"/>
  <cols>
    <col min="1" max="1" width="37.375" style="1793" customWidth="1"/>
    <col min="2" max="3" width="10.75" style="1793" customWidth="1"/>
    <col min="4" max="5" width="10.75" style="1794" customWidth="1"/>
    <col min="6" max="6" width="10.75" style="1793" customWidth="1"/>
    <col min="7" max="7" width="10.75" style="190" customWidth="1"/>
    <col min="8" max="10" width="10.75" style="1793" customWidth="1"/>
    <col min="11" max="11" width="10.875" style="1793" customWidth="1"/>
    <col min="12" max="14" width="10.75" style="1793" customWidth="1"/>
    <col min="15" max="15" width="10.625" style="1793" customWidth="1"/>
    <col min="16" max="16" width="10" style="1793" customWidth="1"/>
    <col min="17" max="26" width="13.75" style="1793" customWidth="1"/>
    <col min="27" max="27" width="8.375" style="1793" customWidth="1"/>
    <col min="28" max="32" width="8.125" style="1793" bestFit="1" customWidth="1"/>
    <col min="33" max="35" width="8.375" style="1793" bestFit="1" customWidth="1"/>
    <col min="36" max="39" width="8.125" style="1793" bestFit="1" customWidth="1"/>
    <col min="40" max="16384" width="9" style="1793"/>
  </cols>
  <sheetData>
    <row r="1" spans="1:27" ht="15.95" customHeight="1">
      <c r="A1" s="1767" t="s">
        <v>2736</v>
      </c>
    </row>
    <row r="2" spans="1:27" ht="15.95" customHeight="1">
      <c r="A2" s="957" t="s">
        <v>2725</v>
      </c>
      <c r="B2" s="88"/>
      <c r="C2" s="88"/>
      <c r="D2" s="425"/>
    </row>
    <row r="3" spans="1:27" s="188" customFormat="1" ht="29.25" customHeight="1">
      <c r="A3" s="2623" t="s">
        <v>1434</v>
      </c>
      <c r="B3" s="2502" t="s">
        <v>2092</v>
      </c>
      <c r="C3" s="2445" t="s">
        <v>2093</v>
      </c>
      <c r="D3" s="2445"/>
      <c r="E3" s="2445"/>
      <c r="F3" s="2445"/>
      <c r="G3" s="2445"/>
      <c r="H3" s="2445"/>
      <c r="I3" s="2445"/>
      <c r="J3" s="2445"/>
      <c r="K3" s="2445"/>
      <c r="L3" s="2445"/>
      <c r="M3" s="2445"/>
      <c r="N3" s="2446"/>
    </row>
    <row r="4" spans="1:27" s="188" customFormat="1" ht="29.25" customHeight="1">
      <c r="A4" s="2623"/>
      <c r="B4" s="2502"/>
      <c r="C4" s="2445" t="s">
        <v>2094</v>
      </c>
      <c r="D4" s="2352" t="s">
        <v>2095</v>
      </c>
      <c r="E4" s="1786" t="s">
        <v>2099</v>
      </c>
      <c r="F4" s="2445" t="s">
        <v>2096</v>
      </c>
      <c r="G4" s="2664" t="s">
        <v>2097</v>
      </c>
      <c r="H4" s="2445" t="s">
        <v>2098</v>
      </c>
      <c r="I4" s="1786" t="s">
        <v>2099</v>
      </c>
      <c r="J4" s="2445" t="s">
        <v>2100</v>
      </c>
      <c r="K4" s="1786" t="s">
        <v>2099</v>
      </c>
      <c r="L4" s="2445" t="s">
        <v>2101</v>
      </c>
      <c r="M4" s="2445" t="s">
        <v>2102</v>
      </c>
      <c r="N4" s="2446"/>
    </row>
    <row r="5" spans="1:27" s="188" customFormat="1" ht="123.75" customHeight="1" thickBot="1">
      <c r="A5" s="2624"/>
      <c r="B5" s="2503"/>
      <c r="C5" s="2450"/>
      <c r="D5" s="2353"/>
      <c r="E5" s="958" t="s">
        <v>2726</v>
      </c>
      <c r="F5" s="2450"/>
      <c r="G5" s="2665"/>
      <c r="H5" s="2450"/>
      <c r="I5" s="958" t="s">
        <v>2103</v>
      </c>
      <c r="J5" s="2450"/>
      <c r="K5" s="958" t="s">
        <v>2104</v>
      </c>
      <c r="L5" s="2450"/>
      <c r="M5" s="958" t="s">
        <v>2105</v>
      </c>
      <c r="N5" s="959" t="s">
        <v>2106</v>
      </c>
    </row>
    <row r="6" spans="1:27" s="188" customFormat="1" ht="18" customHeight="1">
      <c r="A6" s="2661" t="s">
        <v>2836</v>
      </c>
      <c r="B6" s="2661"/>
      <c r="C6" s="2661"/>
      <c r="D6" s="2661"/>
      <c r="E6" s="2661"/>
      <c r="F6" s="2661"/>
      <c r="G6" s="2661"/>
      <c r="H6" s="2661"/>
      <c r="I6" s="2661"/>
      <c r="J6" s="2661"/>
      <c r="K6" s="2661"/>
      <c r="L6" s="2661"/>
      <c r="M6" s="2661"/>
      <c r="N6" s="2661"/>
    </row>
    <row r="7" spans="1:27" s="188" customFormat="1" ht="15.95" customHeight="1">
      <c r="A7" s="678" t="s">
        <v>110</v>
      </c>
      <c r="B7" s="1808">
        <v>21752822</v>
      </c>
      <c r="C7" s="771">
        <v>1677002.5999999999</v>
      </c>
      <c r="D7" s="771">
        <v>1448309.7</v>
      </c>
      <c r="E7" s="771">
        <v>696362.8</v>
      </c>
      <c r="F7" s="771">
        <v>1749841.2</v>
      </c>
      <c r="G7" s="771">
        <v>356783.39999999997</v>
      </c>
      <c r="H7" s="771">
        <v>12441663.1</v>
      </c>
      <c r="I7" s="771">
        <v>11076743.9</v>
      </c>
      <c r="J7" s="771">
        <v>2919906</v>
      </c>
      <c r="K7" s="771">
        <v>1810330.4</v>
      </c>
      <c r="L7" s="771">
        <v>1159316</v>
      </c>
      <c r="M7" s="771">
        <v>220059.4</v>
      </c>
      <c r="N7" s="1795">
        <v>263686.90000000002</v>
      </c>
      <c r="O7" s="878"/>
      <c r="P7" s="697"/>
      <c r="S7" s="931"/>
      <c r="U7" s="931"/>
      <c r="V7" s="931"/>
      <c r="W7" s="931"/>
      <c r="X7" s="931"/>
      <c r="Y7" s="931"/>
    </row>
    <row r="8" spans="1:27" s="188" customFormat="1" ht="15.95" customHeight="1">
      <c r="A8" s="932" t="s">
        <v>563</v>
      </c>
      <c r="B8" s="961"/>
      <c r="C8" s="763"/>
      <c r="D8" s="763"/>
      <c r="E8" s="763"/>
      <c r="F8" s="763"/>
      <c r="G8" s="904"/>
      <c r="H8" s="763"/>
      <c r="I8" s="763"/>
      <c r="J8" s="763"/>
      <c r="K8" s="763"/>
      <c r="L8" s="763"/>
      <c r="M8" s="763"/>
      <c r="N8" s="1796"/>
      <c r="O8" s="192"/>
    </row>
    <row r="9" spans="1:27" s="188" customFormat="1" ht="15.95" customHeight="1">
      <c r="A9" s="934" t="s">
        <v>314</v>
      </c>
      <c r="B9" s="960">
        <v>19625498.800000001</v>
      </c>
      <c r="C9" s="771">
        <v>1552554.7</v>
      </c>
      <c r="D9" s="962">
        <v>1340568.3</v>
      </c>
      <c r="E9" s="929">
        <v>650670.4</v>
      </c>
      <c r="F9" s="771">
        <v>1352247.5</v>
      </c>
      <c r="G9" s="899">
        <v>344437.1</v>
      </c>
      <c r="H9" s="771">
        <v>11263244.6</v>
      </c>
      <c r="I9" s="771">
        <v>10196033.6</v>
      </c>
      <c r="J9" s="771">
        <v>2718393</v>
      </c>
      <c r="K9" s="771">
        <v>1666855.4</v>
      </c>
      <c r="L9" s="771">
        <v>1054053.6000000001</v>
      </c>
      <c r="M9" s="771">
        <v>219126.8</v>
      </c>
      <c r="N9" s="1795">
        <v>245250</v>
      </c>
      <c r="O9" s="878"/>
      <c r="P9" s="931"/>
      <c r="W9" s="931"/>
      <c r="AA9" s="931"/>
    </row>
    <row r="10" spans="1:27" s="188" customFormat="1" ht="15.95" customHeight="1">
      <c r="A10" s="935" t="s">
        <v>315</v>
      </c>
      <c r="B10" s="961"/>
      <c r="C10" s="763"/>
      <c r="D10" s="963"/>
      <c r="E10" s="764"/>
      <c r="F10" s="763"/>
      <c r="G10" s="904"/>
      <c r="H10" s="763"/>
      <c r="I10" s="763"/>
      <c r="J10" s="763"/>
      <c r="K10" s="763"/>
      <c r="L10" s="763"/>
      <c r="M10" s="763"/>
      <c r="N10" s="1796"/>
      <c r="O10" s="192"/>
    </row>
    <row r="11" spans="1:27" s="188" customFormat="1" ht="15.95" customHeight="1">
      <c r="A11" s="964" t="s">
        <v>115</v>
      </c>
      <c r="B11" s="961">
        <v>7081977</v>
      </c>
      <c r="C11" s="763">
        <v>600839.1</v>
      </c>
      <c r="D11" s="963">
        <v>474673.8</v>
      </c>
      <c r="E11" s="764">
        <v>249281.6</v>
      </c>
      <c r="F11" s="763">
        <v>435533</v>
      </c>
      <c r="G11" s="904">
        <v>257406.4</v>
      </c>
      <c r="H11" s="763">
        <v>3905361.7</v>
      </c>
      <c r="I11" s="763">
        <v>3556256.9</v>
      </c>
      <c r="J11" s="763">
        <v>975420.4</v>
      </c>
      <c r="K11" s="763">
        <v>589585.69999999995</v>
      </c>
      <c r="L11" s="763">
        <v>432742.6</v>
      </c>
      <c r="M11" s="763">
        <v>89269.1</v>
      </c>
      <c r="N11" s="1796">
        <v>121287.9</v>
      </c>
      <c r="O11" s="192"/>
    </row>
    <row r="12" spans="1:27" s="188" customFormat="1" ht="15.95" customHeight="1">
      <c r="A12" s="965" t="s">
        <v>441</v>
      </c>
      <c r="B12" s="961"/>
      <c r="C12" s="763"/>
      <c r="D12" s="963"/>
      <c r="E12" s="764"/>
      <c r="F12" s="763"/>
      <c r="G12" s="904"/>
      <c r="H12" s="763"/>
      <c r="I12" s="763"/>
      <c r="J12" s="763"/>
      <c r="K12" s="763"/>
      <c r="L12" s="763"/>
      <c r="M12" s="763"/>
      <c r="N12" s="1796"/>
      <c r="O12" s="192"/>
    </row>
    <row r="13" spans="1:27" s="188" customFormat="1" ht="15.95" customHeight="1">
      <c r="A13" s="964" t="s">
        <v>117</v>
      </c>
      <c r="B13" s="961">
        <v>5199938.5</v>
      </c>
      <c r="C13" s="763">
        <v>504647.4</v>
      </c>
      <c r="D13" s="963">
        <v>319282.09999999998</v>
      </c>
      <c r="E13" s="764">
        <v>162066.79999999999</v>
      </c>
      <c r="F13" s="763">
        <v>358246.6</v>
      </c>
      <c r="G13" s="904">
        <v>22311.7</v>
      </c>
      <c r="H13" s="763">
        <v>2990077.8</v>
      </c>
      <c r="I13" s="763">
        <v>2653220.2999999998</v>
      </c>
      <c r="J13" s="763">
        <v>742658.5</v>
      </c>
      <c r="K13" s="763">
        <v>439666.4</v>
      </c>
      <c r="L13" s="763">
        <v>262714.40000000002</v>
      </c>
      <c r="M13" s="763">
        <v>70630.899999999994</v>
      </c>
      <c r="N13" s="1796">
        <v>67771.100000000006</v>
      </c>
      <c r="O13" s="966"/>
    </row>
    <row r="14" spans="1:27" s="188" customFormat="1" ht="15.95" customHeight="1">
      <c r="A14" s="965" t="s">
        <v>118</v>
      </c>
      <c r="B14" s="961"/>
      <c r="C14" s="763"/>
      <c r="D14" s="963"/>
      <c r="E14" s="764"/>
      <c r="F14" s="763"/>
      <c r="G14" s="904"/>
      <c r="H14" s="763"/>
      <c r="I14" s="763"/>
      <c r="J14" s="763"/>
      <c r="K14" s="763"/>
      <c r="L14" s="763"/>
      <c r="M14" s="763"/>
      <c r="N14" s="1796"/>
      <c r="O14" s="966"/>
    </row>
    <row r="15" spans="1:27" s="188" customFormat="1" ht="15.95" customHeight="1">
      <c r="A15" s="964" t="s">
        <v>119</v>
      </c>
      <c r="B15" s="961">
        <v>1275338.8</v>
      </c>
      <c r="C15" s="763">
        <v>74053.600000000006</v>
      </c>
      <c r="D15" s="963">
        <v>126723</v>
      </c>
      <c r="E15" s="764">
        <v>52084.1</v>
      </c>
      <c r="F15" s="763">
        <v>92445.5</v>
      </c>
      <c r="G15" s="904">
        <v>15677.2</v>
      </c>
      <c r="H15" s="763">
        <v>724840.5</v>
      </c>
      <c r="I15" s="763">
        <v>669133</v>
      </c>
      <c r="J15" s="763">
        <v>183078.9</v>
      </c>
      <c r="K15" s="763">
        <v>113876.3</v>
      </c>
      <c r="L15" s="763">
        <v>58520.1</v>
      </c>
      <c r="M15" s="763">
        <v>16990.8</v>
      </c>
      <c r="N15" s="1796">
        <v>14009.9</v>
      </c>
      <c r="O15" s="966"/>
    </row>
    <row r="16" spans="1:27" s="188" customFormat="1" ht="15.95" customHeight="1">
      <c r="A16" s="965" t="s">
        <v>120</v>
      </c>
      <c r="B16" s="961"/>
      <c r="C16" s="763"/>
      <c r="D16" s="963"/>
      <c r="E16" s="764"/>
      <c r="F16" s="763"/>
      <c r="G16" s="904"/>
      <c r="H16" s="763"/>
      <c r="I16" s="763"/>
      <c r="J16" s="763"/>
      <c r="K16" s="763"/>
      <c r="L16" s="763"/>
      <c r="M16" s="763"/>
      <c r="N16" s="1796"/>
      <c r="O16" s="192"/>
    </row>
    <row r="17" spans="1:15" s="188" customFormat="1" ht="15.95" customHeight="1">
      <c r="A17" s="964" t="s">
        <v>121</v>
      </c>
      <c r="B17" s="961">
        <v>729791.5</v>
      </c>
      <c r="C17" s="763">
        <v>23052.6</v>
      </c>
      <c r="D17" s="963">
        <v>32413.1</v>
      </c>
      <c r="E17" s="764">
        <v>17562.8</v>
      </c>
      <c r="F17" s="763">
        <v>56216.9</v>
      </c>
      <c r="G17" s="904">
        <v>3564.3</v>
      </c>
      <c r="H17" s="763">
        <v>476197.9</v>
      </c>
      <c r="I17" s="763">
        <v>427326.9</v>
      </c>
      <c r="J17" s="763">
        <v>102456.9</v>
      </c>
      <c r="K17" s="763">
        <v>70816.899999999994</v>
      </c>
      <c r="L17" s="763">
        <v>35889.800000000003</v>
      </c>
      <c r="M17" s="763">
        <v>1045.8</v>
      </c>
      <c r="N17" s="1796">
        <v>7198.3</v>
      </c>
      <c r="O17" s="192"/>
    </row>
    <row r="18" spans="1:15" s="188" customFormat="1" ht="15.95" customHeight="1">
      <c r="A18" s="965" t="s">
        <v>122</v>
      </c>
      <c r="B18" s="961"/>
      <c r="C18" s="763"/>
      <c r="D18" s="963"/>
      <c r="E18" s="764"/>
      <c r="F18" s="763"/>
      <c r="G18" s="904"/>
      <c r="H18" s="763"/>
      <c r="I18" s="763"/>
      <c r="J18" s="763"/>
      <c r="K18" s="763"/>
      <c r="L18" s="763"/>
      <c r="M18" s="763"/>
      <c r="N18" s="1796"/>
      <c r="O18" s="192"/>
    </row>
    <row r="19" spans="1:15" s="188" customFormat="1" ht="15.95" customHeight="1">
      <c r="A19" s="964" t="s">
        <v>123</v>
      </c>
      <c r="B19" s="961">
        <v>397967.2</v>
      </c>
      <c r="C19" s="763">
        <v>9453.5</v>
      </c>
      <c r="D19" s="963">
        <v>21288.6</v>
      </c>
      <c r="E19" s="764">
        <v>12211.3</v>
      </c>
      <c r="F19" s="763">
        <v>23617.599999999999</v>
      </c>
      <c r="G19" s="904">
        <v>1574.8</v>
      </c>
      <c r="H19" s="763">
        <v>262396</v>
      </c>
      <c r="I19" s="763">
        <v>248636.2</v>
      </c>
      <c r="J19" s="763">
        <v>63914.9</v>
      </c>
      <c r="K19" s="763">
        <v>41352.400000000001</v>
      </c>
      <c r="L19" s="763">
        <v>15721.8</v>
      </c>
      <c r="M19" s="763">
        <v>1935.1</v>
      </c>
      <c r="N19" s="1796">
        <v>4768.1000000000004</v>
      </c>
      <c r="O19" s="192"/>
    </row>
    <row r="20" spans="1:15" s="188" customFormat="1" ht="15.95" customHeight="1">
      <c r="A20" s="965" t="s">
        <v>124</v>
      </c>
      <c r="B20" s="961"/>
      <c r="C20" s="763"/>
      <c r="D20" s="963"/>
      <c r="E20" s="764"/>
      <c r="F20" s="763"/>
      <c r="G20" s="904"/>
      <c r="H20" s="763"/>
      <c r="I20" s="763"/>
      <c r="J20" s="763"/>
      <c r="K20" s="763"/>
      <c r="L20" s="763"/>
      <c r="M20" s="763"/>
      <c r="N20" s="1796"/>
      <c r="O20" s="192"/>
    </row>
    <row r="21" spans="1:15" s="188" customFormat="1" ht="15.95" customHeight="1">
      <c r="A21" s="964" t="s">
        <v>125</v>
      </c>
      <c r="B21" s="961">
        <v>2279364.7999999998</v>
      </c>
      <c r="C21" s="763">
        <v>178392.5</v>
      </c>
      <c r="D21" s="963">
        <v>180014.1</v>
      </c>
      <c r="E21" s="764">
        <v>66293.600000000006</v>
      </c>
      <c r="F21" s="763">
        <v>187870.4</v>
      </c>
      <c r="G21" s="904">
        <v>26741.7</v>
      </c>
      <c r="H21" s="763">
        <v>1298271</v>
      </c>
      <c r="I21" s="763">
        <v>1170872.5</v>
      </c>
      <c r="J21" s="763">
        <v>312014.7</v>
      </c>
      <c r="K21" s="763">
        <v>190885.2</v>
      </c>
      <c r="L21" s="763">
        <v>96060.4</v>
      </c>
      <c r="M21" s="763">
        <v>26522.400000000001</v>
      </c>
      <c r="N21" s="1796">
        <v>11768.2</v>
      </c>
      <c r="O21" s="192"/>
    </row>
    <row r="22" spans="1:15" s="188" customFormat="1" ht="15.95" customHeight="1">
      <c r="A22" s="700" t="s">
        <v>127</v>
      </c>
      <c r="B22" s="961"/>
      <c r="C22" s="763"/>
      <c r="D22" s="763"/>
      <c r="E22" s="763"/>
      <c r="F22" s="763"/>
      <c r="G22" s="904"/>
      <c r="H22" s="763"/>
      <c r="I22" s="763"/>
      <c r="J22" s="763"/>
      <c r="K22" s="763"/>
      <c r="L22" s="763"/>
      <c r="M22" s="763"/>
      <c r="N22" s="1796"/>
      <c r="O22" s="192"/>
    </row>
    <row r="23" spans="1:15" s="188" customFormat="1" ht="15.95" customHeight="1">
      <c r="A23" s="699" t="s">
        <v>130</v>
      </c>
      <c r="B23" s="961">
        <v>307141.40000000002</v>
      </c>
      <c r="C23" s="763">
        <v>10781.5</v>
      </c>
      <c r="D23" s="963">
        <v>26770.6</v>
      </c>
      <c r="E23" s="764">
        <v>16721.2</v>
      </c>
      <c r="F23" s="763">
        <v>26023.3</v>
      </c>
      <c r="G23" s="904">
        <v>1225.8</v>
      </c>
      <c r="H23" s="763">
        <v>188597.1</v>
      </c>
      <c r="I23" s="763">
        <v>177648.8</v>
      </c>
      <c r="J23" s="763">
        <v>41397.9</v>
      </c>
      <c r="K23" s="763">
        <v>28465.9</v>
      </c>
      <c r="L23" s="763">
        <v>12345.2</v>
      </c>
      <c r="M23" s="763">
        <v>3347.8</v>
      </c>
      <c r="N23" s="1796">
        <v>2267.6999999999998</v>
      </c>
      <c r="O23" s="192"/>
    </row>
    <row r="24" spans="1:15" s="188" customFormat="1" ht="15.95" customHeight="1">
      <c r="A24" s="700" t="s">
        <v>131</v>
      </c>
      <c r="B24" s="961"/>
      <c r="C24" s="763"/>
      <c r="D24" s="963"/>
      <c r="E24" s="764"/>
      <c r="F24" s="763"/>
      <c r="G24" s="904"/>
      <c r="H24" s="763"/>
      <c r="I24" s="763"/>
      <c r="J24" s="763"/>
      <c r="K24" s="763"/>
      <c r="L24" s="763"/>
      <c r="M24" s="763"/>
      <c r="N24" s="1796"/>
      <c r="O24" s="192"/>
    </row>
    <row r="25" spans="1:15" s="188" customFormat="1" ht="15.95" customHeight="1">
      <c r="A25" s="699" t="s">
        <v>132</v>
      </c>
      <c r="B25" s="961">
        <v>667010.9</v>
      </c>
      <c r="C25" s="763">
        <v>25328.9</v>
      </c>
      <c r="D25" s="963">
        <v>33641.800000000003</v>
      </c>
      <c r="E25" s="764">
        <v>18901.099999999999</v>
      </c>
      <c r="F25" s="763">
        <v>58191.4</v>
      </c>
      <c r="G25" s="904">
        <v>7404.3</v>
      </c>
      <c r="H25" s="764">
        <v>432197.1</v>
      </c>
      <c r="I25" s="764">
        <v>392543.7</v>
      </c>
      <c r="J25" s="764">
        <v>94460.2</v>
      </c>
      <c r="K25" s="764">
        <v>64945.2</v>
      </c>
      <c r="L25" s="764">
        <v>15787.2</v>
      </c>
      <c r="M25" s="764">
        <v>2181.1</v>
      </c>
      <c r="N25" s="1722">
        <v>5294</v>
      </c>
      <c r="O25" s="192"/>
    </row>
    <row r="26" spans="1:15" s="188" customFormat="1" ht="15.95" customHeight="1">
      <c r="A26" s="700" t="s">
        <v>133</v>
      </c>
      <c r="B26" s="961"/>
      <c r="C26" s="763"/>
      <c r="D26" s="963"/>
      <c r="E26" s="764"/>
      <c r="F26" s="763"/>
      <c r="G26" s="904"/>
      <c r="H26" s="763"/>
      <c r="I26" s="763"/>
      <c r="J26" s="763"/>
      <c r="K26" s="763"/>
      <c r="L26" s="763"/>
      <c r="M26" s="763"/>
      <c r="N26" s="1796"/>
      <c r="O26" s="192"/>
    </row>
    <row r="27" spans="1:15" s="188" customFormat="1" ht="15.95" customHeight="1">
      <c r="A27" s="699" t="s">
        <v>1236</v>
      </c>
      <c r="B27" s="961">
        <v>722459.2</v>
      </c>
      <c r="C27" s="763">
        <v>57837.4</v>
      </c>
      <c r="D27" s="963">
        <v>40352.800000000003</v>
      </c>
      <c r="E27" s="764">
        <v>23874.799999999999</v>
      </c>
      <c r="F27" s="763">
        <v>40108.300000000003</v>
      </c>
      <c r="G27" s="904">
        <v>1956.2</v>
      </c>
      <c r="H27" s="763">
        <v>466356.4</v>
      </c>
      <c r="I27" s="763">
        <v>438315.6</v>
      </c>
      <c r="J27" s="763">
        <v>99216.2</v>
      </c>
      <c r="K27" s="763">
        <v>67091.399999999994</v>
      </c>
      <c r="L27" s="763">
        <v>16631.900000000001</v>
      </c>
      <c r="M27" s="763">
        <v>9.9</v>
      </c>
      <c r="N27" s="1796">
        <v>2677.9</v>
      </c>
      <c r="O27" s="192"/>
    </row>
    <row r="28" spans="1:15" s="188" customFormat="1" ht="15.95" customHeight="1">
      <c r="A28" s="700" t="s">
        <v>439</v>
      </c>
      <c r="B28" s="961"/>
      <c r="C28" s="763"/>
      <c r="D28" s="763"/>
      <c r="E28" s="763"/>
      <c r="F28" s="763"/>
      <c r="G28" s="904"/>
      <c r="H28" s="763"/>
      <c r="I28" s="763"/>
      <c r="J28" s="763"/>
      <c r="K28" s="763"/>
      <c r="L28" s="763"/>
      <c r="M28" s="763"/>
      <c r="N28" s="1796"/>
      <c r="O28" s="192"/>
    </row>
    <row r="29" spans="1:15" s="188" customFormat="1" ht="15.95" customHeight="1">
      <c r="A29" s="964" t="s">
        <v>1215</v>
      </c>
      <c r="B29" s="961">
        <v>964509.5</v>
      </c>
      <c r="C29" s="763">
        <v>68168.200000000012</v>
      </c>
      <c r="D29" s="963">
        <v>85408.4</v>
      </c>
      <c r="E29" s="764">
        <v>31673.1</v>
      </c>
      <c r="F29" s="763">
        <v>73994.5</v>
      </c>
      <c r="G29" s="904">
        <v>6574.7000000000007</v>
      </c>
      <c r="H29" s="763">
        <v>518949.1</v>
      </c>
      <c r="I29" s="763">
        <v>462079.69999999995</v>
      </c>
      <c r="J29" s="763">
        <v>103774.39999999999</v>
      </c>
      <c r="K29" s="763">
        <v>60170</v>
      </c>
      <c r="L29" s="763">
        <v>107640.2</v>
      </c>
      <c r="M29" s="763">
        <v>7193.9</v>
      </c>
      <c r="N29" s="1796">
        <v>8206.9</v>
      </c>
      <c r="O29" s="192"/>
    </row>
    <row r="30" spans="1:15" s="188" customFormat="1" ht="15.95" customHeight="1">
      <c r="A30" s="700" t="s">
        <v>1216</v>
      </c>
      <c r="B30" s="1797"/>
      <c r="C30" s="1798"/>
      <c r="D30" s="763"/>
      <c r="E30" s="1798"/>
      <c r="F30" s="1798"/>
      <c r="G30" s="869"/>
      <c r="H30" s="1798"/>
      <c r="I30" s="1798"/>
      <c r="J30" s="1798"/>
      <c r="K30" s="1798"/>
      <c r="L30" s="1798"/>
      <c r="M30" s="1798"/>
      <c r="N30" s="1799"/>
      <c r="O30" s="192"/>
    </row>
    <row r="31" spans="1:15" s="188" customFormat="1" ht="15.95" customHeight="1">
      <c r="A31" s="934" t="s">
        <v>328</v>
      </c>
      <c r="B31" s="960">
        <v>2127323.2000000002</v>
      </c>
      <c r="C31" s="771">
        <v>124447.9</v>
      </c>
      <c r="D31" s="962">
        <v>107741.4</v>
      </c>
      <c r="E31" s="929">
        <v>45692.4</v>
      </c>
      <c r="F31" s="771">
        <v>397593.7</v>
      </c>
      <c r="G31" s="899">
        <v>12346.3</v>
      </c>
      <c r="H31" s="771">
        <v>1178418.5</v>
      </c>
      <c r="I31" s="771">
        <v>880710.3</v>
      </c>
      <c r="J31" s="771">
        <v>201513</v>
      </c>
      <c r="K31" s="771">
        <v>143475</v>
      </c>
      <c r="L31" s="771">
        <v>105262.39999999999</v>
      </c>
      <c r="M31" s="771">
        <v>932.6</v>
      </c>
      <c r="N31" s="1795">
        <v>18436.900000000001</v>
      </c>
      <c r="O31" s="878"/>
    </row>
    <row r="32" spans="1:15" s="188" customFormat="1" ht="15.95" customHeight="1">
      <c r="A32" s="967" t="s">
        <v>1238</v>
      </c>
      <c r="B32" s="961"/>
      <c r="C32" s="763"/>
      <c r="D32" s="963"/>
      <c r="E32" s="764"/>
      <c r="F32" s="763"/>
      <c r="G32" s="904"/>
      <c r="H32" s="763"/>
      <c r="I32" s="763"/>
      <c r="J32" s="763"/>
      <c r="K32" s="763"/>
      <c r="L32" s="763"/>
      <c r="M32" s="763"/>
      <c r="N32" s="1796"/>
      <c r="O32" s="192"/>
    </row>
    <row r="33" spans="1:39" s="188" customFormat="1" ht="15.95" customHeight="1">
      <c r="A33" s="1943" t="s">
        <v>1212</v>
      </c>
      <c r="B33" s="961"/>
      <c r="C33" s="763"/>
      <c r="D33" s="968"/>
      <c r="E33" s="764"/>
      <c r="F33" s="763"/>
      <c r="G33" s="904"/>
      <c r="H33" s="763"/>
      <c r="I33" s="763"/>
      <c r="J33" s="763"/>
      <c r="K33" s="763"/>
      <c r="L33" s="763"/>
      <c r="M33" s="763"/>
      <c r="N33" s="1796"/>
      <c r="O33" s="192"/>
    </row>
    <row r="34" spans="1:39" s="188" customFormat="1" ht="15.95" customHeight="1">
      <c r="A34" s="1945" t="s">
        <v>1213</v>
      </c>
      <c r="B34" s="961"/>
      <c r="C34" s="763"/>
      <c r="D34" s="963"/>
      <c r="E34" s="764"/>
      <c r="F34" s="763"/>
      <c r="G34" s="904"/>
      <c r="H34" s="763"/>
      <c r="I34" s="763"/>
      <c r="J34" s="763"/>
      <c r="K34" s="763"/>
      <c r="L34" s="763"/>
      <c r="M34" s="763"/>
      <c r="N34" s="1796"/>
      <c r="O34" s="192"/>
    </row>
    <row r="35" spans="1:39" s="188" customFormat="1" ht="15.95" customHeight="1">
      <c r="A35" s="964" t="s">
        <v>121</v>
      </c>
      <c r="B35" s="961">
        <v>665806.9</v>
      </c>
      <c r="C35" s="763">
        <v>40230.400000000001</v>
      </c>
      <c r="D35" s="963">
        <v>31579.8</v>
      </c>
      <c r="E35" s="764">
        <v>12414.2</v>
      </c>
      <c r="F35" s="763">
        <v>139145.9</v>
      </c>
      <c r="G35" s="904">
        <v>4132.3</v>
      </c>
      <c r="H35" s="763">
        <v>350689</v>
      </c>
      <c r="I35" s="763">
        <v>249072.2</v>
      </c>
      <c r="J35" s="763">
        <v>58346.1</v>
      </c>
      <c r="K35" s="763">
        <v>41963.3</v>
      </c>
      <c r="L35" s="763">
        <v>41683.4</v>
      </c>
      <c r="M35" s="763">
        <v>9.1999999999999993</v>
      </c>
      <c r="N35" s="1796">
        <v>6350.5</v>
      </c>
      <c r="O35" s="192"/>
    </row>
    <row r="36" spans="1:39" s="188" customFormat="1" ht="15.95" customHeight="1">
      <c r="A36" s="965" t="s">
        <v>122</v>
      </c>
      <c r="B36" s="961"/>
      <c r="C36" s="763"/>
      <c r="D36" s="963"/>
      <c r="E36" s="764"/>
      <c r="F36" s="763"/>
      <c r="G36" s="904"/>
      <c r="H36" s="763"/>
      <c r="I36" s="763"/>
      <c r="J36" s="763"/>
      <c r="K36" s="763"/>
      <c r="L36" s="763"/>
      <c r="M36" s="763"/>
      <c r="N36" s="1796"/>
      <c r="O36" s="192"/>
    </row>
    <row r="37" spans="1:39" s="188" customFormat="1" ht="15.95" customHeight="1">
      <c r="A37" s="964" t="s">
        <v>137</v>
      </c>
      <c r="B37" s="961">
        <v>1030201.4</v>
      </c>
      <c r="C37" s="763">
        <v>55013.3</v>
      </c>
      <c r="D37" s="963">
        <v>55563.199999999997</v>
      </c>
      <c r="E37" s="764">
        <v>20179.7</v>
      </c>
      <c r="F37" s="763">
        <v>217638</v>
      </c>
      <c r="G37" s="904">
        <v>6510.4</v>
      </c>
      <c r="H37" s="763">
        <v>564013.19999999995</v>
      </c>
      <c r="I37" s="763">
        <v>406447</v>
      </c>
      <c r="J37" s="763">
        <v>82305.2</v>
      </c>
      <c r="K37" s="763">
        <v>65528.5</v>
      </c>
      <c r="L37" s="763">
        <v>49158.1</v>
      </c>
      <c r="M37" s="763">
        <v>557.79999999999995</v>
      </c>
      <c r="N37" s="1796">
        <v>7645.3</v>
      </c>
      <c r="O37" s="192"/>
    </row>
    <row r="38" spans="1:39" s="188" customFormat="1" ht="15.95" customHeight="1">
      <c r="A38" s="965" t="s">
        <v>439</v>
      </c>
      <c r="B38" s="961"/>
      <c r="C38" s="763"/>
      <c r="D38" s="963"/>
      <c r="E38" s="764"/>
      <c r="F38" s="763"/>
      <c r="G38" s="904"/>
      <c r="H38" s="763"/>
      <c r="I38" s="763"/>
      <c r="J38" s="763"/>
      <c r="K38" s="763"/>
      <c r="L38" s="763"/>
      <c r="M38" s="763"/>
      <c r="N38" s="1796"/>
      <c r="O38" s="192"/>
    </row>
    <row r="39" spans="1:39" s="188" customFormat="1" ht="15.95" customHeight="1">
      <c r="A39" s="2662" t="s">
        <v>2837</v>
      </c>
      <c r="B39" s="2663"/>
      <c r="C39" s="2663"/>
      <c r="D39" s="2663"/>
      <c r="E39" s="2663"/>
      <c r="F39" s="2663"/>
      <c r="G39" s="2663"/>
      <c r="H39" s="2663"/>
      <c r="I39" s="2663"/>
      <c r="J39" s="2663"/>
      <c r="K39" s="2663"/>
      <c r="L39" s="2663"/>
      <c r="M39" s="2663"/>
      <c r="N39" s="2663"/>
    </row>
    <row r="40" spans="1:39" s="188" customFormat="1" ht="15.95" customHeight="1">
      <c r="A40" s="678" t="s">
        <v>110</v>
      </c>
      <c r="B40" s="960">
        <v>100</v>
      </c>
      <c r="C40" s="771">
        <v>7.7093565147547292</v>
      </c>
      <c r="D40" s="771">
        <v>6.6580313119833372</v>
      </c>
      <c r="E40" s="771">
        <v>3.2012526926391436</v>
      </c>
      <c r="F40" s="771">
        <v>8.0442031843040862</v>
      </c>
      <c r="G40" s="771">
        <v>1.6401706408483461</v>
      </c>
      <c r="H40" s="771">
        <v>57.195627767284634</v>
      </c>
      <c r="I40" s="771">
        <v>50.920951313811145</v>
      </c>
      <c r="J40" s="771">
        <v>13.423113562001289</v>
      </c>
      <c r="K40" s="771">
        <v>8.3222783692157272</v>
      </c>
      <c r="L40" s="771">
        <v>5.3294970188235808</v>
      </c>
      <c r="M40" s="771">
        <v>1.0116360994449365</v>
      </c>
      <c r="N40" s="1795">
        <v>1.2121962842338343</v>
      </c>
      <c r="O40" s="192"/>
      <c r="P40" s="719"/>
      <c r="Q40" s="719"/>
      <c r="R40" s="719"/>
      <c r="S40" s="719"/>
      <c r="T40" s="719"/>
      <c r="U40" s="719"/>
      <c r="V40" s="719"/>
      <c r="W40" s="719"/>
      <c r="X40" s="719"/>
      <c r="Y40" s="719"/>
      <c r="Z40" s="719"/>
      <c r="AB40" s="719"/>
      <c r="AC40" s="719"/>
      <c r="AD40" s="719"/>
      <c r="AE40" s="719"/>
      <c r="AF40" s="719"/>
      <c r="AG40" s="719"/>
      <c r="AH40" s="719"/>
      <c r="AI40" s="719"/>
      <c r="AJ40" s="719"/>
      <c r="AK40" s="719"/>
      <c r="AL40" s="719"/>
      <c r="AM40" s="719"/>
    </row>
    <row r="41" spans="1:39" s="188" customFormat="1" ht="15.95" customHeight="1">
      <c r="A41" s="932" t="s">
        <v>563</v>
      </c>
      <c r="B41" s="960"/>
      <c r="C41" s="771"/>
      <c r="D41" s="771"/>
      <c r="E41" s="771"/>
      <c r="F41" s="771"/>
      <c r="G41" s="771"/>
      <c r="H41" s="771"/>
      <c r="I41" s="771"/>
      <c r="J41" s="771"/>
      <c r="K41" s="771"/>
      <c r="L41" s="771"/>
      <c r="M41" s="771"/>
      <c r="N41" s="1795"/>
      <c r="O41" s="192"/>
      <c r="P41" s="719"/>
      <c r="AB41" s="719"/>
      <c r="AC41" s="719"/>
      <c r="AD41" s="719"/>
      <c r="AE41" s="719"/>
      <c r="AF41" s="719"/>
      <c r="AG41" s="719"/>
      <c r="AH41" s="719"/>
      <c r="AI41" s="719"/>
      <c r="AJ41" s="719"/>
      <c r="AK41" s="719"/>
      <c r="AL41" s="719"/>
      <c r="AM41" s="719"/>
    </row>
    <row r="42" spans="1:39" s="188" customFormat="1" ht="15.95" customHeight="1">
      <c r="A42" s="934" t="s">
        <v>314</v>
      </c>
      <c r="B42" s="960">
        <v>100</v>
      </c>
      <c r="C42" s="771">
        <v>7.9109056835793643</v>
      </c>
      <c r="D42" s="771">
        <v>6.8307476597741301</v>
      </c>
      <c r="E42" s="771">
        <v>3.3154336948623184</v>
      </c>
      <c r="F42" s="771">
        <v>6.8902579943598683</v>
      </c>
      <c r="G42" s="771">
        <v>1.755048895878254</v>
      </c>
      <c r="H42" s="771">
        <v>57.39087049344193</v>
      </c>
      <c r="I42" s="771">
        <v>51.952990871243486</v>
      </c>
      <c r="J42" s="771">
        <v>13.851332023214615</v>
      </c>
      <c r="K42" s="771">
        <v>8.4933148297866445</v>
      </c>
      <c r="L42" s="771">
        <v>5.3708372497518386</v>
      </c>
      <c r="M42" s="771">
        <v>1.116541302889076</v>
      </c>
      <c r="N42" s="1795">
        <v>1.2496497668635052</v>
      </c>
      <c r="O42" s="192"/>
      <c r="P42" s="719"/>
      <c r="Q42" s="719"/>
      <c r="R42" s="719"/>
      <c r="S42" s="719"/>
      <c r="T42" s="719"/>
      <c r="U42" s="719"/>
      <c r="V42" s="719"/>
      <c r="W42" s="719"/>
      <c r="X42" s="719"/>
      <c r="Y42" s="719"/>
      <c r="Z42" s="719"/>
      <c r="AB42" s="719"/>
      <c r="AC42" s="719"/>
      <c r="AD42" s="719"/>
      <c r="AE42" s="719"/>
      <c r="AF42" s="719"/>
      <c r="AG42" s="719"/>
      <c r="AH42" s="719"/>
      <c r="AI42" s="719"/>
      <c r="AJ42" s="719"/>
      <c r="AK42" s="719"/>
      <c r="AL42" s="719"/>
      <c r="AM42" s="719"/>
    </row>
    <row r="43" spans="1:39" s="188" customFormat="1" ht="15.95" customHeight="1">
      <c r="A43" s="935" t="s">
        <v>315</v>
      </c>
      <c r="B43" s="960"/>
      <c r="C43" s="771"/>
      <c r="D43" s="771"/>
      <c r="E43" s="771"/>
      <c r="F43" s="771"/>
      <c r="G43" s="771"/>
      <c r="H43" s="771"/>
      <c r="I43" s="771"/>
      <c r="J43" s="771"/>
      <c r="K43" s="771"/>
      <c r="L43" s="771"/>
      <c r="M43" s="771"/>
      <c r="N43" s="1795"/>
      <c r="O43" s="192"/>
      <c r="P43" s="719"/>
      <c r="Q43" s="719"/>
      <c r="R43" s="719"/>
      <c r="S43" s="719"/>
      <c r="T43" s="719"/>
      <c r="U43" s="719"/>
      <c r="V43" s="719"/>
      <c r="W43" s="719"/>
      <c r="X43" s="719"/>
      <c r="Y43" s="719"/>
      <c r="Z43" s="719"/>
      <c r="AB43" s="719"/>
      <c r="AC43" s="719"/>
      <c r="AD43" s="719"/>
      <c r="AE43" s="719"/>
      <c r="AF43" s="719"/>
      <c r="AG43" s="719"/>
      <c r="AH43" s="719"/>
      <c r="AI43" s="719"/>
      <c r="AJ43" s="719"/>
      <c r="AK43" s="719"/>
      <c r="AL43" s="719"/>
      <c r="AM43" s="719"/>
    </row>
    <row r="44" spans="1:39" s="188" customFormat="1" ht="15.95" customHeight="1">
      <c r="A44" s="964" t="s">
        <v>115</v>
      </c>
      <c r="B44" s="961">
        <v>100</v>
      </c>
      <c r="C44" s="763">
        <v>8.4840589005019353</v>
      </c>
      <c r="D44" s="763">
        <v>6.7025605985447285</v>
      </c>
      <c r="E44" s="763">
        <v>3.5199436541519411</v>
      </c>
      <c r="F44" s="763">
        <v>6.1498787697277191</v>
      </c>
      <c r="G44" s="763">
        <v>3.6346686807935127</v>
      </c>
      <c r="H44" s="763">
        <v>55.145077426825871</v>
      </c>
      <c r="I44" s="763">
        <v>50.215595165022421</v>
      </c>
      <c r="J44" s="763">
        <v>13.773278280909413</v>
      </c>
      <c r="K44" s="763">
        <v>8.3251569441696844</v>
      </c>
      <c r="L44" s="763">
        <v>6.1104773426968206</v>
      </c>
      <c r="M44" s="763">
        <v>1.2605110126734385</v>
      </c>
      <c r="N44" s="1796">
        <v>1.7126277026881054</v>
      </c>
      <c r="O44" s="192"/>
      <c r="P44" s="719"/>
      <c r="Q44" s="719"/>
      <c r="R44" s="719"/>
      <c r="S44" s="719"/>
      <c r="T44" s="719"/>
      <c r="U44" s="719"/>
      <c r="V44" s="719"/>
      <c r="W44" s="719"/>
      <c r="X44" s="719"/>
      <c r="Y44" s="719"/>
      <c r="Z44" s="719"/>
      <c r="AB44" s="719"/>
      <c r="AC44" s="719"/>
      <c r="AD44" s="719"/>
      <c r="AE44" s="719"/>
      <c r="AF44" s="719"/>
      <c r="AG44" s="719"/>
      <c r="AH44" s="719"/>
      <c r="AI44" s="719"/>
      <c r="AJ44" s="719"/>
      <c r="AK44" s="719"/>
      <c r="AL44" s="719"/>
      <c r="AM44" s="719"/>
    </row>
    <row r="45" spans="1:39" s="188" customFormat="1" ht="15.95" customHeight="1">
      <c r="A45" s="965" t="s">
        <v>441</v>
      </c>
      <c r="B45" s="961"/>
      <c r="C45" s="763"/>
      <c r="D45" s="763"/>
      <c r="E45" s="763"/>
      <c r="F45" s="763"/>
      <c r="G45" s="763"/>
      <c r="H45" s="763"/>
      <c r="I45" s="763"/>
      <c r="J45" s="763"/>
      <c r="K45" s="763"/>
      <c r="L45" s="763"/>
      <c r="M45" s="763"/>
      <c r="N45" s="1796"/>
      <c r="O45" s="192"/>
      <c r="P45" s="719"/>
      <c r="Q45" s="719"/>
      <c r="R45" s="719"/>
      <c r="S45" s="719"/>
      <c r="T45" s="719"/>
      <c r="U45" s="719"/>
      <c r="V45" s="719"/>
      <c r="W45" s="719"/>
      <c r="X45" s="719"/>
      <c r="Y45" s="719"/>
      <c r="Z45" s="719"/>
      <c r="AB45" s="719"/>
      <c r="AC45" s="719"/>
      <c r="AD45" s="719"/>
      <c r="AE45" s="719"/>
      <c r="AF45" s="719"/>
      <c r="AG45" s="719"/>
      <c r="AH45" s="719"/>
      <c r="AI45" s="719"/>
      <c r="AJ45" s="719"/>
      <c r="AK45" s="719"/>
      <c r="AL45" s="719"/>
      <c r="AM45" s="719"/>
    </row>
    <row r="46" spans="1:39" s="188" customFormat="1" ht="15.95" customHeight="1">
      <c r="A46" s="964" t="s">
        <v>117</v>
      </c>
      <c r="B46" s="961">
        <v>100</v>
      </c>
      <c r="C46" s="763">
        <v>9.7048724710878798</v>
      </c>
      <c r="D46" s="763">
        <v>6.1401130032595574</v>
      </c>
      <c r="E46" s="763">
        <v>3.1167060918124316</v>
      </c>
      <c r="F46" s="763">
        <v>6.8894391731748366</v>
      </c>
      <c r="G46" s="763">
        <v>0.42907622849770244</v>
      </c>
      <c r="H46" s="763">
        <v>57.502176227661153</v>
      </c>
      <c r="I46" s="763">
        <v>51.024070765452315</v>
      </c>
      <c r="J46" s="763">
        <v>14.28206314363141</v>
      </c>
      <c r="K46" s="763">
        <v>8.4552230761959972</v>
      </c>
      <c r="L46" s="763">
        <v>5.0522597526874602</v>
      </c>
      <c r="M46" s="763">
        <v>1.3583026030019392</v>
      </c>
      <c r="N46" s="1796">
        <v>1.3033057987128118</v>
      </c>
      <c r="O46" s="192"/>
      <c r="P46" s="719"/>
      <c r="Q46" s="719"/>
      <c r="R46" s="719"/>
      <c r="S46" s="719"/>
      <c r="T46" s="719"/>
      <c r="U46" s="719"/>
      <c r="V46" s="719"/>
      <c r="W46" s="719"/>
      <c r="X46" s="719"/>
      <c r="Y46" s="719"/>
      <c r="Z46" s="719"/>
      <c r="AB46" s="719"/>
      <c r="AC46" s="719"/>
      <c r="AD46" s="719"/>
      <c r="AE46" s="719"/>
      <c r="AF46" s="719"/>
      <c r="AG46" s="719"/>
      <c r="AH46" s="719"/>
      <c r="AI46" s="719"/>
      <c r="AJ46" s="719"/>
      <c r="AK46" s="719"/>
      <c r="AL46" s="719"/>
      <c r="AM46" s="719"/>
    </row>
    <row r="47" spans="1:39" s="188" customFormat="1" ht="15.95" customHeight="1">
      <c r="A47" s="965" t="s">
        <v>118</v>
      </c>
      <c r="B47" s="961"/>
      <c r="C47" s="763"/>
      <c r="D47" s="763"/>
      <c r="E47" s="763"/>
      <c r="F47" s="763"/>
      <c r="G47" s="763"/>
      <c r="H47" s="763"/>
      <c r="I47" s="763"/>
      <c r="J47" s="763"/>
      <c r="K47" s="763"/>
      <c r="L47" s="763"/>
      <c r="M47" s="763"/>
      <c r="N47" s="1796"/>
      <c r="O47" s="192"/>
      <c r="P47" s="719"/>
      <c r="Q47" s="719"/>
      <c r="R47" s="719"/>
      <c r="S47" s="719"/>
      <c r="T47" s="719"/>
      <c r="U47" s="719"/>
      <c r="V47" s="719"/>
      <c r="W47" s="719"/>
      <c r="X47" s="719"/>
      <c r="Y47" s="719"/>
      <c r="Z47" s="719"/>
      <c r="AB47" s="719"/>
      <c r="AC47" s="719"/>
      <c r="AD47" s="719"/>
      <c r="AE47" s="719"/>
      <c r="AF47" s="719"/>
      <c r="AG47" s="719"/>
      <c r="AH47" s="719"/>
      <c r="AI47" s="719"/>
      <c r="AJ47" s="719"/>
      <c r="AK47" s="719"/>
      <c r="AL47" s="719"/>
      <c r="AM47" s="719"/>
    </row>
    <row r="48" spans="1:39" s="188" customFormat="1" ht="15.95" customHeight="1">
      <c r="A48" s="964" t="s">
        <v>119</v>
      </c>
      <c r="B48" s="961">
        <v>100</v>
      </c>
      <c r="C48" s="763">
        <v>5.806582533206079</v>
      </c>
      <c r="D48" s="763">
        <v>9.9364184638623083</v>
      </c>
      <c r="E48" s="763">
        <v>4.0839422434258248</v>
      </c>
      <c r="F48" s="763">
        <v>7.2487012862778109</v>
      </c>
      <c r="G48" s="763">
        <v>1.2292576686289165</v>
      </c>
      <c r="H48" s="763">
        <v>56.83513275060713</v>
      </c>
      <c r="I48" s="763">
        <v>52.467077767884106</v>
      </c>
      <c r="J48" s="763">
        <v>14.355314838692275</v>
      </c>
      <c r="K48" s="763">
        <v>8.9291018198458314</v>
      </c>
      <c r="L48" s="763">
        <v>4.5885924587254774</v>
      </c>
      <c r="M48" s="763">
        <v>1.3322577498622326</v>
      </c>
      <c r="N48" s="1796">
        <v>1.0985237805044432</v>
      </c>
      <c r="O48" s="192"/>
      <c r="P48" s="719"/>
      <c r="Q48" s="719"/>
      <c r="R48" s="719"/>
      <c r="S48" s="719"/>
      <c r="T48" s="719"/>
      <c r="U48" s="719"/>
      <c r="V48" s="719"/>
      <c r="W48" s="719"/>
      <c r="X48" s="719"/>
      <c r="Y48" s="719"/>
      <c r="Z48" s="719"/>
      <c r="AB48" s="719"/>
      <c r="AC48" s="719"/>
      <c r="AD48" s="719"/>
      <c r="AE48" s="719"/>
      <c r="AF48" s="719"/>
      <c r="AG48" s="719"/>
      <c r="AH48" s="719"/>
      <c r="AI48" s="719"/>
      <c r="AJ48" s="719"/>
      <c r="AK48" s="719"/>
      <c r="AL48" s="719"/>
      <c r="AM48" s="719"/>
    </row>
    <row r="49" spans="1:39" s="188" customFormat="1" ht="15.95" customHeight="1">
      <c r="A49" s="965" t="s">
        <v>120</v>
      </c>
      <c r="B49" s="961"/>
      <c r="C49" s="763"/>
      <c r="D49" s="763"/>
      <c r="E49" s="763"/>
      <c r="F49" s="763"/>
      <c r="G49" s="763"/>
      <c r="H49" s="763"/>
      <c r="I49" s="763"/>
      <c r="J49" s="763"/>
      <c r="K49" s="763"/>
      <c r="L49" s="763"/>
      <c r="M49" s="763"/>
      <c r="N49" s="1796"/>
      <c r="O49" s="192"/>
      <c r="P49" s="719"/>
      <c r="Q49" s="719"/>
      <c r="R49" s="719"/>
      <c r="S49" s="719"/>
      <c r="T49" s="719"/>
      <c r="U49" s="719"/>
      <c r="V49" s="719"/>
      <c r="W49" s="719"/>
      <c r="X49" s="719"/>
      <c r="Y49" s="719"/>
      <c r="Z49" s="719"/>
      <c r="AB49" s="719"/>
      <c r="AC49" s="719"/>
      <c r="AD49" s="719"/>
      <c r="AE49" s="719"/>
      <c r="AF49" s="719"/>
      <c r="AG49" s="719"/>
      <c r="AH49" s="719"/>
      <c r="AI49" s="719"/>
      <c r="AJ49" s="719"/>
      <c r="AK49" s="719"/>
      <c r="AL49" s="719"/>
      <c r="AM49" s="719"/>
    </row>
    <row r="50" spans="1:39" s="188" customFormat="1" ht="15.95" customHeight="1">
      <c r="A50" s="964" t="s">
        <v>121</v>
      </c>
      <c r="B50" s="961">
        <v>100</v>
      </c>
      <c r="C50" s="763">
        <v>3.1587926140548364</v>
      </c>
      <c r="D50" s="763">
        <v>4.4414192272724469</v>
      </c>
      <c r="E50" s="763">
        <v>2.4065503640423325</v>
      </c>
      <c r="F50" s="763">
        <v>7.7031453504185787</v>
      </c>
      <c r="G50" s="763">
        <v>0.48839976897511139</v>
      </c>
      <c r="H50" s="763">
        <v>65.251225863825496</v>
      </c>
      <c r="I50" s="763">
        <v>58.554655679053539</v>
      </c>
      <c r="J50" s="763">
        <v>14.03920160758244</v>
      </c>
      <c r="K50" s="763">
        <v>9.7037167464954024</v>
      </c>
      <c r="L50" s="763">
        <v>4.9178155678710977</v>
      </c>
      <c r="M50" s="763">
        <v>0.14330120315185912</v>
      </c>
      <c r="N50" s="1796">
        <v>0.98635021098491826</v>
      </c>
      <c r="O50" s="192"/>
      <c r="P50" s="719"/>
      <c r="Q50" s="719"/>
      <c r="R50" s="719"/>
      <c r="S50" s="719"/>
      <c r="T50" s="719"/>
      <c r="U50" s="719"/>
      <c r="V50" s="719"/>
      <c r="W50" s="719"/>
      <c r="X50" s="719"/>
      <c r="Y50" s="719"/>
      <c r="Z50" s="719"/>
      <c r="AB50" s="719"/>
      <c r="AC50" s="719"/>
      <c r="AD50" s="719"/>
      <c r="AE50" s="719"/>
      <c r="AF50" s="719"/>
      <c r="AG50" s="719"/>
      <c r="AH50" s="719"/>
      <c r="AI50" s="719"/>
      <c r="AJ50" s="719"/>
      <c r="AK50" s="719"/>
      <c r="AL50" s="719"/>
      <c r="AM50" s="719"/>
    </row>
    <row r="51" spans="1:39" s="188" customFormat="1" ht="15.95" customHeight="1">
      <c r="A51" s="965" t="s">
        <v>122</v>
      </c>
      <c r="B51" s="961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1796"/>
      <c r="O51" s="192"/>
      <c r="P51" s="719"/>
      <c r="Q51" s="719"/>
      <c r="R51" s="719"/>
      <c r="S51" s="719"/>
      <c r="T51" s="719"/>
      <c r="U51" s="719"/>
      <c r="V51" s="719"/>
      <c r="W51" s="719"/>
      <c r="X51" s="719"/>
      <c r="Y51" s="719"/>
      <c r="Z51" s="719"/>
      <c r="AB51" s="719"/>
      <c r="AC51" s="719"/>
      <c r="AD51" s="719"/>
      <c r="AE51" s="719"/>
      <c r="AF51" s="719"/>
      <c r="AG51" s="719"/>
      <c r="AH51" s="719"/>
      <c r="AI51" s="719"/>
      <c r="AJ51" s="719"/>
      <c r="AK51" s="719"/>
      <c r="AL51" s="719"/>
      <c r="AM51" s="719"/>
    </row>
    <row r="52" spans="1:39" s="188" customFormat="1" ht="15.95" customHeight="1">
      <c r="A52" s="964" t="s">
        <v>123</v>
      </c>
      <c r="B52" s="961">
        <v>100</v>
      </c>
      <c r="C52" s="763">
        <v>2.3754470217646078</v>
      </c>
      <c r="D52" s="763">
        <v>5.3493353221069473</v>
      </c>
      <c r="E52" s="763">
        <v>3.0684187038529807</v>
      </c>
      <c r="F52" s="763">
        <v>5.9345594310284868</v>
      </c>
      <c r="G52" s="763">
        <v>0.39571100331886649</v>
      </c>
      <c r="H52" s="763">
        <v>65.934076979208328</v>
      </c>
      <c r="I52" s="763">
        <v>62.476555856864586</v>
      </c>
      <c r="J52" s="763">
        <v>16.060343666513219</v>
      </c>
      <c r="K52" s="763">
        <v>10.39090658727654</v>
      </c>
      <c r="L52" s="763">
        <v>3.9505265760595343</v>
      </c>
      <c r="M52" s="763">
        <v>0.48624610269389035</v>
      </c>
      <c r="N52" s="1796">
        <v>1.1981138144048054</v>
      </c>
      <c r="O52" s="192"/>
      <c r="P52" s="719"/>
      <c r="Q52" s="719"/>
      <c r="R52" s="719"/>
      <c r="S52" s="719"/>
      <c r="T52" s="719"/>
      <c r="U52" s="719"/>
      <c r="V52" s="719"/>
      <c r="W52" s="719"/>
      <c r="X52" s="719"/>
      <c r="Y52" s="719"/>
      <c r="Z52" s="719"/>
      <c r="AB52" s="719"/>
      <c r="AC52" s="719"/>
      <c r="AD52" s="719"/>
      <c r="AE52" s="719"/>
      <c r="AF52" s="719"/>
      <c r="AG52" s="719"/>
      <c r="AH52" s="719"/>
      <c r="AI52" s="719"/>
      <c r="AJ52" s="719"/>
      <c r="AK52" s="719"/>
      <c r="AL52" s="719"/>
      <c r="AM52" s="719"/>
    </row>
    <row r="53" spans="1:39" s="188" customFormat="1" ht="15.95" customHeight="1">
      <c r="A53" s="965" t="s">
        <v>124</v>
      </c>
      <c r="B53" s="961"/>
      <c r="C53" s="763"/>
      <c r="D53" s="763"/>
      <c r="E53" s="763"/>
      <c r="F53" s="763"/>
      <c r="G53" s="763"/>
      <c r="H53" s="763"/>
      <c r="I53" s="763"/>
      <c r="J53" s="763"/>
      <c r="K53" s="763"/>
      <c r="L53" s="763"/>
      <c r="M53" s="763"/>
      <c r="N53" s="1796"/>
      <c r="O53" s="192"/>
      <c r="P53" s="719"/>
      <c r="Q53" s="719"/>
      <c r="R53" s="719"/>
      <c r="S53" s="719"/>
      <c r="T53" s="719"/>
      <c r="U53" s="719"/>
      <c r="V53" s="719"/>
      <c r="W53" s="719"/>
      <c r="X53" s="719"/>
      <c r="Y53" s="719"/>
      <c r="Z53" s="719"/>
      <c r="AB53" s="719"/>
      <c r="AC53" s="719"/>
      <c r="AD53" s="719"/>
      <c r="AE53" s="719"/>
      <c r="AF53" s="719"/>
      <c r="AG53" s="719"/>
      <c r="AH53" s="719"/>
      <c r="AI53" s="719"/>
      <c r="AJ53" s="719"/>
      <c r="AK53" s="719"/>
      <c r="AL53" s="719"/>
      <c r="AM53" s="719"/>
    </row>
    <row r="54" spans="1:39" s="188" customFormat="1" ht="15.95" customHeight="1">
      <c r="A54" s="964" t="s">
        <v>125</v>
      </c>
      <c r="B54" s="961">
        <v>100</v>
      </c>
      <c r="C54" s="763">
        <v>7.8264128673040849</v>
      </c>
      <c r="D54" s="763">
        <v>7.897555494407916</v>
      </c>
      <c r="E54" s="763">
        <v>2.9084243118960167</v>
      </c>
      <c r="F54" s="763">
        <v>8.2422260798271534</v>
      </c>
      <c r="G54" s="763">
        <v>1.1732084306996406</v>
      </c>
      <c r="H54" s="763">
        <v>56.957578707892658</v>
      </c>
      <c r="I54" s="763">
        <v>51.368368064646788</v>
      </c>
      <c r="J54" s="763">
        <v>13.688668878276967</v>
      </c>
      <c r="K54" s="763">
        <v>8.374490998544859</v>
      </c>
      <c r="L54" s="763">
        <v>4.2143495415915879</v>
      </c>
      <c r="M54" s="763">
        <v>1.1635873292419012</v>
      </c>
      <c r="N54" s="1796">
        <v>0.51629296021417903</v>
      </c>
      <c r="O54" s="192"/>
      <c r="P54" s="719"/>
      <c r="Q54" s="719"/>
      <c r="R54" s="719"/>
      <c r="S54" s="719"/>
      <c r="T54" s="719"/>
      <c r="U54" s="719"/>
      <c r="V54" s="719"/>
      <c r="W54" s="719"/>
      <c r="X54" s="719"/>
      <c r="Y54" s="719"/>
      <c r="Z54" s="719"/>
      <c r="AB54" s="719"/>
      <c r="AC54" s="719"/>
      <c r="AD54" s="719"/>
      <c r="AE54" s="719"/>
      <c r="AF54" s="719"/>
      <c r="AG54" s="719"/>
      <c r="AH54" s="719"/>
      <c r="AI54" s="719"/>
      <c r="AJ54" s="719"/>
      <c r="AK54" s="719"/>
      <c r="AL54" s="719"/>
      <c r="AM54" s="719"/>
    </row>
    <row r="55" spans="1:39" s="188" customFormat="1" ht="15.95" customHeight="1">
      <c r="A55" s="700" t="s">
        <v>127</v>
      </c>
      <c r="B55" s="961"/>
      <c r="C55" s="763"/>
      <c r="D55" s="763"/>
      <c r="E55" s="763"/>
      <c r="F55" s="763"/>
      <c r="G55" s="763"/>
      <c r="H55" s="763"/>
      <c r="I55" s="763"/>
      <c r="J55" s="763"/>
      <c r="K55" s="763"/>
      <c r="L55" s="763"/>
      <c r="M55" s="763"/>
      <c r="N55" s="1796"/>
      <c r="O55" s="192"/>
      <c r="P55" s="719"/>
      <c r="Q55" s="719"/>
      <c r="R55" s="719"/>
      <c r="S55" s="719"/>
      <c r="T55" s="719"/>
      <c r="U55" s="719"/>
      <c r="V55" s="719"/>
      <c r="W55" s="719"/>
      <c r="X55" s="719"/>
      <c r="Y55" s="719"/>
      <c r="Z55" s="719"/>
      <c r="AB55" s="719"/>
      <c r="AC55" s="719"/>
      <c r="AD55" s="719"/>
      <c r="AE55" s="719"/>
      <c r="AF55" s="719"/>
      <c r="AG55" s="719"/>
      <c r="AH55" s="719"/>
      <c r="AI55" s="719"/>
      <c r="AJ55" s="719"/>
      <c r="AK55" s="719"/>
      <c r="AL55" s="719"/>
      <c r="AM55" s="719"/>
    </row>
    <row r="56" spans="1:39" s="188" customFormat="1" ht="15.95" customHeight="1">
      <c r="A56" s="699" t="s">
        <v>130</v>
      </c>
      <c r="B56" s="961">
        <v>100</v>
      </c>
      <c r="C56" s="763">
        <v>3.510272467339147</v>
      </c>
      <c r="D56" s="763">
        <v>8.7160506528914681</v>
      </c>
      <c r="E56" s="763">
        <v>5.4441374559079296</v>
      </c>
      <c r="F56" s="763">
        <v>8.4727425218482431</v>
      </c>
      <c r="G56" s="763">
        <v>0.39909956782120543</v>
      </c>
      <c r="H56" s="763">
        <v>61.403998288736062</v>
      </c>
      <c r="I56" s="763">
        <v>57.839418587009106</v>
      </c>
      <c r="J56" s="763">
        <v>13.478449990786002</v>
      </c>
      <c r="K56" s="763">
        <v>9.26801141103088</v>
      </c>
      <c r="L56" s="763">
        <v>4.0193865105778634</v>
      </c>
      <c r="M56" s="763">
        <v>1.0899865664478965</v>
      </c>
      <c r="N56" s="1796">
        <v>0.73832443298103079</v>
      </c>
      <c r="O56" s="192"/>
      <c r="P56" s="719"/>
      <c r="Q56" s="719"/>
      <c r="R56" s="719"/>
      <c r="S56" s="719"/>
      <c r="T56" s="719"/>
      <c r="U56" s="719"/>
      <c r="V56" s="719"/>
      <c r="W56" s="719"/>
      <c r="X56" s="719"/>
      <c r="Y56" s="719"/>
      <c r="Z56" s="719"/>
      <c r="AB56" s="719"/>
      <c r="AC56" s="719"/>
      <c r="AD56" s="719"/>
      <c r="AE56" s="719"/>
      <c r="AF56" s="719"/>
      <c r="AG56" s="719"/>
      <c r="AH56" s="719"/>
      <c r="AI56" s="719"/>
      <c r="AJ56" s="719"/>
      <c r="AK56" s="719"/>
      <c r="AL56" s="719"/>
      <c r="AM56" s="719"/>
    </row>
    <row r="57" spans="1:39" s="188" customFormat="1" ht="15.95" customHeight="1">
      <c r="A57" s="700" t="s">
        <v>131</v>
      </c>
      <c r="B57" s="961"/>
      <c r="C57" s="763"/>
      <c r="D57" s="763"/>
      <c r="E57" s="763"/>
      <c r="F57" s="763"/>
      <c r="G57" s="763"/>
      <c r="H57" s="763"/>
      <c r="I57" s="763"/>
      <c r="J57" s="763"/>
      <c r="K57" s="763"/>
      <c r="L57" s="763"/>
      <c r="M57" s="763"/>
      <c r="N57" s="1796"/>
      <c r="O57" s="192"/>
      <c r="P57" s="719"/>
      <c r="Q57" s="719"/>
      <c r="R57" s="719"/>
      <c r="S57" s="719"/>
      <c r="T57" s="719"/>
      <c r="U57" s="719"/>
      <c r="V57" s="719"/>
      <c r="W57" s="719"/>
      <c r="X57" s="719"/>
      <c r="Y57" s="719"/>
      <c r="Z57" s="719"/>
      <c r="AB57" s="719"/>
      <c r="AC57" s="719"/>
      <c r="AD57" s="719"/>
      <c r="AE57" s="719"/>
      <c r="AF57" s="719"/>
      <c r="AG57" s="719"/>
      <c r="AH57" s="719"/>
      <c r="AI57" s="719"/>
      <c r="AJ57" s="719"/>
      <c r="AK57" s="719"/>
      <c r="AL57" s="719"/>
      <c r="AM57" s="719"/>
    </row>
    <row r="58" spans="1:39" s="188" customFormat="1" ht="15.95" customHeight="1">
      <c r="A58" s="699" t="s">
        <v>132</v>
      </c>
      <c r="B58" s="961">
        <v>100</v>
      </c>
      <c r="C58" s="763">
        <v>3.7973742258184986</v>
      </c>
      <c r="D58" s="763">
        <v>5.0436657032141463</v>
      </c>
      <c r="E58" s="763">
        <v>2.833701818066241</v>
      </c>
      <c r="F58" s="763">
        <v>8.7242052566157469</v>
      </c>
      <c r="G58" s="763">
        <v>1.110071814418625</v>
      </c>
      <c r="H58" s="763">
        <v>64.796107529876949</v>
      </c>
      <c r="I58" s="763">
        <v>58.851167199816373</v>
      </c>
      <c r="J58" s="763">
        <v>14.161717597118727</v>
      </c>
      <c r="K58" s="763">
        <v>9.7367524278838626</v>
      </c>
      <c r="L58" s="763">
        <v>2.3668578729373086</v>
      </c>
      <c r="M58" s="763">
        <v>0.32699615553508943</v>
      </c>
      <c r="N58" s="1796">
        <v>0.79369017807655018</v>
      </c>
      <c r="O58" s="192"/>
      <c r="P58" s="719"/>
      <c r="Q58" s="719"/>
      <c r="R58" s="719"/>
      <c r="S58" s="719"/>
      <c r="T58" s="719"/>
      <c r="U58" s="719"/>
      <c r="V58" s="719"/>
      <c r="W58" s="719"/>
      <c r="X58" s="719"/>
      <c r="Y58" s="719"/>
      <c r="Z58" s="719"/>
      <c r="AB58" s="719"/>
      <c r="AC58" s="719"/>
      <c r="AD58" s="719"/>
      <c r="AE58" s="719"/>
      <c r="AF58" s="719"/>
      <c r="AG58" s="719"/>
      <c r="AH58" s="719"/>
      <c r="AI58" s="719"/>
      <c r="AJ58" s="719"/>
      <c r="AK58" s="719"/>
      <c r="AL58" s="719"/>
      <c r="AM58" s="719"/>
    </row>
    <row r="59" spans="1:39" s="188" customFormat="1" ht="15.95" customHeight="1">
      <c r="A59" s="700" t="s">
        <v>133</v>
      </c>
      <c r="B59" s="961"/>
      <c r="C59" s="763"/>
      <c r="D59" s="763"/>
      <c r="E59" s="763"/>
      <c r="F59" s="763"/>
      <c r="G59" s="763"/>
      <c r="H59" s="763"/>
      <c r="I59" s="763"/>
      <c r="J59" s="763"/>
      <c r="K59" s="763"/>
      <c r="L59" s="763"/>
      <c r="M59" s="763"/>
      <c r="N59" s="1796"/>
      <c r="O59" s="192"/>
      <c r="P59" s="719"/>
      <c r="Q59" s="719"/>
      <c r="R59" s="719"/>
      <c r="S59" s="719"/>
      <c r="T59" s="719"/>
      <c r="U59" s="719"/>
      <c r="V59" s="719"/>
      <c r="W59" s="719"/>
      <c r="X59" s="719"/>
      <c r="Y59" s="719"/>
      <c r="Z59" s="719"/>
      <c r="AB59" s="719"/>
      <c r="AC59" s="719"/>
      <c r="AD59" s="719"/>
      <c r="AE59" s="719"/>
      <c r="AF59" s="719"/>
      <c r="AG59" s="719"/>
      <c r="AH59" s="719"/>
      <c r="AI59" s="719"/>
      <c r="AJ59" s="719"/>
      <c r="AK59" s="719"/>
      <c r="AL59" s="719"/>
      <c r="AM59" s="719"/>
    </row>
    <row r="60" spans="1:39" s="188" customFormat="1" ht="15.95" customHeight="1">
      <c r="A60" s="699" t="s">
        <v>1236</v>
      </c>
      <c r="B60" s="961">
        <v>100</v>
      </c>
      <c r="C60" s="763">
        <v>8.0056285531418254</v>
      </c>
      <c r="D60" s="763">
        <v>5.5854780449885624</v>
      </c>
      <c r="E60" s="763">
        <v>3.3046572041715301</v>
      </c>
      <c r="F60" s="763">
        <v>5.5516353034192116</v>
      </c>
      <c r="G60" s="763">
        <v>0.27076961577899489</v>
      </c>
      <c r="H60" s="763">
        <v>64.551243862629207</v>
      </c>
      <c r="I60" s="763">
        <v>60.669945098629796</v>
      </c>
      <c r="J60" s="763">
        <v>13.733121538212815</v>
      </c>
      <c r="K60" s="763">
        <v>9.2865313363024509</v>
      </c>
      <c r="L60" s="763">
        <v>2.3021230818293965</v>
      </c>
      <c r="M60" s="763">
        <v>1.3703195972866011E-3</v>
      </c>
      <c r="N60" s="1796">
        <v>0.3706645302599787</v>
      </c>
      <c r="O60" s="192"/>
      <c r="P60" s="719"/>
      <c r="Q60" s="719"/>
      <c r="R60" s="719"/>
      <c r="S60" s="719"/>
      <c r="T60" s="719"/>
      <c r="U60" s="719"/>
      <c r="V60" s="719"/>
      <c r="W60" s="719"/>
      <c r="X60" s="719"/>
      <c r="Y60" s="719"/>
      <c r="Z60" s="719"/>
      <c r="AB60" s="719"/>
      <c r="AC60" s="719"/>
      <c r="AD60" s="719"/>
      <c r="AE60" s="719"/>
      <c r="AF60" s="719"/>
      <c r="AG60" s="719"/>
      <c r="AH60" s="719"/>
      <c r="AI60" s="719"/>
      <c r="AJ60" s="719"/>
      <c r="AK60" s="719"/>
      <c r="AL60" s="719"/>
      <c r="AM60" s="719"/>
    </row>
    <row r="61" spans="1:39" s="188" customFormat="1" ht="15.95" customHeight="1">
      <c r="A61" s="700" t="s">
        <v>439</v>
      </c>
      <c r="B61" s="961"/>
      <c r="C61" s="763"/>
      <c r="D61" s="763"/>
      <c r="E61" s="763"/>
      <c r="F61" s="763"/>
      <c r="G61" s="763"/>
      <c r="H61" s="763"/>
      <c r="I61" s="763"/>
      <c r="J61" s="763"/>
      <c r="K61" s="763"/>
      <c r="L61" s="763"/>
      <c r="M61" s="763"/>
      <c r="N61" s="1796"/>
      <c r="O61" s="192"/>
      <c r="P61" s="719"/>
      <c r="Q61" s="719"/>
      <c r="R61" s="719"/>
      <c r="S61" s="719"/>
      <c r="T61" s="719"/>
      <c r="U61" s="719"/>
      <c r="V61" s="719"/>
      <c r="W61" s="719"/>
      <c r="X61" s="719"/>
      <c r="Y61" s="719"/>
      <c r="Z61" s="719"/>
      <c r="AB61" s="719"/>
      <c r="AC61" s="719"/>
      <c r="AD61" s="719"/>
      <c r="AE61" s="719"/>
      <c r="AF61" s="719"/>
      <c r="AG61" s="719"/>
      <c r="AH61" s="719"/>
      <c r="AI61" s="719"/>
      <c r="AJ61" s="719"/>
      <c r="AK61" s="719"/>
      <c r="AL61" s="719"/>
      <c r="AM61" s="719"/>
    </row>
    <row r="62" spans="1:39" s="188" customFormat="1" ht="15.95" customHeight="1">
      <c r="A62" s="964" t="s">
        <v>1215</v>
      </c>
      <c r="B62" s="961">
        <v>100</v>
      </c>
      <c r="C62" s="763">
        <v>7.0676545954187082</v>
      </c>
      <c r="D62" s="763">
        <v>8.8551123654043842</v>
      </c>
      <c r="E62" s="763">
        <v>3.2838556800114462</v>
      </c>
      <c r="F62" s="763">
        <v>7.6717232956233197</v>
      </c>
      <c r="G62" s="763">
        <v>0.68166254453688646</v>
      </c>
      <c r="H62" s="763">
        <v>53.804457084144843</v>
      </c>
      <c r="I62" s="763">
        <v>47.908258031673085</v>
      </c>
      <c r="J62" s="763">
        <v>10.759292676743982</v>
      </c>
      <c r="K62" s="763">
        <v>6.2384040800012857</v>
      </c>
      <c r="L62" s="763">
        <v>11.160097438127877</v>
      </c>
      <c r="M62" s="763">
        <v>0.74586097907796656</v>
      </c>
      <c r="N62" s="1796">
        <v>0.85088845677517955</v>
      </c>
      <c r="O62" s="192"/>
      <c r="P62" s="719"/>
      <c r="Q62" s="719"/>
      <c r="R62" s="719"/>
      <c r="S62" s="719"/>
      <c r="T62" s="754"/>
      <c r="U62" s="754"/>
      <c r="V62" s="754"/>
      <c r="W62" s="754"/>
      <c r="X62" s="754"/>
      <c r="Y62" s="754"/>
      <c r="Z62" s="754"/>
      <c r="AA62" s="754"/>
      <c r="AB62" s="754"/>
      <c r="AC62" s="754"/>
      <c r="AD62" s="754"/>
      <c r="AE62" s="754"/>
      <c r="AF62" s="719"/>
      <c r="AG62" s="719"/>
      <c r="AH62" s="719"/>
      <c r="AI62" s="719"/>
      <c r="AJ62" s="719"/>
      <c r="AK62" s="719"/>
      <c r="AL62" s="719"/>
      <c r="AM62" s="719"/>
    </row>
    <row r="63" spans="1:39" s="188" customFormat="1" ht="15.95" customHeight="1">
      <c r="A63" s="700" t="s">
        <v>1216</v>
      </c>
      <c r="B63" s="960"/>
      <c r="C63" s="763"/>
      <c r="D63" s="763"/>
      <c r="E63" s="763"/>
      <c r="F63" s="763"/>
      <c r="G63" s="763"/>
      <c r="H63" s="763"/>
      <c r="I63" s="763"/>
      <c r="J63" s="763"/>
      <c r="K63" s="763"/>
      <c r="L63" s="763"/>
      <c r="M63" s="763"/>
      <c r="N63" s="1796"/>
      <c r="O63" s="192"/>
      <c r="P63" s="719"/>
      <c r="Q63" s="719"/>
      <c r="R63" s="719"/>
      <c r="S63" s="719"/>
      <c r="T63" s="754"/>
      <c r="U63" s="754"/>
      <c r="V63" s="754"/>
      <c r="W63" s="754"/>
      <c r="X63" s="754"/>
      <c r="Y63" s="754"/>
      <c r="Z63" s="754"/>
      <c r="AA63" s="754"/>
      <c r="AB63" s="754"/>
      <c r="AC63" s="754"/>
      <c r="AD63" s="754"/>
      <c r="AE63" s="754"/>
      <c r="AF63" s="719"/>
      <c r="AG63" s="719"/>
      <c r="AH63" s="719"/>
      <c r="AI63" s="719"/>
      <c r="AJ63" s="719"/>
      <c r="AK63" s="719"/>
      <c r="AL63" s="719"/>
      <c r="AM63" s="719"/>
    </row>
    <row r="64" spans="1:39" s="188" customFormat="1" ht="15.95" customHeight="1">
      <c r="A64" s="934" t="s">
        <v>328</v>
      </c>
      <c r="B64" s="960">
        <v>100</v>
      </c>
      <c r="C64" s="771">
        <v>5.8499761578306479</v>
      </c>
      <c r="D64" s="771">
        <v>5.0646465003531196</v>
      </c>
      <c r="E64" s="771">
        <v>2.1478823716114221</v>
      </c>
      <c r="F64" s="771">
        <v>18.689858691899754</v>
      </c>
      <c r="G64" s="771">
        <v>0.58036785383622003</v>
      </c>
      <c r="H64" s="771">
        <v>55.3944271373527</v>
      </c>
      <c r="I64" s="771">
        <v>41.399929263216791</v>
      </c>
      <c r="J64" s="771">
        <v>9.4726085815263037</v>
      </c>
      <c r="K64" s="771">
        <v>6.7443912612808425</v>
      </c>
      <c r="L64" s="771">
        <v>4.948115077201245</v>
      </c>
      <c r="M64" s="771">
        <v>4.3839130791221564E-2</v>
      </c>
      <c r="N64" s="1795">
        <v>0.86667131726857494</v>
      </c>
      <c r="O64" s="192"/>
      <c r="P64" s="719"/>
      <c r="Q64" s="719"/>
      <c r="R64" s="719"/>
      <c r="S64" s="719"/>
      <c r="T64" s="754"/>
      <c r="U64" s="754"/>
      <c r="V64" s="754"/>
      <c r="W64" s="754"/>
      <c r="X64" s="754"/>
      <c r="Y64" s="754"/>
      <c r="Z64" s="754"/>
      <c r="AA64" s="754"/>
      <c r="AB64" s="754"/>
      <c r="AC64" s="754"/>
      <c r="AD64" s="754"/>
      <c r="AE64" s="754"/>
      <c r="AF64" s="719"/>
      <c r="AG64" s="719"/>
      <c r="AH64" s="719"/>
      <c r="AI64" s="719"/>
      <c r="AJ64" s="719"/>
      <c r="AK64" s="719"/>
      <c r="AL64" s="719"/>
      <c r="AM64" s="719"/>
    </row>
    <row r="65" spans="1:39" s="188" customFormat="1" ht="15.95" customHeight="1">
      <c r="A65" s="967" t="s">
        <v>1238</v>
      </c>
      <c r="B65" s="960"/>
      <c r="C65" s="771"/>
      <c r="D65" s="771"/>
      <c r="E65" s="771"/>
      <c r="F65" s="771"/>
      <c r="G65" s="771"/>
      <c r="H65" s="771"/>
      <c r="I65" s="771"/>
      <c r="J65" s="771"/>
      <c r="K65" s="771"/>
      <c r="L65" s="771"/>
      <c r="M65" s="771"/>
      <c r="N65" s="1795"/>
      <c r="O65" s="192"/>
      <c r="P65" s="719"/>
      <c r="Q65" s="719"/>
      <c r="R65" s="719"/>
      <c r="S65" s="719"/>
      <c r="T65" s="754"/>
      <c r="U65" s="754"/>
      <c r="V65" s="754"/>
      <c r="W65" s="754"/>
      <c r="X65" s="754"/>
      <c r="Y65" s="754"/>
      <c r="Z65" s="754"/>
      <c r="AA65" s="754"/>
      <c r="AB65" s="754"/>
      <c r="AC65" s="754"/>
      <c r="AD65" s="754"/>
      <c r="AE65" s="754"/>
      <c r="AF65" s="719"/>
      <c r="AG65" s="719"/>
      <c r="AH65" s="719"/>
      <c r="AI65" s="719"/>
      <c r="AJ65" s="719"/>
      <c r="AK65" s="719"/>
      <c r="AL65" s="719"/>
      <c r="AM65" s="719"/>
    </row>
    <row r="66" spans="1:39" s="188" customFormat="1" ht="15.95" customHeight="1">
      <c r="A66" s="1943" t="s">
        <v>1212</v>
      </c>
      <c r="B66" s="960"/>
      <c r="C66" s="771"/>
      <c r="D66" s="771"/>
      <c r="E66" s="771"/>
      <c r="F66" s="771"/>
      <c r="G66" s="771"/>
      <c r="H66" s="771"/>
      <c r="I66" s="771"/>
      <c r="J66" s="771"/>
      <c r="K66" s="771"/>
      <c r="L66" s="771"/>
      <c r="M66" s="771"/>
      <c r="N66" s="1795"/>
      <c r="O66" s="192"/>
      <c r="P66" s="719"/>
      <c r="Q66" s="719"/>
      <c r="R66" s="719"/>
      <c r="S66" s="719"/>
      <c r="T66" s="754"/>
      <c r="U66" s="754"/>
      <c r="V66" s="754"/>
      <c r="W66" s="754"/>
      <c r="X66" s="754"/>
      <c r="Y66" s="754"/>
      <c r="Z66" s="754"/>
      <c r="AA66" s="754"/>
      <c r="AB66" s="754"/>
      <c r="AC66" s="754"/>
      <c r="AD66" s="754"/>
      <c r="AE66" s="754"/>
      <c r="AF66" s="719"/>
      <c r="AG66" s="719"/>
      <c r="AH66" s="719"/>
      <c r="AI66" s="719"/>
      <c r="AJ66" s="719"/>
      <c r="AK66" s="719"/>
      <c r="AL66" s="719"/>
      <c r="AM66" s="719"/>
    </row>
    <row r="67" spans="1:39" s="188" customFormat="1" ht="15.95" customHeight="1">
      <c r="A67" s="1945" t="s">
        <v>1213</v>
      </c>
      <c r="B67" s="960"/>
      <c r="C67" s="771"/>
      <c r="D67" s="771"/>
      <c r="E67" s="771"/>
      <c r="F67" s="771"/>
      <c r="G67" s="771"/>
      <c r="H67" s="771"/>
      <c r="I67" s="771"/>
      <c r="J67" s="771"/>
      <c r="K67" s="771"/>
      <c r="L67" s="771"/>
      <c r="M67" s="771"/>
      <c r="N67" s="1795"/>
      <c r="O67" s="192"/>
      <c r="P67" s="719"/>
      <c r="Q67" s="719"/>
      <c r="R67" s="719"/>
      <c r="S67" s="719"/>
      <c r="T67" s="754"/>
      <c r="U67" s="754"/>
      <c r="V67" s="754"/>
      <c r="W67" s="754"/>
      <c r="X67" s="754"/>
      <c r="Y67" s="754"/>
      <c r="Z67" s="754"/>
      <c r="AA67" s="754"/>
      <c r="AB67" s="754"/>
      <c r="AC67" s="754"/>
      <c r="AD67" s="754"/>
      <c r="AE67" s="754"/>
      <c r="AF67" s="719"/>
      <c r="AG67" s="719"/>
      <c r="AH67" s="719"/>
      <c r="AI67" s="719"/>
      <c r="AJ67" s="719"/>
      <c r="AK67" s="719"/>
      <c r="AL67" s="719"/>
      <c r="AM67" s="719"/>
    </row>
    <row r="68" spans="1:39" s="188" customFormat="1" ht="15.95" customHeight="1">
      <c r="A68" s="964" t="s">
        <v>121</v>
      </c>
      <c r="B68" s="961">
        <v>100</v>
      </c>
      <c r="C68" s="763">
        <v>6.0423525199273245</v>
      </c>
      <c r="D68" s="763">
        <v>4.7430869220490202</v>
      </c>
      <c r="E68" s="763">
        <v>1.8645345970430764</v>
      </c>
      <c r="F68" s="763">
        <v>20.89883718537612</v>
      </c>
      <c r="G68" s="763">
        <v>0.62064541535991891</v>
      </c>
      <c r="H68" s="763">
        <v>52.671277513044693</v>
      </c>
      <c r="I68" s="763">
        <v>37.40907461307475</v>
      </c>
      <c r="J68" s="763">
        <v>8.7632164821361869</v>
      </c>
      <c r="K68" s="763">
        <v>6.3026231779814834</v>
      </c>
      <c r="L68" s="763">
        <v>6.2605839621067307</v>
      </c>
      <c r="M68" s="763">
        <v>1.3817820151758714E-3</v>
      </c>
      <c r="N68" s="1796">
        <v>0.95380507471460563</v>
      </c>
      <c r="O68" s="192"/>
      <c r="P68" s="719"/>
      <c r="Q68" s="719"/>
      <c r="R68" s="719"/>
      <c r="S68" s="719"/>
      <c r="T68" s="754"/>
      <c r="U68" s="754"/>
      <c r="V68" s="754"/>
      <c r="W68" s="754"/>
      <c r="X68" s="754"/>
      <c r="Y68" s="754"/>
      <c r="Z68" s="754"/>
      <c r="AA68" s="754"/>
      <c r="AB68" s="754"/>
      <c r="AC68" s="754"/>
      <c r="AD68" s="754"/>
      <c r="AE68" s="754"/>
      <c r="AF68" s="719"/>
      <c r="AG68" s="719"/>
      <c r="AH68" s="719"/>
      <c r="AI68" s="719"/>
      <c r="AJ68" s="719"/>
      <c r="AK68" s="719"/>
      <c r="AL68" s="719"/>
      <c r="AM68" s="719"/>
    </row>
    <row r="69" spans="1:39" s="188" customFormat="1" ht="15.95" customHeight="1">
      <c r="A69" s="965" t="s">
        <v>122</v>
      </c>
      <c r="B69" s="961"/>
      <c r="C69" s="763"/>
      <c r="D69" s="763"/>
      <c r="E69" s="763"/>
      <c r="F69" s="763"/>
      <c r="G69" s="763"/>
      <c r="H69" s="763"/>
      <c r="I69" s="763"/>
      <c r="J69" s="763"/>
      <c r="K69" s="763"/>
      <c r="L69" s="763"/>
      <c r="M69" s="763"/>
      <c r="N69" s="1796"/>
      <c r="O69" s="192"/>
      <c r="P69" s="719"/>
      <c r="Q69" s="719"/>
      <c r="R69" s="719"/>
      <c r="S69" s="719"/>
      <c r="T69" s="754"/>
      <c r="U69" s="754"/>
      <c r="V69" s="754"/>
      <c r="W69" s="754"/>
      <c r="X69" s="754"/>
      <c r="Y69" s="754"/>
      <c r="Z69" s="754"/>
      <c r="AA69" s="754"/>
      <c r="AB69" s="754"/>
      <c r="AC69" s="754"/>
      <c r="AD69" s="754"/>
      <c r="AE69" s="754"/>
      <c r="AF69" s="719"/>
      <c r="AG69" s="719"/>
      <c r="AH69" s="719"/>
      <c r="AI69" s="719"/>
      <c r="AJ69" s="719"/>
      <c r="AK69" s="719"/>
      <c r="AL69" s="719"/>
      <c r="AM69" s="719"/>
    </row>
    <row r="70" spans="1:39" s="188" customFormat="1" ht="15.95" customHeight="1">
      <c r="A70" s="964" t="s">
        <v>137</v>
      </c>
      <c r="B70" s="961">
        <v>100</v>
      </c>
      <c r="C70" s="763">
        <v>5.3400529255735822</v>
      </c>
      <c r="D70" s="763">
        <v>5.393430837892474</v>
      </c>
      <c r="E70" s="763">
        <v>1.9588111606138372</v>
      </c>
      <c r="F70" s="763">
        <v>21.125772106308531</v>
      </c>
      <c r="G70" s="763">
        <v>0.63195410140191999</v>
      </c>
      <c r="H70" s="763">
        <v>54.747858040185143</v>
      </c>
      <c r="I70" s="763">
        <v>39.453159353112895</v>
      </c>
      <c r="J70" s="763">
        <v>7.9892339497888472</v>
      </c>
      <c r="K70" s="763">
        <v>6.3607465491699005</v>
      </c>
      <c r="L70" s="763">
        <v>4.7716980388494905</v>
      </c>
      <c r="M70" s="763">
        <v>5.414475266680864E-2</v>
      </c>
      <c r="N70" s="1796">
        <v>0.74211702682601677</v>
      </c>
      <c r="O70" s="192"/>
      <c r="P70" s="719"/>
      <c r="Q70" s="719"/>
      <c r="R70" s="719"/>
      <c r="S70" s="719"/>
      <c r="T70" s="754"/>
      <c r="U70" s="754"/>
      <c r="V70" s="754"/>
      <c r="W70" s="754"/>
      <c r="X70" s="754"/>
      <c r="Y70" s="754"/>
      <c r="Z70" s="754"/>
      <c r="AA70" s="754"/>
      <c r="AB70" s="754"/>
      <c r="AC70" s="754"/>
      <c r="AD70" s="754"/>
      <c r="AE70" s="754"/>
      <c r="AF70" s="719"/>
      <c r="AG70" s="719"/>
      <c r="AH70" s="719"/>
      <c r="AI70" s="719"/>
      <c r="AJ70" s="719"/>
      <c r="AK70" s="719"/>
      <c r="AL70" s="719"/>
      <c r="AM70" s="719"/>
    </row>
    <row r="71" spans="1:39" s="188" customFormat="1" ht="15.95" customHeight="1">
      <c r="A71" s="965" t="s">
        <v>439</v>
      </c>
      <c r="B71" s="709"/>
      <c r="C71" s="517"/>
      <c r="D71" s="970"/>
      <c r="E71" s="771"/>
      <c r="F71" s="517"/>
      <c r="G71" s="969"/>
      <c r="H71" s="517"/>
      <c r="I71" s="517"/>
      <c r="J71" s="517"/>
      <c r="K71" s="771"/>
      <c r="L71" s="517"/>
      <c r="M71" s="517"/>
      <c r="N71" s="999"/>
      <c r="T71" s="754"/>
      <c r="U71" s="754"/>
      <c r="V71" s="754"/>
      <c r="W71" s="754"/>
      <c r="X71" s="754"/>
      <c r="Y71" s="754"/>
      <c r="Z71" s="754"/>
      <c r="AA71" s="754"/>
      <c r="AB71" s="754"/>
      <c r="AC71" s="754"/>
      <c r="AD71" s="754"/>
      <c r="AE71" s="754"/>
    </row>
    <row r="72" spans="1:39">
      <c r="T72" s="754"/>
      <c r="U72" s="754"/>
      <c r="V72" s="754"/>
      <c r="W72" s="754"/>
      <c r="X72" s="754"/>
      <c r="Y72" s="754"/>
      <c r="Z72" s="754"/>
      <c r="AA72" s="754"/>
      <c r="AB72" s="754"/>
      <c r="AC72" s="754"/>
      <c r="AD72" s="754"/>
      <c r="AE72" s="754"/>
    </row>
    <row r="73" spans="1:39">
      <c r="D73" s="1793"/>
      <c r="E73" s="1793"/>
      <c r="T73" s="754"/>
      <c r="U73" s="754"/>
      <c r="V73" s="754"/>
      <c r="W73" s="754"/>
      <c r="X73" s="754"/>
      <c r="Y73" s="754"/>
      <c r="Z73" s="754"/>
      <c r="AA73" s="754"/>
      <c r="AB73" s="754"/>
      <c r="AC73" s="754"/>
      <c r="AD73" s="754"/>
      <c r="AE73" s="754"/>
    </row>
    <row r="74" spans="1:39">
      <c r="D74" s="1793"/>
      <c r="E74" s="1793"/>
      <c r="T74" s="754"/>
      <c r="U74" s="754"/>
      <c r="V74" s="754"/>
      <c r="W74" s="754"/>
      <c r="X74" s="754"/>
      <c r="Y74" s="754"/>
      <c r="Z74" s="754"/>
      <c r="AA74" s="754"/>
      <c r="AB74" s="754"/>
      <c r="AC74" s="754"/>
      <c r="AD74" s="754"/>
      <c r="AE74" s="754"/>
    </row>
    <row r="75" spans="1:39">
      <c r="D75" s="1793"/>
      <c r="E75" s="1793"/>
      <c r="T75" s="754"/>
      <c r="U75" s="754"/>
      <c r="V75" s="754"/>
      <c r="W75" s="754"/>
      <c r="X75" s="754"/>
      <c r="Y75" s="754"/>
      <c r="Z75" s="754"/>
      <c r="AA75" s="754"/>
      <c r="AB75" s="754"/>
      <c r="AC75" s="754"/>
      <c r="AD75" s="754"/>
      <c r="AE75" s="754"/>
    </row>
    <row r="76" spans="1:39">
      <c r="D76" s="1793"/>
      <c r="E76" s="1793"/>
      <c r="T76" s="754"/>
      <c r="U76" s="754"/>
      <c r="V76" s="754"/>
      <c r="W76" s="754"/>
      <c r="X76" s="754"/>
      <c r="Y76" s="754"/>
      <c r="Z76" s="754"/>
      <c r="AA76" s="754"/>
      <c r="AB76" s="754"/>
      <c r="AC76" s="754"/>
      <c r="AD76" s="754"/>
      <c r="AE76" s="754"/>
    </row>
    <row r="77" spans="1:39">
      <c r="D77" s="1793"/>
      <c r="E77" s="1793"/>
      <c r="T77" s="754"/>
      <c r="U77" s="754"/>
      <c r="V77" s="754"/>
      <c r="W77" s="754"/>
      <c r="X77" s="754"/>
      <c r="Y77" s="754"/>
      <c r="Z77" s="754"/>
      <c r="AA77" s="754"/>
      <c r="AB77" s="754"/>
      <c r="AC77" s="754"/>
      <c r="AD77" s="754"/>
      <c r="AE77" s="754"/>
    </row>
    <row r="78" spans="1:39">
      <c r="D78" s="1793"/>
      <c r="E78" s="1793"/>
      <c r="T78" s="754"/>
      <c r="U78" s="754"/>
      <c r="V78" s="754"/>
      <c r="W78" s="754"/>
      <c r="X78" s="754"/>
      <c r="Y78" s="754"/>
      <c r="Z78" s="754"/>
      <c r="AA78" s="754"/>
      <c r="AB78" s="754"/>
      <c r="AC78" s="754"/>
      <c r="AD78" s="754"/>
      <c r="AE78" s="754"/>
    </row>
    <row r="79" spans="1:39">
      <c r="D79" s="1793"/>
      <c r="E79" s="1793"/>
      <c r="T79" s="754"/>
      <c r="U79" s="754"/>
      <c r="V79" s="754"/>
      <c r="W79" s="754"/>
      <c r="X79" s="754"/>
      <c r="Y79" s="754"/>
      <c r="Z79" s="754"/>
      <c r="AA79" s="754"/>
      <c r="AB79" s="754"/>
      <c r="AC79" s="754"/>
      <c r="AD79" s="754"/>
      <c r="AE79" s="754"/>
    </row>
    <row r="80" spans="1:39">
      <c r="D80" s="1793"/>
      <c r="E80" s="1793"/>
      <c r="T80" s="754"/>
      <c r="U80" s="754"/>
      <c r="V80" s="754"/>
      <c r="W80" s="754"/>
      <c r="X80" s="754"/>
      <c r="Y80" s="754"/>
      <c r="Z80" s="754"/>
      <c r="AA80" s="754"/>
      <c r="AB80" s="754"/>
      <c r="AC80" s="754"/>
      <c r="AD80" s="754"/>
      <c r="AE80" s="754"/>
    </row>
    <row r="81" spans="4:31">
      <c r="D81" s="1793"/>
      <c r="E81" s="1793"/>
      <c r="T81" s="754"/>
      <c r="U81" s="754"/>
      <c r="V81" s="754"/>
      <c r="W81" s="754"/>
      <c r="X81" s="754"/>
      <c r="Y81" s="754"/>
      <c r="Z81" s="754"/>
      <c r="AA81" s="754"/>
      <c r="AB81" s="754"/>
      <c r="AC81" s="754"/>
      <c r="AD81" s="754"/>
      <c r="AE81" s="754"/>
    </row>
    <row r="82" spans="4:31">
      <c r="D82" s="1793"/>
      <c r="E82" s="1793"/>
      <c r="T82" s="754"/>
      <c r="U82" s="754"/>
      <c r="V82" s="754"/>
      <c r="W82" s="754"/>
      <c r="X82" s="754"/>
      <c r="Y82" s="754"/>
      <c r="Z82" s="754"/>
      <c r="AA82" s="754"/>
      <c r="AB82" s="754"/>
      <c r="AC82" s="754"/>
      <c r="AD82" s="754"/>
      <c r="AE82" s="754"/>
    </row>
    <row r="83" spans="4:31">
      <c r="D83" s="1793"/>
      <c r="E83" s="1793"/>
      <c r="T83" s="754"/>
      <c r="U83" s="754"/>
      <c r="V83" s="754"/>
      <c r="W83" s="754"/>
      <c r="X83" s="754"/>
      <c r="Y83" s="754"/>
      <c r="Z83" s="754"/>
      <c r="AA83" s="754"/>
      <c r="AB83" s="754"/>
      <c r="AC83" s="754"/>
      <c r="AD83" s="754"/>
      <c r="AE83" s="754"/>
    </row>
    <row r="84" spans="4:31">
      <c r="D84" s="1793"/>
      <c r="E84" s="1793"/>
      <c r="T84" s="754"/>
      <c r="U84" s="754"/>
      <c r="V84" s="754"/>
      <c r="W84" s="754"/>
      <c r="X84" s="754"/>
      <c r="Y84" s="754"/>
      <c r="Z84" s="754"/>
      <c r="AA84" s="754"/>
      <c r="AB84" s="754"/>
      <c r="AC84" s="754"/>
      <c r="AD84" s="754"/>
      <c r="AE84" s="754"/>
    </row>
    <row r="85" spans="4:31">
      <c r="D85" s="1793"/>
      <c r="E85" s="1793"/>
      <c r="T85" s="754"/>
      <c r="U85" s="754"/>
      <c r="V85" s="754"/>
      <c r="W85" s="754"/>
      <c r="X85" s="754"/>
      <c r="Y85" s="754"/>
      <c r="Z85" s="754"/>
      <c r="AA85" s="754"/>
      <c r="AB85" s="754"/>
      <c r="AC85" s="754"/>
      <c r="AD85" s="754"/>
      <c r="AE85" s="754"/>
    </row>
    <row r="86" spans="4:31">
      <c r="D86" s="1793"/>
      <c r="E86" s="1793"/>
      <c r="T86" s="754"/>
      <c r="U86" s="754"/>
      <c r="V86" s="754"/>
      <c r="W86" s="754"/>
      <c r="X86" s="754"/>
      <c r="Y86" s="754"/>
      <c r="Z86" s="754"/>
      <c r="AA86" s="754"/>
      <c r="AB86" s="754"/>
      <c r="AC86" s="754"/>
      <c r="AD86" s="754"/>
      <c r="AE86" s="754"/>
    </row>
    <row r="87" spans="4:31">
      <c r="D87" s="1793"/>
      <c r="E87" s="1793"/>
      <c r="T87" s="754"/>
      <c r="U87" s="754"/>
      <c r="V87" s="754"/>
      <c r="W87" s="754"/>
      <c r="X87" s="754"/>
      <c r="Y87" s="754"/>
      <c r="Z87" s="754"/>
      <c r="AA87" s="754"/>
      <c r="AB87" s="754"/>
      <c r="AC87" s="754"/>
      <c r="AD87" s="754"/>
      <c r="AE87" s="754"/>
    </row>
    <row r="88" spans="4:31">
      <c r="D88" s="1793"/>
      <c r="E88" s="1793"/>
      <c r="T88" s="754"/>
      <c r="U88" s="754"/>
      <c r="V88" s="754"/>
      <c r="W88" s="754"/>
      <c r="X88" s="754"/>
      <c r="Y88" s="754"/>
      <c r="Z88" s="754"/>
      <c r="AA88" s="754"/>
      <c r="AB88" s="754"/>
      <c r="AC88" s="754"/>
      <c r="AD88" s="754"/>
      <c r="AE88" s="754"/>
    </row>
    <row r="89" spans="4:31">
      <c r="D89" s="1793"/>
      <c r="E89" s="1793"/>
      <c r="T89" s="754"/>
      <c r="U89" s="754"/>
      <c r="V89" s="754"/>
      <c r="W89" s="754"/>
      <c r="X89" s="754"/>
      <c r="Y89" s="754"/>
      <c r="Z89" s="754"/>
      <c r="AA89" s="754"/>
      <c r="AB89" s="754"/>
      <c r="AC89" s="754"/>
      <c r="AD89" s="754"/>
      <c r="AE89" s="754"/>
    </row>
    <row r="90" spans="4:31">
      <c r="D90" s="1793"/>
      <c r="E90" s="1793"/>
      <c r="T90" s="754"/>
      <c r="U90" s="754"/>
      <c r="V90" s="754"/>
      <c r="W90" s="754"/>
      <c r="X90" s="754"/>
      <c r="Y90" s="754"/>
      <c r="Z90" s="754"/>
      <c r="AA90" s="754"/>
      <c r="AB90" s="754"/>
      <c r="AC90" s="754"/>
      <c r="AD90" s="754"/>
      <c r="AE90" s="754"/>
    </row>
    <row r="91" spans="4:31">
      <c r="D91" s="1793"/>
      <c r="E91" s="1793"/>
      <c r="T91" s="754"/>
      <c r="U91" s="754"/>
      <c r="V91" s="754"/>
      <c r="W91" s="754"/>
      <c r="X91" s="754"/>
      <c r="Y91" s="754"/>
      <c r="Z91" s="754"/>
      <c r="AA91" s="754"/>
      <c r="AB91" s="754"/>
      <c r="AC91" s="754"/>
      <c r="AD91" s="754"/>
      <c r="AE91" s="754"/>
    </row>
    <row r="92" spans="4:31">
      <c r="D92" s="1793"/>
      <c r="E92" s="1793"/>
      <c r="T92" s="754"/>
      <c r="U92" s="754"/>
      <c r="V92" s="754"/>
      <c r="W92" s="754"/>
      <c r="X92" s="754"/>
      <c r="Y92" s="754"/>
      <c r="Z92" s="754"/>
      <c r="AA92" s="754"/>
      <c r="AB92" s="754"/>
      <c r="AC92" s="754"/>
      <c r="AD92" s="754"/>
      <c r="AE92" s="754"/>
    </row>
    <row r="93" spans="4:31">
      <c r="D93" s="1793"/>
      <c r="E93" s="1793"/>
    </row>
    <row r="94" spans="4:31">
      <c r="D94" s="1793"/>
      <c r="E94" s="1793"/>
    </row>
    <row r="95" spans="4:31">
      <c r="D95" s="1793"/>
      <c r="E95" s="1793"/>
    </row>
    <row r="96" spans="4:31">
      <c r="D96" s="1793"/>
      <c r="E96" s="1793"/>
    </row>
    <row r="97" spans="4:5">
      <c r="D97" s="1793"/>
      <c r="E97" s="1793"/>
    </row>
    <row r="98" spans="4:5">
      <c r="D98" s="1793"/>
      <c r="E98" s="1793"/>
    </row>
    <row r="99" spans="4:5">
      <c r="D99" s="1793"/>
      <c r="E99" s="1793"/>
    </row>
    <row r="100" spans="4:5">
      <c r="D100" s="1793"/>
      <c r="E100" s="1793"/>
    </row>
    <row r="101" spans="4:5">
      <c r="D101" s="1793"/>
      <c r="E101" s="1793"/>
    </row>
    <row r="102" spans="4:5">
      <c r="D102" s="1793"/>
      <c r="E102" s="1793"/>
    </row>
    <row r="103" spans="4:5">
      <c r="D103" s="1793"/>
      <c r="E103" s="1793"/>
    </row>
    <row r="104" spans="4:5">
      <c r="D104" s="1793"/>
      <c r="E104" s="1793"/>
    </row>
    <row r="105" spans="4:5">
      <c r="D105" s="1793"/>
      <c r="E105" s="1793"/>
    </row>
    <row r="106" spans="4:5">
      <c r="D106" s="1793"/>
      <c r="E106" s="1793"/>
    </row>
    <row r="107" spans="4:5">
      <c r="D107" s="1793"/>
      <c r="E107" s="1793"/>
    </row>
  </sheetData>
  <mergeCells count="13">
    <mergeCell ref="L4:L5"/>
    <mergeCell ref="M4:N4"/>
    <mergeCell ref="A6:N6"/>
    <mergeCell ref="A39:N39"/>
    <mergeCell ref="A3:A5"/>
    <mergeCell ref="B3:B5"/>
    <mergeCell ref="C3:N3"/>
    <mergeCell ref="C4:C5"/>
    <mergeCell ref="D4:D5"/>
    <mergeCell ref="F4:F5"/>
    <mergeCell ref="G4:G5"/>
    <mergeCell ref="H4:H5"/>
    <mergeCell ref="J4:J5"/>
  </mergeCells>
  <hyperlinks>
    <hyperlink ref="A1" location="'SPIS TABLIC'!A1" display="TABL. 9F. KOSZTY  W  SZKOŁACH  WYŻSZYCH  W  UKŁADZIE  RODZAJOWYM  W  2016  R." xr:uid="{00000000-0004-0000-3C00-000000000000}"/>
  </hyperlink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00B050"/>
  </sheetPr>
  <dimension ref="A1:M72"/>
  <sheetViews>
    <sheetView showGridLines="0" zoomScaleNormal="100" workbookViewId="0"/>
  </sheetViews>
  <sheetFormatPr defaultRowHeight="14.25"/>
  <cols>
    <col min="1" max="1" width="35.625" style="1793" customWidth="1"/>
    <col min="2" max="4" width="14.25" style="1793" customWidth="1"/>
    <col min="5" max="5" width="14.25" style="1800" customWidth="1"/>
    <col min="6" max="6" width="11.125" style="1793" customWidth="1"/>
    <col min="7" max="7" width="10" style="1793" bestFit="1" customWidth="1"/>
    <col min="8" max="10" width="9" style="1793" bestFit="1" customWidth="1"/>
    <col min="11" max="12" width="9" style="1793"/>
    <col min="13" max="13" width="9" style="1793" bestFit="1" customWidth="1"/>
    <col min="14" max="16384" width="9" style="1793"/>
  </cols>
  <sheetData>
    <row r="1" spans="1:9" s="190" customFormat="1">
      <c r="A1" s="1746" t="s">
        <v>2737</v>
      </c>
      <c r="E1" s="1809"/>
    </row>
    <row r="2" spans="1:9">
      <c r="A2" s="1784" t="s">
        <v>2727</v>
      </c>
      <c r="B2" s="971"/>
      <c r="C2" s="971"/>
      <c r="D2" s="971"/>
      <c r="E2" s="971"/>
    </row>
    <row r="3" spans="1:9" s="188" customFormat="1" ht="24.95" customHeight="1">
      <c r="A3" s="2623" t="s">
        <v>2738</v>
      </c>
      <c r="B3" s="2502" t="s">
        <v>2728</v>
      </c>
      <c r="C3" s="2445"/>
      <c r="D3" s="2445" t="s">
        <v>2743</v>
      </c>
      <c r="E3" s="2446"/>
    </row>
    <row r="4" spans="1:9" s="188" customFormat="1" ht="24.95" customHeight="1">
      <c r="A4" s="2623"/>
      <c r="B4" s="2502"/>
      <c r="C4" s="2445"/>
      <c r="D4" s="2445"/>
      <c r="E4" s="2446"/>
    </row>
    <row r="5" spans="1:9" s="188" customFormat="1" ht="30" customHeight="1">
      <c r="A5" s="2623"/>
      <c r="B5" s="2502" t="s">
        <v>1799</v>
      </c>
      <c r="C5" s="2445" t="s">
        <v>2744</v>
      </c>
      <c r="D5" s="2445" t="s">
        <v>1924</v>
      </c>
      <c r="E5" s="2446" t="s">
        <v>2745</v>
      </c>
    </row>
    <row r="6" spans="1:9" s="188" customFormat="1" ht="30" customHeight="1">
      <c r="A6" s="2623" t="s">
        <v>1239</v>
      </c>
      <c r="B6" s="2502"/>
      <c r="C6" s="2445"/>
      <c r="D6" s="2445"/>
      <c r="E6" s="2446"/>
    </row>
    <row r="7" spans="1:9" s="188" customFormat="1" ht="30" customHeight="1">
      <c r="A7" s="2623"/>
      <c r="B7" s="2502"/>
      <c r="C7" s="2445"/>
      <c r="D7" s="2445"/>
      <c r="E7" s="2446"/>
    </row>
    <row r="8" spans="1:9" s="188" customFormat="1" ht="30" customHeight="1" thickBot="1">
      <c r="A8" s="2624"/>
      <c r="B8" s="2503"/>
      <c r="C8" s="2450"/>
      <c r="D8" s="2450"/>
      <c r="E8" s="2451"/>
    </row>
    <row r="9" spans="1:9" s="188" customFormat="1" ht="15.95" customHeight="1">
      <c r="A9" s="2498" t="s">
        <v>2838</v>
      </c>
      <c r="B9" s="2498"/>
      <c r="C9" s="2498"/>
      <c r="D9" s="2498"/>
      <c r="E9" s="2498"/>
    </row>
    <row r="10" spans="1:9" s="188" customFormat="1" ht="15.95" customHeight="1">
      <c r="A10" s="934" t="s">
        <v>110</v>
      </c>
      <c r="B10" s="972">
        <v>1889020.5</v>
      </c>
      <c r="C10" s="778">
        <v>789679.79999999993</v>
      </c>
      <c r="D10" s="778">
        <v>355633.89999999997</v>
      </c>
      <c r="E10" s="973">
        <v>126491.09999999999</v>
      </c>
      <c r="F10" s="697"/>
      <c r="G10" s="843"/>
      <c r="H10" s="719"/>
      <c r="I10" s="719"/>
    </row>
    <row r="11" spans="1:9" s="188" customFormat="1" ht="15.95" customHeight="1">
      <c r="A11" s="967" t="s">
        <v>112</v>
      </c>
      <c r="B11" s="960"/>
      <c r="C11" s="771"/>
      <c r="D11" s="974"/>
      <c r="E11" s="975"/>
    </row>
    <row r="12" spans="1:9" s="188" customFormat="1" ht="15.95" customHeight="1">
      <c r="A12" s="934" t="s">
        <v>314</v>
      </c>
      <c r="B12" s="972">
        <v>1798496.6</v>
      </c>
      <c r="C12" s="778">
        <v>761014.6</v>
      </c>
      <c r="D12" s="778">
        <v>343060.6</v>
      </c>
      <c r="E12" s="973">
        <v>125991.7</v>
      </c>
      <c r="F12" s="697"/>
      <c r="G12" s="976"/>
      <c r="H12" s="976"/>
      <c r="I12" s="976"/>
    </row>
    <row r="13" spans="1:9" s="188" customFormat="1" ht="15.95" customHeight="1">
      <c r="A13" s="935" t="s">
        <v>315</v>
      </c>
      <c r="B13" s="960"/>
      <c r="C13" s="771"/>
      <c r="D13" s="974"/>
      <c r="E13" s="975"/>
    </row>
    <row r="14" spans="1:9" s="188" customFormat="1" ht="15.95" customHeight="1">
      <c r="A14" s="979" t="s">
        <v>437</v>
      </c>
      <c r="B14" s="977">
        <v>578805.4</v>
      </c>
      <c r="C14" s="143">
        <v>248108.5</v>
      </c>
      <c r="D14" s="143">
        <v>97424.5</v>
      </c>
      <c r="E14" s="978">
        <v>38495.4</v>
      </c>
    </row>
    <row r="15" spans="1:9" s="188" customFormat="1" ht="15.95" customHeight="1">
      <c r="A15" s="980" t="s">
        <v>116</v>
      </c>
      <c r="B15" s="977"/>
      <c r="C15" s="143"/>
      <c r="D15" s="143"/>
      <c r="E15" s="978"/>
    </row>
    <row r="16" spans="1:9" s="188" customFormat="1" ht="15.95" customHeight="1">
      <c r="A16" s="979" t="s">
        <v>1220</v>
      </c>
      <c r="B16" s="977">
        <v>536475.6</v>
      </c>
      <c r="C16" s="143">
        <v>203209.7</v>
      </c>
      <c r="D16" s="143">
        <v>111562.2</v>
      </c>
      <c r="E16" s="978">
        <v>50673.1</v>
      </c>
    </row>
    <row r="17" spans="1:5" s="188" customFormat="1" ht="15.95" customHeight="1">
      <c r="A17" s="980" t="s">
        <v>118</v>
      </c>
      <c r="B17" s="977"/>
      <c r="C17" s="143"/>
      <c r="D17" s="143"/>
      <c r="E17" s="978"/>
    </row>
    <row r="18" spans="1:5" s="188" customFormat="1" ht="15.95" customHeight="1">
      <c r="A18" s="979" t="s">
        <v>119</v>
      </c>
      <c r="B18" s="977">
        <v>52422.1</v>
      </c>
      <c r="C18" s="143">
        <v>25460.7</v>
      </c>
      <c r="D18" s="143">
        <v>23010.9</v>
      </c>
      <c r="E18" s="978">
        <v>10096.5</v>
      </c>
    </row>
    <row r="19" spans="1:5" s="188" customFormat="1" ht="15.95" customHeight="1">
      <c r="A19" s="980" t="s">
        <v>120</v>
      </c>
      <c r="B19" s="977"/>
      <c r="C19" s="143"/>
      <c r="D19" s="143"/>
      <c r="E19" s="978"/>
    </row>
    <row r="20" spans="1:5" s="188" customFormat="1" ht="15.95" customHeight="1">
      <c r="A20" s="979" t="s">
        <v>1221</v>
      </c>
      <c r="B20" s="977">
        <v>34786.400000000001</v>
      </c>
      <c r="C20" s="143">
        <v>8453.5</v>
      </c>
      <c r="D20" s="143">
        <v>9132.6</v>
      </c>
      <c r="E20" s="978">
        <v>3515.6</v>
      </c>
    </row>
    <row r="21" spans="1:5" s="188" customFormat="1" ht="15.95" customHeight="1">
      <c r="A21" s="980" t="s">
        <v>122</v>
      </c>
      <c r="B21" s="977"/>
      <c r="C21" s="143"/>
      <c r="D21" s="143"/>
      <c r="E21" s="978"/>
    </row>
    <row r="22" spans="1:5" s="188" customFormat="1" ht="15.95" customHeight="1">
      <c r="A22" s="979" t="s">
        <v>1222</v>
      </c>
      <c r="B22" s="977">
        <v>10638.7</v>
      </c>
      <c r="C22" s="143">
        <v>5030.2</v>
      </c>
      <c r="D22" s="143">
        <v>3216.8</v>
      </c>
      <c r="E22" s="978">
        <v>1545.4</v>
      </c>
    </row>
    <row r="23" spans="1:5" s="188" customFormat="1" ht="15.95" customHeight="1">
      <c r="A23" s="980" t="s">
        <v>124</v>
      </c>
      <c r="B23" s="977"/>
      <c r="C23" s="143"/>
      <c r="D23" s="143"/>
      <c r="E23" s="978"/>
    </row>
    <row r="24" spans="1:5" s="188" customFormat="1" ht="15.95" customHeight="1">
      <c r="A24" s="979" t="s">
        <v>438</v>
      </c>
      <c r="B24" s="977">
        <v>330614.5</v>
      </c>
      <c r="C24" s="143">
        <v>187230.5</v>
      </c>
      <c r="D24" s="143">
        <v>48837.7</v>
      </c>
      <c r="E24" s="978">
        <v>8526.7999999999993</v>
      </c>
    </row>
    <row r="25" spans="1:5" s="188" customFormat="1" ht="15.95" customHeight="1">
      <c r="A25" s="980" t="s">
        <v>127</v>
      </c>
      <c r="B25" s="977"/>
      <c r="C25" s="143"/>
      <c r="D25" s="143"/>
      <c r="E25" s="978"/>
    </row>
    <row r="26" spans="1:5" s="188" customFormat="1" ht="15.95" customHeight="1">
      <c r="A26" s="979" t="s">
        <v>1223</v>
      </c>
      <c r="B26" s="977">
        <v>20542.099999999999</v>
      </c>
      <c r="C26" s="143">
        <v>3995.7</v>
      </c>
      <c r="D26" s="143">
        <v>5223</v>
      </c>
      <c r="E26" s="978">
        <v>3111.7</v>
      </c>
    </row>
    <row r="27" spans="1:5" s="188" customFormat="1" ht="15.95" customHeight="1">
      <c r="A27" s="980" t="s">
        <v>131</v>
      </c>
      <c r="B27" s="977"/>
      <c r="C27" s="143"/>
      <c r="D27" s="143"/>
      <c r="E27" s="978"/>
    </row>
    <row r="28" spans="1:5" s="188" customFormat="1" ht="15.95" customHeight="1">
      <c r="A28" s="979" t="s">
        <v>1224</v>
      </c>
      <c r="B28" s="977">
        <v>44474.7</v>
      </c>
      <c r="C28" s="143">
        <v>16513.8</v>
      </c>
      <c r="D28" s="143">
        <v>15730.9</v>
      </c>
      <c r="E28" s="978">
        <v>3494.5</v>
      </c>
    </row>
    <row r="29" spans="1:5" s="188" customFormat="1" ht="15.95" customHeight="1">
      <c r="A29" s="980" t="s">
        <v>133</v>
      </c>
      <c r="B29" s="977"/>
      <c r="C29" s="143"/>
      <c r="D29" s="143"/>
      <c r="E29" s="978"/>
    </row>
    <row r="30" spans="1:5" s="188" customFormat="1" ht="15.95" customHeight="1">
      <c r="A30" s="979" t="s">
        <v>1225</v>
      </c>
      <c r="B30" s="977">
        <v>31793.8</v>
      </c>
      <c r="C30" s="143">
        <v>14370.9</v>
      </c>
      <c r="D30" s="143">
        <v>6193.9</v>
      </c>
      <c r="E30" s="978">
        <v>2935.1</v>
      </c>
    </row>
    <row r="31" spans="1:5" s="188" customFormat="1" ht="15.95" customHeight="1">
      <c r="A31" s="980" t="s">
        <v>1226</v>
      </c>
      <c r="B31" s="977"/>
      <c r="C31" s="143"/>
      <c r="D31" s="143"/>
      <c r="E31" s="978"/>
    </row>
    <row r="32" spans="1:5" s="188" customFormat="1" ht="15.95" customHeight="1">
      <c r="A32" s="979" t="s">
        <v>1227</v>
      </c>
      <c r="B32" s="977">
        <v>157943.30000000002</v>
      </c>
      <c r="C32" s="143">
        <v>48641.100000000006</v>
      </c>
      <c r="D32" s="143">
        <v>22728.1</v>
      </c>
      <c r="E32" s="978">
        <v>3597.6</v>
      </c>
    </row>
    <row r="33" spans="1:13" s="188" customFormat="1" ht="15.95" customHeight="1">
      <c r="A33" s="980" t="s">
        <v>1228</v>
      </c>
      <c r="B33" s="977"/>
      <c r="C33" s="143"/>
      <c r="D33" s="143"/>
      <c r="E33" s="978"/>
    </row>
    <row r="34" spans="1:13" s="188" customFormat="1" ht="15.95" customHeight="1">
      <c r="A34" s="934" t="s">
        <v>328</v>
      </c>
      <c r="B34" s="1801">
        <v>90523.9</v>
      </c>
      <c r="C34" s="1802">
        <v>28665.200000000001</v>
      </c>
      <c r="D34" s="1802">
        <v>12573.3</v>
      </c>
      <c r="E34" s="1803">
        <v>499.4</v>
      </c>
      <c r="F34" s="697"/>
    </row>
    <row r="35" spans="1:13" s="188" customFormat="1" ht="15.75" customHeight="1">
      <c r="A35" s="967" t="s">
        <v>1238</v>
      </c>
      <c r="B35" s="977"/>
      <c r="C35" s="143"/>
      <c r="D35" s="143"/>
      <c r="E35" s="978"/>
    </row>
    <row r="36" spans="1:13" s="188" customFormat="1" ht="15.95" customHeight="1">
      <c r="A36" s="1940" t="s">
        <v>1212</v>
      </c>
      <c r="B36" s="977"/>
      <c r="C36" s="143"/>
      <c r="D36" s="143"/>
      <c r="E36" s="978"/>
    </row>
    <row r="37" spans="1:13" s="188" customFormat="1" ht="15.95" customHeight="1">
      <c r="A37" s="917" t="s">
        <v>1230</v>
      </c>
      <c r="B37" s="977"/>
      <c r="C37" s="143"/>
      <c r="D37" s="143"/>
      <c r="E37" s="978"/>
    </row>
    <row r="38" spans="1:13" s="188" customFormat="1" ht="15.95" customHeight="1">
      <c r="A38" s="979" t="s">
        <v>1231</v>
      </c>
      <c r="B38" s="977">
        <v>30999.5</v>
      </c>
      <c r="C38" s="143">
        <v>8413.5</v>
      </c>
      <c r="D38" s="143">
        <v>7950</v>
      </c>
      <c r="E38" s="978">
        <v>9.9</v>
      </c>
    </row>
    <row r="39" spans="1:13" s="188" customFormat="1" ht="15.95" customHeight="1">
      <c r="A39" s="980" t="s">
        <v>122</v>
      </c>
      <c r="B39" s="977"/>
      <c r="C39" s="143"/>
      <c r="D39" s="143"/>
      <c r="E39" s="978"/>
    </row>
    <row r="40" spans="1:13" s="188" customFormat="1" ht="15.95" customHeight="1">
      <c r="A40" s="979" t="s">
        <v>1232</v>
      </c>
      <c r="B40" s="977">
        <v>43493.3</v>
      </c>
      <c r="C40" s="143">
        <v>15460</v>
      </c>
      <c r="D40" s="143">
        <v>2631</v>
      </c>
      <c r="E40" s="978">
        <v>275.10000000000002</v>
      </c>
    </row>
    <row r="41" spans="1:13" s="188" customFormat="1" ht="15.95" customHeight="1">
      <c r="A41" s="981" t="s">
        <v>1233</v>
      </c>
      <c r="B41" s="982"/>
      <c r="C41" s="983"/>
      <c r="D41" s="984"/>
      <c r="E41" s="985"/>
    </row>
    <row r="42" spans="1:13" s="188" customFormat="1" ht="15.95" customHeight="1">
      <c r="A42" s="2666" t="s">
        <v>2839</v>
      </c>
      <c r="B42" s="2666"/>
      <c r="C42" s="2666"/>
      <c r="D42" s="2666"/>
      <c r="E42" s="2666"/>
    </row>
    <row r="43" spans="1:13" s="188" customFormat="1" ht="15.95" customHeight="1">
      <c r="A43" s="934" t="s">
        <v>314</v>
      </c>
      <c r="B43" s="986">
        <v>100</v>
      </c>
      <c r="C43" s="788">
        <v>100</v>
      </c>
      <c r="D43" s="788">
        <v>100</v>
      </c>
      <c r="E43" s="987">
        <v>100</v>
      </c>
      <c r="J43" s="719"/>
      <c r="L43" s="719"/>
    </row>
    <row r="44" spans="1:13" s="188" customFormat="1" ht="15.95" customHeight="1">
      <c r="A44" s="935" t="s">
        <v>315</v>
      </c>
      <c r="B44" s="988"/>
      <c r="C44" s="989"/>
      <c r="D44" s="989"/>
      <c r="E44" s="990"/>
    </row>
    <row r="45" spans="1:13" s="188" customFormat="1" ht="15.95" customHeight="1">
      <c r="A45" s="979" t="s">
        <v>437</v>
      </c>
      <c r="B45" s="993">
        <v>32.182735291242693</v>
      </c>
      <c r="C45" s="950">
        <v>32.602331151071219</v>
      </c>
      <c r="D45" s="950">
        <v>28.398626948125202</v>
      </c>
      <c r="E45" s="994">
        <v>30.55391744059331</v>
      </c>
      <c r="J45" s="719"/>
      <c r="K45" s="719"/>
      <c r="L45" s="719"/>
      <c r="M45" s="719"/>
    </row>
    <row r="46" spans="1:13" s="188" customFormat="1" ht="15.95" customHeight="1">
      <c r="A46" s="980" t="s">
        <v>116</v>
      </c>
      <c r="B46" s="995"/>
      <c r="C46" s="793"/>
      <c r="D46" s="793"/>
      <c r="E46" s="996"/>
      <c r="J46" s="719"/>
      <c r="K46" s="719"/>
      <c r="L46" s="719"/>
      <c r="M46" s="719"/>
    </row>
    <row r="47" spans="1:13" s="188" customFormat="1" ht="15.95" customHeight="1">
      <c r="A47" s="979" t="s">
        <v>1220</v>
      </c>
      <c r="B47" s="993">
        <v>29.829113938830908</v>
      </c>
      <c r="C47" s="950">
        <v>26.702470622771234</v>
      </c>
      <c r="D47" s="950">
        <v>32.519677281506532</v>
      </c>
      <c r="E47" s="994">
        <v>40.219395404617927</v>
      </c>
      <c r="J47" s="719"/>
      <c r="K47" s="719"/>
      <c r="L47" s="719"/>
      <c r="M47" s="719"/>
    </row>
    <row r="48" spans="1:13" s="188" customFormat="1" ht="15.95" customHeight="1">
      <c r="A48" s="980" t="s">
        <v>118</v>
      </c>
      <c r="B48" s="993"/>
      <c r="C48" s="950"/>
      <c r="D48" s="950"/>
      <c r="E48" s="994"/>
      <c r="J48" s="719"/>
      <c r="K48" s="719"/>
      <c r="L48" s="719"/>
      <c r="M48" s="719"/>
    </row>
    <row r="49" spans="1:13" s="188" customFormat="1" ht="15.95" customHeight="1">
      <c r="A49" s="979" t="s">
        <v>119</v>
      </c>
      <c r="B49" s="993">
        <v>2.914773372382244</v>
      </c>
      <c r="C49" s="950">
        <v>3.3456256949603858</v>
      </c>
      <c r="D49" s="950">
        <v>6.707532138636731</v>
      </c>
      <c r="E49" s="994">
        <v>8.0136231196181971</v>
      </c>
      <c r="J49" s="719"/>
      <c r="K49" s="719"/>
      <c r="L49" s="719"/>
      <c r="M49" s="719"/>
    </row>
    <row r="50" spans="1:13" s="188" customFormat="1" ht="15.95" customHeight="1">
      <c r="A50" s="980" t="s">
        <v>120</v>
      </c>
      <c r="B50" s="993"/>
      <c r="C50" s="950"/>
      <c r="D50" s="950"/>
      <c r="E50" s="994"/>
      <c r="J50" s="719"/>
      <c r="K50" s="719"/>
      <c r="L50" s="719"/>
      <c r="M50" s="719"/>
    </row>
    <row r="51" spans="1:13" s="188" customFormat="1" ht="15.95" customHeight="1">
      <c r="A51" s="979" t="s">
        <v>1221</v>
      </c>
      <c r="B51" s="993">
        <v>1.9341932589697417</v>
      </c>
      <c r="C51" s="950">
        <v>1.1108196872964067</v>
      </c>
      <c r="D51" s="950">
        <v>2.6620952682995367</v>
      </c>
      <c r="E51" s="994">
        <v>2.7903425384370557</v>
      </c>
      <c r="J51" s="719"/>
      <c r="K51" s="719"/>
      <c r="L51" s="719"/>
      <c r="M51" s="843"/>
    </row>
    <row r="52" spans="1:13" s="188" customFormat="1" ht="15.95" customHeight="1">
      <c r="A52" s="980" t="s">
        <v>122</v>
      </c>
      <c r="B52" s="993"/>
      <c r="C52" s="950"/>
      <c r="D52" s="950"/>
      <c r="E52" s="994"/>
      <c r="J52" s="719"/>
      <c r="K52" s="719"/>
      <c r="L52" s="719"/>
      <c r="M52" s="719"/>
    </row>
    <row r="53" spans="1:13" s="188" customFormat="1" ht="15.95" customHeight="1">
      <c r="A53" s="979" t="s">
        <v>1222</v>
      </c>
      <c r="B53" s="993">
        <v>0.59153295035420139</v>
      </c>
      <c r="C53" s="950">
        <v>0.66098600473630864</v>
      </c>
      <c r="D53" s="950">
        <v>0.93767690023278694</v>
      </c>
      <c r="E53" s="994">
        <v>1.226588735607187</v>
      </c>
      <c r="J53" s="719"/>
      <c r="K53" s="719"/>
      <c r="L53" s="719"/>
      <c r="M53" s="719"/>
    </row>
    <row r="54" spans="1:13" s="188" customFormat="1" ht="15.95" customHeight="1">
      <c r="A54" s="980" t="s">
        <v>124</v>
      </c>
      <c r="B54" s="993"/>
      <c r="C54" s="950"/>
      <c r="D54" s="950"/>
      <c r="E54" s="994"/>
      <c r="J54" s="719"/>
      <c r="K54" s="719"/>
      <c r="L54" s="719"/>
      <c r="M54" s="719"/>
    </row>
    <row r="55" spans="1:13" s="188" customFormat="1" ht="15.95" customHeight="1">
      <c r="A55" s="979" t="s">
        <v>438</v>
      </c>
      <c r="B55" s="993">
        <v>18.382825966977084</v>
      </c>
      <c r="C55" s="950">
        <v>24.602747437434186</v>
      </c>
      <c r="D55" s="950">
        <v>14.235881357404494</v>
      </c>
      <c r="E55" s="994">
        <v>6.7677473992334409</v>
      </c>
      <c r="J55" s="719"/>
      <c r="K55" s="719"/>
      <c r="L55" s="719"/>
      <c r="M55" s="719"/>
    </row>
    <row r="56" spans="1:13" s="188" customFormat="1" ht="15.95" customHeight="1">
      <c r="A56" s="980" t="s">
        <v>127</v>
      </c>
      <c r="B56" s="993"/>
      <c r="C56" s="950"/>
      <c r="D56" s="950"/>
      <c r="E56" s="994"/>
      <c r="J56" s="719"/>
      <c r="K56" s="719"/>
      <c r="L56" s="719"/>
      <c r="M56" s="719"/>
    </row>
    <row r="57" spans="1:13" s="188" customFormat="1" ht="15.95" customHeight="1">
      <c r="A57" s="979" t="s">
        <v>1223</v>
      </c>
      <c r="B57" s="993">
        <v>1.1421817533600005</v>
      </c>
      <c r="C57" s="950">
        <v>0.52504905950556013</v>
      </c>
      <c r="D57" s="950">
        <v>1.5224715400136304</v>
      </c>
      <c r="E57" s="994">
        <v>2.4697658655292374</v>
      </c>
      <c r="J57" s="719"/>
      <c r="K57" s="719"/>
      <c r="L57" s="719"/>
      <c r="M57" s="719"/>
    </row>
    <row r="58" spans="1:13" s="188" customFormat="1" ht="15.95" customHeight="1">
      <c r="A58" s="980" t="s">
        <v>131</v>
      </c>
      <c r="B58" s="993"/>
      <c r="C58" s="950"/>
      <c r="D58" s="950"/>
      <c r="E58" s="994"/>
      <c r="J58" s="719"/>
      <c r="K58" s="719"/>
      <c r="L58" s="719"/>
      <c r="M58" s="719"/>
    </row>
    <row r="59" spans="1:13" s="188" customFormat="1" ht="15.95" customHeight="1">
      <c r="A59" s="979" t="s">
        <v>1224</v>
      </c>
      <c r="B59" s="993">
        <v>2.4728820727267427</v>
      </c>
      <c r="C59" s="950">
        <v>2.1699715090879992</v>
      </c>
      <c r="D59" s="950">
        <v>4.5854580794180393</v>
      </c>
      <c r="E59" s="994">
        <v>2.7735954035067389</v>
      </c>
      <c r="J59" s="719"/>
      <c r="K59" s="719"/>
      <c r="L59" s="719"/>
      <c r="M59" s="843"/>
    </row>
    <row r="60" spans="1:13" s="188" customFormat="1" ht="15.95" customHeight="1">
      <c r="A60" s="980" t="s">
        <v>133</v>
      </c>
      <c r="B60" s="993"/>
      <c r="C60" s="950"/>
      <c r="D60" s="950"/>
      <c r="E60" s="994"/>
      <c r="J60" s="719"/>
      <c r="K60" s="719"/>
      <c r="L60" s="719"/>
      <c r="M60" s="719"/>
    </row>
    <row r="61" spans="1:13" s="188" customFormat="1" ht="15.95" customHeight="1">
      <c r="A61" s="979" t="s">
        <v>1225</v>
      </c>
      <c r="B61" s="993">
        <v>1.7677987270034317</v>
      </c>
      <c r="C61" s="950">
        <v>1.8883868982277081</v>
      </c>
      <c r="D61" s="950">
        <v>1.8054827631036616</v>
      </c>
      <c r="E61" s="994">
        <v>2.3295979020840263</v>
      </c>
      <c r="J61" s="719"/>
      <c r="K61" s="719"/>
      <c r="L61" s="719"/>
      <c r="M61" s="719"/>
    </row>
    <row r="62" spans="1:13" s="188" customFormat="1" ht="15.95" customHeight="1">
      <c r="A62" s="980" t="s">
        <v>1226</v>
      </c>
      <c r="B62" s="993"/>
      <c r="C62" s="950"/>
      <c r="D62" s="950"/>
      <c r="E62" s="994"/>
      <c r="J62" s="719"/>
      <c r="K62" s="719"/>
      <c r="L62" s="719"/>
      <c r="M62" s="719"/>
    </row>
    <row r="63" spans="1:13" s="188" customFormat="1" ht="15.95" customHeight="1">
      <c r="A63" s="979" t="s">
        <v>1227</v>
      </c>
      <c r="B63" s="993">
        <v>8.7819626681529463</v>
      </c>
      <c r="C63" s="950">
        <v>6.3916119349090028</v>
      </c>
      <c r="D63" s="950">
        <v>6.6250977232593895</v>
      </c>
      <c r="E63" s="994">
        <v>2.8554261907728842</v>
      </c>
      <c r="J63" s="719"/>
      <c r="K63" s="719"/>
      <c r="L63" s="843"/>
      <c r="M63" s="719"/>
    </row>
    <row r="64" spans="1:13" s="188" customFormat="1" ht="15.95" customHeight="1">
      <c r="A64" s="980" t="s">
        <v>1228</v>
      </c>
      <c r="B64" s="991"/>
      <c r="C64" s="140"/>
      <c r="D64" s="140"/>
      <c r="E64" s="992"/>
      <c r="J64" s="719"/>
    </row>
    <row r="65" spans="1:12" s="188" customFormat="1" ht="15.95" customHeight="1">
      <c r="A65" s="934" t="s">
        <v>2479</v>
      </c>
      <c r="B65" s="986">
        <v>100</v>
      </c>
      <c r="C65" s="788">
        <v>100</v>
      </c>
      <c r="D65" s="788">
        <v>100</v>
      </c>
      <c r="E65" s="987">
        <v>100</v>
      </c>
      <c r="J65" s="719"/>
    </row>
    <row r="66" spans="1:12" s="188" customFormat="1" ht="15.95" customHeight="1">
      <c r="A66" s="967" t="s">
        <v>1238</v>
      </c>
      <c r="B66" s="991"/>
      <c r="C66" s="140"/>
      <c r="D66" s="140"/>
      <c r="E66" s="992"/>
    </row>
    <row r="67" spans="1:12" s="188" customFormat="1" ht="15.95" customHeight="1">
      <c r="A67" s="1940" t="s">
        <v>1212</v>
      </c>
      <c r="B67" s="709"/>
      <c r="C67" s="517"/>
      <c r="D67" s="517"/>
      <c r="E67" s="999"/>
    </row>
    <row r="68" spans="1:12" s="188" customFormat="1" ht="15.95" customHeight="1">
      <c r="A68" s="917" t="s">
        <v>1230</v>
      </c>
      <c r="B68" s="709"/>
      <c r="C68" s="517"/>
      <c r="D68" s="517"/>
      <c r="E68" s="999"/>
    </row>
    <row r="69" spans="1:12" s="188" customFormat="1" ht="15.95" customHeight="1">
      <c r="A69" s="979" t="s">
        <v>1231</v>
      </c>
      <c r="B69" s="993">
        <v>34.244547572519522</v>
      </c>
      <c r="C69" s="950">
        <v>29.350920279642214</v>
      </c>
      <c r="D69" s="950">
        <v>63.229223831452366</v>
      </c>
      <c r="E69" s="994">
        <v>1.9823788546255507</v>
      </c>
    </row>
    <row r="70" spans="1:12" s="188" customFormat="1" ht="15.95" customHeight="1">
      <c r="A70" s="980" t="s">
        <v>122</v>
      </c>
      <c r="B70" s="993"/>
      <c r="C70" s="950"/>
      <c r="D70" s="950"/>
      <c r="E70" s="994"/>
    </row>
    <row r="71" spans="1:12" s="188" customFormat="1" ht="15.95" customHeight="1">
      <c r="A71" s="979" t="s">
        <v>1232</v>
      </c>
      <c r="B71" s="993">
        <v>48.046206581908208</v>
      </c>
      <c r="C71" s="950">
        <v>53.932991920516862</v>
      </c>
      <c r="D71" s="950">
        <v>20.925294075541029</v>
      </c>
      <c r="E71" s="994">
        <v>55.086103323988795</v>
      </c>
      <c r="L71" s="719"/>
    </row>
    <row r="72" spans="1:12" s="188" customFormat="1" ht="15.95" customHeight="1">
      <c r="A72" s="981" t="s">
        <v>1233</v>
      </c>
      <c r="B72" s="709"/>
      <c r="C72" s="517"/>
      <c r="D72" s="517"/>
      <c r="E72" s="999"/>
    </row>
  </sheetData>
  <mergeCells count="9">
    <mergeCell ref="A9:E9"/>
    <mergeCell ref="A42:E42"/>
    <mergeCell ref="A3:A8"/>
    <mergeCell ref="B3:C4"/>
    <mergeCell ref="D3:E4"/>
    <mergeCell ref="B5:B8"/>
    <mergeCell ref="C5:C8"/>
    <mergeCell ref="D5:D8"/>
    <mergeCell ref="E5:E8"/>
  </mergeCells>
  <hyperlinks>
    <hyperlink ref="A1" location="'SPIS TABLIC'!A1" display="TABL. 10F. INWESTYCJE  I  KOSZTY  REMONTÓW  W  SZKOŁACH  WYŻSZYCH  W  2016  R." xr:uid="{00000000-0004-0000-3D00-000000000000}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00B050"/>
  </sheetPr>
  <dimension ref="A1:I172"/>
  <sheetViews>
    <sheetView showGridLines="0" workbookViewId="0"/>
  </sheetViews>
  <sheetFormatPr defaultRowHeight="14.25"/>
  <cols>
    <col min="1" max="1" width="40" style="1793" customWidth="1"/>
    <col min="2" max="5" width="13.375" style="1793" customWidth="1"/>
    <col min="6" max="7" width="10" style="1793" bestFit="1" customWidth="1"/>
    <col min="8" max="8" width="9.25" style="1793" bestFit="1" customWidth="1"/>
    <col min="9" max="9" width="10.125" style="1793" bestFit="1" customWidth="1"/>
    <col min="10" max="10" width="9.25" style="1793" bestFit="1" customWidth="1"/>
    <col min="11" max="11" width="8.25" style="1793" bestFit="1" customWidth="1"/>
    <col min="12" max="16384" width="9" style="1793"/>
  </cols>
  <sheetData>
    <row r="1" spans="1:8">
      <c r="A1" s="1746" t="s">
        <v>2755</v>
      </c>
    </row>
    <row r="2" spans="1:8">
      <c r="A2" s="1784" t="s">
        <v>2729</v>
      </c>
      <c r="B2" s="971"/>
      <c r="C2" s="971"/>
      <c r="D2" s="1800"/>
      <c r="E2" s="1800"/>
    </row>
    <row r="3" spans="1:8" s="188" customFormat="1" ht="30" customHeight="1">
      <c r="A3" s="2623" t="s">
        <v>1434</v>
      </c>
      <c r="B3" s="2502" t="s">
        <v>2741</v>
      </c>
      <c r="C3" s="2445" t="s">
        <v>2739</v>
      </c>
      <c r="D3" s="2445" t="s">
        <v>2740</v>
      </c>
      <c r="E3" s="2446" t="s">
        <v>2742</v>
      </c>
    </row>
    <row r="4" spans="1:8" s="188" customFormat="1" ht="30" customHeight="1">
      <c r="A4" s="2623"/>
      <c r="B4" s="2502"/>
      <c r="C4" s="2445"/>
      <c r="D4" s="2445"/>
      <c r="E4" s="2446"/>
    </row>
    <row r="5" spans="1:8" s="188" customFormat="1" ht="30" customHeight="1">
      <c r="A5" s="2623"/>
      <c r="B5" s="2502"/>
      <c r="C5" s="2445"/>
      <c r="D5" s="2445"/>
      <c r="E5" s="2446"/>
    </row>
    <row r="6" spans="1:8" s="188" customFormat="1" ht="15.95" customHeight="1" thickBot="1">
      <c r="A6" s="2624"/>
      <c r="B6" s="2670" t="s">
        <v>2088</v>
      </c>
      <c r="C6" s="2671"/>
      <c r="D6" s="2671"/>
      <c r="E6" s="2672"/>
    </row>
    <row r="7" spans="1:8" s="188" customFormat="1" ht="17.100000000000001" customHeight="1">
      <c r="A7" s="2669" t="s">
        <v>1241</v>
      </c>
      <c r="B7" s="2669"/>
      <c r="C7" s="2669"/>
      <c r="D7" s="2669"/>
      <c r="E7" s="2669"/>
    </row>
    <row r="8" spans="1:8" s="188" customFormat="1" ht="12.75" customHeight="1">
      <c r="A8" s="2668" t="s">
        <v>1242</v>
      </c>
      <c r="B8" s="2668"/>
      <c r="C8" s="2668"/>
      <c r="D8" s="2668"/>
      <c r="E8" s="2668"/>
    </row>
    <row r="9" spans="1:8" s="188" customFormat="1" ht="15.95" customHeight="1">
      <c r="A9" s="934" t="s">
        <v>110</v>
      </c>
      <c r="B9" s="972">
        <v>409945.2</v>
      </c>
      <c r="C9" s="778">
        <v>2254026.1</v>
      </c>
      <c r="D9" s="778">
        <v>2222762.4</v>
      </c>
      <c r="E9" s="973">
        <v>441132.6</v>
      </c>
      <c r="F9" s="697"/>
      <c r="H9" s="719"/>
    </row>
    <row r="10" spans="1:8" s="188" customFormat="1" ht="15.95" customHeight="1">
      <c r="A10" s="967" t="s">
        <v>112</v>
      </c>
      <c r="B10" s="1000"/>
      <c r="C10" s="776"/>
      <c r="D10" s="776"/>
      <c r="E10" s="775"/>
    </row>
    <row r="11" spans="1:8" s="188" customFormat="1" ht="15.95" customHeight="1">
      <c r="A11" s="934" t="s">
        <v>1240</v>
      </c>
      <c r="B11" s="972">
        <v>379518.7</v>
      </c>
      <c r="C11" s="771">
        <v>1971573.9</v>
      </c>
      <c r="D11" s="771">
        <v>1943070.6</v>
      </c>
      <c r="E11" s="754">
        <v>407860.1</v>
      </c>
      <c r="F11" s="697"/>
    </row>
    <row r="12" spans="1:8" s="188" customFormat="1" ht="15.95" customHeight="1">
      <c r="A12" s="935" t="s">
        <v>315</v>
      </c>
      <c r="B12" s="961"/>
      <c r="C12" s="763"/>
      <c r="D12" s="763"/>
      <c r="E12" s="762"/>
    </row>
    <row r="13" spans="1:8" s="188" customFormat="1" ht="15.95" customHeight="1">
      <c r="A13" s="979" t="s">
        <v>437</v>
      </c>
      <c r="B13" s="977">
        <v>142561.79999999999</v>
      </c>
      <c r="C13" s="143">
        <v>683819.4</v>
      </c>
      <c r="D13" s="143">
        <v>661252</v>
      </c>
      <c r="E13" s="779">
        <v>165111.4</v>
      </c>
    </row>
    <row r="14" spans="1:8" s="188" customFormat="1" ht="15.95" customHeight="1">
      <c r="A14" s="980" t="s">
        <v>116</v>
      </c>
      <c r="B14" s="961"/>
      <c r="C14" s="763"/>
      <c r="D14" s="763"/>
      <c r="E14" s="762"/>
    </row>
    <row r="15" spans="1:8" s="188" customFormat="1" ht="15.95" customHeight="1">
      <c r="A15" s="1002" t="s">
        <v>1220</v>
      </c>
      <c r="B15" s="977">
        <v>98890</v>
      </c>
      <c r="C15" s="143">
        <v>595730.30000000005</v>
      </c>
      <c r="D15" s="143">
        <v>588957.6</v>
      </c>
      <c r="E15" s="779">
        <v>105686.8</v>
      </c>
    </row>
    <row r="16" spans="1:8" s="188" customFormat="1" ht="15.95" customHeight="1">
      <c r="A16" s="980" t="s">
        <v>118</v>
      </c>
      <c r="B16" s="977"/>
      <c r="C16" s="143"/>
      <c r="D16" s="143"/>
      <c r="E16" s="779"/>
    </row>
    <row r="17" spans="1:5" s="188" customFormat="1" ht="15.95" customHeight="1">
      <c r="A17" s="979" t="s">
        <v>119</v>
      </c>
      <c r="B17" s="977">
        <v>39266.5</v>
      </c>
      <c r="C17" s="143">
        <v>152477.70000000001</v>
      </c>
      <c r="D17" s="143">
        <v>160925.29999999999</v>
      </c>
      <c r="E17" s="779">
        <v>30838.5</v>
      </c>
    </row>
    <row r="18" spans="1:5" s="188" customFormat="1" ht="15.95" customHeight="1">
      <c r="A18" s="980" t="s">
        <v>120</v>
      </c>
      <c r="B18" s="977"/>
      <c r="C18" s="143"/>
      <c r="D18" s="143"/>
      <c r="E18" s="779"/>
    </row>
    <row r="19" spans="1:5" s="188" customFormat="1" ht="15.95" customHeight="1">
      <c r="A19" s="979" t="s">
        <v>1221</v>
      </c>
      <c r="B19" s="977">
        <v>17433.400000000001</v>
      </c>
      <c r="C19" s="143">
        <v>78564.5</v>
      </c>
      <c r="D19" s="143">
        <v>81018.899999999994</v>
      </c>
      <c r="E19" s="779">
        <v>14957.7</v>
      </c>
    </row>
    <row r="20" spans="1:5" s="188" customFormat="1" ht="15.95" customHeight="1">
      <c r="A20" s="980" t="s">
        <v>122</v>
      </c>
      <c r="B20" s="977"/>
      <c r="C20" s="143"/>
      <c r="D20" s="143"/>
      <c r="E20" s="779"/>
    </row>
    <row r="21" spans="1:5" s="188" customFormat="1" ht="15.95" customHeight="1">
      <c r="A21" s="979" t="s">
        <v>1222</v>
      </c>
      <c r="B21" s="977">
        <v>19651.8</v>
      </c>
      <c r="C21" s="143">
        <v>72429.3</v>
      </c>
      <c r="D21" s="143">
        <v>70023.5</v>
      </c>
      <c r="E21" s="779">
        <v>21984.2</v>
      </c>
    </row>
    <row r="22" spans="1:5" s="188" customFormat="1" ht="15.95" customHeight="1">
      <c r="A22" s="980" t="s">
        <v>124</v>
      </c>
      <c r="B22" s="977"/>
      <c r="C22" s="143"/>
      <c r="D22" s="143"/>
      <c r="E22" s="779"/>
    </row>
    <row r="23" spans="1:5" s="188" customFormat="1" ht="15.95" customHeight="1">
      <c r="A23" s="979" t="s">
        <v>438</v>
      </c>
      <c r="B23" s="977">
        <v>9687.2000000000007</v>
      </c>
      <c r="C23" s="143">
        <v>122853.9</v>
      </c>
      <c r="D23" s="143">
        <v>121359.3</v>
      </c>
      <c r="E23" s="779">
        <v>11181.8</v>
      </c>
    </row>
    <row r="24" spans="1:5" s="188" customFormat="1" ht="15.95" customHeight="1">
      <c r="A24" s="980" t="s">
        <v>127</v>
      </c>
      <c r="B24" s="977"/>
      <c r="C24" s="143"/>
      <c r="D24" s="143"/>
      <c r="E24" s="779"/>
    </row>
    <row r="25" spans="1:5" s="188" customFormat="1" ht="15.95" customHeight="1">
      <c r="A25" s="979" t="s">
        <v>1223</v>
      </c>
      <c r="B25" s="977">
        <v>11476.7</v>
      </c>
      <c r="C25" s="143">
        <v>49485.1</v>
      </c>
      <c r="D25" s="143">
        <v>46616.4</v>
      </c>
      <c r="E25" s="779">
        <v>13995.5</v>
      </c>
    </row>
    <row r="26" spans="1:5" s="188" customFormat="1" ht="15.95" customHeight="1">
      <c r="A26" s="980" t="s">
        <v>131</v>
      </c>
      <c r="B26" s="977"/>
      <c r="C26" s="143"/>
      <c r="D26" s="143"/>
      <c r="E26" s="779"/>
    </row>
    <row r="27" spans="1:5" s="188" customFormat="1" ht="15.95" customHeight="1">
      <c r="A27" s="979" t="s">
        <v>1224</v>
      </c>
      <c r="B27" s="977">
        <v>8220.7000000000007</v>
      </c>
      <c r="C27" s="143">
        <v>35132.5</v>
      </c>
      <c r="D27" s="143">
        <v>35339.4</v>
      </c>
      <c r="E27" s="779">
        <v>8016.8</v>
      </c>
    </row>
    <row r="28" spans="1:5" s="188" customFormat="1" ht="15.95" customHeight="1">
      <c r="A28" s="980" t="s">
        <v>133</v>
      </c>
      <c r="B28" s="977"/>
      <c r="C28" s="143"/>
      <c r="D28" s="143"/>
      <c r="E28" s="779"/>
    </row>
    <row r="29" spans="1:5" s="188" customFormat="1" ht="15.95" customHeight="1">
      <c r="A29" s="979" t="s">
        <v>1232</v>
      </c>
      <c r="B29" s="977">
        <v>22432.799999999999</v>
      </c>
      <c r="C29" s="143">
        <v>123727.5</v>
      </c>
      <c r="D29" s="143">
        <v>123472.1</v>
      </c>
      <c r="E29" s="779">
        <v>22942</v>
      </c>
    </row>
    <row r="30" spans="1:5" s="188" customFormat="1" ht="15.95" customHeight="1">
      <c r="A30" s="980" t="s">
        <v>1234</v>
      </c>
      <c r="B30" s="977"/>
      <c r="C30" s="143"/>
      <c r="D30" s="143"/>
      <c r="E30" s="779"/>
    </row>
    <row r="31" spans="1:5" s="188" customFormat="1" ht="15.95" customHeight="1">
      <c r="A31" s="979" t="s">
        <v>1227</v>
      </c>
      <c r="B31" s="977">
        <v>9897.7999999999993</v>
      </c>
      <c r="C31" s="143">
        <v>57353.7</v>
      </c>
      <c r="D31" s="143">
        <v>54106.1</v>
      </c>
      <c r="E31" s="779">
        <v>13145.399999999998</v>
      </c>
    </row>
    <row r="32" spans="1:5" s="188" customFormat="1" ht="15.95" customHeight="1">
      <c r="A32" s="980" t="s">
        <v>1228</v>
      </c>
      <c r="B32" s="1047"/>
      <c r="C32" s="717"/>
      <c r="D32" s="717"/>
      <c r="E32" s="781"/>
    </row>
    <row r="33" spans="1:6" s="188" customFormat="1" ht="15.95" customHeight="1">
      <c r="A33" s="934" t="s">
        <v>1229</v>
      </c>
      <c r="B33" s="972">
        <v>30426.5</v>
      </c>
      <c r="C33" s="778">
        <v>282452.2</v>
      </c>
      <c r="D33" s="778">
        <v>279691.8</v>
      </c>
      <c r="E33" s="777">
        <v>33272.5</v>
      </c>
      <c r="F33" s="697"/>
    </row>
    <row r="34" spans="1:6" s="188" customFormat="1" ht="15.95" customHeight="1">
      <c r="A34" s="967" t="s">
        <v>1238</v>
      </c>
      <c r="B34" s="961"/>
      <c r="C34" s="763"/>
      <c r="D34" s="763"/>
      <c r="E34" s="762"/>
    </row>
    <row r="35" spans="1:6" s="188" customFormat="1" ht="15.95" customHeight="1">
      <c r="A35" s="1940" t="s">
        <v>1212</v>
      </c>
      <c r="B35" s="961"/>
      <c r="C35" s="763"/>
      <c r="D35" s="763"/>
      <c r="E35" s="762"/>
    </row>
    <row r="36" spans="1:6" s="188" customFormat="1" ht="15.95" customHeight="1">
      <c r="A36" s="917" t="s">
        <v>1230</v>
      </c>
      <c r="B36" s="961"/>
      <c r="C36" s="763"/>
      <c r="D36" s="763"/>
      <c r="E36" s="762"/>
    </row>
    <row r="37" spans="1:6" s="188" customFormat="1" ht="15.95" customHeight="1">
      <c r="A37" s="1002" t="s">
        <v>1231</v>
      </c>
      <c r="B37" s="977">
        <v>8998.4</v>
      </c>
      <c r="C37" s="143">
        <v>82984.3</v>
      </c>
      <c r="D37" s="143">
        <v>83129.3</v>
      </c>
      <c r="E37" s="779">
        <v>8857.7000000000007</v>
      </c>
    </row>
    <row r="38" spans="1:6" s="188" customFormat="1" ht="15.95" customHeight="1">
      <c r="A38" s="980" t="s">
        <v>122</v>
      </c>
      <c r="B38" s="977"/>
      <c r="C38" s="143"/>
      <c r="D38" s="143"/>
      <c r="E38" s="779"/>
    </row>
    <row r="39" spans="1:6" s="188" customFormat="1" ht="15.95" customHeight="1">
      <c r="A39" s="979" t="s">
        <v>1232</v>
      </c>
      <c r="B39" s="977">
        <v>15758</v>
      </c>
      <c r="C39" s="143">
        <v>146191.9</v>
      </c>
      <c r="D39" s="143">
        <v>145543.20000000001</v>
      </c>
      <c r="E39" s="779">
        <v>16432.7</v>
      </c>
    </row>
    <row r="40" spans="1:6" s="188" customFormat="1" ht="15.95" customHeight="1">
      <c r="A40" s="981" t="s">
        <v>1233</v>
      </c>
      <c r="B40" s="982"/>
      <c r="C40" s="983"/>
      <c r="D40" s="983"/>
      <c r="E40" s="1001"/>
    </row>
    <row r="41" spans="1:6" s="188" customFormat="1" ht="15.95" customHeight="1">
      <c r="A41" s="2667" t="s">
        <v>1243</v>
      </c>
      <c r="B41" s="2667"/>
      <c r="C41" s="2667"/>
      <c r="D41" s="2667"/>
      <c r="E41" s="2667"/>
    </row>
    <row r="42" spans="1:6" s="188" customFormat="1" ht="15.95" customHeight="1">
      <c r="A42" s="2668" t="s">
        <v>1244</v>
      </c>
      <c r="B42" s="2668"/>
      <c r="C42" s="2668"/>
      <c r="D42" s="2668"/>
      <c r="E42" s="2668"/>
    </row>
    <row r="43" spans="1:6" s="188" customFormat="1" ht="15.95" customHeight="1">
      <c r="A43" s="934" t="s">
        <v>110</v>
      </c>
      <c r="B43" s="972">
        <v>38040516.399999999</v>
      </c>
      <c r="C43" s="778">
        <v>1863177.5</v>
      </c>
      <c r="D43" s="778">
        <v>967417.1</v>
      </c>
      <c r="E43" s="973">
        <v>38936276.799999997</v>
      </c>
      <c r="F43" s="697"/>
    </row>
    <row r="44" spans="1:6" s="188" customFormat="1" ht="15.95" customHeight="1">
      <c r="A44" s="967" t="s">
        <v>112</v>
      </c>
      <c r="B44" s="972"/>
      <c r="C44" s="778"/>
      <c r="D44" s="778"/>
      <c r="E44" s="777"/>
    </row>
    <row r="45" spans="1:6" s="188" customFormat="1" ht="15.95" customHeight="1">
      <c r="A45" s="934" t="s">
        <v>1240</v>
      </c>
      <c r="B45" s="972">
        <v>35490393.799999997</v>
      </c>
      <c r="C45" s="778">
        <v>1773552.9</v>
      </c>
      <c r="D45" s="778">
        <v>869655.9</v>
      </c>
      <c r="E45" s="777">
        <v>36394290.799999997</v>
      </c>
      <c r="F45" s="697"/>
    </row>
    <row r="46" spans="1:6" s="188" customFormat="1" ht="15.95" customHeight="1">
      <c r="A46" s="935" t="s">
        <v>315</v>
      </c>
      <c r="B46" s="960"/>
      <c r="C46" s="771"/>
      <c r="D46" s="771"/>
      <c r="E46" s="754"/>
    </row>
    <row r="47" spans="1:6" s="188" customFormat="1" ht="15.95" customHeight="1">
      <c r="A47" s="979" t="s">
        <v>437</v>
      </c>
      <c r="B47" s="977">
        <v>9917540.0999999996</v>
      </c>
      <c r="C47" s="143">
        <v>483226.4</v>
      </c>
      <c r="D47" s="143">
        <v>333821.7</v>
      </c>
      <c r="E47" s="779">
        <v>10066944.800000001</v>
      </c>
    </row>
    <row r="48" spans="1:6" s="188" customFormat="1" ht="15.95" customHeight="1">
      <c r="A48" s="980" t="s">
        <v>116</v>
      </c>
      <c r="B48" s="977"/>
      <c r="C48" s="143"/>
      <c r="D48" s="143"/>
      <c r="E48" s="779"/>
    </row>
    <row r="49" spans="1:5" s="188" customFormat="1" ht="15.95" customHeight="1">
      <c r="A49" s="979" t="s">
        <v>1220</v>
      </c>
      <c r="B49" s="977">
        <v>8424817.1999999993</v>
      </c>
      <c r="C49" s="143">
        <v>600966.30000000005</v>
      </c>
      <c r="D49" s="143">
        <v>144357.5</v>
      </c>
      <c r="E49" s="779">
        <v>8881426</v>
      </c>
    </row>
    <row r="50" spans="1:5" s="188" customFormat="1" ht="15.95" customHeight="1">
      <c r="A50" s="980" t="s">
        <v>118</v>
      </c>
      <c r="B50" s="977"/>
      <c r="C50" s="143"/>
      <c r="D50" s="143"/>
      <c r="E50" s="779"/>
    </row>
    <row r="51" spans="1:5" s="188" customFormat="1" ht="15.95" customHeight="1">
      <c r="A51" s="1002" t="s">
        <v>119</v>
      </c>
      <c r="B51" s="977">
        <v>3425544.5</v>
      </c>
      <c r="C51" s="143">
        <v>68056.399999999994</v>
      </c>
      <c r="D51" s="143">
        <v>96196.6</v>
      </c>
      <c r="E51" s="779">
        <v>3397404.3</v>
      </c>
    </row>
    <row r="52" spans="1:5" s="188" customFormat="1" ht="15.95" customHeight="1">
      <c r="A52" s="980" t="s">
        <v>120</v>
      </c>
      <c r="B52" s="977"/>
      <c r="C52" s="143"/>
      <c r="D52" s="143"/>
      <c r="E52" s="779"/>
    </row>
    <row r="53" spans="1:5" s="188" customFormat="1" ht="15.95" customHeight="1">
      <c r="A53" s="979" t="s">
        <v>1221</v>
      </c>
      <c r="B53" s="977">
        <v>760068.2</v>
      </c>
      <c r="C53" s="143">
        <v>35116.199999999997</v>
      </c>
      <c r="D53" s="143">
        <v>17982.8</v>
      </c>
      <c r="E53" s="779">
        <v>777201.6</v>
      </c>
    </row>
    <row r="54" spans="1:5" s="188" customFormat="1" ht="15.95" customHeight="1">
      <c r="A54" s="980" t="s">
        <v>122</v>
      </c>
      <c r="B54" s="977"/>
      <c r="C54" s="143"/>
      <c r="D54" s="143"/>
      <c r="E54" s="779"/>
    </row>
    <row r="55" spans="1:5" s="188" customFormat="1" ht="15.95" customHeight="1">
      <c r="A55" s="979" t="s">
        <v>1222</v>
      </c>
      <c r="B55" s="977">
        <v>455853.3</v>
      </c>
      <c r="C55" s="143">
        <v>28416.9</v>
      </c>
      <c r="D55" s="143">
        <v>14645.4</v>
      </c>
      <c r="E55" s="779">
        <v>469624.8</v>
      </c>
    </row>
    <row r="56" spans="1:5" s="188" customFormat="1" ht="15.95" customHeight="1">
      <c r="A56" s="980" t="s">
        <v>124</v>
      </c>
      <c r="B56" s="977"/>
      <c r="C56" s="143"/>
      <c r="D56" s="143"/>
      <c r="E56" s="779"/>
    </row>
    <row r="57" spans="1:5" s="188" customFormat="1" ht="15.95" customHeight="1">
      <c r="A57" s="979" t="s">
        <v>438</v>
      </c>
      <c r="B57" s="977">
        <v>6138278.4000000004</v>
      </c>
      <c r="C57" s="143">
        <v>303416</v>
      </c>
      <c r="D57" s="143">
        <v>123766.2</v>
      </c>
      <c r="E57" s="779">
        <v>6317928.2000000002</v>
      </c>
    </row>
    <row r="58" spans="1:5" s="188" customFormat="1" ht="15.95" customHeight="1">
      <c r="A58" s="980" t="s">
        <v>127</v>
      </c>
      <c r="B58" s="977"/>
      <c r="C58" s="143"/>
      <c r="D58" s="143"/>
      <c r="E58" s="779"/>
    </row>
    <row r="59" spans="1:5" s="188" customFormat="1" ht="15.95" customHeight="1">
      <c r="A59" s="979" t="s">
        <v>1223</v>
      </c>
      <c r="B59" s="977">
        <v>1264844</v>
      </c>
      <c r="C59" s="143">
        <v>19017.2</v>
      </c>
      <c r="D59" s="143">
        <v>19248.7</v>
      </c>
      <c r="E59" s="779">
        <v>1264612.5</v>
      </c>
    </row>
    <row r="60" spans="1:5" s="188" customFormat="1" ht="15.95" customHeight="1">
      <c r="A60" s="980" t="s">
        <v>131</v>
      </c>
      <c r="B60" s="977"/>
      <c r="C60" s="143"/>
      <c r="D60" s="143"/>
      <c r="E60" s="779"/>
    </row>
    <row r="61" spans="1:5" s="188" customFormat="1" ht="15.95" customHeight="1">
      <c r="A61" s="979" t="s">
        <v>1224</v>
      </c>
      <c r="B61" s="977">
        <v>1126075</v>
      </c>
      <c r="C61" s="143">
        <v>85842.2</v>
      </c>
      <c r="D61" s="143">
        <v>33131.800000000003</v>
      </c>
      <c r="E61" s="779">
        <v>1178785.3999999999</v>
      </c>
    </row>
    <row r="62" spans="1:5" s="188" customFormat="1" ht="15.95" customHeight="1">
      <c r="A62" s="980" t="s">
        <v>133</v>
      </c>
      <c r="B62" s="977"/>
      <c r="C62" s="143"/>
      <c r="D62" s="143"/>
      <c r="E62" s="779"/>
    </row>
    <row r="63" spans="1:5" s="188" customFormat="1" ht="15.95" customHeight="1">
      <c r="A63" s="979" t="s">
        <v>137</v>
      </c>
      <c r="B63" s="977">
        <v>1504455.2</v>
      </c>
      <c r="C63" s="143">
        <v>50893.7</v>
      </c>
      <c r="D63" s="143">
        <v>52610.6</v>
      </c>
      <c r="E63" s="779">
        <v>1502738.3</v>
      </c>
    </row>
    <row r="64" spans="1:5" s="188" customFormat="1" ht="15.95" customHeight="1">
      <c r="A64" s="980" t="s">
        <v>1234</v>
      </c>
      <c r="B64" s="977"/>
      <c r="C64" s="143"/>
      <c r="D64" s="143"/>
      <c r="E64" s="779"/>
    </row>
    <row r="65" spans="1:6" s="188" customFormat="1" ht="15.95" customHeight="1">
      <c r="A65" s="979" t="s">
        <v>1227</v>
      </c>
      <c r="B65" s="977">
        <v>2472917.9</v>
      </c>
      <c r="C65" s="143">
        <v>98601.599999999991</v>
      </c>
      <c r="D65" s="143">
        <v>33894.6</v>
      </c>
      <c r="E65" s="779">
        <v>2537624.9</v>
      </c>
    </row>
    <row r="66" spans="1:6" s="188" customFormat="1" ht="15.95" customHeight="1">
      <c r="A66" s="980" t="s">
        <v>1228</v>
      </c>
      <c r="B66" s="961"/>
      <c r="C66" s="763"/>
      <c r="D66" s="763"/>
      <c r="E66" s="762"/>
    </row>
    <row r="67" spans="1:6" s="188" customFormat="1" ht="15.95" customHeight="1">
      <c r="A67" s="934" t="s">
        <v>1229</v>
      </c>
      <c r="B67" s="972">
        <v>2550122.6</v>
      </c>
      <c r="C67" s="778">
        <v>89624.6</v>
      </c>
      <c r="D67" s="778">
        <v>97761.2</v>
      </c>
      <c r="E67" s="777">
        <v>2541986</v>
      </c>
    </row>
    <row r="68" spans="1:6" s="188" customFormat="1" ht="15.95" customHeight="1">
      <c r="A68" s="1006" t="s">
        <v>1238</v>
      </c>
      <c r="B68" s="961"/>
      <c r="C68" s="763"/>
      <c r="D68" s="763"/>
      <c r="E68" s="762"/>
    </row>
    <row r="69" spans="1:6" s="188" customFormat="1" ht="15.95" customHeight="1">
      <c r="A69" s="1941" t="s">
        <v>1212</v>
      </c>
      <c r="B69" s="977"/>
      <c r="C69" s="143"/>
      <c r="D69" s="763"/>
      <c r="E69" s="762"/>
    </row>
    <row r="70" spans="1:6" s="188" customFormat="1" ht="15.95" customHeight="1">
      <c r="A70" s="1942" t="s">
        <v>1230</v>
      </c>
      <c r="B70" s="961"/>
      <c r="C70" s="763"/>
      <c r="D70" s="763"/>
      <c r="E70" s="762"/>
    </row>
    <row r="71" spans="1:6" s="188" customFormat="1" ht="15.95" customHeight="1">
      <c r="A71" s="1002" t="s">
        <v>1231</v>
      </c>
      <c r="B71" s="977">
        <v>918485.6</v>
      </c>
      <c r="C71" s="143">
        <v>33024.1</v>
      </c>
      <c r="D71" s="143">
        <v>34326.5</v>
      </c>
      <c r="E71" s="779">
        <v>917183.2</v>
      </c>
    </row>
    <row r="72" spans="1:6" s="188" customFormat="1" ht="15.95" customHeight="1">
      <c r="A72" s="980" t="s">
        <v>122</v>
      </c>
      <c r="B72" s="977"/>
      <c r="C72" s="143"/>
      <c r="D72" s="143"/>
      <c r="E72" s="779"/>
    </row>
    <row r="73" spans="1:6" s="188" customFormat="1" ht="15.95" customHeight="1">
      <c r="A73" s="979" t="s">
        <v>1232</v>
      </c>
      <c r="B73" s="977">
        <v>1039010</v>
      </c>
      <c r="C73" s="143">
        <v>36531.300000000003</v>
      </c>
      <c r="D73" s="143">
        <v>44273.1</v>
      </c>
      <c r="E73" s="779">
        <v>1031268.2</v>
      </c>
    </row>
    <row r="74" spans="1:6" s="188" customFormat="1" ht="15.95" customHeight="1">
      <c r="A74" s="981" t="s">
        <v>1233</v>
      </c>
      <c r="B74" s="982"/>
      <c r="C74" s="983"/>
      <c r="D74" s="983"/>
      <c r="E74" s="1001"/>
    </row>
    <row r="75" spans="1:6" s="188" customFormat="1" ht="15.95" customHeight="1">
      <c r="A75" s="2667" t="s">
        <v>1245</v>
      </c>
      <c r="B75" s="2667"/>
      <c r="C75" s="2667"/>
      <c r="D75" s="2667"/>
      <c r="E75" s="2667"/>
    </row>
    <row r="76" spans="1:6" s="188" customFormat="1" ht="15.95" customHeight="1">
      <c r="A76" s="2668" t="s">
        <v>1246</v>
      </c>
      <c r="B76" s="2668"/>
      <c r="C76" s="2668"/>
      <c r="D76" s="2668"/>
      <c r="E76" s="2668"/>
    </row>
    <row r="77" spans="1:6" s="188" customFormat="1" ht="15.95" customHeight="1">
      <c r="A77" s="934" t="s">
        <v>110</v>
      </c>
      <c r="B77" s="972">
        <v>43875.3</v>
      </c>
      <c r="C77" s="778">
        <v>27079.699999999997</v>
      </c>
      <c r="D77" s="778">
        <v>22995.5</v>
      </c>
      <c r="E77" s="973">
        <v>47959.5</v>
      </c>
      <c r="F77" s="697"/>
    </row>
    <row r="78" spans="1:6" s="188" customFormat="1" ht="15.95" customHeight="1">
      <c r="A78" s="967" t="s">
        <v>112</v>
      </c>
      <c r="B78" s="972"/>
      <c r="C78" s="778"/>
      <c r="D78" s="778"/>
      <c r="E78" s="777"/>
    </row>
    <row r="79" spans="1:6" s="188" customFormat="1" ht="15.95" customHeight="1">
      <c r="A79" s="934" t="s">
        <v>1240</v>
      </c>
      <c r="B79" s="972">
        <v>27363.8</v>
      </c>
      <c r="C79" s="778">
        <v>11997.3</v>
      </c>
      <c r="D79" s="778">
        <v>8446.7999999999993</v>
      </c>
      <c r="E79" s="777">
        <v>30914.3</v>
      </c>
      <c r="F79" s="697"/>
    </row>
    <row r="80" spans="1:6" s="188" customFormat="1" ht="15.95" customHeight="1">
      <c r="A80" s="935" t="s">
        <v>315</v>
      </c>
      <c r="B80" s="960"/>
      <c r="C80" s="771"/>
      <c r="D80" s="771"/>
      <c r="E80" s="754"/>
    </row>
    <row r="81" spans="1:9" s="188" customFormat="1" ht="15.95" customHeight="1">
      <c r="A81" s="979" t="s">
        <v>437</v>
      </c>
      <c r="B81" s="977">
        <v>10152.4</v>
      </c>
      <c r="C81" s="143">
        <v>6273</v>
      </c>
      <c r="D81" s="143">
        <v>2177.5</v>
      </c>
      <c r="E81" s="779">
        <v>14247.9</v>
      </c>
    </row>
    <row r="82" spans="1:9" s="188" customFormat="1" ht="15.95" customHeight="1">
      <c r="A82" s="980" t="s">
        <v>116</v>
      </c>
      <c r="B82" s="977"/>
      <c r="C82" s="143"/>
      <c r="D82" s="143"/>
      <c r="E82" s="779"/>
    </row>
    <row r="83" spans="1:9" s="188" customFormat="1" ht="15.95" customHeight="1">
      <c r="A83" s="979" t="s">
        <v>1220</v>
      </c>
      <c r="B83" s="977">
        <v>9677.4</v>
      </c>
      <c r="C83" s="143">
        <v>3741.1</v>
      </c>
      <c r="D83" s="143">
        <v>3656.6</v>
      </c>
      <c r="E83" s="779">
        <v>9761.9</v>
      </c>
    </row>
    <row r="84" spans="1:9" s="188" customFormat="1" ht="15.95" customHeight="1">
      <c r="A84" s="980" t="s">
        <v>118</v>
      </c>
      <c r="B84" s="977"/>
      <c r="C84" s="143"/>
      <c r="D84" s="143"/>
      <c r="E84" s="779"/>
    </row>
    <row r="85" spans="1:9" s="188" customFormat="1" ht="15.95" customHeight="1">
      <c r="A85" s="979" t="s">
        <v>119</v>
      </c>
      <c r="B85" s="977">
        <v>1491.4</v>
      </c>
      <c r="C85" s="143">
        <v>100</v>
      </c>
      <c r="D85" s="143">
        <v>1011.7</v>
      </c>
      <c r="E85" s="779">
        <v>579.70000000000005</v>
      </c>
    </row>
    <row r="86" spans="1:9" s="188" customFormat="1" ht="15.95" customHeight="1">
      <c r="A86" s="980" t="s">
        <v>120</v>
      </c>
      <c r="B86" s="977"/>
      <c r="C86" s="143"/>
      <c r="D86" s="143"/>
      <c r="E86" s="779"/>
    </row>
    <row r="87" spans="1:9" s="188" customFormat="1" ht="15.95" customHeight="1">
      <c r="A87" s="979" t="s">
        <v>1221</v>
      </c>
      <c r="B87" s="977">
        <v>650.9</v>
      </c>
      <c r="C87" s="143">
        <v>107.2</v>
      </c>
      <c r="D87" s="143">
        <v>169</v>
      </c>
      <c r="E87" s="779">
        <v>589.1</v>
      </c>
      <c r="F87" s="1008"/>
      <c r="G87" s="1008"/>
      <c r="H87" s="1008"/>
      <c r="I87" s="1008"/>
    </row>
    <row r="88" spans="1:9" s="188" customFormat="1" ht="15.95" customHeight="1">
      <c r="A88" s="980" t="s">
        <v>122</v>
      </c>
      <c r="B88" s="977"/>
      <c r="C88" s="143"/>
      <c r="D88" s="143"/>
      <c r="E88" s="779"/>
    </row>
    <row r="89" spans="1:9" s="188" customFormat="1" ht="15.95" customHeight="1">
      <c r="A89" s="979" t="s">
        <v>1222</v>
      </c>
      <c r="B89" s="977">
        <v>149.19999999999999</v>
      </c>
      <c r="C89" s="143">
        <v>8.9</v>
      </c>
      <c r="D89" s="143">
        <v>99.7</v>
      </c>
      <c r="E89" s="779">
        <v>58.4</v>
      </c>
    </row>
    <row r="90" spans="1:9" s="188" customFormat="1" ht="15.95" customHeight="1">
      <c r="A90" s="1007" t="s">
        <v>124</v>
      </c>
      <c r="B90" s="977"/>
      <c r="C90" s="143"/>
      <c r="D90" s="143"/>
      <c r="E90" s="779"/>
    </row>
    <row r="91" spans="1:9" s="188" customFormat="1" ht="15.95" customHeight="1">
      <c r="A91" s="1009" t="s">
        <v>438</v>
      </c>
      <c r="B91" s="977">
        <v>1069.4000000000001</v>
      </c>
      <c r="C91" s="143">
        <v>338.1</v>
      </c>
      <c r="D91" s="143">
        <v>318.5</v>
      </c>
      <c r="E91" s="779">
        <v>1089</v>
      </c>
    </row>
    <row r="92" spans="1:9" s="188" customFormat="1" ht="15.95" customHeight="1">
      <c r="A92" s="980" t="s">
        <v>127</v>
      </c>
      <c r="B92" s="977"/>
      <c r="C92" s="143"/>
      <c r="D92" s="143"/>
      <c r="E92" s="779"/>
    </row>
    <row r="93" spans="1:9" s="188" customFormat="1" ht="15.95" customHeight="1">
      <c r="A93" s="979" t="s">
        <v>1223</v>
      </c>
      <c r="B93" s="977">
        <v>335</v>
      </c>
      <c r="C93" s="143">
        <v>2</v>
      </c>
      <c r="D93" s="143" t="s">
        <v>136</v>
      </c>
      <c r="E93" s="779">
        <v>337</v>
      </c>
    </row>
    <row r="94" spans="1:9" s="188" customFormat="1" ht="15.95" customHeight="1">
      <c r="A94" s="980" t="s">
        <v>131</v>
      </c>
      <c r="B94" s="977"/>
      <c r="C94" s="143"/>
      <c r="D94" s="143"/>
      <c r="E94" s="779"/>
    </row>
    <row r="95" spans="1:9" s="188" customFormat="1" ht="15.95" customHeight="1">
      <c r="A95" s="979" t="s">
        <v>1224</v>
      </c>
      <c r="B95" s="977">
        <v>829.3</v>
      </c>
      <c r="C95" s="143">
        <v>188.3</v>
      </c>
      <c r="D95" s="143">
        <v>128.6</v>
      </c>
      <c r="E95" s="779">
        <v>889</v>
      </c>
    </row>
    <row r="96" spans="1:9" s="188" customFormat="1" ht="15.95" customHeight="1">
      <c r="A96" s="980" t="s">
        <v>133</v>
      </c>
      <c r="B96" s="977"/>
      <c r="C96" s="143"/>
      <c r="D96" s="143"/>
      <c r="E96" s="779"/>
    </row>
    <row r="97" spans="1:6" s="188" customFormat="1" ht="15.95" customHeight="1">
      <c r="A97" s="979" t="s">
        <v>1225</v>
      </c>
      <c r="B97" s="977">
        <v>907.1</v>
      </c>
      <c r="C97" s="143">
        <v>480.5</v>
      </c>
      <c r="D97" s="143">
        <v>283.10000000000002</v>
      </c>
      <c r="E97" s="779">
        <v>1104.5</v>
      </c>
    </row>
    <row r="98" spans="1:6" s="188" customFormat="1" ht="15.95" customHeight="1">
      <c r="A98" s="980" t="s">
        <v>1226</v>
      </c>
      <c r="B98" s="977"/>
      <c r="C98" s="143"/>
      <c r="D98" s="143"/>
      <c r="E98" s="779"/>
    </row>
    <row r="99" spans="1:6" s="188" customFormat="1" ht="15.95" customHeight="1">
      <c r="A99" s="979" t="s">
        <v>1227</v>
      </c>
      <c r="B99" s="977">
        <v>2101.7000000000003</v>
      </c>
      <c r="C99" s="143">
        <v>758.2</v>
      </c>
      <c r="D99" s="143">
        <v>602.1</v>
      </c>
      <c r="E99" s="779">
        <v>2257.8000000000002</v>
      </c>
    </row>
    <row r="100" spans="1:6" s="188" customFormat="1" ht="15.95" customHeight="1">
      <c r="A100" s="980" t="s">
        <v>1228</v>
      </c>
      <c r="B100" s="961"/>
      <c r="C100" s="763"/>
      <c r="D100" s="763"/>
      <c r="E100" s="762"/>
    </row>
    <row r="101" spans="1:6" s="188" customFormat="1" ht="15.95" customHeight="1">
      <c r="A101" s="934" t="s">
        <v>1229</v>
      </c>
      <c r="B101" s="972">
        <v>16511.5</v>
      </c>
      <c r="C101" s="778">
        <v>15082.4</v>
      </c>
      <c r="D101" s="778">
        <v>14548.7</v>
      </c>
      <c r="E101" s="777">
        <v>17045.2</v>
      </c>
    </row>
    <row r="102" spans="1:6" s="188" customFormat="1" ht="15.95" customHeight="1">
      <c r="A102" s="967" t="s">
        <v>1238</v>
      </c>
      <c r="B102" s="961"/>
      <c r="C102" s="763"/>
      <c r="D102" s="763"/>
      <c r="E102" s="762"/>
    </row>
    <row r="103" spans="1:6" s="188" customFormat="1" ht="15.95" customHeight="1">
      <c r="A103" s="1940" t="s">
        <v>1212</v>
      </c>
      <c r="B103" s="977"/>
      <c r="C103" s="143"/>
      <c r="D103" s="143"/>
      <c r="E103" s="779"/>
    </row>
    <row r="104" spans="1:6" s="188" customFormat="1" ht="15.95" customHeight="1">
      <c r="A104" s="917" t="s">
        <v>1230</v>
      </c>
      <c r="B104" s="961"/>
      <c r="C104" s="763"/>
      <c r="D104" s="763"/>
      <c r="E104" s="762"/>
    </row>
    <row r="105" spans="1:6" s="188" customFormat="1" ht="15.95" customHeight="1">
      <c r="A105" s="979" t="s">
        <v>1231</v>
      </c>
      <c r="B105" s="977">
        <v>7209.7</v>
      </c>
      <c r="C105" s="143">
        <v>11168.4</v>
      </c>
      <c r="D105" s="143">
        <v>10646.4</v>
      </c>
      <c r="E105" s="779">
        <v>7731.7</v>
      </c>
    </row>
    <row r="106" spans="1:6" s="188" customFormat="1" ht="15.95" customHeight="1">
      <c r="A106" s="980" t="s">
        <v>122</v>
      </c>
      <c r="B106" s="977"/>
      <c r="C106" s="143"/>
      <c r="D106" s="143"/>
      <c r="E106" s="779"/>
    </row>
    <row r="107" spans="1:6" s="188" customFormat="1" ht="15.95" customHeight="1">
      <c r="A107" s="979" t="s">
        <v>1232</v>
      </c>
      <c r="B107" s="977">
        <v>6582.2</v>
      </c>
      <c r="C107" s="143">
        <v>3350.9</v>
      </c>
      <c r="D107" s="143">
        <v>3339.1</v>
      </c>
      <c r="E107" s="779">
        <v>6594</v>
      </c>
    </row>
    <row r="108" spans="1:6" s="188" customFormat="1" ht="15.95" customHeight="1">
      <c r="A108" s="981" t="s">
        <v>1233</v>
      </c>
      <c r="B108" s="982"/>
      <c r="C108" s="983"/>
      <c r="D108" s="983"/>
      <c r="E108" s="1001"/>
    </row>
    <row r="109" spans="1:6" s="188" customFormat="1" ht="15.95" customHeight="1">
      <c r="A109" s="2667" t="s">
        <v>1247</v>
      </c>
      <c r="B109" s="2667"/>
      <c r="C109" s="2667"/>
      <c r="D109" s="2667"/>
      <c r="E109" s="2667"/>
    </row>
    <row r="110" spans="1:6" s="188" customFormat="1" ht="15.95" customHeight="1">
      <c r="A110" s="2668" t="s">
        <v>1248</v>
      </c>
      <c r="B110" s="2668"/>
      <c r="C110" s="2668"/>
      <c r="D110" s="2668"/>
      <c r="E110" s="2668"/>
    </row>
    <row r="111" spans="1:6" s="188" customFormat="1" ht="15.95" customHeight="1">
      <c r="A111" s="934" t="s">
        <v>110</v>
      </c>
      <c r="B111" s="972">
        <v>667026.30000000005</v>
      </c>
      <c r="C111" s="778">
        <v>534418.30000000005</v>
      </c>
      <c r="D111" s="778">
        <v>549098.1</v>
      </c>
      <c r="E111" s="973">
        <v>652346.5</v>
      </c>
      <c r="F111" s="697"/>
    </row>
    <row r="112" spans="1:6" s="188" customFormat="1" ht="15.95" customHeight="1">
      <c r="A112" s="967" t="s">
        <v>112</v>
      </c>
      <c r="B112" s="972"/>
      <c r="C112" s="778"/>
      <c r="D112" s="778"/>
      <c r="E112" s="777"/>
    </row>
    <row r="113" spans="1:6" s="188" customFormat="1" ht="15.95" customHeight="1">
      <c r="A113" s="934" t="s">
        <v>1240</v>
      </c>
      <c r="B113" s="972">
        <v>631514.30000000005</v>
      </c>
      <c r="C113" s="778">
        <v>522067.5</v>
      </c>
      <c r="D113" s="778">
        <v>533176.9</v>
      </c>
      <c r="E113" s="777">
        <v>620404.9</v>
      </c>
      <c r="F113" s="697"/>
    </row>
    <row r="114" spans="1:6" s="188" customFormat="1" ht="15.95" customHeight="1">
      <c r="A114" s="935" t="s">
        <v>315</v>
      </c>
      <c r="B114" s="960"/>
      <c r="C114" s="771"/>
      <c r="D114" s="771"/>
      <c r="E114" s="754"/>
    </row>
    <row r="115" spans="1:6" s="188" customFormat="1" ht="15.95" customHeight="1">
      <c r="A115" s="979" t="s">
        <v>437</v>
      </c>
      <c r="B115" s="977">
        <v>275531.8</v>
      </c>
      <c r="C115" s="143">
        <v>194608.8</v>
      </c>
      <c r="D115" s="143">
        <v>204645.1</v>
      </c>
      <c r="E115" s="779">
        <v>265495.5</v>
      </c>
    </row>
    <row r="116" spans="1:6" s="188" customFormat="1" ht="15.95" customHeight="1">
      <c r="A116" s="980" t="s">
        <v>116</v>
      </c>
      <c r="B116" s="977"/>
      <c r="C116" s="143"/>
      <c r="D116" s="143"/>
      <c r="E116" s="779"/>
    </row>
    <row r="117" spans="1:6" s="188" customFormat="1" ht="15.95" customHeight="1">
      <c r="A117" s="979" t="s">
        <v>1220</v>
      </c>
      <c r="B117" s="977">
        <v>146297.79999999999</v>
      </c>
      <c r="C117" s="143">
        <v>141127.5</v>
      </c>
      <c r="D117" s="143">
        <v>134977.5</v>
      </c>
      <c r="E117" s="779">
        <v>152447.79999999999</v>
      </c>
    </row>
    <row r="118" spans="1:6" s="188" customFormat="1" ht="15.95" customHeight="1">
      <c r="A118" s="980" t="s">
        <v>118</v>
      </c>
      <c r="B118" s="977"/>
      <c r="C118" s="143"/>
      <c r="D118" s="143"/>
      <c r="E118" s="779"/>
    </row>
    <row r="119" spans="1:6" s="188" customFormat="1" ht="15.95" customHeight="1">
      <c r="A119" s="979" t="s">
        <v>119</v>
      </c>
      <c r="B119" s="977">
        <v>45460</v>
      </c>
      <c r="C119" s="143">
        <v>31723.8</v>
      </c>
      <c r="D119" s="143">
        <v>32939.599999999999</v>
      </c>
      <c r="E119" s="779">
        <v>44244.2</v>
      </c>
    </row>
    <row r="120" spans="1:6" s="188" customFormat="1" ht="15.95" customHeight="1">
      <c r="A120" s="980" t="s">
        <v>120</v>
      </c>
      <c r="B120" s="977"/>
      <c r="C120" s="143"/>
      <c r="D120" s="143"/>
      <c r="E120" s="779"/>
    </row>
    <row r="121" spans="1:6" s="188" customFormat="1" ht="15.95" customHeight="1">
      <c r="A121" s="979" t="s">
        <v>1221</v>
      </c>
      <c r="B121" s="977">
        <v>20577.8</v>
      </c>
      <c r="C121" s="143">
        <v>17870.8</v>
      </c>
      <c r="D121" s="143">
        <v>19380.7</v>
      </c>
      <c r="E121" s="779">
        <v>19067.900000000001</v>
      </c>
    </row>
    <row r="122" spans="1:6" s="188" customFormat="1" ht="15.95" customHeight="1">
      <c r="A122" s="980" t="s">
        <v>122</v>
      </c>
      <c r="B122" s="977"/>
      <c r="C122" s="143"/>
      <c r="D122" s="143"/>
      <c r="E122" s="779"/>
    </row>
    <row r="123" spans="1:6" s="188" customFormat="1" ht="15.95" customHeight="1">
      <c r="A123" s="979" t="s">
        <v>1222</v>
      </c>
      <c r="B123" s="977">
        <v>10098.5</v>
      </c>
      <c r="C123" s="143">
        <v>12675.3</v>
      </c>
      <c r="D123" s="143">
        <v>12969.7</v>
      </c>
      <c r="E123" s="779">
        <v>9804.1</v>
      </c>
    </row>
    <row r="124" spans="1:6" s="188" customFormat="1" ht="15.95" customHeight="1">
      <c r="A124" s="980" t="s">
        <v>124</v>
      </c>
      <c r="B124" s="977"/>
      <c r="C124" s="143"/>
      <c r="D124" s="143"/>
      <c r="E124" s="779"/>
    </row>
    <row r="125" spans="1:6" s="188" customFormat="1" ht="15.95" customHeight="1">
      <c r="A125" s="979" t="s">
        <v>438</v>
      </c>
      <c r="B125" s="977">
        <v>56186</v>
      </c>
      <c r="C125" s="143">
        <v>58514.1</v>
      </c>
      <c r="D125" s="143">
        <v>60923.1</v>
      </c>
      <c r="E125" s="779">
        <v>53777</v>
      </c>
    </row>
    <row r="126" spans="1:6" s="188" customFormat="1" ht="15.95" customHeight="1">
      <c r="A126" s="980" t="s">
        <v>127</v>
      </c>
      <c r="B126" s="977"/>
      <c r="C126" s="143"/>
      <c r="D126" s="143"/>
      <c r="E126" s="779"/>
    </row>
    <row r="127" spans="1:6" s="188" customFormat="1" ht="15.95" customHeight="1">
      <c r="A127" s="979" t="s">
        <v>1223</v>
      </c>
      <c r="B127" s="977">
        <v>11621.8</v>
      </c>
      <c r="C127" s="143">
        <v>7212.1</v>
      </c>
      <c r="D127" s="143">
        <v>9084.2999999999993</v>
      </c>
      <c r="E127" s="779">
        <v>9749.6</v>
      </c>
    </row>
    <row r="128" spans="1:6" s="188" customFormat="1" ht="15.95" customHeight="1">
      <c r="A128" s="980" t="s">
        <v>131</v>
      </c>
      <c r="B128" s="977"/>
      <c r="C128" s="143"/>
      <c r="D128" s="143"/>
      <c r="E128" s="779"/>
    </row>
    <row r="129" spans="1:5" s="188" customFormat="1" ht="15.95" customHeight="1">
      <c r="A129" s="979" t="s">
        <v>1224</v>
      </c>
      <c r="B129" s="977">
        <v>23064.7</v>
      </c>
      <c r="C129" s="143">
        <v>19577.599999999999</v>
      </c>
      <c r="D129" s="143">
        <v>20307.400000000001</v>
      </c>
      <c r="E129" s="779">
        <v>22334.9</v>
      </c>
    </row>
    <row r="130" spans="1:5" s="188" customFormat="1" ht="15.95" customHeight="1">
      <c r="A130" s="980" t="s">
        <v>133</v>
      </c>
      <c r="B130" s="977"/>
      <c r="C130" s="143"/>
      <c r="D130" s="143"/>
      <c r="E130" s="779"/>
    </row>
    <row r="131" spans="1:5" s="188" customFormat="1" ht="15.95" customHeight="1">
      <c r="A131" s="979" t="s">
        <v>1225</v>
      </c>
      <c r="B131" s="977">
        <v>18223.099999999999</v>
      </c>
      <c r="C131" s="143">
        <v>20729.400000000001</v>
      </c>
      <c r="D131" s="143">
        <v>20527.5</v>
      </c>
      <c r="E131" s="779">
        <v>18425</v>
      </c>
    </row>
    <row r="132" spans="1:5" s="188" customFormat="1" ht="15.95" customHeight="1">
      <c r="A132" s="980" t="s">
        <v>1234</v>
      </c>
      <c r="B132" s="977"/>
      <c r="C132" s="143"/>
      <c r="D132" s="143"/>
      <c r="E132" s="779"/>
    </row>
    <row r="133" spans="1:5" s="188" customFormat="1" ht="15.95" customHeight="1">
      <c r="A133" s="979" t="s">
        <v>1227</v>
      </c>
      <c r="B133" s="977">
        <v>24452.799999999999</v>
      </c>
      <c r="C133" s="143">
        <v>18028.099999999999</v>
      </c>
      <c r="D133" s="143">
        <v>17422</v>
      </c>
      <c r="E133" s="779">
        <v>25058.9</v>
      </c>
    </row>
    <row r="134" spans="1:5" s="188" customFormat="1" ht="15.95" customHeight="1">
      <c r="A134" s="980" t="s">
        <v>1228</v>
      </c>
      <c r="B134" s="961"/>
      <c r="C134" s="763"/>
      <c r="D134" s="763"/>
      <c r="E134" s="762"/>
    </row>
    <row r="135" spans="1:5" s="188" customFormat="1" ht="15.95" customHeight="1">
      <c r="A135" s="934" t="s">
        <v>1229</v>
      </c>
      <c r="B135" s="972">
        <v>35512</v>
      </c>
      <c r="C135" s="778">
        <v>12350.8</v>
      </c>
      <c r="D135" s="778">
        <v>15921.2</v>
      </c>
      <c r="E135" s="777">
        <v>31941.599999999999</v>
      </c>
    </row>
    <row r="136" spans="1:5" s="188" customFormat="1" ht="15.95" customHeight="1">
      <c r="A136" s="967" t="s">
        <v>1238</v>
      </c>
      <c r="B136" s="977"/>
      <c r="C136" s="143"/>
      <c r="D136" s="143"/>
      <c r="E136" s="779"/>
    </row>
    <row r="137" spans="1:5" s="188" customFormat="1" ht="15.95" customHeight="1">
      <c r="A137" s="1940" t="s">
        <v>1212</v>
      </c>
      <c r="B137" s="961"/>
      <c r="C137" s="763"/>
      <c r="D137" s="763"/>
      <c r="E137" s="762"/>
    </row>
    <row r="138" spans="1:5" s="188" customFormat="1" ht="15.95" customHeight="1">
      <c r="A138" s="917" t="s">
        <v>1230</v>
      </c>
      <c r="B138" s="961"/>
      <c r="C138" s="763"/>
      <c r="D138" s="763"/>
      <c r="E138" s="762"/>
    </row>
    <row r="139" spans="1:5" s="188" customFormat="1" ht="15.95" customHeight="1">
      <c r="A139" s="979" t="s">
        <v>1231</v>
      </c>
      <c r="B139" s="977">
        <v>8674.9</v>
      </c>
      <c r="C139" s="143">
        <v>931.3</v>
      </c>
      <c r="D139" s="143">
        <v>1766.8</v>
      </c>
      <c r="E139" s="779">
        <v>7839.4</v>
      </c>
    </row>
    <row r="140" spans="1:5" s="188" customFormat="1" ht="15.95" customHeight="1">
      <c r="A140" s="980" t="s">
        <v>122</v>
      </c>
      <c r="B140" s="977"/>
      <c r="C140" s="143"/>
      <c r="D140" s="143"/>
      <c r="E140" s="779"/>
    </row>
    <row r="141" spans="1:5" s="188" customFormat="1" ht="15.95" customHeight="1">
      <c r="A141" s="979" t="s">
        <v>1232</v>
      </c>
      <c r="B141" s="977">
        <v>16986.5</v>
      </c>
      <c r="C141" s="143">
        <v>2713</v>
      </c>
      <c r="D141" s="143">
        <v>5709.4</v>
      </c>
      <c r="E141" s="779">
        <v>13990.1</v>
      </c>
    </row>
    <row r="142" spans="1:5" s="188" customFormat="1" ht="15.95" customHeight="1">
      <c r="A142" s="981" t="s">
        <v>1233</v>
      </c>
      <c r="B142" s="982"/>
      <c r="C142" s="983"/>
      <c r="D142" s="983"/>
      <c r="E142" s="1001"/>
    </row>
    <row r="143" spans="1:5" s="188" customFormat="1" ht="15.95" customHeight="1">
      <c r="A143" s="2667" t="s">
        <v>1249</v>
      </c>
      <c r="B143" s="2667"/>
      <c r="C143" s="2667"/>
      <c r="D143" s="2667"/>
      <c r="E143" s="2667"/>
    </row>
    <row r="144" spans="1:5" s="188" customFormat="1" ht="15.95" customHeight="1">
      <c r="A144" s="2668" t="s">
        <v>1250</v>
      </c>
      <c r="B144" s="2668"/>
      <c r="C144" s="2668"/>
      <c r="D144" s="2668"/>
      <c r="E144" s="2668"/>
    </row>
    <row r="145" spans="1:6" s="188" customFormat="1" ht="15.95" customHeight="1">
      <c r="A145" s="934" t="s">
        <v>110</v>
      </c>
      <c r="B145" s="972">
        <v>18175.5</v>
      </c>
      <c r="C145" s="778">
        <v>12540.4</v>
      </c>
      <c r="D145" s="778">
        <v>6851.5</v>
      </c>
      <c r="E145" s="973">
        <v>23864.400000000001</v>
      </c>
      <c r="F145" s="697"/>
    </row>
    <row r="146" spans="1:6" s="188" customFormat="1" ht="15.95" customHeight="1">
      <c r="A146" s="967" t="s">
        <v>112</v>
      </c>
      <c r="B146" s="972"/>
      <c r="C146" s="778"/>
      <c r="D146" s="778"/>
      <c r="E146" s="973"/>
    </row>
    <row r="147" spans="1:6" s="188" customFormat="1" ht="15.95" customHeight="1">
      <c r="A147" s="934" t="s">
        <v>1240</v>
      </c>
      <c r="B147" s="909">
        <v>13110.8</v>
      </c>
      <c r="C147" s="778">
        <v>10645.6</v>
      </c>
      <c r="D147" s="778">
        <v>5743.9</v>
      </c>
      <c r="E147" s="973">
        <v>18012.5</v>
      </c>
      <c r="F147" s="697"/>
    </row>
    <row r="148" spans="1:6" s="188" customFormat="1" ht="15.95" customHeight="1">
      <c r="A148" s="935" t="s">
        <v>315</v>
      </c>
      <c r="B148" s="960"/>
      <c r="C148" s="771"/>
      <c r="D148" s="771"/>
      <c r="E148" s="1795"/>
    </row>
    <row r="149" spans="1:6" s="188" customFormat="1" ht="15.95" customHeight="1">
      <c r="A149" s="979" t="s">
        <v>437</v>
      </c>
      <c r="B149" s="913">
        <v>4879.8999999999996</v>
      </c>
      <c r="C149" s="143">
        <v>5574.6</v>
      </c>
      <c r="D149" s="914">
        <v>4972.5</v>
      </c>
      <c r="E149" s="978">
        <v>5482</v>
      </c>
    </row>
    <row r="150" spans="1:6" s="188" customFormat="1" ht="15.95" customHeight="1">
      <c r="A150" s="980" t="s">
        <v>116</v>
      </c>
      <c r="B150" s="977"/>
      <c r="C150" s="143"/>
      <c r="D150" s="143"/>
      <c r="E150" s="978"/>
    </row>
    <row r="151" spans="1:6" s="188" customFormat="1" ht="15.95" customHeight="1">
      <c r="A151" s="979" t="s">
        <v>1220</v>
      </c>
      <c r="B151" s="977">
        <v>593.9</v>
      </c>
      <c r="C151" s="143" t="s">
        <v>136</v>
      </c>
      <c r="D151" s="143" t="s">
        <v>136</v>
      </c>
      <c r="E151" s="978">
        <v>593.9</v>
      </c>
    </row>
    <row r="152" spans="1:6" s="188" customFormat="1" ht="15.95" customHeight="1">
      <c r="A152" s="980" t="s">
        <v>118</v>
      </c>
      <c r="B152" s="977"/>
      <c r="C152" s="143"/>
      <c r="D152" s="143"/>
      <c r="E152" s="978"/>
    </row>
    <row r="153" spans="1:6" s="188" customFormat="1" ht="15.95" customHeight="1">
      <c r="A153" s="979" t="s">
        <v>1231</v>
      </c>
      <c r="B153" s="977" t="s">
        <v>136</v>
      </c>
      <c r="C153" s="143">
        <v>950</v>
      </c>
      <c r="D153" s="143" t="s">
        <v>136</v>
      </c>
      <c r="E153" s="978">
        <v>950</v>
      </c>
    </row>
    <row r="154" spans="1:6" s="188" customFormat="1" ht="15.95" customHeight="1">
      <c r="A154" s="980" t="s">
        <v>122</v>
      </c>
      <c r="B154" s="977"/>
      <c r="C154" s="143"/>
      <c r="D154" s="143"/>
      <c r="E154" s="978"/>
    </row>
    <row r="155" spans="1:6" s="188" customFormat="1" ht="15.95" customHeight="1">
      <c r="A155" s="979" t="s">
        <v>1222</v>
      </c>
      <c r="B155" s="977">
        <v>779.4</v>
      </c>
      <c r="C155" s="143">
        <v>1198.5</v>
      </c>
      <c r="D155" s="143" t="s">
        <v>136</v>
      </c>
      <c r="E155" s="978">
        <v>1977.9</v>
      </c>
    </row>
    <row r="156" spans="1:6" s="188" customFormat="1" ht="15.95" customHeight="1">
      <c r="A156" s="980" t="s">
        <v>124</v>
      </c>
      <c r="B156" s="977"/>
      <c r="C156" s="143"/>
      <c r="D156" s="143"/>
      <c r="E156" s="978"/>
    </row>
    <row r="157" spans="1:6" s="188" customFormat="1" ht="15.95" customHeight="1">
      <c r="A157" s="979" t="s">
        <v>438</v>
      </c>
      <c r="B157" s="913">
        <v>3712.2</v>
      </c>
      <c r="C157" s="143">
        <v>1552.5</v>
      </c>
      <c r="D157" s="914">
        <v>196.3</v>
      </c>
      <c r="E157" s="978">
        <v>5068.3999999999996</v>
      </c>
    </row>
    <row r="158" spans="1:6" s="188" customFormat="1" ht="15.95" customHeight="1">
      <c r="A158" s="980" t="s">
        <v>127</v>
      </c>
      <c r="B158" s="977"/>
      <c r="C158" s="143"/>
      <c r="D158" s="143"/>
      <c r="E158" s="978"/>
    </row>
    <row r="159" spans="1:6" s="188" customFormat="1" ht="15.95" customHeight="1">
      <c r="A159" s="979" t="s">
        <v>1224</v>
      </c>
      <c r="B159" s="977" t="s">
        <v>136</v>
      </c>
      <c r="C159" s="143">
        <v>106.7</v>
      </c>
      <c r="D159" s="143">
        <v>106.7</v>
      </c>
      <c r="E159" s="978" t="s">
        <v>136</v>
      </c>
    </row>
    <row r="160" spans="1:6" s="188" customFormat="1" ht="15.95" customHeight="1">
      <c r="A160" s="980" t="s">
        <v>133</v>
      </c>
      <c r="B160" s="977"/>
      <c r="C160" s="143"/>
      <c r="D160" s="143"/>
      <c r="E160" s="978"/>
    </row>
    <row r="161" spans="1:5" s="188" customFormat="1" ht="15.95" customHeight="1">
      <c r="A161" s="979" t="s">
        <v>1232</v>
      </c>
      <c r="B161" s="913">
        <v>1717.5</v>
      </c>
      <c r="C161" s="143">
        <v>663.3</v>
      </c>
      <c r="D161" s="143">
        <v>468.4</v>
      </c>
      <c r="E161" s="978">
        <v>1912.4</v>
      </c>
    </row>
    <row r="162" spans="1:5" s="188" customFormat="1" ht="15.95" customHeight="1">
      <c r="A162" s="981" t="s">
        <v>1233</v>
      </c>
      <c r="B162" s="909"/>
      <c r="C162" s="143"/>
      <c r="D162" s="143"/>
      <c r="E162" s="978"/>
    </row>
    <row r="163" spans="1:5" s="188" customFormat="1" ht="15.95" customHeight="1">
      <c r="A163" s="979" t="s">
        <v>1227</v>
      </c>
      <c r="B163" s="913">
        <v>1427.9</v>
      </c>
      <c r="C163" s="143">
        <v>600</v>
      </c>
      <c r="D163" s="914">
        <v>0</v>
      </c>
      <c r="E163" s="978">
        <v>2027.9</v>
      </c>
    </row>
    <row r="164" spans="1:5" s="188" customFormat="1" ht="15.95" customHeight="1">
      <c r="A164" s="980" t="s">
        <v>1228</v>
      </c>
      <c r="B164" s="909"/>
      <c r="C164" s="143"/>
      <c r="D164" s="143"/>
      <c r="E164" s="978"/>
    </row>
    <row r="165" spans="1:5" s="188" customFormat="1" ht="15.95" customHeight="1">
      <c r="A165" s="934" t="s">
        <v>1229</v>
      </c>
      <c r="B165" s="972">
        <v>5064.7</v>
      </c>
      <c r="C165" s="778">
        <v>1894.8</v>
      </c>
      <c r="D165" s="778">
        <v>1107.5999999999999</v>
      </c>
      <c r="E165" s="973">
        <v>5851.9</v>
      </c>
    </row>
    <row r="166" spans="1:5" s="188" customFormat="1" ht="15.95" customHeight="1">
      <c r="A166" s="967" t="s">
        <v>1238</v>
      </c>
      <c r="B166" s="977"/>
      <c r="C166" s="143"/>
      <c r="D166" s="143"/>
      <c r="E166" s="978"/>
    </row>
    <row r="167" spans="1:5" s="188" customFormat="1" ht="15.95" customHeight="1">
      <c r="A167" s="1940" t="s">
        <v>1212</v>
      </c>
      <c r="B167" s="961"/>
      <c r="C167" s="763"/>
      <c r="D167" s="763"/>
      <c r="E167" s="1796"/>
    </row>
    <row r="168" spans="1:5" s="188" customFormat="1" ht="15.95" customHeight="1">
      <c r="A168" s="917" t="s">
        <v>1230</v>
      </c>
      <c r="B168" s="961"/>
      <c r="C168" s="763"/>
      <c r="D168" s="763"/>
      <c r="E168" s="1796"/>
    </row>
    <row r="169" spans="1:5" s="188" customFormat="1" ht="15.95" customHeight="1">
      <c r="A169" s="979" t="s">
        <v>1231</v>
      </c>
      <c r="B169" s="977">
        <v>1823.8</v>
      </c>
      <c r="C169" s="914" t="s">
        <v>136</v>
      </c>
      <c r="D169" s="914">
        <v>46.8</v>
      </c>
      <c r="E169" s="978">
        <v>1777</v>
      </c>
    </row>
    <row r="170" spans="1:5" s="188" customFormat="1" ht="15.95" customHeight="1">
      <c r="A170" s="980" t="s">
        <v>122</v>
      </c>
      <c r="B170" s="977"/>
      <c r="C170" s="143"/>
      <c r="D170" s="143"/>
      <c r="E170" s="978"/>
    </row>
    <row r="171" spans="1:5" s="188" customFormat="1" ht="15.95" customHeight="1">
      <c r="A171" s="979" t="s">
        <v>1232</v>
      </c>
      <c r="B171" s="977">
        <v>2788.7</v>
      </c>
      <c r="C171" s="143">
        <v>501.8</v>
      </c>
      <c r="D171" s="143">
        <v>684.8</v>
      </c>
      <c r="E171" s="978">
        <v>2605.6999999999998</v>
      </c>
    </row>
    <row r="172" spans="1:5" s="188" customFormat="1" ht="15.95" customHeight="1">
      <c r="A172" s="981" t="s">
        <v>1233</v>
      </c>
      <c r="B172" s="982"/>
      <c r="C172" s="983"/>
      <c r="D172" s="983"/>
      <c r="E172" s="998"/>
    </row>
  </sheetData>
  <mergeCells count="16">
    <mergeCell ref="A3:A6"/>
    <mergeCell ref="B3:B5"/>
    <mergeCell ref="C3:C5"/>
    <mergeCell ref="D3:D5"/>
    <mergeCell ref="E3:E5"/>
    <mergeCell ref="B6:E6"/>
    <mergeCell ref="A109:E109"/>
    <mergeCell ref="A110:E110"/>
    <mergeCell ref="A143:E143"/>
    <mergeCell ref="A144:E144"/>
    <mergeCell ref="A7:E7"/>
    <mergeCell ref="A8:E8"/>
    <mergeCell ref="A41:E41"/>
    <mergeCell ref="A42:E42"/>
    <mergeCell ref="A75:E75"/>
    <mergeCell ref="A76:E76"/>
  </mergeCells>
  <hyperlinks>
    <hyperlink ref="A1" location="'SPIS TABLIC'!A1" display="TABL. 11. FUNDUSZE  SZKÓŁ  WYŻSZYCH  W  2016  R.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00B050"/>
  </sheetPr>
  <dimension ref="A1:U44"/>
  <sheetViews>
    <sheetView showGridLines="0" zoomScaleNormal="100" workbookViewId="0"/>
  </sheetViews>
  <sheetFormatPr defaultRowHeight="14.25"/>
  <cols>
    <col min="1" max="1" width="37.75" style="1793" customWidth="1"/>
    <col min="2" max="2" width="11.75" style="1793" customWidth="1"/>
    <col min="3" max="4" width="10.875" style="1793" customWidth="1"/>
    <col min="5" max="5" width="10.875" style="190" customWidth="1"/>
    <col min="6" max="11" width="10.875" style="1793" customWidth="1"/>
    <col min="12" max="12" width="9" style="1793"/>
    <col min="13" max="13" width="9.125" style="1793" bestFit="1" customWidth="1"/>
    <col min="14" max="14" width="9.75" style="1793" customWidth="1"/>
    <col min="15" max="15" width="8.375" style="1793" bestFit="1" customWidth="1"/>
    <col min="16" max="16" width="9.375" style="1793" customWidth="1"/>
    <col min="17" max="17" width="8.375" style="1793" bestFit="1" customWidth="1"/>
    <col min="18" max="31" width="9" style="1793"/>
    <col min="32" max="32" width="12.5" style="1793" customWidth="1"/>
    <col min="33" max="16384" width="9" style="1793"/>
  </cols>
  <sheetData>
    <row r="1" spans="1:21" ht="15.95" customHeight="1">
      <c r="A1" s="1746" t="s">
        <v>2746</v>
      </c>
    </row>
    <row r="2" spans="1:21" ht="15.95" customHeight="1">
      <c r="A2" s="1784" t="s">
        <v>2730</v>
      </c>
      <c r="B2" s="88"/>
      <c r="C2" s="88"/>
      <c r="D2" s="88"/>
      <c r="E2" s="88"/>
      <c r="F2" s="88"/>
      <c r="G2" s="88"/>
      <c r="K2" s="1800"/>
    </row>
    <row r="3" spans="1:21" s="188" customFormat="1" ht="13.15">
      <c r="A3" s="2623" t="s">
        <v>1434</v>
      </c>
      <c r="B3" s="2502" t="s">
        <v>2731</v>
      </c>
      <c r="C3" s="2445" t="s">
        <v>2840</v>
      </c>
      <c r="D3" s="2445"/>
      <c r="E3" s="2445"/>
      <c r="F3" s="2445" t="s">
        <v>2841</v>
      </c>
      <c r="G3" s="2445"/>
      <c r="H3" s="2445"/>
      <c r="I3" s="2445"/>
      <c r="J3" s="2445"/>
      <c r="K3" s="2446" t="s">
        <v>2849</v>
      </c>
    </row>
    <row r="4" spans="1:21" s="188" customFormat="1" ht="13.15">
      <c r="A4" s="2623"/>
      <c r="B4" s="2502"/>
      <c r="C4" s="2445"/>
      <c r="D4" s="2445"/>
      <c r="E4" s="2445"/>
      <c r="F4" s="2445"/>
      <c r="G4" s="2445"/>
      <c r="H4" s="2445"/>
      <c r="I4" s="2445"/>
      <c r="J4" s="2445"/>
      <c r="K4" s="2446"/>
    </row>
    <row r="5" spans="1:21" s="188" customFormat="1" ht="13.15">
      <c r="A5" s="2623"/>
      <c r="B5" s="2502"/>
      <c r="C5" s="2445" t="s">
        <v>1924</v>
      </c>
      <c r="D5" s="2445" t="s">
        <v>1977</v>
      </c>
      <c r="E5" s="2445"/>
      <c r="F5" s="2445" t="s">
        <v>1924</v>
      </c>
      <c r="G5" s="2445" t="s">
        <v>2843</v>
      </c>
      <c r="H5" s="2445"/>
      <c r="I5" s="2445"/>
      <c r="J5" s="2445"/>
      <c r="K5" s="2446"/>
    </row>
    <row r="6" spans="1:21" s="188" customFormat="1" ht="13.15">
      <c r="A6" s="2623"/>
      <c r="B6" s="2502"/>
      <c r="C6" s="2445"/>
      <c r="D6" s="2445"/>
      <c r="E6" s="2445"/>
      <c r="F6" s="2445"/>
      <c r="G6" s="2445"/>
      <c r="H6" s="2445"/>
      <c r="I6" s="2445"/>
      <c r="J6" s="2445"/>
      <c r="K6" s="2446"/>
    </row>
    <row r="7" spans="1:21" s="188" customFormat="1" ht="13.15">
      <c r="A7" s="2623"/>
      <c r="B7" s="2502"/>
      <c r="C7" s="2445"/>
      <c r="D7" s="2445" t="s">
        <v>2842</v>
      </c>
      <c r="E7" s="2664" t="s">
        <v>2844</v>
      </c>
      <c r="F7" s="2445"/>
      <c r="G7" s="2445" t="s">
        <v>2845</v>
      </c>
      <c r="H7" s="2445" t="s">
        <v>2846</v>
      </c>
      <c r="I7" s="2445" t="s">
        <v>2847</v>
      </c>
      <c r="J7" s="2445" t="s">
        <v>2848</v>
      </c>
      <c r="K7" s="2446"/>
    </row>
    <row r="8" spans="1:21" s="188" customFormat="1" ht="13.15">
      <c r="A8" s="2623"/>
      <c r="B8" s="2502"/>
      <c r="C8" s="2445"/>
      <c r="D8" s="2445"/>
      <c r="E8" s="2664"/>
      <c r="F8" s="2445"/>
      <c r="G8" s="2445"/>
      <c r="H8" s="2445"/>
      <c r="I8" s="2445"/>
      <c r="J8" s="2445"/>
      <c r="K8" s="2446"/>
    </row>
    <row r="9" spans="1:21" s="188" customFormat="1" ht="167.25" customHeight="1">
      <c r="A9" s="2623"/>
      <c r="B9" s="2502"/>
      <c r="C9" s="2445"/>
      <c r="D9" s="2445"/>
      <c r="E9" s="2664"/>
      <c r="F9" s="2445"/>
      <c r="G9" s="2445"/>
      <c r="H9" s="2445"/>
      <c r="I9" s="2445"/>
      <c r="J9" s="2445"/>
      <c r="K9" s="2446"/>
    </row>
    <row r="10" spans="1:21" s="188" customFormat="1" ht="15.95" customHeight="1" thickBot="1">
      <c r="A10" s="2624"/>
      <c r="B10" s="2503" t="s">
        <v>2088</v>
      </c>
      <c r="C10" s="2450"/>
      <c r="D10" s="2450"/>
      <c r="E10" s="2450"/>
      <c r="F10" s="2450"/>
      <c r="G10" s="2450"/>
      <c r="H10" s="2450"/>
      <c r="I10" s="2450"/>
      <c r="J10" s="2450"/>
      <c r="K10" s="2451"/>
    </row>
    <row r="11" spans="1:21" s="188" customFormat="1" ht="15.95" customHeight="1">
      <c r="A11" s="934" t="s">
        <v>110</v>
      </c>
      <c r="B11" s="1010">
        <v>409945.2</v>
      </c>
      <c r="C11" s="1011">
        <v>2254026.1</v>
      </c>
      <c r="D11" s="1011">
        <v>1770366.3</v>
      </c>
      <c r="E11" s="1011">
        <v>396125.9</v>
      </c>
      <c r="F11" s="1011">
        <v>2222762.4</v>
      </c>
      <c r="G11" s="1011">
        <v>985422.8</v>
      </c>
      <c r="H11" s="1011">
        <v>82511.600000000006</v>
      </c>
      <c r="I11" s="1011">
        <v>519510.4</v>
      </c>
      <c r="J11" s="1011">
        <v>15622.400000000001</v>
      </c>
      <c r="K11" s="1804">
        <v>441132.6</v>
      </c>
      <c r="L11" s="697"/>
      <c r="M11" s="691"/>
      <c r="O11" s="691"/>
      <c r="Q11" s="691"/>
    </row>
    <row r="12" spans="1:21" s="188" customFormat="1" ht="15.95" customHeight="1">
      <c r="A12" s="967" t="s">
        <v>112</v>
      </c>
      <c r="B12" s="1003"/>
      <c r="C12" s="1004"/>
      <c r="D12" s="1004"/>
      <c r="E12" s="1012"/>
      <c r="F12" s="1004"/>
      <c r="G12" s="1004"/>
      <c r="H12" s="1004"/>
      <c r="I12" s="1004"/>
      <c r="J12" s="1004"/>
      <c r="K12" s="1005"/>
    </row>
    <row r="13" spans="1:21" s="188" customFormat="1" ht="15.95" customHeight="1">
      <c r="A13" s="934" t="s">
        <v>1240</v>
      </c>
      <c r="B13" s="972">
        <v>379518.7</v>
      </c>
      <c r="C13" s="778">
        <v>1971573.9</v>
      </c>
      <c r="D13" s="778">
        <v>1496731.5</v>
      </c>
      <c r="E13" s="899">
        <v>389220.9</v>
      </c>
      <c r="F13" s="778">
        <v>1943070.6</v>
      </c>
      <c r="G13" s="778">
        <v>826996.70000000007</v>
      </c>
      <c r="H13" s="778">
        <v>56060</v>
      </c>
      <c r="I13" s="778">
        <v>436686</v>
      </c>
      <c r="J13" s="778">
        <v>11796.2</v>
      </c>
      <c r="K13" s="777">
        <v>407860.1</v>
      </c>
      <c r="L13" s="697"/>
      <c r="M13" s="691"/>
      <c r="R13" s="691"/>
      <c r="T13" s="691"/>
      <c r="U13" s="691"/>
    </row>
    <row r="14" spans="1:21" s="188" customFormat="1" ht="15.95" customHeight="1">
      <c r="A14" s="935" t="s">
        <v>315</v>
      </c>
      <c r="B14" s="961"/>
      <c r="C14" s="763"/>
      <c r="D14" s="763"/>
      <c r="E14" s="904"/>
      <c r="F14" s="763"/>
      <c r="G14" s="763"/>
      <c r="H14" s="763"/>
      <c r="I14" s="763"/>
      <c r="J14" s="763"/>
      <c r="K14" s="762"/>
    </row>
    <row r="15" spans="1:21" s="188" customFormat="1" ht="15.95" customHeight="1">
      <c r="A15" s="979" t="s">
        <v>437</v>
      </c>
      <c r="B15" s="977">
        <v>142561.79999999999</v>
      </c>
      <c r="C15" s="143">
        <v>683819.4</v>
      </c>
      <c r="D15" s="143">
        <v>553409.5</v>
      </c>
      <c r="E15" s="904">
        <v>106824.79999999999</v>
      </c>
      <c r="F15" s="143">
        <v>661252</v>
      </c>
      <c r="G15" s="143">
        <v>299600.09999999998</v>
      </c>
      <c r="H15" s="143">
        <v>22280.400000000001</v>
      </c>
      <c r="I15" s="143">
        <v>165154.5</v>
      </c>
      <c r="J15" s="143">
        <v>3491.2</v>
      </c>
      <c r="K15" s="779">
        <v>165111.4</v>
      </c>
    </row>
    <row r="16" spans="1:21" s="188" customFormat="1" ht="15.95" customHeight="1">
      <c r="A16" s="980" t="s">
        <v>116</v>
      </c>
      <c r="B16" s="977"/>
      <c r="C16" s="143"/>
      <c r="D16" s="143"/>
      <c r="E16" s="904"/>
      <c r="F16" s="143"/>
      <c r="G16" s="143"/>
      <c r="H16" s="143"/>
      <c r="I16" s="143"/>
      <c r="J16" s="143"/>
      <c r="K16" s="779"/>
    </row>
    <row r="17" spans="1:11" s="188" customFormat="1" ht="15.95" customHeight="1">
      <c r="A17" s="979" t="s">
        <v>1220</v>
      </c>
      <c r="B17" s="977">
        <v>98890</v>
      </c>
      <c r="C17" s="143">
        <v>595730.30000000005</v>
      </c>
      <c r="D17" s="143">
        <v>416292.9</v>
      </c>
      <c r="E17" s="904">
        <v>141589.29999999999</v>
      </c>
      <c r="F17" s="143">
        <v>588957.6</v>
      </c>
      <c r="G17" s="143">
        <v>218061.8</v>
      </c>
      <c r="H17" s="143">
        <v>14831.300000000001</v>
      </c>
      <c r="I17" s="143">
        <v>121479</v>
      </c>
      <c r="J17" s="143">
        <v>3657</v>
      </c>
      <c r="K17" s="779">
        <v>105686.8</v>
      </c>
    </row>
    <row r="18" spans="1:11" s="188" customFormat="1" ht="15.95" customHeight="1">
      <c r="A18" s="980" t="s">
        <v>118</v>
      </c>
      <c r="B18" s="977"/>
      <c r="C18" s="143"/>
      <c r="D18" s="143"/>
      <c r="E18" s="904"/>
      <c r="F18" s="143"/>
      <c r="G18" s="143"/>
      <c r="H18" s="143"/>
      <c r="I18" s="143"/>
      <c r="J18" s="143"/>
      <c r="K18" s="779"/>
    </row>
    <row r="19" spans="1:11" s="188" customFormat="1" ht="15.95" customHeight="1">
      <c r="A19" s="979" t="s">
        <v>119</v>
      </c>
      <c r="B19" s="977">
        <v>39266.5</v>
      </c>
      <c r="C19" s="143">
        <v>152477.70000000001</v>
      </c>
      <c r="D19" s="143">
        <v>107954.7</v>
      </c>
      <c r="E19" s="904">
        <v>41082.199999999997</v>
      </c>
      <c r="F19" s="143">
        <v>160925.29999999999</v>
      </c>
      <c r="G19" s="143">
        <v>65399.200000000004</v>
      </c>
      <c r="H19" s="143">
        <v>3383.3</v>
      </c>
      <c r="I19" s="143">
        <v>33124.5</v>
      </c>
      <c r="J19" s="143">
        <v>1846.7</v>
      </c>
      <c r="K19" s="779">
        <v>30838.5</v>
      </c>
    </row>
    <row r="20" spans="1:11" s="188" customFormat="1" ht="15.95" customHeight="1">
      <c r="A20" s="980" t="s">
        <v>120</v>
      </c>
      <c r="B20" s="977"/>
      <c r="C20" s="143"/>
      <c r="D20" s="143"/>
      <c r="E20" s="904"/>
      <c r="F20" s="143"/>
      <c r="G20" s="143"/>
      <c r="H20" s="143"/>
      <c r="I20" s="143"/>
      <c r="J20" s="143"/>
      <c r="K20" s="779"/>
    </row>
    <row r="21" spans="1:11" s="188" customFormat="1" ht="15.95" customHeight="1">
      <c r="A21" s="979" t="s">
        <v>1221</v>
      </c>
      <c r="B21" s="977">
        <v>17433.400000000001</v>
      </c>
      <c r="C21" s="143">
        <v>78564.5</v>
      </c>
      <c r="D21" s="143">
        <v>63729.5</v>
      </c>
      <c r="E21" s="904">
        <v>13163.6</v>
      </c>
      <c r="F21" s="143">
        <v>81018.899999999994</v>
      </c>
      <c r="G21" s="143">
        <v>37838.200000000004</v>
      </c>
      <c r="H21" s="143">
        <v>2893.2999999999997</v>
      </c>
      <c r="I21" s="143">
        <v>23210.799999999999</v>
      </c>
      <c r="J21" s="143">
        <v>224</v>
      </c>
      <c r="K21" s="779">
        <v>14957.7</v>
      </c>
    </row>
    <row r="22" spans="1:11" s="188" customFormat="1" ht="15.95" customHeight="1">
      <c r="A22" s="980" t="s">
        <v>122</v>
      </c>
      <c r="B22" s="977"/>
      <c r="C22" s="143"/>
      <c r="D22" s="143"/>
      <c r="E22" s="904"/>
      <c r="F22" s="143"/>
      <c r="G22" s="143"/>
      <c r="H22" s="143"/>
      <c r="I22" s="143"/>
      <c r="J22" s="143"/>
      <c r="K22" s="779"/>
    </row>
    <row r="23" spans="1:11" s="188" customFormat="1" ht="15.95" customHeight="1">
      <c r="A23" s="979" t="s">
        <v>1222</v>
      </c>
      <c r="B23" s="977">
        <v>19651.8</v>
      </c>
      <c r="C23" s="143">
        <v>72429.3</v>
      </c>
      <c r="D23" s="143">
        <v>58545.3</v>
      </c>
      <c r="E23" s="904">
        <v>9229.5999999999985</v>
      </c>
      <c r="F23" s="143">
        <v>70023.5</v>
      </c>
      <c r="G23" s="143">
        <v>32672</v>
      </c>
      <c r="H23" s="143">
        <v>2328.9</v>
      </c>
      <c r="I23" s="143">
        <v>14348.6</v>
      </c>
      <c r="J23" s="143">
        <v>383</v>
      </c>
      <c r="K23" s="779">
        <v>21984.2</v>
      </c>
    </row>
    <row r="24" spans="1:11" s="188" customFormat="1" ht="15.95" customHeight="1">
      <c r="A24" s="980" t="s">
        <v>124</v>
      </c>
      <c r="B24" s="977"/>
      <c r="C24" s="143"/>
      <c r="D24" s="143"/>
      <c r="E24" s="904"/>
      <c r="F24" s="143"/>
      <c r="G24" s="143"/>
      <c r="H24" s="143"/>
      <c r="I24" s="143"/>
      <c r="J24" s="143"/>
      <c r="K24" s="779"/>
    </row>
    <row r="25" spans="1:11" s="188" customFormat="1" ht="15.95" customHeight="1">
      <c r="A25" s="979" t="s">
        <v>438</v>
      </c>
      <c r="B25" s="977">
        <v>9687.2000000000007</v>
      </c>
      <c r="C25" s="143">
        <v>122853.9</v>
      </c>
      <c r="D25" s="143">
        <v>84130.7</v>
      </c>
      <c r="E25" s="904">
        <v>33335.4</v>
      </c>
      <c r="F25" s="143">
        <v>121359.3</v>
      </c>
      <c r="G25" s="143">
        <v>44307.3</v>
      </c>
      <c r="H25" s="143">
        <v>2143.6</v>
      </c>
      <c r="I25" s="143">
        <v>24680.899999999998</v>
      </c>
      <c r="J25" s="143">
        <v>492.09999999999997</v>
      </c>
      <c r="K25" s="779">
        <v>11181.8</v>
      </c>
    </row>
    <row r="26" spans="1:11" s="188" customFormat="1" ht="15.95" customHeight="1">
      <c r="A26" s="980" t="s">
        <v>127</v>
      </c>
      <c r="B26" s="977"/>
      <c r="C26" s="143"/>
      <c r="D26" s="143"/>
      <c r="E26" s="904"/>
      <c r="F26" s="143"/>
      <c r="G26" s="143"/>
      <c r="H26" s="143"/>
      <c r="I26" s="143"/>
      <c r="J26" s="143"/>
      <c r="K26" s="779"/>
    </row>
    <row r="27" spans="1:11" s="188" customFormat="1" ht="15.95" customHeight="1">
      <c r="A27" s="979" t="s">
        <v>1223</v>
      </c>
      <c r="B27" s="977">
        <v>11476.7</v>
      </c>
      <c r="C27" s="143">
        <v>49485.1</v>
      </c>
      <c r="D27" s="143">
        <v>34019.199999999997</v>
      </c>
      <c r="E27" s="904">
        <v>13249.5</v>
      </c>
      <c r="F27" s="143">
        <v>46616.4</v>
      </c>
      <c r="G27" s="143">
        <v>18490.2</v>
      </c>
      <c r="H27" s="143">
        <v>1008.9</v>
      </c>
      <c r="I27" s="143">
        <v>8514.9</v>
      </c>
      <c r="J27" s="143">
        <v>292.8</v>
      </c>
      <c r="K27" s="779">
        <v>13995.5</v>
      </c>
    </row>
    <row r="28" spans="1:11" s="188" customFormat="1" ht="15.95" customHeight="1">
      <c r="A28" s="980" t="s">
        <v>131</v>
      </c>
      <c r="B28" s="977"/>
      <c r="C28" s="143"/>
      <c r="D28" s="143"/>
      <c r="E28" s="904"/>
      <c r="F28" s="143"/>
      <c r="G28" s="143"/>
      <c r="H28" s="143"/>
      <c r="I28" s="143"/>
      <c r="J28" s="143"/>
      <c r="K28" s="779"/>
    </row>
    <row r="29" spans="1:11" s="188" customFormat="1" ht="15.95" customHeight="1">
      <c r="A29" s="979" t="s">
        <v>1224</v>
      </c>
      <c r="B29" s="977">
        <v>8220.7000000000007</v>
      </c>
      <c r="C29" s="143">
        <v>35132.5</v>
      </c>
      <c r="D29" s="143">
        <v>26486.6</v>
      </c>
      <c r="E29" s="904">
        <v>4434</v>
      </c>
      <c r="F29" s="143">
        <v>35339.4</v>
      </c>
      <c r="G29" s="143">
        <v>13588.099999999999</v>
      </c>
      <c r="H29" s="143">
        <v>783.4</v>
      </c>
      <c r="I29" s="143">
        <v>8654.7999999999993</v>
      </c>
      <c r="J29" s="143">
        <v>195.10000000000002</v>
      </c>
      <c r="K29" s="779">
        <v>8016.8</v>
      </c>
    </row>
    <row r="30" spans="1:11" s="188" customFormat="1" ht="15.95" customHeight="1">
      <c r="A30" s="980" t="s">
        <v>133</v>
      </c>
      <c r="B30" s="977"/>
      <c r="C30" s="143"/>
      <c r="D30" s="143"/>
      <c r="E30" s="904"/>
      <c r="F30" s="143"/>
      <c r="G30" s="143"/>
      <c r="H30" s="143"/>
      <c r="I30" s="143"/>
      <c r="J30" s="143"/>
      <c r="K30" s="779"/>
    </row>
    <row r="31" spans="1:11" s="188" customFormat="1" ht="15.95" customHeight="1">
      <c r="A31" s="979" t="s">
        <v>137</v>
      </c>
      <c r="B31" s="977">
        <v>22432.799999999999</v>
      </c>
      <c r="C31" s="143">
        <v>123727.5</v>
      </c>
      <c r="D31" s="143">
        <v>111006.8</v>
      </c>
      <c r="E31" s="904">
        <v>10698.9</v>
      </c>
      <c r="F31" s="143">
        <v>123472.1</v>
      </c>
      <c r="G31" s="143">
        <v>74417.899999999994</v>
      </c>
      <c r="H31" s="143">
        <v>5671.4</v>
      </c>
      <c r="I31" s="143">
        <v>26114.2</v>
      </c>
      <c r="J31" s="143">
        <v>973.2</v>
      </c>
      <c r="K31" s="779">
        <v>22942</v>
      </c>
    </row>
    <row r="32" spans="1:11" s="188" customFormat="1" ht="15.95" customHeight="1">
      <c r="A32" s="980" t="s">
        <v>1226</v>
      </c>
      <c r="B32" s="977"/>
      <c r="C32" s="143"/>
      <c r="D32" s="143"/>
      <c r="E32" s="904"/>
      <c r="F32" s="143"/>
      <c r="G32" s="143"/>
      <c r="H32" s="143"/>
      <c r="I32" s="143"/>
      <c r="J32" s="143"/>
      <c r="K32" s="779"/>
    </row>
    <row r="33" spans="1:11" s="188" customFormat="1" ht="15.95" customHeight="1">
      <c r="A33" s="979" t="s">
        <v>1227</v>
      </c>
      <c r="B33" s="977">
        <v>9897.7999999999993</v>
      </c>
      <c r="C33" s="143">
        <v>57353.7</v>
      </c>
      <c r="D33" s="143">
        <v>41156.300000000003</v>
      </c>
      <c r="E33" s="904">
        <v>15613.6</v>
      </c>
      <c r="F33" s="143">
        <v>54106.1</v>
      </c>
      <c r="G33" s="143">
        <v>22621.9</v>
      </c>
      <c r="H33" s="143">
        <v>735.5</v>
      </c>
      <c r="I33" s="143">
        <v>11403.800000000001</v>
      </c>
      <c r="J33" s="143">
        <v>241.1</v>
      </c>
      <c r="K33" s="779">
        <v>13145.399999999998</v>
      </c>
    </row>
    <row r="34" spans="1:11" s="188" customFormat="1" ht="15.95" customHeight="1">
      <c r="A34" s="980" t="s">
        <v>1228</v>
      </c>
      <c r="B34" s="977"/>
      <c r="C34" s="143"/>
      <c r="D34" s="143"/>
      <c r="E34" s="904"/>
      <c r="F34" s="143"/>
      <c r="G34" s="143"/>
      <c r="H34" s="143"/>
      <c r="I34" s="143"/>
      <c r="J34" s="143"/>
      <c r="K34" s="779"/>
    </row>
    <row r="35" spans="1:11" s="188" customFormat="1" ht="15.95" customHeight="1">
      <c r="A35" s="934" t="s">
        <v>1229</v>
      </c>
      <c r="B35" s="972">
        <v>30426.5</v>
      </c>
      <c r="C35" s="778">
        <v>282452.2</v>
      </c>
      <c r="D35" s="778">
        <v>273634.8</v>
      </c>
      <c r="E35" s="899">
        <v>6905</v>
      </c>
      <c r="F35" s="778">
        <v>279691.8</v>
      </c>
      <c r="G35" s="778">
        <v>158426.1</v>
      </c>
      <c r="H35" s="778">
        <v>26451.599999999999</v>
      </c>
      <c r="I35" s="778">
        <v>82824.399999999994</v>
      </c>
      <c r="J35" s="778">
        <v>3826.2</v>
      </c>
      <c r="K35" s="777">
        <v>33272.5</v>
      </c>
    </row>
    <row r="36" spans="1:11" s="188" customFormat="1" ht="15.95" customHeight="1">
      <c r="A36" s="967" t="s">
        <v>1238</v>
      </c>
      <c r="B36" s="961"/>
      <c r="C36" s="763"/>
      <c r="D36" s="763"/>
      <c r="E36" s="904"/>
      <c r="F36" s="763"/>
      <c r="G36" s="763"/>
      <c r="H36" s="763"/>
      <c r="I36" s="763"/>
      <c r="J36" s="763"/>
      <c r="K36" s="762"/>
    </row>
    <row r="37" spans="1:11" s="188" customFormat="1" ht="15.95" customHeight="1">
      <c r="A37" s="1940" t="s">
        <v>1212</v>
      </c>
      <c r="B37" s="961"/>
      <c r="C37" s="763"/>
      <c r="D37" s="763"/>
      <c r="E37" s="904"/>
      <c r="F37" s="763"/>
      <c r="G37" s="763"/>
      <c r="H37" s="763"/>
      <c r="I37" s="763"/>
      <c r="J37" s="763"/>
      <c r="K37" s="762"/>
    </row>
    <row r="38" spans="1:11" s="188" customFormat="1" ht="15.95" customHeight="1">
      <c r="A38" s="917" t="s">
        <v>1230</v>
      </c>
      <c r="B38" s="1047"/>
      <c r="C38" s="717"/>
      <c r="D38" s="717"/>
      <c r="E38" s="905"/>
      <c r="F38" s="717"/>
      <c r="G38" s="717"/>
      <c r="H38" s="717"/>
      <c r="I38" s="717"/>
      <c r="J38" s="717"/>
      <c r="K38" s="781"/>
    </row>
    <row r="39" spans="1:11" s="188" customFormat="1" ht="15.95" customHeight="1">
      <c r="A39" s="979" t="s">
        <v>1231</v>
      </c>
      <c r="B39" s="977">
        <v>8998.4</v>
      </c>
      <c r="C39" s="143">
        <v>82984.3</v>
      </c>
      <c r="D39" s="143">
        <v>81640.7</v>
      </c>
      <c r="E39" s="904">
        <v>897.8</v>
      </c>
      <c r="F39" s="143">
        <v>83129.3</v>
      </c>
      <c r="G39" s="143">
        <v>45311.1</v>
      </c>
      <c r="H39" s="143">
        <v>9481.7000000000007</v>
      </c>
      <c r="I39" s="143">
        <v>26662.399999999998</v>
      </c>
      <c r="J39" s="143">
        <v>1128.3</v>
      </c>
      <c r="K39" s="779">
        <v>8857.7000000000007</v>
      </c>
    </row>
    <row r="40" spans="1:11" s="188" customFormat="1" ht="15.95" customHeight="1">
      <c r="A40" s="980" t="s">
        <v>122</v>
      </c>
      <c r="B40" s="977"/>
      <c r="C40" s="143"/>
      <c r="D40" s="143"/>
      <c r="E40" s="904"/>
      <c r="F40" s="143"/>
      <c r="G40" s="143"/>
      <c r="H40" s="143"/>
      <c r="I40" s="143"/>
      <c r="J40" s="143"/>
      <c r="K40" s="779"/>
    </row>
    <row r="41" spans="1:11" s="188" customFormat="1" ht="15.95" customHeight="1">
      <c r="A41" s="979" t="s">
        <v>1232</v>
      </c>
      <c r="B41" s="977">
        <v>15758</v>
      </c>
      <c r="C41" s="143">
        <v>146191.9</v>
      </c>
      <c r="D41" s="143">
        <v>144460.70000000001</v>
      </c>
      <c r="E41" s="904">
        <v>1142.9000000000001</v>
      </c>
      <c r="F41" s="143">
        <v>145543.20000000001</v>
      </c>
      <c r="G41" s="143">
        <v>83271.7</v>
      </c>
      <c r="H41" s="143">
        <v>13881.4</v>
      </c>
      <c r="I41" s="143">
        <v>44151.1</v>
      </c>
      <c r="J41" s="143">
        <v>2259.7000000000003</v>
      </c>
      <c r="K41" s="779">
        <v>16432.7</v>
      </c>
    </row>
    <row r="42" spans="1:11" s="188" customFormat="1" ht="15.95" customHeight="1">
      <c r="A42" s="981" t="s">
        <v>1233</v>
      </c>
      <c r="B42" s="709"/>
      <c r="C42" s="517"/>
      <c r="D42" s="517"/>
      <c r="E42" s="969"/>
      <c r="F42" s="517"/>
      <c r="G42" s="517"/>
      <c r="H42" s="517"/>
      <c r="I42" s="517"/>
      <c r="J42" s="517"/>
      <c r="K42" s="551"/>
    </row>
    <row r="44" spans="1:11">
      <c r="E44" s="191"/>
    </row>
  </sheetData>
  <mergeCells count="16">
    <mergeCell ref="B10:K10"/>
    <mergeCell ref="A3:A10"/>
    <mergeCell ref="B3:B9"/>
    <mergeCell ref="C3:E4"/>
    <mergeCell ref="F3:J4"/>
    <mergeCell ref="K3:K9"/>
    <mergeCell ref="C5:C9"/>
    <mergeCell ref="D5:E6"/>
    <mergeCell ref="F5:F9"/>
    <mergeCell ref="G5:J6"/>
    <mergeCell ref="D7:D9"/>
    <mergeCell ref="E7:E9"/>
    <mergeCell ref="G7:G9"/>
    <mergeCell ref="H7:H9"/>
    <mergeCell ref="I7:I9"/>
    <mergeCell ref="J7:J9"/>
  </mergeCells>
  <hyperlinks>
    <hyperlink ref="A1" location="'SPIS TABLIC'!A1" display="TABL. 12F. FUNDUSZ POMOCY MATERIALNEJ  DLA  STUDENTÓW  I  DOKTORANTÓW  W  SZKOŁACH  WYŻSZYCH  W  2016  R.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00B050"/>
  </sheetPr>
  <dimension ref="A1:E39"/>
  <sheetViews>
    <sheetView showGridLines="0" workbookViewId="0"/>
  </sheetViews>
  <sheetFormatPr defaultRowHeight="14.25"/>
  <cols>
    <col min="1" max="1" width="39.875" style="1793" customWidth="1"/>
    <col min="2" max="5" width="16.125" style="1793" customWidth="1"/>
    <col min="6" max="16384" width="9" style="1793"/>
  </cols>
  <sheetData>
    <row r="1" spans="1:5" ht="15.95" customHeight="1">
      <c r="A1" s="1767" t="s">
        <v>2749</v>
      </c>
    </row>
    <row r="2" spans="1:5" ht="15.95" customHeight="1">
      <c r="A2" s="684" t="s">
        <v>2732</v>
      </c>
      <c r="B2" s="88"/>
      <c r="C2" s="88"/>
      <c r="D2" s="88"/>
      <c r="E2" s="88"/>
    </row>
    <row r="3" spans="1:5" ht="58.15">
      <c r="A3" s="2673" t="s">
        <v>1434</v>
      </c>
      <c r="B3" s="1014" t="s">
        <v>2107</v>
      </c>
      <c r="C3" s="1015" t="s">
        <v>2108</v>
      </c>
      <c r="D3" s="1015" t="s">
        <v>2109</v>
      </c>
      <c r="E3" s="1016" t="s">
        <v>2110</v>
      </c>
    </row>
    <row r="4" spans="1:5" ht="33" customHeight="1" thickBot="1">
      <c r="A4" s="2674"/>
      <c r="B4" s="2675" t="s">
        <v>2111</v>
      </c>
      <c r="C4" s="2676"/>
      <c r="D4" s="2676"/>
      <c r="E4" s="2677"/>
    </row>
    <row r="5" spans="1:5" ht="15.95" customHeight="1">
      <c r="A5" s="1805" t="s">
        <v>110</v>
      </c>
      <c r="B5" s="1017">
        <v>5530.9695836989604</v>
      </c>
      <c r="C5" s="1018">
        <v>4776.8073920982397</v>
      </c>
      <c r="D5" s="1018">
        <v>3640.7786696189687</v>
      </c>
      <c r="E5" s="1806">
        <v>934.97424155695489</v>
      </c>
    </row>
    <row r="6" spans="1:5" ht="15.95" customHeight="1">
      <c r="A6" s="1020" t="s">
        <v>563</v>
      </c>
      <c r="B6" s="1021"/>
      <c r="C6" s="1022"/>
      <c r="D6" s="1022"/>
      <c r="E6" s="1019"/>
    </row>
    <row r="7" spans="1:5" ht="15.95" customHeight="1">
      <c r="A7" s="934" t="s">
        <v>1251</v>
      </c>
      <c r="B7" s="1021">
        <v>5546.1991215626367</v>
      </c>
      <c r="C7" s="1023">
        <v>5026.0588062859251</v>
      </c>
      <c r="D7" s="1022">
        <v>3473.1567880141938</v>
      </c>
      <c r="E7" s="1019">
        <v>881.31965756743659</v>
      </c>
    </row>
    <row r="8" spans="1:5" ht="15.95" customHeight="1">
      <c r="A8" s="1024" t="s">
        <v>315</v>
      </c>
      <c r="B8" s="1021"/>
      <c r="C8" s="1025"/>
      <c r="D8" s="1025"/>
      <c r="E8" s="1026"/>
    </row>
    <row r="9" spans="1:5" ht="15.95" customHeight="1">
      <c r="A9" s="699" t="s">
        <v>115</v>
      </c>
      <c r="B9" s="1027">
        <v>5592.2884240315125</v>
      </c>
      <c r="C9" s="1028">
        <v>5302.2326380192499</v>
      </c>
      <c r="D9" s="1029">
        <v>3186.7927453108045</v>
      </c>
      <c r="E9" s="1030">
        <v>822.05843643063974</v>
      </c>
    </row>
    <row r="10" spans="1:5" ht="15.95" customHeight="1">
      <c r="A10" s="1031" t="s">
        <v>441</v>
      </c>
      <c r="B10" s="1027"/>
      <c r="C10" s="1028"/>
      <c r="D10" s="1028"/>
      <c r="E10" s="1030"/>
    </row>
    <row r="11" spans="1:5" ht="15.95" customHeight="1">
      <c r="A11" s="699" t="s">
        <v>117</v>
      </c>
      <c r="B11" s="1027">
        <v>5618.3866924322356</v>
      </c>
      <c r="C11" s="1028">
        <v>4830.4163853252312</v>
      </c>
      <c r="D11" s="1028">
        <v>3851.4021236046833</v>
      </c>
      <c r="E11" s="1030">
        <v>921.74151150054763</v>
      </c>
    </row>
    <row r="12" spans="1:5" ht="15.95" customHeight="1">
      <c r="A12" s="1031" t="s">
        <v>118</v>
      </c>
      <c r="B12" s="1027"/>
      <c r="C12" s="1028"/>
      <c r="D12" s="1028"/>
      <c r="E12" s="1030"/>
    </row>
    <row r="13" spans="1:5" ht="15.95" customHeight="1">
      <c r="A13" s="699" t="s">
        <v>119</v>
      </c>
      <c r="B13" s="1027">
        <v>5597.3684210526317</v>
      </c>
      <c r="C13" s="1028">
        <v>5408.4691708008513</v>
      </c>
      <c r="D13" s="1028">
        <v>3726.3157894736842</v>
      </c>
      <c r="E13" s="1030">
        <v>1030.2311796087729</v>
      </c>
    </row>
    <row r="14" spans="1:5" ht="15.95" customHeight="1">
      <c r="A14" s="1031" t="s">
        <v>120</v>
      </c>
      <c r="B14" s="1027"/>
      <c r="C14" s="1028"/>
      <c r="D14" s="1028"/>
      <c r="E14" s="1030"/>
    </row>
    <row r="15" spans="1:5" ht="15.95" customHeight="1">
      <c r="A15" s="699" t="s">
        <v>121</v>
      </c>
      <c r="B15" s="1027">
        <v>6096.9677208999028</v>
      </c>
      <c r="C15" s="1028">
        <v>4730.0875273522979</v>
      </c>
      <c r="D15" s="1028">
        <v>3800.7072135785006</v>
      </c>
      <c r="E15" s="1030">
        <v>818.67704280155635</v>
      </c>
    </row>
    <row r="16" spans="1:5" ht="15.95" customHeight="1">
      <c r="A16" s="1031" t="s">
        <v>122</v>
      </c>
      <c r="B16" s="1027"/>
      <c r="C16" s="1028"/>
      <c r="D16" s="1028"/>
      <c r="E16" s="1030"/>
    </row>
    <row r="17" spans="1:5" ht="15.95" customHeight="1">
      <c r="A17" s="699" t="s">
        <v>123</v>
      </c>
      <c r="B17" s="1027">
        <v>4852.7781983345949</v>
      </c>
      <c r="C17" s="1028">
        <v>5592.5010836584306</v>
      </c>
      <c r="D17" s="1028">
        <v>2928.0536912751681</v>
      </c>
      <c r="E17" s="1030">
        <v>1058.0838323353291</v>
      </c>
    </row>
    <row r="18" spans="1:5" ht="15.95" customHeight="1">
      <c r="A18" s="1031" t="s">
        <v>124</v>
      </c>
      <c r="B18" s="1027"/>
      <c r="C18" s="1028"/>
      <c r="D18" s="1028"/>
      <c r="E18" s="1030"/>
    </row>
    <row r="19" spans="1:5" ht="15.95" customHeight="1">
      <c r="A19" s="699" t="s">
        <v>125</v>
      </c>
      <c r="B19" s="1027">
        <v>5718.6389759665617</v>
      </c>
      <c r="C19" s="1028">
        <v>4481.3155190133602</v>
      </c>
      <c r="D19" s="1028">
        <v>2813.6298421807746</v>
      </c>
      <c r="E19" s="1030">
        <v>794.88536155202814</v>
      </c>
    </row>
    <row r="20" spans="1:5" ht="15.95" customHeight="1">
      <c r="A20" s="1031" t="s">
        <v>127</v>
      </c>
      <c r="B20" s="1027"/>
      <c r="C20" s="1028"/>
      <c r="D20" s="1028"/>
      <c r="E20" s="1030"/>
    </row>
    <row r="21" spans="1:5" ht="15.95" customHeight="1">
      <c r="A21" s="699" t="s">
        <v>130</v>
      </c>
      <c r="B21" s="1027">
        <v>5469.375379017587</v>
      </c>
      <c r="C21" s="1028">
        <v>4240.46052631579</v>
      </c>
      <c r="D21" s="1028">
        <v>4184.2105263157891</v>
      </c>
      <c r="E21" s="1030">
        <v>900.31847133757958</v>
      </c>
    </row>
    <row r="22" spans="1:5" ht="15.95" customHeight="1">
      <c r="A22" s="1031" t="s">
        <v>131</v>
      </c>
      <c r="B22" s="1027"/>
      <c r="C22" s="1028"/>
      <c r="D22" s="1028"/>
      <c r="E22" s="1030"/>
    </row>
    <row r="23" spans="1:5" ht="15.95" customHeight="1">
      <c r="A23" s="699" t="s">
        <v>132</v>
      </c>
      <c r="B23" s="1027">
        <v>6545.0419338924521</v>
      </c>
      <c r="C23" s="1028">
        <v>5469.5743196092108</v>
      </c>
      <c r="D23" s="1028">
        <v>4052.173913043478</v>
      </c>
      <c r="E23" s="1030">
        <v>1117.8571428571429</v>
      </c>
    </row>
    <row r="24" spans="1:5" ht="15.95" customHeight="1">
      <c r="A24" s="1031" t="s">
        <v>133</v>
      </c>
      <c r="B24" s="1027"/>
      <c r="C24" s="1028"/>
      <c r="D24" s="1028"/>
      <c r="E24" s="1030"/>
    </row>
    <row r="25" spans="1:5" ht="15.95" customHeight="1">
      <c r="A25" s="699" t="s">
        <v>137</v>
      </c>
      <c r="B25" s="1027">
        <v>5117.7979506223774</v>
      </c>
      <c r="C25" s="1028">
        <v>5079.5954094534136</v>
      </c>
      <c r="D25" s="1028">
        <v>4042.3378474697074</v>
      </c>
      <c r="E25" s="1030">
        <v>741.20335110434121</v>
      </c>
    </row>
    <row r="26" spans="1:5" ht="15.95" customHeight="1">
      <c r="A26" s="1031" t="s">
        <v>439</v>
      </c>
      <c r="B26" s="1027"/>
      <c r="C26" s="1028"/>
      <c r="D26" s="1028"/>
      <c r="E26" s="1030"/>
    </row>
    <row r="27" spans="1:5" ht="15.95" customHeight="1">
      <c r="A27" s="699" t="s">
        <v>1215</v>
      </c>
      <c r="B27" s="1027">
        <v>5215.0174621653086</v>
      </c>
      <c r="C27" s="1028">
        <v>4105.7302029446882</v>
      </c>
      <c r="D27" s="1028">
        <v>2706.640625</v>
      </c>
      <c r="E27" s="1030">
        <v>780.41237113402065</v>
      </c>
    </row>
    <row r="28" spans="1:5" ht="15.95" customHeight="1">
      <c r="A28" s="1031" t="s">
        <v>1228</v>
      </c>
      <c r="B28" s="1032"/>
      <c r="C28" s="1025"/>
      <c r="D28" s="1025"/>
      <c r="E28" s="1026"/>
    </row>
    <row r="29" spans="1:5" ht="15.95" customHeight="1">
      <c r="A29" s="934" t="s">
        <v>1252</v>
      </c>
      <c r="B29" s="1033">
        <v>5453.6330262519914</v>
      </c>
      <c r="C29" s="1022">
        <v>3854.8955828972798</v>
      </c>
      <c r="D29" s="1022">
        <v>4035.6501547987618</v>
      </c>
      <c r="E29" s="1019">
        <v>1133.8222089194851</v>
      </c>
    </row>
    <row r="30" spans="1:5" ht="15.95" customHeight="1">
      <c r="A30" s="1034" t="s">
        <v>1238</v>
      </c>
      <c r="B30" s="1032"/>
      <c r="C30" s="1025"/>
      <c r="D30" s="1025"/>
      <c r="E30" s="1026"/>
    </row>
    <row r="31" spans="1:5" ht="15.95" customHeight="1">
      <c r="A31" s="1943" t="s">
        <v>1212</v>
      </c>
      <c r="B31" s="1032"/>
      <c r="C31" s="1025"/>
      <c r="D31" s="1025"/>
      <c r="E31" s="1026"/>
    </row>
    <row r="32" spans="1:5" ht="15.95" customHeight="1">
      <c r="A32" s="1944" t="s">
        <v>1213</v>
      </c>
      <c r="B32" s="1032"/>
      <c r="C32" s="1025"/>
      <c r="D32" s="1025"/>
      <c r="E32" s="1026"/>
    </row>
    <row r="33" spans="1:5" ht="15.95" customHeight="1">
      <c r="A33" s="699" t="s">
        <v>121</v>
      </c>
      <c r="B33" s="1032">
        <v>5712.5346784363173</v>
      </c>
      <c r="C33" s="1025">
        <v>3514.8505686326366</v>
      </c>
      <c r="D33" s="1025">
        <v>4277.1945701357463</v>
      </c>
      <c r="E33" s="1026">
        <v>1038.0645161290322</v>
      </c>
    </row>
    <row r="34" spans="1:5" ht="15.95" customHeight="1">
      <c r="A34" s="1031" t="s">
        <v>122</v>
      </c>
      <c r="B34" s="1032"/>
      <c r="C34" s="1025"/>
      <c r="D34" s="1025"/>
      <c r="E34" s="1026"/>
    </row>
    <row r="35" spans="1:5" ht="15.95" customHeight="1">
      <c r="A35" s="699" t="s">
        <v>137</v>
      </c>
      <c r="B35" s="1032">
        <v>5327.121901223496</v>
      </c>
      <c r="C35" s="1025">
        <v>3974.4053023424731</v>
      </c>
      <c r="D35" s="1025">
        <v>3978.9337175792507</v>
      </c>
      <c r="E35" s="1026">
        <v>1175.560187597707</v>
      </c>
    </row>
    <row r="36" spans="1:5" ht="15.95" customHeight="1">
      <c r="A36" s="1031" t="s">
        <v>439</v>
      </c>
      <c r="B36" s="1032"/>
      <c r="C36" s="1025"/>
      <c r="D36" s="1025"/>
      <c r="E36" s="1026"/>
    </row>
    <row r="37" spans="1:5" ht="15.95" customHeight="1"/>
    <row r="38" spans="1:5">
      <c r="A38" s="1035" t="s">
        <v>1253</v>
      </c>
    </row>
    <row r="39" spans="1:5">
      <c r="A39" s="1036" t="s">
        <v>1254</v>
      </c>
    </row>
  </sheetData>
  <mergeCells count="2">
    <mergeCell ref="A3:A4"/>
    <mergeCell ref="B4:E4"/>
  </mergeCells>
  <hyperlinks>
    <hyperlink ref="A1" location="'SPIS TABLIC'!A1" display="TABL. 13F.  WYKORZYSTANIE  FUNDUSZU  POMOCY  MATERIALNEJ  DLA  STUDENTÓW  SZKÓŁ  WYŻSZYCH  W  2016  R.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00B050"/>
  </sheetPr>
  <dimension ref="A1:J40"/>
  <sheetViews>
    <sheetView showGridLines="0" workbookViewId="0"/>
  </sheetViews>
  <sheetFormatPr defaultRowHeight="14.25"/>
  <cols>
    <col min="1" max="1" width="43.75" style="1793" customWidth="1"/>
    <col min="2" max="3" width="16.125" style="1793" customWidth="1"/>
    <col min="4" max="7" width="9" style="1793"/>
    <col min="8" max="8" width="8" style="1793" customWidth="1"/>
    <col min="9" max="16384" width="9" style="1793"/>
  </cols>
  <sheetData>
    <row r="1" spans="1:10" ht="15.95" customHeight="1">
      <c r="A1" s="1767" t="s">
        <v>2754</v>
      </c>
    </row>
    <row r="2" spans="1:10" ht="15.95" customHeight="1">
      <c r="A2" s="1618" t="s">
        <v>2733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s="188" customFormat="1" ht="30" customHeight="1">
      <c r="A3" s="2623" t="s">
        <v>1434</v>
      </c>
      <c r="B3" s="2502" t="s">
        <v>2112</v>
      </c>
      <c r="C3" s="2446"/>
    </row>
    <row r="4" spans="1:10" s="188" customFormat="1" ht="27.75">
      <c r="A4" s="2623"/>
      <c r="B4" s="1790" t="s">
        <v>2113</v>
      </c>
      <c r="C4" s="1787" t="s">
        <v>2114</v>
      </c>
    </row>
    <row r="5" spans="1:10" s="188" customFormat="1" ht="15.95" customHeight="1" thickBot="1">
      <c r="A5" s="2624"/>
      <c r="B5" s="2503" t="s">
        <v>2115</v>
      </c>
      <c r="C5" s="2451"/>
    </row>
    <row r="6" spans="1:10" s="188" customFormat="1" ht="15.95" customHeight="1">
      <c r="A6" s="686" t="s">
        <v>110</v>
      </c>
      <c r="B6" s="1037">
        <v>9.351560085407101</v>
      </c>
      <c r="C6" s="807">
        <v>10.753880936948452</v>
      </c>
    </row>
    <row r="7" spans="1:10" s="188" customFormat="1" ht="15.95" customHeight="1">
      <c r="A7" s="687" t="s">
        <v>563</v>
      </c>
      <c r="B7" s="1038"/>
      <c r="C7" s="807"/>
    </row>
    <row r="8" spans="1:10" s="188" customFormat="1" ht="15.95" customHeight="1">
      <c r="A8" s="540" t="s">
        <v>1251</v>
      </c>
      <c r="B8" s="1038">
        <v>9.0362315991045321</v>
      </c>
      <c r="C8" s="807">
        <v>10.483702071921554</v>
      </c>
    </row>
    <row r="9" spans="1:10" s="188" customFormat="1" ht="15.95" customHeight="1">
      <c r="A9" s="947" t="s">
        <v>315</v>
      </c>
      <c r="B9" s="1039"/>
      <c r="C9" s="797"/>
    </row>
    <row r="10" spans="1:10" s="188" customFormat="1" ht="15.95" customHeight="1">
      <c r="A10" s="761" t="s">
        <v>115</v>
      </c>
      <c r="B10" s="1039">
        <v>8.7853025181470983</v>
      </c>
      <c r="C10" s="797">
        <v>10.314794972062066</v>
      </c>
    </row>
    <row r="11" spans="1:10" s="188" customFormat="1" ht="15.95" customHeight="1">
      <c r="A11" s="782" t="s">
        <v>441</v>
      </c>
      <c r="B11" s="1039"/>
      <c r="C11" s="797"/>
    </row>
    <row r="12" spans="1:10" s="188" customFormat="1" ht="15.95" customHeight="1">
      <c r="A12" s="761" t="s">
        <v>117</v>
      </c>
      <c r="B12" s="1039">
        <v>10.26518564092915</v>
      </c>
      <c r="C12" s="797">
        <v>12.528869891977315</v>
      </c>
    </row>
    <row r="13" spans="1:10" s="188" customFormat="1" ht="15.95" customHeight="1">
      <c r="A13" s="782" t="s">
        <v>118</v>
      </c>
      <c r="B13" s="1039"/>
      <c r="C13" s="797"/>
    </row>
    <row r="14" spans="1:10" s="188" customFormat="1" ht="15.95" customHeight="1">
      <c r="A14" s="761" t="s">
        <v>119</v>
      </c>
      <c r="B14" s="1039">
        <v>11.042757353372307</v>
      </c>
      <c r="C14" s="797">
        <v>13.218942049875029</v>
      </c>
    </row>
    <row r="15" spans="1:10" s="188" customFormat="1" ht="15.95" customHeight="1">
      <c r="A15" s="782" t="s">
        <v>120</v>
      </c>
      <c r="B15" s="1039"/>
      <c r="C15" s="797"/>
    </row>
    <row r="16" spans="1:10" s="188" customFormat="1" ht="15.95" customHeight="1">
      <c r="A16" s="761" t="s">
        <v>121</v>
      </c>
      <c r="B16" s="1039">
        <v>9.9138529934541939</v>
      </c>
      <c r="C16" s="797">
        <v>10.361595294922445</v>
      </c>
    </row>
    <row r="17" spans="1:3" s="188" customFormat="1" ht="15.95" customHeight="1">
      <c r="A17" s="782" t="s">
        <v>122</v>
      </c>
      <c r="B17" s="1039"/>
      <c r="C17" s="797"/>
    </row>
    <row r="18" spans="1:3" s="188" customFormat="1" ht="15.95" customHeight="1">
      <c r="A18" s="1040" t="s">
        <v>123</v>
      </c>
      <c r="B18" s="1039">
        <v>14.987716828106002</v>
      </c>
      <c r="C18" s="797">
        <v>15.936353255633282</v>
      </c>
    </row>
    <row r="19" spans="1:3" s="188" customFormat="1" ht="15.95" customHeight="1">
      <c r="A19" s="782" t="s">
        <v>124</v>
      </c>
      <c r="B19" s="1041"/>
      <c r="C19" s="794"/>
    </row>
    <row r="20" spans="1:3" s="188" customFormat="1" ht="15.95" customHeight="1">
      <c r="A20" s="761" t="s">
        <v>125</v>
      </c>
      <c r="B20" s="1039">
        <v>5.1196092839898171</v>
      </c>
      <c r="C20" s="797">
        <v>5.9162635435947273</v>
      </c>
    </row>
    <row r="21" spans="1:3" s="188" customFormat="1" ht="15.95" customHeight="1">
      <c r="A21" s="782" t="s">
        <v>127</v>
      </c>
      <c r="B21" s="1039"/>
      <c r="C21" s="797"/>
    </row>
    <row r="22" spans="1:3" s="188" customFormat="1" ht="15.95" customHeight="1">
      <c r="A22" s="761" t="s">
        <v>130</v>
      </c>
      <c r="B22" s="1039">
        <v>13.190961136827106</v>
      </c>
      <c r="C22" s="797">
        <v>13.794478882508255</v>
      </c>
    </row>
    <row r="23" spans="1:3" s="188" customFormat="1" ht="15.95" customHeight="1">
      <c r="A23" s="782" t="s">
        <v>131</v>
      </c>
      <c r="B23" s="1041"/>
      <c r="C23" s="794"/>
    </row>
    <row r="24" spans="1:3" s="188" customFormat="1" ht="15.95" customHeight="1">
      <c r="A24" s="761" t="s">
        <v>132</v>
      </c>
      <c r="B24" s="1039">
        <v>5.0445276181983916</v>
      </c>
      <c r="C24" s="797">
        <v>5.2339096211909721</v>
      </c>
    </row>
    <row r="25" spans="1:3" s="188" customFormat="1" ht="15.95" customHeight="1">
      <c r="A25" s="782" t="s">
        <v>133</v>
      </c>
      <c r="B25" s="1041"/>
      <c r="C25" s="794"/>
    </row>
    <row r="26" spans="1:3" s="188" customFormat="1" ht="15.95" customHeight="1">
      <c r="A26" s="761" t="s">
        <v>137</v>
      </c>
      <c r="B26" s="1039">
        <v>14.586923353474516</v>
      </c>
      <c r="C26" s="797">
        <v>14.734271005286518</v>
      </c>
    </row>
    <row r="27" spans="1:3" s="188" customFormat="1" ht="15.95" customHeight="1">
      <c r="A27" s="782" t="s">
        <v>439</v>
      </c>
      <c r="B27" s="1041"/>
      <c r="C27" s="794"/>
    </row>
    <row r="28" spans="1:3" s="188" customFormat="1" ht="15.95" customHeight="1">
      <c r="A28" s="761" t="s">
        <v>1215</v>
      </c>
      <c r="B28" s="1039">
        <v>5.2465874990676227</v>
      </c>
      <c r="C28" s="797">
        <v>5.9437105607320309</v>
      </c>
    </row>
    <row r="29" spans="1:3" s="188" customFormat="1" ht="15.95" customHeight="1">
      <c r="A29" s="782" t="s">
        <v>1216</v>
      </c>
      <c r="B29" s="1041"/>
      <c r="C29" s="794"/>
    </row>
    <row r="30" spans="1:3" s="188" customFormat="1" ht="15.95" customHeight="1">
      <c r="A30" s="540" t="s">
        <v>1252</v>
      </c>
      <c r="B30" s="1038">
        <v>12.167721040239677</v>
      </c>
      <c r="C30" s="807">
        <v>12.970960107550464</v>
      </c>
    </row>
    <row r="31" spans="1:3" s="188" customFormat="1" ht="15.95" customHeight="1">
      <c r="A31" s="956" t="s">
        <v>1238</v>
      </c>
      <c r="B31" s="997"/>
      <c r="C31" s="790"/>
    </row>
    <row r="32" spans="1:3" s="188" customFormat="1" ht="15.95" customHeight="1">
      <c r="A32" s="1946" t="s">
        <v>1212</v>
      </c>
      <c r="B32" s="1041"/>
      <c r="C32" s="794"/>
    </row>
    <row r="33" spans="1:9" s="188" customFormat="1" ht="15.95" customHeight="1">
      <c r="A33" s="685" t="s">
        <v>1213</v>
      </c>
      <c r="B33" s="1041"/>
      <c r="C33" s="794"/>
    </row>
    <row r="34" spans="1:9" s="188" customFormat="1" ht="15.95" customHeight="1">
      <c r="A34" s="761" t="s">
        <v>121</v>
      </c>
      <c r="B34" s="1041">
        <v>12.499136769738678</v>
      </c>
      <c r="C34" s="794">
        <v>13.436546959739673</v>
      </c>
    </row>
    <row r="35" spans="1:9" s="188" customFormat="1" ht="15.95" customHeight="1">
      <c r="A35" s="782" t="s">
        <v>122</v>
      </c>
      <c r="B35" s="1041"/>
      <c r="C35" s="794"/>
    </row>
    <row r="36" spans="1:9" s="188" customFormat="1" ht="15.95" customHeight="1">
      <c r="A36" s="761" t="s">
        <v>137</v>
      </c>
      <c r="B36" s="1039">
        <v>12.638336487949772</v>
      </c>
      <c r="C36" s="797">
        <v>13.384616394188889</v>
      </c>
    </row>
    <row r="37" spans="1:9" s="188" customFormat="1" ht="15.95" customHeight="1">
      <c r="A37" s="782" t="s">
        <v>439</v>
      </c>
      <c r="B37" s="982"/>
      <c r="C37" s="1001"/>
    </row>
    <row r="39" spans="1:9">
      <c r="A39" s="1042" t="s">
        <v>1255</v>
      </c>
      <c r="B39" s="1042"/>
      <c r="C39" s="1042"/>
    </row>
    <row r="40" spans="1:9">
      <c r="A40" s="1043" t="s">
        <v>1256</v>
      </c>
      <c r="B40" s="1043"/>
      <c r="C40" s="1043"/>
      <c r="D40" s="88"/>
      <c r="E40" s="88"/>
      <c r="F40" s="88"/>
      <c r="G40" s="88"/>
      <c r="H40" s="88"/>
      <c r="I40" s="88"/>
    </row>
  </sheetData>
  <mergeCells count="3">
    <mergeCell ref="A3:A5"/>
    <mergeCell ref="B3:C3"/>
    <mergeCell ref="B5:C5"/>
  </mergeCells>
  <hyperlinks>
    <hyperlink ref="A1" location="'SPIS TABLIC'!A1" display="TABL. 14.  UDZIAŁ  WYKORZYSTANEGO  FUNDUSZU  POMOCY  MATERIALNEJ  DLA  STUDENTÓW  I  DOKTORANTÓW  ORAZ  WŁASNEGO  FUNDUSZU  STYPENDIALNEGO  W  KOSZCIE  KSZTAŁCENIA  W  2016  R.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00B050"/>
  </sheetPr>
  <dimension ref="A1:F35"/>
  <sheetViews>
    <sheetView showGridLines="0" zoomScale="98" zoomScaleNormal="98" workbookViewId="0"/>
  </sheetViews>
  <sheetFormatPr defaultColWidth="40" defaultRowHeight="14.25"/>
  <cols>
    <col min="1" max="1" width="42.875" style="1793" customWidth="1"/>
    <col min="2" max="6" width="20.25" style="1793" customWidth="1"/>
    <col min="7" max="17" width="19.125" style="1793" customWidth="1"/>
    <col min="18" max="16384" width="40" style="1793"/>
  </cols>
  <sheetData>
    <row r="1" spans="1:6" ht="15.95" customHeight="1">
      <c r="A1" s="1767" t="s">
        <v>2752</v>
      </c>
      <c r="B1" s="88"/>
    </row>
    <row r="2" spans="1:6" ht="15.95" customHeight="1">
      <c r="A2" s="1618" t="s">
        <v>2734</v>
      </c>
      <c r="B2" s="88"/>
    </row>
    <row r="3" spans="1:6" s="188" customFormat="1" ht="54.4" thickBot="1">
      <c r="A3" s="1792" t="s">
        <v>1434</v>
      </c>
      <c r="B3" s="1791" t="s">
        <v>2116</v>
      </c>
      <c r="C3" s="1788" t="s">
        <v>2117</v>
      </c>
      <c r="D3" s="1788" t="s">
        <v>2118</v>
      </c>
      <c r="E3" s="1788" t="s">
        <v>2119</v>
      </c>
      <c r="F3" s="1789" t="s">
        <v>2120</v>
      </c>
    </row>
    <row r="4" spans="1:6" s="188" customFormat="1" ht="15.95" customHeight="1">
      <c r="A4" s="927" t="s">
        <v>110</v>
      </c>
      <c r="B4" s="1044">
        <v>24058468.099999998</v>
      </c>
      <c r="C4" s="1045">
        <v>17957.58910210965</v>
      </c>
      <c r="D4" s="755">
        <v>20921210.799999997</v>
      </c>
      <c r="E4" s="1045">
        <v>15615.894806910781</v>
      </c>
      <c r="F4" s="534">
        <v>1339738.2</v>
      </c>
    </row>
    <row r="5" spans="1:6" s="188" customFormat="1" ht="15.95" customHeight="1">
      <c r="A5" s="932" t="s">
        <v>563</v>
      </c>
      <c r="B5" s="960"/>
      <c r="C5" s="1004"/>
      <c r="D5" s="771"/>
      <c r="E5" s="1004"/>
      <c r="F5" s="534"/>
    </row>
    <row r="6" spans="1:6" s="188" customFormat="1" ht="15.95" customHeight="1">
      <c r="A6" s="934" t="s">
        <v>1251</v>
      </c>
      <c r="B6" s="960">
        <v>21635876.400000002</v>
      </c>
      <c r="C6" s="535">
        <v>20788.335943580238</v>
      </c>
      <c r="D6" s="771">
        <v>18648640.400000002</v>
      </c>
      <c r="E6" s="535">
        <v>17918.118700577459</v>
      </c>
      <c r="F6" s="534">
        <v>1040770</v>
      </c>
    </row>
    <row r="7" spans="1:6" s="188" customFormat="1" ht="15.95" customHeight="1">
      <c r="A7" s="935" t="s">
        <v>315</v>
      </c>
      <c r="B7" s="961"/>
      <c r="C7" s="983"/>
      <c r="D7" s="763"/>
      <c r="E7" s="983"/>
      <c r="F7" s="534"/>
    </row>
    <row r="8" spans="1:6" s="188" customFormat="1" ht="15.95" customHeight="1">
      <c r="A8" s="699" t="s">
        <v>115</v>
      </c>
      <c r="B8" s="961">
        <v>7333141.9000000004</v>
      </c>
      <c r="C8" s="688">
        <v>18803.34258652883</v>
      </c>
      <c r="D8" s="763">
        <v>6245773.2000000002</v>
      </c>
      <c r="E8" s="688">
        <v>16015.156231650235</v>
      </c>
      <c r="F8" s="515">
        <v>389991.4</v>
      </c>
    </row>
    <row r="9" spans="1:6" s="188" customFormat="1" ht="15.95" customHeight="1">
      <c r="A9" s="700" t="s">
        <v>441</v>
      </c>
      <c r="B9" s="961"/>
      <c r="C9" s="688"/>
      <c r="D9" s="763"/>
      <c r="E9" s="688"/>
      <c r="F9" s="515"/>
    </row>
    <row r="10" spans="1:6" s="188" customFormat="1" ht="15.95" customHeight="1">
      <c r="A10" s="699" t="s">
        <v>117</v>
      </c>
      <c r="B10" s="961">
        <v>5773872.1999999993</v>
      </c>
      <c r="C10" s="688">
        <v>21486.893969841763</v>
      </c>
      <c r="D10" s="763">
        <v>4730663.6999999993</v>
      </c>
      <c r="E10" s="688">
        <v>17604.696780243823</v>
      </c>
      <c r="F10" s="515">
        <v>268716</v>
      </c>
    </row>
    <row r="11" spans="1:6" s="188" customFormat="1" ht="15.95" customHeight="1">
      <c r="A11" s="700" t="s">
        <v>118</v>
      </c>
      <c r="B11" s="961"/>
      <c r="C11" s="688"/>
      <c r="D11" s="763"/>
      <c r="E11" s="688"/>
      <c r="F11" s="515"/>
    </row>
    <row r="12" spans="1:6" s="188" customFormat="1" ht="15.95" customHeight="1">
      <c r="A12" s="699" t="s">
        <v>119</v>
      </c>
      <c r="B12" s="961">
        <v>1458198.3</v>
      </c>
      <c r="C12" s="688">
        <v>22163.291454765982</v>
      </c>
      <c r="D12" s="763">
        <v>1218140.6000000001</v>
      </c>
      <c r="E12" s="688">
        <v>18514.632166752293</v>
      </c>
      <c r="F12" s="515">
        <v>65793.399999999994</v>
      </c>
    </row>
    <row r="13" spans="1:6" s="188" customFormat="1" ht="15.95" customHeight="1">
      <c r="A13" s="700" t="s">
        <v>120</v>
      </c>
      <c r="B13" s="961"/>
      <c r="C13" s="688"/>
      <c r="D13" s="763"/>
      <c r="E13" s="688"/>
      <c r="F13" s="515"/>
    </row>
    <row r="14" spans="1:6" s="188" customFormat="1" ht="15.95" customHeight="1">
      <c r="A14" s="699" t="s">
        <v>121</v>
      </c>
      <c r="B14" s="961">
        <v>818310.5</v>
      </c>
      <c r="C14" s="688">
        <v>11545.468782626853</v>
      </c>
      <c r="D14" s="763">
        <v>782949.9</v>
      </c>
      <c r="E14" s="688">
        <v>11046.569277567398</v>
      </c>
      <c r="F14" s="515">
        <v>70877.2</v>
      </c>
    </row>
    <row r="15" spans="1:6" s="188" customFormat="1" ht="15.95" customHeight="1">
      <c r="A15" s="700" t="s">
        <v>122</v>
      </c>
      <c r="B15" s="961"/>
      <c r="C15" s="688"/>
      <c r="D15" s="763"/>
      <c r="E15" s="688"/>
      <c r="F15" s="515"/>
    </row>
    <row r="16" spans="1:6" s="188" customFormat="1" ht="15.95" customHeight="1">
      <c r="A16" s="1046" t="s">
        <v>123</v>
      </c>
      <c r="B16" s="961">
        <v>467265.30000000005</v>
      </c>
      <c r="C16" s="688">
        <v>13499.315305945573</v>
      </c>
      <c r="D16" s="763">
        <v>439450.60000000003</v>
      </c>
      <c r="E16" s="688">
        <v>12695.747385450975</v>
      </c>
      <c r="F16" s="515">
        <v>34614</v>
      </c>
    </row>
    <row r="17" spans="1:6" s="188" customFormat="1" ht="15.95" customHeight="1">
      <c r="A17" s="700" t="s">
        <v>124</v>
      </c>
      <c r="B17" s="961"/>
      <c r="C17" s="688"/>
      <c r="D17" s="763"/>
      <c r="E17" s="688"/>
      <c r="F17" s="515"/>
    </row>
    <row r="18" spans="1:6" s="188" customFormat="1" ht="15.95" customHeight="1">
      <c r="A18" s="699" t="s">
        <v>125</v>
      </c>
      <c r="B18" s="961">
        <v>2831929.0000000005</v>
      </c>
      <c r="C18" s="688">
        <v>37348.124370262136</v>
      </c>
      <c r="D18" s="763">
        <v>2450595.7000000002</v>
      </c>
      <c r="E18" s="688">
        <v>32319.013995347199</v>
      </c>
      <c r="F18" s="515">
        <v>75825.2</v>
      </c>
    </row>
    <row r="19" spans="1:6" s="188" customFormat="1" ht="15.95" customHeight="1">
      <c r="A19" s="700" t="s">
        <v>127</v>
      </c>
      <c r="B19" s="961"/>
      <c r="C19" s="688"/>
      <c r="D19" s="763"/>
      <c r="E19" s="688"/>
      <c r="F19" s="515"/>
    </row>
    <row r="20" spans="1:6" s="188" customFormat="1" ht="15.95" customHeight="1">
      <c r="A20" s="699" t="s">
        <v>130</v>
      </c>
      <c r="B20" s="961">
        <v>353411.7</v>
      </c>
      <c r="C20" s="688">
        <v>14358.507967204856</v>
      </c>
      <c r="D20" s="763">
        <v>337949.7</v>
      </c>
      <c r="E20" s="688">
        <v>13730.313569031503</v>
      </c>
      <c r="F20" s="515">
        <v>24613.4</v>
      </c>
    </row>
    <row r="21" spans="1:6" s="188" customFormat="1" ht="15.95" customHeight="1">
      <c r="A21" s="700" t="s">
        <v>131</v>
      </c>
      <c r="B21" s="961"/>
      <c r="C21" s="688"/>
      <c r="D21" s="763"/>
      <c r="E21" s="688"/>
      <c r="F21" s="515"/>
    </row>
    <row r="22" spans="1:6" s="188" customFormat="1" ht="15.95" customHeight="1">
      <c r="A22" s="699" t="s">
        <v>132</v>
      </c>
      <c r="B22" s="961">
        <v>704282.00000000012</v>
      </c>
      <c r="C22" s="688">
        <v>41697.177094680999</v>
      </c>
      <c r="D22" s="763">
        <v>678798.50000000012</v>
      </c>
      <c r="E22" s="688">
        <v>40188.420641311037</v>
      </c>
      <c r="F22" s="515">
        <v>16890.400000000001</v>
      </c>
    </row>
    <row r="23" spans="1:6" s="188" customFormat="1" ht="15.95" customHeight="1">
      <c r="A23" s="700" t="s">
        <v>133</v>
      </c>
      <c r="B23" s="961"/>
      <c r="C23" s="688"/>
      <c r="D23" s="763"/>
      <c r="E23" s="688"/>
      <c r="F23" s="515"/>
    </row>
    <row r="24" spans="1:6" s="188" customFormat="1" ht="15.95" customHeight="1">
      <c r="A24" s="699" t="s">
        <v>137</v>
      </c>
      <c r="B24" s="961">
        <v>849751.5</v>
      </c>
      <c r="C24" s="688">
        <v>14731.402666296828</v>
      </c>
      <c r="D24" s="763">
        <v>841253.7</v>
      </c>
      <c r="E24" s="688">
        <v>14584.083698836745</v>
      </c>
      <c r="F24" s="515">
        <v>57683</v>
      </c>
    </row>
    <row r="25" spans="1:6" s="188" customFormat="1" ht="15.95" customHeight="1">
      <c r="A25" s="700" t="s">
        <v>439</v>
      </c>
      <c r="B25" s="961"/>
      <c r="C25" s="688"/>
      <c r="D25" s="763"/>
      <c r="E25" s="688"/>
      <c r="F25" s="515"/>
    </row>
    <row r="26" spans="1:6" s="188" customFormat="1" ht="15.95" customHeight="1">
      <c r="A26" s="699" t="s">
        <v>1215</v>
      </c>
      <c r="B26" s="961">
        <v>1045713.9999999999</v>
      </c>
      <c r="C26" s="688">
        <v>29237.655874294021</v>
      </c>
      <c r="D26" s="763">
        <v>923064.79999999993</v>
      </c>
      <c r="E26" s="688">
        <v>25808.443773416089</v>
      </c>
      <c r="F26" s="515">
        <v>35766</v>
      </c>
    </row>
    <row r="27" spans="1:6" s="188" customFormat="1" ht="15.95" customHeight="1">
      <c r="A27" s="700" t="s">
        <v>1216</v>
      </c>
      <c r="B27" s="1047"/>
      <c r="C27" s="989"/>
      <c r="D27" s="763"/>
      <c r="E27" s="989"/>
      <c r="F27" s="515"/>
    </row>
    <row r="28" spans="1:6" s="188" customFormat="1" ht="15.95" customHeight="1">
      <c r="A28" s="934" t="s">
        <v>1252</v>
      </c>
      <c r="B28" s="960">
        <v>2422591.6999999997</v>
      </c>
      <c r="C28" s="535">
        <v>8103.1751871938213</v>
      </c>
      <c r="D28" s="771">
        <v>2272570.4</v>
      </c>
      <c r="E28" s="535">
        <v>7601.3783405726772</v>
      </c>
      <c r="F28" s="534">
        <v>298968.19999999995</v>
      </c>
    </row>
    <row r="29" spans="1:6" s="188" customFormat="1" ht="15.95" customHeight="1">
      <c r="A29" s="967" t="s">
        <v>1238</v>
      </c>
      <c r="B29" s="1000"/>
      <c r="C29" s="786"/>
      <c r="D29" s="763"/>
      <c r="E29" s="786"/>
      <c r="F29" s="534"/>
    </row>
    <row r="30" spans="1:6" s="188" customFormat="1" ht="15.95" customHeight="1">
      <c r="A30" s="1943" t="s">
        <v>1212</v>
      </c>
      <c r="B30" s="1000"/>
      <c r="C30" s="989"/>
      <c r="D30" s="763"/>
      <c r="E30" s="989"/>
      <c r="F30" s="534"/>
    </row>
    <row r="31" spans="1:6" s="188" customFormat="1" ht="15.95" customHeight="1">
      <c r="A31" s="1945" t="s">
        <v>1213</v>
      </c>
      <c r="B31" s="1000"/>
      <c r="C31" s="989"/>
      <c r="D31" s="763"/>
      <c r="E31" s="989"/>
      <c r="F31" s="534"/>
    </row>
    <row r="32" spans="1:6" s="188" customFormat="1" ht="15.95" customHeight="1">
      <c r="A32" s="699" t="s">
        <v>121</v>
      </c>
      <c r="B32" s="1047">
        <v>754433.70000000007</v>
      </c>
      <c r="C32" s="688">
        <v>7653.6774358485336</v>
      </c>
      <c r="D32" s="763">
        <v>701800.10000000009</v>
      </c>
      <c r="E32" s="688">
        <v>7119.7132231052838</v>
      </c>
      <c r="F32" s="515">
        <v>98571.4</v>
      </c>
    </row>
    <row r="33" spans="1:6" s="188" customFormat="1" ht="15.95" customHeight="1">
      <c r="A33" s="700" t="s">
        <v>122</v>
      </c>
      <c r="B33" s="1047"/>
      <c r="C33" s="688"/>
      <c r="D33" s="763"/>
      <c r="E33" s="688"/>
      <c r="F33" s="515"/>
    </row>
    <row r="34" spans="1:6" s="188" customFormat="1" ht="15.95" customHeight="1">
      <c r="A34" s="699" t="s">
        <v>137</v>
      </c>
      <c r="B34" s="1047">
        <v>1178114.7</v>
      </c>
      <c r="C34" s="688">
        <v>7357.5607501733039</v>
      </c>
      <c r="D34" s="763">
        <v>1112427.0999999999</v>
      </c>
      <c r="E34" s="688">
        <v>6947.3286161263522</v>
      </c>
      <c r="F34" s="515">
        <v>165751</v>
      </c>
    </row>
    <row r="35" spans="1:6" s="188" customFormat="1" ht="15.95" customHeight="1">
      <c r="A35" s="700" t="s">
        <v>439</v>
      </c>
      <c r="B35" s="982"/>
      <c r="C35" s="983"/>
      <c r="D35" s="983"/>
      <c r="E35" s="983"/>
      <c r="F35" s="1048"/>
    </row>
  </sheetData>
  <hyperlinks>
    <hyperlink ref="A1" location="'SPIS TABLIC'!A1" display="TABL. 15F.  KOSZTY  JEDNOSTKOWE KSZTAŁCENIA  W  2016  R.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00B050"/>
  </sheetPr>
  <dimension ref="A1:P43"/>
  <sheetViews>
    <sheetView showGridLines="0" zoomScaleNormal="100" workbookViewId="0"/>
  </sheetViews>
  <sheetFormatPr defaultRowHeight="14.25"/>
  <cols>
    <col min="1" max="1" width="40.25" style="1793" customWidth="1"/>
    <col min="2" max="3" width="11" style="1793" customWidth="1"/>
    <col min="4" max="4" width="12.125" style="1793" customWidth="1"/>
    <col min="5" max="8" width="11" style="1793" customWidth="1"/>
    <col min="9" max="9" width="9" style="1793"/>
    <col min="10" max="11" width="8.625" style="1793" customWidth="1"/>
    <col min="12" max="16384" width="9" style="1793"/>
  </cols>
  <sheetData>
    <row r="1" spans="1:15" ht="15.95" customHeight="1">
      <c r="A1" s="1746" t="s">
        <v>2753</v>
      </c>
    </row>
    <row r="2" spans="1:15" ht="15.95" customHeight="1">
      <c r="A2" s="1618" t="s">
        <v>2735</v>
      </c>
      <c r="B2" s="88"/>
      <c r="C2" s="88"/>
      <c r="D2" s="88"/>
      <c r="E2" s="88"/>
      <c r="F2" s="88"/>
    </row>
    <row r="3" spans="1:15" s="188" customFormat="1" ht="49.9" thickBot="1">
      <c r="A3" s="1792" t="s">
        <v>1804</v>
      </c>
      <c r="B3" s="1791" t="s">
        <v>2121</v>
      </c>
      <c r="C3" s="1788" t="s">
        <v>2122</v>
      </c>
      <c r="D3" s="1788" t="s">
        <v>2123</v>
      </c>
      <c r="E3" s="1788" t="s">
        <v>2124</v>
      </c>
      <c r="F3" s="1789" t="s">
        <v>2125</v>
      </c>
    </row>
    <row r="4" spans="1:15" s="188" customFormat="1" ht="15.95" customHeight="1">
      <c r="A4" s="678" t="s">
        <v>110</v>
      </c>
      <c r="B4" s="1049">
        <v>1339738.2</v>
      </c>
      <c r="C4" s="1045">
        <v>895725</v>
      </c>
      <c r="D4" s="1045">
        <v>453097</v>
      </c>
      <c r="E4" s="1045">
        <v>131461</v>
      </c>
      <c r="F4" s="534">
        <v>40694</v>
      </c>
      <c r="O4" s="1050"/>
    </row>
    <row r="5" spans="1:15" s="188" customFormat="1" ht="15.95" customHeight="1">
      <c r="A5" s="679" t="s">
        <v>440</v>
      </c>
      <c r="B5" s="1051"/>
      <c r="C5" s="776"/>
      <c r="D5" s="776"/>
      <c r="E5" s="776"/>
      <c r="F5" s="775"/>
      <c r="O5" s="1050"/>
    </row>
    <row r="6" spans="1:15" s="188" customFormat="1" ht="15.95" customHeight="1">
      <c r="A6" s="934" t="s">
        <v>1251</v>
      </c>
      <c r="B6" s="1051">
        <v>1040770</v>
      </c>
      <c r="C6" s="1052">
        <v>813596</v>
      </c>
      <c r="D6" s="1052">
        <v>220565</v>
      </c>
      <c r="E6" s="1053">
        <v>57559</v>
      </c>
      <c r="F6" s="1054">
        <v>37276</v>
      </c>
      <c r="O6" s="1050"/>
    </row>
    <row r="7" spans="1:15" s="188" customFormat="1" ht="15.95" customHeight="1">
      <c r="A7" s="935" t="s">
        <v>315</v>
      </c>
      <c r="B7" s="1051"/>
      <c r="C7" s="776"/>
      <c r="D7" s="776"/>
      <c r="E7" s="776"/>
      <c r="F7" s="775"/>
      <c r="O7" s="1050"/>
    </row>
    <row r="8" spans="1:15" s="188" customFormat="1" ht="15.95" customHeight="1">
      <c r="A8" s="699" t="s">
        <v>115</v>
      </c>
      <c r="B8" s="1055">
        <v>389991.4</v>
      </c>
      <c r="C8" s="1056">
        <v>304957</v>
      </c>
      <c r="D8" s="1056">
        <v>76449</v>
      </c>
      <c r="E8" s="1057">
        <v>20504</v>
      </c>
      <c r="F8" s="1058">
        <v>18661</v>
      </c>
      <c r="O8" s="1050"/>
    </row>
    <row r="9" spans="1:15" s="188" customFormat="1" ht="15.95" customHeight="1">
      <c r="A9" s="965" t="s">
        <v>441</v>
      </c>
      <c r="B9" s="1055"/>
      <c r="C9" s="1059"/>
      <c r="D9" s="1059"/>
      <c r="E9" s="1059"/>
      <c r="F9" s="1060"/>
      <c r="O9" s="1050"/>
    </row>
    <row r="10" spans="1:15" s="188" customFormat="1" ht="15.95" customHeight="1">
      <c r="A10" s="964" t="s">
        <v>117</v>
      </c>
      <c r="B10" s="1055">
        <v>268716</v>
      </c>
      <c r="C10" s="1056">
        <v>216277</v>
      </c>
      <c r="D10" s="1056">
        <v>56490</v>
      </c>
      <c r="E10" s="1057">
        <v>10814</v>
      </c>
      <c r="F10" s="1058">
        <v>7731</v>
      </c>
      <c r="O10" s="1050"/>
    </row>
    <row r="11" spans="1:15" s="188" customFormat="1" ht="15.95" customHeight="1">
      <c r="A11" s="700" t="s">
        <v>118</v>
      </c>
      <c r="B11" s="1055"/>
      <c r="C11" s="1059"/>
      <c r="D11" s="1059"/>
      <c r="E11" s="1059"/>
      <c r="F11" s="937"/>
      <c r="O11" s="1050"/>
    </row>
    <row r="12" spans="1:15" s="188" customFormat="1" ht="15.95" customHeight="1">
      <c r="A12" s="699" t="s">
        <v>119</v>
      </c>
      <c r="B12" s="1055">
        <v>65793.399999999994</v>
      </c>
      <c r="C12" s="1056">
        <v>49845</v>
      </c>
      <c r="D12" s="1056">
        <v>17334</v>
      </c>
      <c r="E12" s="1057">
        <v>4097</v>
      </c>
      <c r="F12" s="1058">
        <v>1451</v>
      </c>
      <c r="O12" s="1050"/>
    </row>
    <row r="13" spans="1:15" s="188" customFormat="1" ht="15.95" customHeight="1">
      <c r="A13" s="700" t="s">
        <v>120</v>
      </c>
      <c r="B13" s="1055"/>
      <c r="C13" s="1059"/>
      <c r="D13" s="1059"/>
      <c r="E13" s="1059"/>
      <c r="F13" s="937"/>
      <c r="O13" s="1050"/>
    </row>
    <row r="14" spans="1:15" s="188" customFormat="1" ht="15.95" customHeight="1">
      <c r="A14" s="699" t="s">
        <v>121</v>
      </c>
      <c r="B14" s="1055">
        <v>70877.2</v>
      </c>
      <c r="C14" s="1056">
        <v>46861</v>
      </c>
      <c r="D14" s="1056">
        <v>19702</v>
      </c>
      <c r="E14" s="1057">
        <v>10261</v>
      </c>
      <c r="F14" s="1058">
        <v>1934</v>
      </c>
      <c r="O14" s="1050"/>
    </row>
    <row r="15" spans="1:15" s="188" customFormat="1" ht="15.95" customHeight="1">
      <c r="A15" s="700" t="s">
        <v>122</v>
      </c>
      <c r="B15" s="1055"/>
      <c r="C15" s="1059"/>
      <c r="D15" s="1059"/>
      <c r="E15" s="1059"/>
      <c r="F15" s="1060"/>
      <c r="O15" s="1050"/>
    </row>
    <row r="16" spans="1:15" s="188" customFormat="1" ht="15.95" customHeight="1">
      <c r="A16" s="699" t="s">
        <v>123</v>
      </c>
      <c r="B16" s="1055">
        <v>34614</v>
      </c>
      <c r="C16" s="1056">
        <v>23635</v>
      </c>
      <c r="D16" s="1056">
        <v>10905</v>
      </c>
      <c r="E16" s="1057">
        <v>3276</v>
      </c>
      <c r="F16" s="1058">
        <v>1160</v>
      </c>
      <c r="O16" s="1050"/>
    </row>
    <row r="17" spans="1:15" s="188" customFormat="1" ht="15.95" customHeight="1">
      <c r="A17" s="700" t="s">
        <v>124</v>
      </c>
      <c r="B17" s="1055"/>
      <c r="C17" s="1059"/>
      <c r="D17" s="1059"/>
      <c r="E17" s="1059"/>
      <c r="F17" s="937"/>
      <c r="O17" s="1050"/>
    </row>
    <row r="18" spans="1:15" s="188" customFormat="1" ht="15.95" customHeight="1">
      <c r="A18" s="964" t="s">
        <v>125</v>
      </c>
      <c r="B18" s="1055">
        <v>75825.2</v>
      </c>
      <c r="C18" s="1056">
        <v>62689</v>
      </c>
      <c r="D18" s="1056">
        <v>11427</v>
      </c>
      <c r="E18" s="1057">
        <v>2480</v>
      </c>
      <c r="F18" s="1058">
        <v>3800</v>
      </c>
      <c r="O18" s="1050"/>
    </row>
    <row r="19" spans="1:15" s="188" customFormat="1" ht="15.95" customHeight="1">
      <c r="A19" s="965" t="s">
        <v>127</v>
      </c>
      <c r="B19" s="1055"/>
      <c r="C19" s="717"/>
      <c r="D19" s="717"/>
      <c r="E19" s="1053"/>
      <c r="F19" s="762"/>
      <c r="O19" s="1050"/>
    </row>
    <row r="20" spans="1:15" s="188" customFormat="1" ht="15.95" customHeight="1">
      <c r="A20" s="964" t="s">
        <v>130</v>
      </c>
      <c r="B20" s="1055">
        <v>24613.4</v>
      </c>
      <c r="C20" s="1061">
        <v>20960</v>
      </c>
      <c r="D20" s="1061">
        <v>3794</v>
      </c>
      <c r="E20" s="1062">
        <v>697</v>
      </c>
      <c r="F20" s="1063">
        <v>680</v>
      </c>
      <c r="O20" s="1050"/>
    </row>
    <row r="21" spans="1:15" s="188" customFormat="1" ht="15.95" customHeight="1">
      <c r="A21" s="965" t="s">
        <v>131</v>
      </c>
      <c r="B21" s="1055"/>
      <c r="C21" s="717"/>
      <c r="D21" s="717"/>
      <c r="E21" s="717"/>
      <c r="F21" s="516"/>
      <c r="O21" s="1050"/>
    </row>
    <row r="22" spans="1:15" s="188" customFormat="1" ht="15.95" customHeight="1">
      <c r="A22" s="964" t="s">
        <v>132</v>
      </c>
      <c r="B22" s="1055">
        <v>16890.400000000001</v>
      </c>
      <c r="C22" s="1061">
        <v>14131</v>
      </c>
      <c r="D22" s="1061">
        <v>1924</v>
      </c>
      <c r="E22" s="1062">
        <v>790</v>
      </c>
      <c r="F22" s="1063">
        <v>815</v>
      </c>
      <c r="O22" s="1050"/>
    </row>
    <row r="23" spans="1:15" s="188" customFormat="1" ht="15.95" customHeight="1">
      <c r="A23" s="965" t="s">
        <v>133</v>
      </c>
      <c r="B23" s="1055"/>
      <c r="C23" s="717"/>
      <c r="D23" s="717"/>
      <c r="E23" s="717"/>
      <c r="F23" s="762"/>
      <c r="O23" s="1050"/>
    </row>
    <row r="24" spans="1:15" s="188" customFormat="1" ht="15.95" customHeight="1">
      <c r="A24" s="964" t="s">
        <v>137</v>
      </c>
      <c r="B24" s="1055">
        <v>57683</v>
      </c>
      <c r="C24" s="1061">
        <v>47558</v>
      </c>
      <c r="D24" s="1061">
        <v>12190</v>
      </c>
      <c r="E24" s="1062">
        <v>2811</v>
      </c>
      <c r="F24" s="1064" t="s">
        <v>136</v>
      </c>
      <c r="O24" s="1050"/>
    </row>
    <row r="25" spans="1:15" s="188" customFormat="1" ht="15.95" customHeight="1">
      <c r="A25" s="965" t="s">
        <v>439</v>
      </c>
      <c r="B25" s="1055"/>
      <c r="C25" s="717"/>
      <c r="D25" s="717"/>
      <c r="E25" s="717"/>
      <c r="F25" s="781"/>
      <c r="O25" s="1050"/>
    </row>
    <row r="26" spans="1:15" s="188" customFormat="1" ht="15.95" customHeight="1">
      <c r="A26" s="964" t="s">
        <v>1215</v>
      </c>
      <c r="B26" s="1055">
        <v>35766</v>
      </c>
      <c r="C26" s="139">
        <v>26683</v>
      </c>
      <c r="D26" s="688">
        <v>10350</v>
      </c>
      <c r="E26" s="139">
        <v>1829</v>
      </c>
      <c r="F26" s="515">
        <v>1044</v>
      </c>
      <c r="O26" s="1050"/>
    </row>
    <row r="27" spans="1:15" s="188" customFormat="1" ht="15.95" customHeight="1">
      <c r="A27" s="965" t="s">
        <v>1216</v>
      </c>
      <c r="B27" s="1055"/>
      <c r="C27" s="772"/>
      <c r="D27" s="772"/>
      <c r="E27" s="772"/>
      <c r="F27" s="783"/>
      <c r="O27" s="1050"/>
    </row>
    <row r="28" spans="1:15" s="188" customFormat="1" ht="15.95" customHeight="1">
      <c r="A28" s="934" t="s">
        <v>1252</v>
      </c>
      <c r="B28" s="1051">
        <v>298968.19999999995</v>
      </c>
      <c r="C28" s="1052">
        <v>82129</v>
      </c>
      <c r="D28" s="1052">
        <v>232532</v>
      </c>
      <c r="E28" s="1053">
        <v>73902</v>
      </c>
      <c r="F28" s="1054">
        <v>3418</v>
      </c>
      <c r="O28" s="1050"/>
    </row>
    <row r="29" spans="1:15" s="188" customFormat="1" ht="15.95" customHeight="1">
      <c r="A29" s="967" t="s">
        <v>1238</v>
      </c>
      <c r="B29" s="1051"/>
      <c r="C29" s="786"/>
      <c r="D29" s="786"/>
      <c r="E29" s="786"/>
      <c r="F29" s="680"/>
      <c r="O29" s="1050"/>
    </row>
    <row r="30" spans="1:15" s="188" customFormat="1" ht="15.95" customHeight="1">
      <c r="A30" s="701" t="s">
        <v>1212</v>
      </c>
      <c r="B30" s="1051"/>
      <c r="C30" s="801"/>
      <c r="D30" s="801"/>
      <c r="E30" s="801"/>
      <c r="F30" s="800"/>
      <c r="O30" s="1050"/>
    </row>
    <row r="31" spans="1:15" s="188" customFormat="1" ht="15.95" customHeight="1">
      <c r="A31" s="700" t="s">
        <v>1213</v>
      </c>
      <c r="B31" s="1051"/>
      <c r="C31" s="801"/>
      <c r="D31" s="801"/>
      <c r="E31" s="801"/>
      <c r="F31" s="800"/>
      <c r="O31" s="1050"/>
    </row>
    <row r="32" spans="1:15" s="188" customFormat="1" ht="15.95" customHeight="1">
      <c r="A32" s="964" t="s">
        <v>121</v>
      </c>
      <c r="B32" s="1055">
        <v>98571.4</v>
      </c>
      <c r="C32" s="1061">
        <v>23006</v>
      </c>
      <c r="D32" s="1061">
        <v>85034</v>
      </c>
      <c r="E32" s="1062">
        <v>24326</v>
      </c>
      <c r="F32" s="1063">
        <v>219</v>
      </c>
      <c r="O32" s="1050"/>
    </row>
    <row r="33" spans="1:16" s="188" customFormat="1" ht="15.95" customHeight="1">
      <c r="A33" s="700" t="s">
        <v>122</v>
      </c>
      <c r="B33" s="1055"/>
      <c r="C33" s="717"/>
      <c r="D33" s="717"/>
      <c r="E33" s="717"/>
      <c r="F33" s="762"/>
      <c r="O33" s="1050"/>
    </row>
    <row r="34" spans="1:16" s="188" customFormat="1" ht="15.95" customHeight="1">
      <c r="A34" s="964" t="s">
        <v>137</v>
      </c>
      <c r="B34" s="1055">
        <v>160123</v>
      </c>
      <c r="C34" s="1061">
        <v>37832</v>
      </c>
      <c r="D34" s="1061">
        <v>128070</v>
      </c>
      <c r="E34" s="1062">
        <v>45052</v>
      </c>
      <c r="F34" s="1063">
        <v>397</v>
      </c>
      <c r="O34" s="1050"/>
    </row>
    <row r="35" spans="1:16" s="188" customFormat="1" ht="15.95" customHeight="1">
      <c r="A35" s="700" t="s">
        <v>439</v>
      </c>
      <c r="B35" s="1065"/>
      <c r="C35" s="1066"/>
      <c r="D35" s="1066"/>
      <c r="E35" s="1066"/>
      <c r="F35" s="1048"/>
    </row>
    <row r="36" spans="1:16" ht="15.95" customHeight="1"/>
    <row r="41" spans="1:16">
      <c r="P41" s="34"/>
    </row>
    <row r="42" spans="1:16">
      <c r="P42" s="34"/>
    </row>
    <row r="43" spans="1:16">
      <c r="P43" s="34"/>
    </row>
  </sheetData>
  <hyperlinks>
    <hyperlink ref="A1" location="'SPIS TABLIC'!A1" display="TABL. 16.  LICZBA  STUDENTÓW  PRZELICZENIOWYCH  W  SZKOŁACH  WYŻSZYCH  W  2016  R. 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U607"/>
  <sheetViews>
    <sheetView showGridLines="0" workbookViewId="0">
      <selection sqref="A1:K1"/>
    </sheetView>
  </sheetViews>
  <sheetFormatPr defaultRowHeight="13.15"/>
  <cols>
    <col min="1" max="1" width="42.625" style="35" customWidth="1"/>
    <col min="2" max="11" width="11.625" style="35" customWidth="1"/>
    <col min="12" max="13" width="9" style="35"/>
    <col min="14" max="16384" width="9" style="34"/>
  </cols>
  <sheetData>
    <row r="1" spans="1:47" s="33" customFormat="1" ht="15.75">
      <c r="A1" s="2274" t="s">
        <v>2930</v>
      </c>
      <c r="B1" s="2274"/>
      <c r="C1" s="2274"/>
      <c r="D1" s="2274"/>
      <c r="E1" s="2274"/>
      <c r="F1" s="2274"/>
      <c r="G1" s="2274"/>
      <c r="H1" s="2274"/>
      <c r="I1" s="2274"/>
      <c r="J1" s="2274"/>
      <c r="K1" s="2274"/>
      <c r="L1" s="146"/>
      <c r="M1" s="147"/>
    </row>
    <row r="2" spans="1:47" s="33" customFormat="1" ht="14.25">
      <c r="A2" s="2275" t="s">
        <v>2390</v>
      </c>
      <c r="B2" s="2275"/>
      <c r="C2" s="2275"/>
      <c r="D2" s="2275"/>
      <c r="E2" s="2275"/>
      <c r="F2" s="2275"/>
      <c r="G2" s="2275"/>
      <c r="H2" s="2275"/>
      <c r="I2" s="2275"/>
      <c r="J2" s="2275"/>
      <c r="K2" s="2275"/>
      <c r="L2" s="146"/>
      <c r="M2" s="147"/>
    </row>
    <row r="3" spans="1:47" s="33" customFormat="1" ht="14.65">
      <c r="A3" s="2276" t="s">
        <v>2929</v>
      </c>
      <c r="B3" s="2276"/>
      <c r="C3" s="2276"/>
      <c r="D3" s="2276"/>
      <c r="E3" s="2276"/>
      <c r="F3" s="2276"/>
      <c r="G3" s="2276"/>
      <c r="H3" s="2276"/>
      <c r="I3" s="2276"/>
      <c r="J3" s="2276"/>
      <c r="K3" s="2276"/>
      <c r="L3" s="146"/>
      <c r="M3" s="147"/>
    </row>
    <row r="4" spans="1:47" s="33" customFormat="1" ht="14.25">
      <c r="A4" s="2276" t="s">
        <v>2391</v>
      </c>
      <c r="B4" s="2276"/>
      <c r="C4" s="2276"/>
      <c r="D4" s="2276"/>
      <c r="E4" s="2276"/>
      <c r="F4" s="2276"/>
      <c r="G4" s="2276"/>
      <c r="H4" s="2276"/>
      <c r="I4" s="2276"/>
      <c r="J4" s="2276"/>
      <c r="K4" s="2276"/>
      <c r="L4" s="147"/>
      <c r="M4" s="147"/>
    </row>
    <row r="5" spans="1:47" ht="30" customHeight="1">
      <c r="A5" s="2277" t="s">
        <v>2504</v>
      </c>
      <c r="B5" s="2255" t="s">
        <v>1449</v>
      </c>
      <c r="C5" s="2257" t="s">
        <v>1450</v>
      </c>
      <c r="D5" s="2257" t="s">
        <v>2788</v>
      </c>
      <c r="E5" s="2257"/>
      <c r="F5" s="2257"/>
      <c r="G5" s="2257"/>
      <c r="H5" s="2257" t="s">
        <v>2793</v>
      </c>
      <c r="I5" s="2257"/>
      <c r="J5" s="2257"/>
      <c r="K5" s="2279"/>
    </row>
    <row r="6" spans="1:47" ht="27" customHeight="1">
      <c r="A6" s="2277"/>
      <c r="B6" s="2255"/>
      <c r="C6" s="2257"/>
      <c r="D6" s="2257" t="s">
        <v>2789</v>
      </c>
      <c r="E6" s="2257"/>
      <c r="F6" s="2257" t="s">
        <v>2790</v>
      </c>
      <c r="G6" s="2257"/>
      <c r="H6" s="2257" t="s">
        <v>2791</v>
      </c>
      <c r="I6" s="2257" t="s">
        <v>2792</v>
      </c>
      <c r="J6" s="2257" t="s">
        <v>2794</v>
      </c>
      <c r="K6" s="2279"/>
    </row>
    <row r="7" spans="1:47" ht="39.75" thickBot="1">
      <c r="A7" s="2278"/>
      <c r="B7" s="2256"/>
      <c r="C7" s="2258"/>
      <c r="D7" s="2110" t="s">
        <v>2791</v>
      </c>
      <c r="E7" s="2110" t="s">
        <v>2792</v>
      </c>
      <c r="F7" s="2110" t="s">
        <v>2791</v>
      </c>
      <c r="G7" s="2110" t="s">
        <v>2792</v>
      </c>
      <c r="H7" s="2258"/>
      <c r="I7" s="2258"/>
      <c r="J7" s="2110" t="s">
        <v>2789</v>
      </c>
      <c r="K7" s="2111" t="s">
        <v>2792</v>
      </c>
      <c r="L7" s="2112"/>
      <c r="M7" s="2112"/>
      <c r="N7" s="2113"/>
      <c r="O7" s="2113"/>
      <c r="P7" s="2113"/>
      <c r="Q7" s="2113"/>
      <c r="R7" s="2113"/>
      <c r="S7" s="2113"/>
      <c r="T7" s="2113"/>
      <c r="U7" s="2113"/>
      <c r="V7" s="2113"/>
      <c r="W7" s="2113"/>
      <c r="X7" s="2113"/>
      <c r="Y7" s="2113"/>
      <c r="Z7" s="2113"/>
      <c r="AA7" s="2113"/>
      <c r="AB7" s="2113"/>
      <c r="AC7" s="2113"/>
      <c r="AD7" s="2113"/>
      <c r="AE7" s="2113"/>
      <c r="AF7" s="2113"/>
      <c r="AG7" s="2113"/>
      <c r="AH7" s="2113"/>
      <c r="AI7" s="2113"/>
      <c r="AJ7" s="2113"/>
      <c r="AK7" s="2113"/>
      <c r="AL7" s="2113"/>
      <c r="AM7" s="2113"/>
      <c r="AN7" s="2113"/>
      <c r="AO7" s="2113"/>
      <c r="AP7" s="2113"/>
      <c r="AQ7" s="2113"/>
      <c r="AR7" s="56"/>
      <c r="AS7" s="56"/>
      <c r="AT7" s="56"/>
      <c r="AU7" s="56"/>
    </row>
    <row r="8" spans="1:47" ht="15.95" customHeight="1">
      <c r="A8" s="2114"/>
      <c r="B8" s="2096"/>
      <c r="C8" s="149"/>
      <c r="D8" s="149"/>
      <c r="E8" s="149"/>
      <c r="F8" s="149"/>
      <c r="G8" s="149"/>
      <c r="H8" s="149"/>
      <c r="I8" s="149"/>
      <c r="J8" s="149"/>
    </row>
    <row r="9" spans="1:47" ht="15.95" customHeight="1">
      <c r="A9" s="2115" t="s">
        <v>1504</v>
      </c>
      <c r="B9" s="2097">
        <v>1348822</v>
      </c>
      <c r="C9" s="151">
        <v>776464</v>
      </c>
      <c r="D9" s="151">
        <v>895725</v>
      </c>
      <c r="E9" s="151">
        <v>520672</v>
      </c>
      <c r="F9" s="151">
        <v>453097</v>
      </c>
      <c r="G9" s="151">
        <v>255792</v>
      </c>
      <c r="H9" s="151">
        <v>344407</v>
      </c>
      <c r="I9" s="151">
        <v>184642</v>
      </c>
      <c r="J9" s="151">
        <v>246194</v>
      </c>
      <c r="K9" s="152">
        <v>134661</v>
      </c>
      <c r="M9" s="153"/>
    </row>
    <row r="10" spans="1:47" ht="15.95" customHeight="1">
      <c r="A10" s="2116" t="s">
        <v>112</v>
      </c>
      <c r="B10" s="2098"/>
      <c r="C10" s="155"/>
      <c r="D10" s="155"/>
      <c r="E10" s="155"/>
      <c r="F10" s="155"/>
      <c r="G10" s="155"/>
      <c r="H10" s="155"/>
      <c r="I10" s="155"/>
      <c r="J10" s="155"/>
      <c r="K10" s="156"/>
      <c r="M10" s="153"/>
    </row>
    <row r="11" spans="1:47" ht="15.95" customHeight="1">
      <c r="A11" s="2117" t="s">
        <v>1505</v>
      </c>
      <c r="B11" s="2097">
        <v>127624</v>
      </c>
      <c r="C11" s="151">
        <v>71230</v>
      </c>
      <c r="D11" s="151">
        <v>85189</v>
      </c>
      <c r="E11" s="151">
        <v>47052</v>
      </c>
      <c r="F11" s="151">
        <v>42435</v>
      </c>
      <c r="G11" s="151">
        <v>24178</v>
      </c>
      <c r="H11" s="151">
        <v>33921</v>
      </c>
      <c r="I11" s="151">
        <v>17817</v>
      </c>
      <c r="J11" s="151">
        <v>24531</v>
      </c>
      <c r="K11" s="152">
        <v>12914</v>
      </c>
    </row>
    <row r="12" spans="1:47" ht="15.95" customHeight="1">
      <c r="A12" s="2118" t="s">
        <v>314</v>
      </c>
      <c r="B12" s="2098">
        <v>100016</v>
      </c>
      <c r="C12" s="155">
        <v>54804</v>
      </c>
      <c r="D12" s="155">
        <v>79879</v>
      </c>
      <c r="E12" s="155">
        <v>44115</v>
      </c>
      <c r="F12" s="155">
        <v>20137</v>
      </c>
      <c r="G12" s="155">
        <v>10689</v>
      </c>
      <c r="H12" s="155">
        <v>26693</v>
      </c>
      <c r="I12" s="155">
        <v>13926</v>
      </c>
      <c r="J12" s="155">
        <v>22661</v>
      </c>
      <c r="K12" s="156">
        <v>11901</v>
      </c>
    </row>
    <row r="13" spans="1:47" ht="15.95" customHeight="1">
      <c r="A13" s="2119" t="s">
        <v>315</v>
      </c>
      <c r="B13" s="2098"/>
      <c r="C13" s="155"/>
      <c r="D13" s="155"/>
      <c r="E13" s="155"/>
      <c r="F13" s="155"/>
      <c r="G13" s="155"/>
      <c r="H13" s="155"/>
      <c r="I13" s="155"/>
      <c r="J13" s="155"/>
      <c r="K13" s="156"/>
    </row>
    <row r="14" spans="1:47" ht="15.95" customHeight="1">
      <c r="A14" s="2118" t="s">
        <v>316</v>
      </c>
      <c r="B14" s="2098">
        <v>26014</v>
      </c>
      <c r="C14" s="155">
        <v>18032</v>
      </c>
      <c r="D14" s="155">
        <v>20191</v>
      </c>
      <c r="E14" s="155">
        <v>13978</v>
      </c>
      <c r="F14" s="155">
        <v>5823</v>
      </c>
      <c r="G14" s="155">
        <v>4054</v>
      </c>
      <c r="H14" s="155">
        <v>7205</v>
      </c>
      <c r="I14" s="155">
        <v>4811</v>
      </c>
      <c r="J14" s="155">
        <v>6106</v>
      </c>
      <c r="K14" s="156">
        <v>4081</v>
      </c>
    </row>
    <row r="15" spans="1:47" ht="15.95" customHeight="1">
      <c r="A15" s="2120" t="s">
        <v>317</v>
      </c>
      <c r="B15" s="2098"/>
      <c r="C15" s="155"/>
      <c r="D15" s="155"/>
      <c r="E15" s="155"/>
      <c r="F15" s="155"/>
      <c r="G15" s="155"/>
      <c r="H15" s="155"/>
      <c r="I15" s="155"/>
      <c r="J15" s="155"/>
      <c r="K15" s="156"/>
    </row>
    <row r="16" spans="1:47" ht="15.95" customHeight="1">
      <c r="A16" s="2118" t="s">
        <v>318</v>
      </c>
      <c r="B16" s="2098">
        <v>34043</v>
      </c>
      <c r="C16" s="155">
        <v>11086</v>
      </c>
      <c r="D16" s="155">
        <v>29565</v>
      </c>
      <c r="E16" s="155">
        <v>10226</v>
      </c>
      <c r="F16" s="155">
        <v>4478</v>
      </c>
      <c r="G16" s="155">
        <v>860</v>
      </c>
      <c r="H16" s="155">
        <v>8915</v>
      </c>
      <c r="I16" s="155">
        <v>2659</v>
      </c>
      <c r="J16" s="155">
        <v>8187</v>
      </c>
      <c r="K16" s="156">
        <v>2552</v>
      </c>
    </row>
    <row r="17" spans="1:11" ht="15.95" customHeight="1">
      <c r="A17" s="2120" t="s">
        <v>319</v>
      </c>
      <c r="B17" s="2096"/>
      <c r="C17" s="149"/>
      <c r="D17" s="149"/>
      <c r="E17" s="149"/>
      <c r="F17" s="149"/>
      <c r="G17" s="149"/>
      <c r="H17" s="149"/>
      <c r="I17" s="149"/>
      <c r="J17" s="149"/>
    </row>
    <row r="18" spans="1:11" ht="15.95" customHeight="1">
      <c r="A18" s="2121" t="s">
        <v>320</v>
      </c>
      <c r="B18" s="2098">
        <v>9583</v>
      </c>
      <c r="C18" s="155">
        <v>6533</v>
      </c>
      <c r="D18" s="155">
        <v>8323</v>
      </c>
      <c r="E18" s="155">
        <v>5843</v>
      </c>
      <c r="F18" s="155">
        <v>1260</v>
      </c>
      <c r="G18" s="155">
        <v>690</v>
      </c>
      <c r="H18" s="155">
        <v>2665</v>
      </c>
      <c r="I18" s="155">
        <v>1698</v>
      </c>
      <c r="J18" s="155">
        <v>2357</v>
      </c>
      <c r="K18" s="156">
        <v>1540</v>
      </c>
    </row>
    <row r="19" spans="1:11" ht="15.95" customHeight="1">
      <c r="A19" s="2120" t="s">
        <v>1506</v>
      </c>
      <c r="B19" s="2098"/>
      <c r="C19" s="155"/>
      <c r="D19" s="155"/>
      <c r="E19" s="155"/>
      <c r="F19" s="155"/>
      <c r="G19" s="155"/>
      <c r="H19" s="155"/>
      <c r="I19" s="155"/>
      <c r="J19" s="155"/>
      <c r="K19" s="156"/>
    </row>
    <row r="20" spans="1:11" ht="15.95" customHeight="1">
      <c r="A20" s="2118" t="s">
        <v>321</v>
      </c>
      <c r="B20" s="2098">
        <v>12364</v>
      </c>
      <c r="C20" s="155">
        <v>7576</v>
      </c>
      <c r="D20" s="155">
        <v>8198</v>
      </c>
      <c r="E20" s="155">
        <v>5145</v>
      </c>
      <c r="F20" s="155">
        <v>4166</v>
      </c>
      <c r="G20" s="155">
        <v>2431</v>
      </c>
      <c r="H20" s="155">
        <v>3025</v>
      </c>
      <c r="I20" s="155">
        <v>1677</v>
      </c>
      <c r="J20" s="155">
        <v>2232</v>
      </c>
      <c r="K20" s="156">
        <v>1285</v>
      </c>
    </row>
    <row r="21" spans="1:11" ht="15.95" customHeight="1">
      <c r="A21" s="2119" t="s">
        <v>322</v>
      </c>
      <c r="B21" s="2098"/>
      <c r="C21" s="155"/>
      <c r="D21" s="155"/>
      <c r="E21" s="155"/>
      <c r="F21" s="155"/>
      <c r="G21" s="155"/>
      <c r="H21" s="155"/>
      <c r="I21" s="155"/>
      <c r="J21" s="155"/>
      <c r="K21" s="156"/>
    </row>
    <row r="22" spans="1:11" ht="15.95" customHeight="1">
      <c r="A22" s="2122" t="s">
        <v>1507</v>
      </c>
      <c r="B22" s="2098"/>
      <c r="C22" s="155"/>
      <c r="D22" s="155"/>
      <c r="E22" s="155"/>
      <c r="F22" s="155"/>
      <c r="G22" s="155"/>
      <c r="H22" s="155"/>
      <c r="I22" s="155"/>
      <c r="J22" s="155"/>
      <c r="K22" s="156"/>
    </row>
    <row r="23" spans="1:11" ht="15.95" customHeight="1">
      <c r="A23" s="2118" t="s">
        <v>1508</v>
      </c>
      <c r="B23" s="2096">
        <v>6023</v>
      </c>
      <c r="C23" s="149">
        <v>4291</v>
      </c>
      <c r="D23" s="149">
        <v>4453</v>
      </c>
      <c r="E23" s="149">
        <v>3328</v>
      </c>
      <c r="F23" s="149">
        <v>1570</v>
      </c>
      <c r="G23" s="149">
        <v>963</v>
      </c>
      <c r="H23" s="149">
        <v>1330</v>
      </c>
      <c r="I23" s="149">
        <v>969</v>
      </c>
      <c r="J23" s="149">
        <v>970</v>
      </c>
      <c r="K23" s="35">
        <v>746</v>
      </c>
    </row>
    <row r="24" spans="1:11" ht="15.95" customHeight="1">
      <c r="A24" s="2119" t="s">
        <v>323</v>
      </c>
      <c r="B24" s="2098"/>
      <c r="C24" s="155"/>
      <c r="D24" s="155"/>
      <c r="E24" s="155"/>
      <c r="F24" s="155"/>
      <c r="G24" s="155"/>
      <c r="H24" s="155"/>
      <c r="I24" s="155"/>
      <c r="J24" s="155"/>
      <c r="K24" s="156"/>
    </row>
    <row r="25" spans="1:11" ht="15.95" customHeight="1">
      <c r="A25" s="2118" t="s">
        <v>324</v>
      </c>
      <c r="B25" s="2098">
        <v>4122</v>
      </c>
      <c r="C25" s="155">
        <v>2256</v>
      </c>
      <c r="D25" s="155">
        <v>3308</v>
      </c>
      <c r="E25" s="155">
        <v>1840</v>
      </c>
      <c r="F25" s="155">
        <v>814</v>
      </c>
      <c r="G25" s="155">
        <v>416</v>
      </c>
      <c r="H25" s="155">
        <v>1261</v>
      </c>
      <c r="I25" s="155">
        <v>672</v>
      </c>
      <c r="J25" s="155">
        <v>982</v>
      </c>
      <c r="K25" s="156">
        <v>533</v>
      </c>
    </row>
    <row r="26" spans="1:11" ht="15.95" customHeight="1">
      <c r="A26" s="2119" t="s">
        <v>325</v>
      </c>
      <c r="B26" s="2098"/>
      <c r="C26" s="155"/>
      <c r="D26" s="155"/>
      <c r="E26" s="155"/>
      <c r="F26" s="155"/>
      <c r="G26" s="155"/>
      <c r="H26" s="155"/>
      <c r="I26" s="155"/>
      <c r="J26" s="155"/>
      <c r="K26" s="156"/>
    </row>
    <row r="27" spans="1:11" ht="15.95" customHeight="1">
      <c r="A27" s="2123" t="s">
        <v>1509</v>
      </c>
      <c r="B27" s="2098"/>
      <c r="C27" s="155"/>
      <c r="D27" s="155"/>
      <c r="E27" s="155"/>
      <c r="F27" s="155"/>
      <c r="G27" s="155"/>
      <c r="H27" s="155"/>
      <c r="I27" s="155"/>
      <c r="J27" s="155"/>
      <c r="K27" s="156"/>
    </row>
    <row r="28" spans="1:11" ht="15.95" customHeight="1">
      <c r="A28" s="2118" t="s">
        <v>1510</v>
      </c>
      <c r="B28" s="2096">
        <v>650</v>
      </c>
      <c r="C28" s="149">
        <v>352</v>
      </c>
      <c r="D28" s="149">
        <v>602</v>
      </c>
      <c r="E28" s="149">
        <v>333</v>
      </c>
      <c r="F28" s="149">
        <v>48</v>
      </c>
      <c r="G28" s="149">
        <v>19</v>
      </c>
      <c r="H28" s="149">
        <v>120</v>
      </c>
      <c r="I28" s="149">
        <v>67</v>
      </c>
      <c r="J28" s="149">
        <v>115</v>
      </c>
      <c r="K28" s="35">
        <v>62</v>
      </c>
    </row>
    <row r="29" spans="1:11" ht="15.95" customHeight="1">
      <c r="A29" s="2119" t="s">
        <v>326</v>
      </c>
      <c r="B29" s="2098"/>
      <c r="C29" s="155"/>
      <c r="D29" s="155"/>
      <c r="E29" s="155"/>
      <c r="F29" s="155"/>
      <c r="G29" s="155"/>
      <c r="H29" s="155"/>
      <c r="I29" s="155"/>
      <c r="J29" s="155"/>
      <c r="K29" s="156"/>
    </row>
    <row r="30" spans="1:11" ht="15.95" customHeight="1">
      <c r="A30" s="2124" t="s">
        <v>1511</v>
      </c>
      <c r="B30" s="2098"/>
      <c r="C30" s="155"/>
      <c r="D30" s="149"/>
      <c r="E30" s="149"/>
      <c r="F30" s="149"/>
      <c r="G30" s="149"/>
      <c r="H30" s="149"/>
      <c r="I30" s="149"/>
      <c r="J30" s="149"/>
      <c r="K30" s="1634"/>
    </row>
    <row r="31" spans="1:11" ht="15.95" customHeight="1">
      <c r="A31" s="2118" t="s">
        <v>1512</v>
      </c>
      <c r="B31" s="2096">
        <v>1113</v>
      </c>
      <c r="C31" s="149">
        <v>896</v>
      </c>
      <c r="D31" s="149">
        <v>844</v>
      </c>
      <c r="E31" s="149">
        <v>692</v>
      </c>
      <c r="F31" s="149">
        <v>269</v>
      </c>
      <c r="G31" s="149">
        <v>204</v>
      </c>
      <c r="H31" s="149">
        <v>245</v>
      </c>
      <c r="I31" s="149">
        <v>197</v>
      </c>
      <c r="J31" s="149">
        <v>195</v>
      </c>
      <c r="K31" s="35">
        <v>158</v>
      </c>
    </row>
    <row r="32" spans="1:11" ht="15.95" customHeight="1">
      <c r="A32" s="2119" t="s">
        <v>327</v>
      </c>
      <c r="B32" s="2098"/>
      <c r="C32" s="155"/>
      <c r="D32" s="155"/>
      <c r="E32" s="155"/>
      <c r="F32" s="155"/>
      <c r="G32" s="155"/>
      <c r="H32" s="155"/>
      <c r="I32" s="155"/>
      <c r="J32" s="155"/>
      <c r="K32" s="156"/>
    </row>
    <row r="33" spans="1:11" ht="15.95" customHeight="1">
      <c r="A33" s="2118" t="s">
        <v>1513</v>
      </c>
      <c r="B33" s="2098">
        <v>6104</v>
      </c>
      <c r="C33" s="155">
        <v>3782</v>
      </c>
      <c r="D33" s="155">
        <v>4395</v>
      </c>
      <c r="E33" s="155">
        <v>2730</v>
      </c>
      <c r="F33" s="155">
        <v>1709</v>
      </c>
      <c r="G33" s="155">
        <v>1052</v>
      </c>
      <c r="H33" s="155">
        <v>1927</v>
      </c>
      <c r="I33" s="155">
        <v>1176</v>
      </c>
      <c r="J33" s="155">
        <v>1517</v>
      </c>
      <c r="K33" s="156">
        <v>944</v>
      </c>
    </row>
    <row r="34" spans="1:11" ht="15.95" customHeight="1">
      <c r="A34" s="2119" t="s">
        <v>1514</v>
      </c>
      <c r="B34" s="2098"/>
      <c r="C34" s="155"/>
      <c r="D34" s="155"/>
      <c r="E34" s="155"/>
      <c r="F34" s="155"/>
      <c r="G34" s="155"/>
      <c r="H34" s="155"/>
      <c r="I34" s="155"/>
      <c r="J34" s="155"/>
      <c r="K34" s="156"/>
    </row>
    <row r="35" spans="1:11" ht="15.95" customHeight="1">
      <c r="A35" s="2118" t="s">
        <v>328</v>
      </c>
      <c r="B35" s="2098">
        <v>27608</v>
      </c>
      <c r="C35" s="155">
        <v>16426</v>
      </c>
      <c r="D35" s="155">
        <v>5310</v>
      </c>
      <c r="E35" s="155">
        <v>2937</v>
      </c>
      <c r="F35" s="155">
        <v>22298</v>
      </c>
      <c r="G35" s="155">
        <v>13489</v>
      </c>
      <c r="H35" s="155">
        <v>7228</v>
      </c>
      <c r="I35" s="155">
        <v>3891</v>
      </c>
      <c r="J35" s="155">
        <v>1870</v>
      </c>
      <c r="K35" s="156">
        <v>1013</v>
      </c>
    </row>
    <row r="36" spans="1:11" ht="15.95" customHeight="1">
      <c r="A36" s="2119" t="s">
        <v>329</v>
      </c>
      <c r="B36" s="2098"/>
      <c r="C36" s="155"/>
      <c r="D36" s="155"/>
      <c r="E36" s="155"/>
      <c r="F36" s="155"/>
      <c r="G36" s="155"/>
      <c r="H36" s="155"/>
      <c r="I36" s="155"/>
      <c r="J36" s="155"/>
      <c r="K36" s="156"/>
    </row>
    <row r="37" spans="1:11" ht="15.95" customHeight="1">
      <c r="A37" s="2117" t="s">
        <v>1515</v>
      </c>
      <c r="B37" s="2097">
        <v>59341</v>
      </c>
      <c r="C37" s="151">
        <v>36710</v>
      </c>
      <c r="D37" s="151">
        <v>36943</v>
      </c>
      <c r="E37" s="151">
        <v>23736</v>
      </c>
      <c r="F37" s="151">
        <v>22398</v>
      </c>
      <c r="G37" s="151">
        <v>12974</v>
      </c>
      <c r="H37" s="151">
        <v>14827</v>
      </c>
      <c r="I37" s="151">
        <v>8682</v>
      </c>
      <c r="J37" s="151">
        <v>10094</v>
      </c>
      <c r="K37" s="152">
        <v>6125</v>
      </c>
    </row>
    <row r="38" spans="1:11" ht="15.95" customHeight="1">
      <c r="A38" s="2118" t="s">
        <v>314</v>
      </c>
      <c r="B38" s="2098">
        <v>41906</v>
      </c>
      <c r="C38" s="155">
        <v>26260</v>
      </c>
      <c r="D38" s="155">
        <v>35139</v>
      </c>
      <c r="E38" s="155">
        <v>22788</v>
      </c>
      <c r="F38" s="155">
        <v>6767</v>
      </c>
      <c r="G38" s="155">
        <v>3472</v>
      </c>
      <c r="H38" s="155">
        <v>10758</v>
      </c>
      <c r="I38" s="155">
        <v>6474</v>
      </c>
      <c r="J38" s="155">
        <v>9494</v>
      </c>
      <c r="K38" s="156">
        <v>5844</v>
      </c>
    </row>
    <row r="39" spans="1:11" ht="15.95" customHeight="1">
      <c r="A39" s="2119" t="s">
        <v>315</v>
      </c>
      <c r="B39" s="2098"/>
      <c r="C39" s="155"/>
      <c r="D39" s="155"/>
      <c r="E39" s="155"/>
      <c r="F39" s="155"/>
      <c r="G39" s="155"/>
      <c r="H39" s="155"/>
      <c r="I39" s="155"/>
      <c r="J39" s="155"/>
      <c r="K39" s="156"/>
    </row>
    <row r="40" spans="1:11" ht="15.95" customHeight="1">
      <c r="A40" s="2118" t="s">
        <v>330</v>
      </c>
      <c r="B40" s="2098">
        <v>8093</v>
      </c>
      <c r="C40" s="155">
        <v>5367</v>
      </c>
      <c r="D40" s="155">
        <v>6574</v>
      </c>
      <c r="E40" s="155">
        <v>4384</v>
      </c>
      <c r="F40" s="155">
        <v>1519</v>
      </c>
      <c r="G40" s="155">
        <v>983</v>
      </c>
      <c r="H40" s="155">
        <v>2243</v>
      </c>
      <c r="I40" s="155">
        <v>1370</v>
      </c>
      <c r="J40" s="155">
        <v>1920</v>
      </c>
      <c r="K40" s="156">
        <v>1171</v>
      </c>
    </row>
    <row r="41" spans="1:11" ht="15.95" customHeight="1">
      <c r="A41" s="2119" t="s">
        <v>331</v>
      </c>
      <c r="B41" s="2098"/>
      <c r="C41" s="155"/>
      <c r="D41" s="155"/>
      <c r="E41" s="155"/>
      <c r="F41" s="155"/>
      <c r="G41" s="155"/>
      <c r="H41" s="155"/>
      <c r="I41" s="155"/>
      <c r="J41" s="155"/>
      <c r="K41" s="156"/>
    </row>
    <row r="42" spans="1:11" ht="15.95" customHeight="1">
      <c r="A42" s="2118" t="s">
        <v>332</v>
      </c>
      <c r="B42" s="2098">
        <v>24469</v>
      </c>
      <c r="C42" s="155">
        <v>16887</v>
      </c>
      <c r="D42" s="155">
        <v>21308</v>
      </c>
      <c r="E42" s="155">
        <v>14807</v>
      </c>
      <c r="F42" s="155">
        <v>3161</v>
      </c>
      <c r="G42" s="155">
        <v>2080</v>
      </c>
      <c r="H42" s="155">
        <v>6348</v>
      </c>
      <c r="I42" s="155">
        <v>4154</v>
      </c>
      <c r="J42" s="155">
        <v>5757</v>
      </c>
      <c r="K42" s="156">
        <v>3783</v>
      </c>
    </row>
    <row r="43" spans="1:11" ht="15.95" customHeight="1">
      <c r="A43" s="2119" t="s">
        <v>333</v>
      </c>
      <c r="B43" s="2098"/>
      <c r="C43" s="155"/>
      <c r="D43" s="155"/>
      <c r="E43" s="155"/>
      <c r="F43" s="155"/>
      <c r="G43" s="155"/>
      <c r="H43" s="155"/>
      <c r="I43" s="155"/>
      <c r="J43" s="155"/>
      <c r="K43" s="156"/>
    </row>
    <row r="44" spans="1:11" ht="15.95" customHeight="1">
      <c r="A44" s="2123" t="s">
        <v>1516</v>
      </c>
      <c r="B44" s="2096"/>
      <c r="C44" s="149"/>
      <c r="D44" s="149"/>
      <c r="E44" s="149"/>
      <c r="F44" s="149"/>
      <c r="G44" s="149"/>
      <c r="H44" s="149"/>
      <c r="I44" s="149"/>
      <c r="J44" s="149"/>
    </row>
    <row r="45" spans="1:11" ht="15.95" customHeight="1">
      <c r="A45" s="2118" t="s">
        <v>1517</v>
      </c>
      <c r="B45" s="2098">
        <v>7795</v>
      </c>
      <c r="C45" s="155">
        <v>3085</v>
      </c>
      <c r="D45" s="155">
        <v>5708</v>
      </c>
      <c r="E45" s="155">
        <v>2676</v>
      </c>
      <c r="F45" s="155">
        <v>2087</v>
      </c>
      <c r="G45" s="155">
        <v>409</v>
      </c>
      <c r="H45" s="155">
        <v>1637</v>
      </c>
      <c r="I45" s="155">
        <v>633</v>
      </c>
      <c r="J45" s="155">
        <v>1287</v>
      </c>
      <c r="K45" s="156">
        <v>573</v>
      </c>
    </row>
    <row r="46" spans="1:11" ht="15.95" customHeight="1">
      <c r="A46" s="2119" t="s">
        <v>334</v>
      </c>
      <c r="B46" s="2098"/>
      <c r="C46" s="155"/>
      <c r="D46" s="155"/>
      <c r="E46" s="155"/>
      <c r="F46" s="155"/>
      <c r="G46" s="155"/>
      <c r="H46" s="155"/>
      <c r="I46" s="155"/>
      <c r="J46" s="155"/>
      <c r="K46" s="156"/>
    </row>
    <row r="47" spans="1:11" ht="15.95" customHeight="1">
      <c r="A47" s="2123" t="s">
        <v>1518</v>
      </c>
      <c r="B47" s="2096"/>
      <c r="C47" s="149"/>
      <c r="D47" s="149"/>
      <c r="E47" s="149"/>
      <c r="F47" s="149"/>
      <c r="G47" s="149"/>
      <c r="H47" s="149"/>
      <c r="I47" s="149"/>
      <c r="J47" s="149"/>
    </row>
    <row r="48" spans="1:11" ht="15.95" customHeight="1">
      <c r="A48" s="2118" t="s">
        <v>1519</v>
      </c>
      <c r="B48" s="2098">
        <v>554</v>
      </c>
      <c r="C48" s="155">
        <v>290</v>
      </c>
      <c r="D48" s="155">
        <v>554</v>
      </c>
      <c r="E48" s="155">
        <v>290</v>
      </c>
      <c r="F48" s="1635" t="s">
        <v>136</v>
      </c>
      <c r="G48" s="159" t="s">
        <v>136</v>
      </c>
      <c r="H48" s="155">
        <v>131</v>
      </c>
      <c r="I48" s="155">
        <v>63</v>
      </c>
      <c r="J48" s="155">
        <v>131</v>
      </c>
      <c r="K48" s="160">
        <v>63</v>
      </c>
    </row>
    <row r="49" spans="1:11" ht="15.95" customHeight="1">
      <c r="A49" s="2119" t="s">
        <v>470</v>
      </c>
      <c r="B49" s="2098"/>
      <c r="C49" s="155"/>
      <c r="D49" s="155"/>
      <c r="E49" s="155"/>
      <c r="F49" s="155"/>
      <c r="G49" s="155"/>
      <c r="H49" s="155"/>
      <c r="I49" s="155"/>
      <c r="J49" s="155"/>
      <c r="K49" s="160"/>
    </row>
    <row r="50" spans="1:11" ht="15.95" customHeight="1">
      <c r="A50" s="2118" t="s">
        <v>1513</v>
      </c>
      <c r="B50" s="2098">
        <v>995</v>
      </c>
      <c r="C50" s="155">
        <v>631</v>
      </c>
      <c r="D50" s="155">
        <v>995</v>
      </c>
      <c r="E50" s="155">
        <v>631</v>
      </c>
      <c r="F50" s="159" t="s">
        <v>136</v>
      </c>
      <c r="G50" s="159" t="s">
        <v>136</v>
      </c>
      <c r="H50" s="155">
        <v>399</v>
      </c>
      <c r="I50" s="155">
        <v>254</v>
      </c>
      <c r="J50" s="155">
        <v>399</v>
      </c>
      <c r="K50" s="160">
        <v>254</v>
      </c>
    </row>
    <row r="51" spans="1:11" ht="15.95" customHeight="1">
      <c r="A51" s="2119" t="s">
        <v>1514</v>
      </c>
      <c r="B51" s="2098"/>
      <c r="C51" s="155"/>
      <c r="D51" s="155"/>
      <c r="E51" s="155"/>
      <c r="F51" s="155"/>
      <c r="G51" s="155"/>
      <c r="H51" s="155"/>
      <c r="I51" s="155"/>
      <c r="J51" s="155"/>
      <c r="K51" s="156"/>
    </row>
    <row r="52" spans="1:11" ht="15.95" customHeight="1">
      <c r="A52" s="2118" t="s">
        <v>328</v>
      </c>
      <c r="B52" s="2098">
        <v>17435</v>
      </c>
      <c r="C52" s="155">
        <v>10450</v>
      </c>
      <c r="D52" s="155">
        <v>1804</v>
      </c>
      <c r="E52" s="155">
        <v>948</v>
      </c>
      <c r="F52" s="155">
        <v>15631</v>
      </c>
      <c r="G52" s="155">
        <v>9502</v>
      </c>
      <c r="H52" s="155">
        <v>4069</v>
      </c>
      <c r="I52" s="155">
        <v>2208</v>
      </c>
      <c r="J52" s="155">
        <v>600</v>
      </c>
      <c r="K52" s="156">
        <v>281</v>
      </c>
    </row>
    <row r="53" spans="1:11" ht="15.95" customHeight="1">
      <c r="A53" s="2119" t="s">
        <v>329</v>
      </c>
      <c r="B53" s="2098"/>
      <c r="C53" s="155"/>
      <c r="D53" s="155"/>
      <c r="E53" s="155"/>
      <c r="F53" s="155"/>
      <c r="G53" s="155"/>
      <c r="H53" s="155"/>
      <c r="I53" s="155"/>
      <c r="J53" s="155"/>
      <c r="K53" s="156"/>
    </row>
    <row r="54" spans="1:11" ht="15.95" customHeight="1">
      <c r="A54" s="2117" t="s">
        <v>335</v>
      </c>
      <c r="B54" s="2097">
        <v>71624</v>
      </c>
      <c r="C54" s="151">
        <v>42652</v>
      </c>
      <c r="D54" s="151">
        <v>55903</v>
      </c>
      <c r="E54" s="151">
        <v>34052</v>
      </c>
      <c r="F54" s="151">
        <v>15721</v>
      </c>
      <c r="G54" s="151">
        <v>8600</v>
      </c>
      <c r="H54" s="151">
        <v>17583</v>
      </c>
      <c r="I54" s="151">
        <v>9971</v>
      </c>
      <c r="J54" s="151">
        <v>14521</v>
      </c>
      <c r="K54" s="152">
        <v>8413</v>
      </c>
    </row>
    <row r="55" spans="1:11" ht="15.95" customHeight="1">
      <c r="A55" s="2118" t="s">
        <v>314</v>
      </c>
      <c r="B55" s="2098">
        <v>51315</v>
      </c>
      <c r="C55" s="155">
        <v>30096</v>
      </c>
      <c r="D55" s="155">
        <v>43304</v>
      </c>
      <c r="E55" s="155">
        <v>26137</v>
      </c>
      <c r="F55" s="155">
        <v>8011</v>
      </c>
      <c r="G55" s="155">
        <v>3959</v>
      </c>
      <c r="H55" s="155">
        <v>13051</v>
      </c>
      <c r="I55" s="155">
        <v>7426</v>
      </c>
      <c r="J55" s="155">
        <v>11494</v>
      </c>
      <c r="K55" s="156">
        <v>6655</v>
      </c>
    </row>
    <row r="56" spans="1:11" ht="15.95" customHeight="1">
      <c r="A56" s="2119" t="s">
        <v>315</v>
      </c>
      <c r="B56" s="2098"/>
      <c r="C56" s="155"/>
      <c r="D56" s="155"/>
      <c r="E56" s="155"/>
      <c r="F56" s="155"/>
      <c r="G56" s="155"/>
      <c r="H56" s="155"/>
      <c r="I56" s="155"/>
      <c r="J56" s="155"/>
      <c r="K56" s="156"/>
    </row>
    <row r="57" spans="1:11" ht="15.95" customHeight="1">
      <c r="A57" s="2118" t="s">
        <v>1520</v>
      </c>
      <c r="B57" s="2098">
        <v>21497</v>
      </c>
      <c r="C57" s="155">
        <v>14619</v>
      </c>
      <c r="D57" s="155">
        <v>18893</v>
      </c>
      <c r="E57" s="155">
        <v>12794</v>
      </c>
      <c r="F57" s="155">
        <v>2604</v>
      </c>
      <c r="G57" s="155">
        <v>1825</v>
      </c>
      <c r="H57" s="155">
        <v>6034</v>
      </c>
      <c r="I57" s="155">
        <v>3805</v>
      </c>
      <c r="J57" s="155">
        <v>5482</v>
      </c>
      <c r="K57" s="156">
        <v>3467</v>
      </c>
    </row>
    <row r="58" spans="1:11" ht="15.95" customHeight="1">
      <c r="A58" s="2119" t="s">
        <v>336</v>
      </c>
      <c r="B58" s="2098"/>
      <c r="C58" s="155"/>
      <c r="D58" s="155"/>
      <c r="E58" s="155"/>
      <c r="F58" s="155"/>
      <c r="G58" s="155"/>
      <c r="H58" s="155"/>
      <c r="I58" s="155"/>
      <c r="J58" s="155"/>
      <c r="K58" s="156"/>
    </row>
    <row r="59" spans="1:11" ht="15.95" customHeight="1">
      <c r="A59" s="2118" t="s">
        <v>337</v>
      </c>
      <c r="B59" s="2098">
        <v>9371</v>
      </c>
      <c r="C59" s="155">
        <v>2779</v>
      </c>
      <c r="D59" s="155">
        <v>7368</v>
      </c>
      <c r="E59" s="155">
        <v>2422</v>
      </c>
      <c r="F59" s="155">
        <v>2003</v>
      </c>
      <c r="G59" s="155">
        <v>357</v>
      </c>
      <c r="H59" s="155">
        <v>1982</v>
      </c>
      <c r="I59" s="155">
        <v>570</v>
      </c>
      <c r="J59" s="155">
        <v>1716</v>
      </c>
      <c r="K59" s="156">
        <v>532</v>
      </c>
    </row>
    <row r="60" spans="1:11" ht="15.95" customHeight="1">
      <c r="A60" s="2119" t="s">
        <v>338</v>
      </c>
      <c r="B60" s="2098"/>
      <c r="C60" s="155"/>
      <c r="D60" s="155"/>
      <c r="E60" s="155"/>
      <c r="F60" s="155"/>
      <c r="G60" s="155"/>
      <c r="H60" s="155"/>
      <c r="I60" s="155"/>
      <c r="J60" s="155"/>
      <c r="K60" s="156"/>
    </row>
    <row r="61" spans="1:11" ht="15.95" customHeight="1">
      <c r="A61" s="2121" t="s">
        <v>1521</v>
      </c>
      <c r="B61" s="2098">
        <v>8414</v>
      </c>
      <c r="C61" s="155">
        <v>5385</v>
      </c>
      <c r="D61" s="155">
        <v>6907</v>
      </c>
      <c r="E61" s="155">
        <v>4530</v>
      </c>
      <c r="F61" s="155">
        <v>1507</v>
      </c>
      <c r="G61" s="155">
        <v>855</v>
      </c>
      <c r="H61" s="155">
        <v>1946</v>
      </c>
      <c r="I61" s="155">
        <v>1186</v>
      </c>
      <c r="J61" s="155">
        <v>1561</v>
      </c>
      <c r="K61" s="156">
        <v>973</v>
      </c>
    </row>
    <row r="62" spans="1:11" ht="15.95" customHeight="1">
      <c r="A62" s="2119" t="s">
        <v>339</v>
      </c>
      <c r="B62" s="2098"/>
      <c r="C62" s="155"/>
      <c r="D62" s="155"/>
      <c r="E62" s="155"/>
      <c r="F62" s="155"/>
      <c r="G62" s="155"/>
      <c r="H62" s="155"/>
      <c r="I62" s="155"/>
      <c r="J62" s="155"/>
      <c r="K62" s="156"/>
    </row>
    <row r="63" spans="1:11" ht="15.95" customHeight="1">
      <c r="A63" s="2118" t="s">
        <v>1522</v>
      </c>
      <c r="B63" s="2098">
        <v>6868</v>
      </c>
      <c r="C63" s="155">
        <v>4725</v>
      </c>
      <c r="D63" s="155">
        <v>4977</v>
      </c>
      <c r="E63" s="155">
        <v>3803</v>
      </c>
      <c r="F63" s="155">
        <v>1891</v>
      </c>
      <c r="G63" s="155">
        <v>922</v>
      </c>
      <c r="H63" s="155">
        <v>1496</v>
      </c>
      <c r="I63" s="155">
        <v>1041</v>
      </c>
      <c r="J63" s="155">
        <v>1142</v>
      </c>
      <c r="K63" s="156">
        <v>859</v>
      </c>
    </row>
    <row r="64" spans="1:11" ht="15.95" customHeight="1">
      <c r="A64" s="2119" t="s">
        <v>340</v>
      </c>
      <c r="B64" s="2098"/>
      <c r="C64" s="155"/>
      <c r="D64" s="155"/>
      <c r="E64" s="155"/>
      <c r="F64" s="155"/>
      <c r="G64" s="155"/>
      <c r="H64" s="155"/>
      <c r="I64" s="155"/>
      <c r="J64" s="155"/>
      <c r="K64" s="156"/>
    </row>
    <row r="65" spans="1:12" ht="15.95" customHeight="1">
      <c r="A65" s="2118" t="s">
        <v>1513</v>
      </c>
      <c r="B65" s="2098">
        <v>5165</v>
      </c>
      <c r="C65" s="155">
        <v>2588</v>
      </c>
      <c r="D65" s="155">
        <v>5159</v>
      </c>
      <c r="E65" s="155">
        <v>2588</v>
      </c>
      <c r="F65" s="155">
        <v>6</v>
      </c>
      <c r="G65" s="159" t="s">
        <v>136</v>
      </c>
      <c r="H65" s="155">
        <v>1593</v>
      </c>
      <c r="I65" s="155">
        <v>824</v>
      </c>
      <c r="J65" s="155">
        <v>1593</v>
      </c>
      <c r="K65" s="156">
        <v>824</v>
      </c>
    </row>
    <row r="66" spans="1:12" ht="15.95" customHeight="1">
      <c r="A66" s="2119" t="s">
        <v>1514</v>
      </c>
      <c r="B66" s="2098"/>
      <c r="C66" s="155"/>
      <c r="D66" s="155"/>
      <c r="E66" s="155"/>
      <c r="F66" s="155"/>
      <c r="G66" s="155"/>
      <c r="H66" s="155"/>
      <c r="I66" s="155"/>
      <c r="J66" s="155"/>
      <c r="K66" s="156"/>
    </row>
    <row r="67" spans="1:12" ht="15.95" customHeight="1">
      <c r="A67" s="2118" t="s">
        <v>328</v>
      </c>
      <c r="B67" s="2098">
        <v>20309</v>
      </c>
      <c r="C67" s="155">
        <v>12556</v>
      </c>
      <c r="D67" s="155">
        <v>12599</v>
      </c>
      <c r="E67" s="155">
        <v>7915</v>
      </c>
      <c r="F67" s="155">
        <v>7710</v>
      </c>
      <c r="G67" s="155">
        <v>4641</v>
      </c>
      <c r="H67" s="155">
        <v>4532</v>
      </c>
      <c r="I67" s="155">
        <v>2545</v>
      </c>
      <c r="J67" s="155">
        <v>3027</v>
      </c>
      <c r="K67" s="156">
        <v>1758</v>
      </c>
    </row>
    <row r="68" spans="1:12" ht="15.95" customHeight="1">
      <c r="A68" s="2119" t="s">
        <v>341</v>
      </c>
      <c r="B68" s="2098"/>
      <c r="C68" s="155"/>
      <c r="D68" s="155"/>
      <c r="E68" s="155"/>
      <c r="F68" s="155"/>
      <c r="G68" s="155"/>
      <c r="H68" s="155"/>
      <c r="I68" s="155"/>
      <c r="J68" s="155"/>
      <c r="K68" s="156"/>
    </row>
    <row r="69" spans="1:12" ht="15.95" customHeight="1">
      <c r="A69" s="2125" t="s">
        <v>1523</v>
      </c>
      <c r="B69" s="2098">
        <v>10438</v>
      </c>
      <c r="C69" s="161">
        <v>6917</v>
      </c>
      <c r="D69" s="155">
        <v>9786</v>
      </c>
      <c r="E69" s="155">
        <v>6428</v>
      </c>
      <c r="F69" s="155">
        <v>652</v>
      </c>
      <c r="G69" s="155">
        <v>489</v>
      </c>
      <c r="H69" s="161">
        <v>2194</v>
      </c>
      <c r="I69" s="161">
        <v>1352</v>
      </c>
      <c r="J69" s="155">
        <v>2123</v>
      </c>
      <c r="K69" s="162">
        <v>1304</v>
      </c>
    </row>
    <row r="70" spans="1:12" ht="15.95" customHeight="1">
      <c r="A70" s="2119" t="s">
        <v>342</v>
      </c>
      <c r="B70" s="2099"/>
      <c r="C70" s="163"/>
      <c r="D70" s="163"/>
      <c r="E70" s="163"/>
      <c r="F70" s="163"/>
      <c r="G70" s="163"/>
      <c r="H70" s="163"/>
      <c r="I70" s="163"/>
      <c r="J70" s="163"/>
      <c r="K70" s="164"/>
    </row>
    <row r="71" spans="1:12" ht="15.95" customHeight="1">
      <c r="A71" s="2117" t="s">
        <v>1524</v>
      </c>
      <c r="B71" s="2097">
        <v>13716</v>
      </c>
      <c r="C71" s="151">
        <v>7597</v>
      </c>
      <c r="D71" s="151">
        <v>9108</v>
      </c>
      <c r="E71" s="151">
        <v>5265</v>
      </c>
      <c r="F71" s="151">
        <v>4608</v>
      </c>
      <c r="G71" s="151">
        <v>2332</v>
      </c>
      <c r="H71" s="151">
        <v>3528</v>
      </c>
      <c r="I71" s="151">
        <v>1788</v>
      </c>
      <c r="J71" s="151">
        <v>2412</v>
      </c>
      <c r="K71" s="152">
        <v>1268</v>
      </c>
    </row>
    <row r="72" spans="1:12" ht="15.95" customHeight="1">
      <c r="A72" s="2118" t="s">
        <v>314</v>
      </c>
      <c r="B72" s="2098">
        <v>13291</v>
      </c>
      <c r="C72" s="155">
        <v>7362</v>
      </c>
      <c r="D72" s="155">
        <v>9108</v>
      </c>
      <c r="E72" s="155">
        <v>5265</v>
      </c>
      <c r="F72" s="155">
        <v>4183</v>
      </c>
      <c r="G72" s="155">
        <v>2097</v>
      </c>
      <c r="H72" s="155">
        <v>3441</v>
      </c>
      <c r="I72" s="155">
        <v>1736</v>
      </c>
      <c r="J72" s="155">
        <v>2412</v>
      </c>
      <c r="K72" s="156">
        <v>1268</v>
      </c>
    </row>
    <row r="73" spans="1:12" ht="15.95" customHeight="1">
      <c r="A73" s="2119" t="s">
        <v>315</v>
      </c>
      <c r="B73" s="2098"/>
      <c r="C73" s="155"/>
      <c r="D73" s="155"/>
      <c r="E73" s="155"/>
      <c r="F73" s="155"/>
      <c r="G73" s="155"/>
      <c r="H73" s="155"/>
      <c r="I73" s="155"/>
      <c r="J73" s="155"/>
      <c r="K73" s="156"/>
    </row>
    <row r="74" spans="1:12" ht="15.95" customHeight="1">
      <c r="A74" s="2118" t="s">
        <v>343</v>
      </c>
      <c r="B74" s="2098">
        <v>11036</v>
      </c>
      <c r="C74" s="155">
        <v>6055</v>
      </c>
      <c r="D74" s="155">
        <v>7655</v>
      </c>
      <c r="E74" s="155">
        <v>4398</v>
      </c>
      <c r="F74" s="155">
        <v>3381</v>
      </c>
      <c r="G74" s="155">
        <v>1657</v>
      </c>
      <c r="H74" s="155">
        <v>2788</v>
      </c>
      <c r="I74" s="155">
        <v>1399</v>
      </c>
      <c r="J74" s="155">
        <v>1989</v>
      </c>
      <c r="K74" s="156">
        <v>1043</v>
      </c>
    </row>
    <row r="75" spans="1:12" ht="15.95" customHeight="1">
      <c r="A75" s="2119" t="s">
        <v>344</v>
      </c>
      <c r="B75" s="2098"/>
      <c r="C75" s="155"/>
      <c r="D75" s="155"/>
      <c r="E75" s="155"/>
      <c r="F75" s="155"/>
      <c r="G75" s="155"/>
      <c r="H75" s="155"/>
      <c r="I75" s="155"/>
      <c r="J75" s="155"/>
      <c r="K75" s="156"/>
    </row>
    <row r="76" spans="1:12" ht="15.95" customHeight="1">
      <c r="A76" s="2118" t="s">
        <v>1513</v>
      </c>
      <c r="B76" s="2098">
        <v>2255</v>
      </c>
      <c r="C76" s="155">
        <v>1307</v>
      </c>
      <c r="D76" s="155">
        <v>1453</v>
      </c>
      <c r="E76" s="155">
        <v>867</v>
      </c>
      <c r="F76" s="155">
        <v>802</v>
      </c>
      <c r="G76" s="155">
        <v>440</v>
      </c>
      <c r="H76" s="155">
        <v>653</v>
      </c>
      <c r="I76" s="155">
        <v>337</v>
      </c>
      <c r="J76" s="155">
        <v>423</v>
      </c>
      <c r="K76" s="156">
        <v>225</v>
      </c>
    </row>
    <row r="77" spans="1:12" ht="15.95" customHeight="1">
      <c r="A77" s="2119" t="s">
        <v>1514</v>
      </c>
      <c r="B77" s="2098"/>
      <c r="C77" s="155"/>
      <c r="D77" s="155"/>
      <c r="E77" s="155"/>
      <c r="F77" s="155"/>
      <c r="G77" s="155"/>
      <c r="H77" s="155"/>
      <c r="I77" s="155"/>
      <c r="J77" s="155"/>
      <c r="K77" s="156"/>
    </row>
    <row r="78" spans="1:12" ht="15.95" customHeight="1">
      <c r="A78" s="2121" t="s">
        <v>328</v>
      </c>
      <c r="B78" s="2098">
        <v>425</v>
      </c>
      <c r="C78" s="155">
        <v>235</v>
      </c>
      <c r="D78" s="159" t="s">
        <v>136</v>
      </c>
      <c r="E78" s="159" t="s">
        <v>136</v>
      </c>
      <c r="F78" s="155">
        <v>425</v>
      </c>
      <c r="G78" s="155">
        <v>235</v>
      </c>
      <c r="H78" s="155">
        <v>87</v>
      </c>
      <c r="I78" s="155">
        <v>52</v>
      </c>
      <c r="J78" s="159" t="s">
        <v>136</v>
      </c>
      <c r="K78" s="165" t="s">
        <v>136</v>
      </c>
      <c r="L78" s="148"/>
    </row>
    <row r="79" spans="1:12" ht="15.95" customHeight="1">
      <c r="A79" s="2119" t="s">
        <v>341</v>
      </c>
      <c r="B79" s="2098"/>
      <c r="C79" s="155"/>
      <c r="D79" s="155"/>
      <c r="E79" s="155"/>
      <c r="F79" s="155"/>
      <c r="G79" s="155"/>
      <c r="H79" s="155"/>
      <c r="I79" s="155"/>
      <c r="J79" s="155"/>
      <c r="K79" s="156"/>
    </row>
    <row r="80" spans="1:12" ht="15.95" customHeight="1">
      <c r="A80" s="2117" t="s">
        <v>1525</v>
      </c>
      <c r="B80" s="2097">
        <v>87401</v>
      </c>
      <c r="C80" s="151">
        <v>52217</v>
      </c>
      <c r="D80" s="151">
        <v>54813</v>
      </c>
      <c r="E80" s="151">
        <v>32811</v>
      </c>
      <c r="F80" s="151">
        <v>32588</v>
      </c>
      <c r="G80" s="151">
        <v>19406</v>
      </c>
      <c r="H80" s="151">
        <v>23136</v>
      </c>
      <c r="I80" s="151">
        <v>12599</v>
      </c>
      <c r="J80" s="151">
        <v>15954</v>
      </c>
      <c r="K80" s="152">
        <v>8630</v>
      </c>
    </row>
    <row r="81" spans="1:11" ht="15.95" customHeight="1">
      <c r="A81" s="2118" t="s">
        <v>314</v>
      </c>
      <c r="B81" s="2098">
        <v>62956</v>
      </c>
      <c r="C81" s="155">
        <v>36987</v>
      </c>
      <c r="D81" s="155">
        <v>51141</v>
      </c>
      <c r="E81" s="155">
        <v>30651</v>
      </c>
      <c r="F81" s="155">
        <v>11815</v>
      </c>
      <c r="G81" s="155">
        <v>6336</v>
      </c>
      <c r="H81" s="155">
        <v>16920</v>
      </c>
      <c r="I81" s="155">
        <v>8912</v>
      </c>
      <c r="J81" s="155">
        <v>14590</v>
      </c>
      <c r="K81" s="156">
        <v>7862</v>
      </c>
    </row>
    <row r="82" spans="1:11" ht="15.95" customHeight="1">
      <c r="A82" s="2119" t="s">
        <v>315</v>
      </c>
      <c r="B82" s="2098"/>
      <c r="C82" s="155"/>
      <c r="D82" s="155"/>
      <c r="E82" s="155"/>
      <c r="F82" s="155"/>
      <c r="G82" s="155"/>
      <c r="H82" s="155"/>
      <c r="I82" s="155"/>
      <c r="J82" s="155"/>
      <c r="K82" s="156"/>
    </row>
    <row r="83" spans="1:11" ht="15.95" customHeight="1">
      <c r="A83" s="2118" t="s">
        <v>345</v>
      </c>
      <c r="B83" s="2098">
        <v>32617</v>
      </c>
      <c r="C83" s="155">
        <v>21362</v>
      </c>
      <c r="D83" s="155">
        <v>25763</v>
      </c>
      <c r="E83" s="155">
        <v>16894</v>
      </c>
      <c r="F83" s="155">
        <v>6854</v>
      </c>
      <c r="G83" s="155">
        <v>4468</v>
      </c>
      <c r="H83" s="155">
        <v>9090</v>
      </c>
      <c r="I83" s="155">
        <v>5311</v>
      </c>
      <c r="J83" s="155">
        <v>7766</v>
      </c>
      <c r="K83" s="156">
        <v>4606</v>
      </c>
    </row>
    <row r="84" spans="1:11" ht="15.95" customHeight="1">
      <c r="A84" s="2119" t="s">
        <v>346</v>
      </c>
      <c r="B84" s="2098"/>
      <c r="C84" s="155"/>
      <c r="D84" s="155"/>
      <c r="E84" s="155"/>
      <c r="F84" s="155"/>
      <c r="G84" s="155"/>
      <c r="H84" s="155"/>
      <c r="I84" s="155"/>
      <c r="J84" s="155"/>
      <c r="K84" s="156"/>
    </row>
    <row r="85" spans="1:11" ht="15.95" customHeight="1">
      <c r="A85" s="2118" t="s">
        <v>347</v>
      </c>
      <c r="B85" s="2098">
        <v>17667</v>
      </c>
      <c r="C85" s="155">
        <v>6989</v>
      </c>
      <c r="D85" s="155">
        <v>14401</v>
      </c>
      <c r="E85" s="155">
        <v>6215</v>
      </c>
      <c r="F85" s="155">
        <v>3266</v>
      </c>
      <c r="G85" s="155">
        <v>774</v>
      </c>
      <c r="H85" s="155">
        <v>4650</v>
      </c>
      <c r="I85" s="155">
        <v>1474</v>
      </c>
      <c r="J85" s="155">
        <v>4049</v>
      </c>
      <c r="K85" s="156">
        <v>1378</v>
      </c>
    </row>
    <row r="86" spans="1:11" ht="15.95" customHeight="1">
      <c r="A86" s="2119" t="s">
        <v>348</v>
      </c>
      <c r="B86" s="2098"/>
      <c r="C86" s="155"/>
      <c r="D86" s="155"/>
      <c r="E86" s="155"/>
      <c r="F86" s="155"/>
      <c r="G86" s="155"/>
      <c r="H86" s="155"/>
      <c r="I86" s="155"/>
      <c r="J86" s="155"/>
      <c r="K86" s="156"/>
    </row>
    <row r="87" spans="1:11" ht="15.95" customHeight="1">
      <c r="A87" s="2118" t="s">
        <v>349</v>
      </c>
      <c r="B87" s="2098">
        <v>8971</v>
      </c>
      <c r="C87" s="155">
        <v>6224</v>
      </c>
      <c r="D87" s="155">
        <v>8316</v>
      </c>
      <c r="E87" s="155">
        <v>5809</v>
      </c>
      <c r="F87" s="155">
        <v>655</v>
      </c>
      <c r="G87" s="155">
        <v>415</v>
      </c>
      <c r="H87" s="155">
        <v>2202</v>
      </c>
      <c r="I87" s="155">
        <v>1505</v>
      </c>
      <c r="J87" s="155">
        <v>2108</v>
      </c>
      <c r="K87" s="156">
        <v>1447</v>
      </c>
    </row>
    <row r="88" spans="1:11" ht="15.95" customHeight="1">
      <c r="A88" s="2119" t="s">
        <v>350</v>
      </c>
      <c r="B88" s="2098"/>
      <c r="C88" s="155"/>
      <c r="D88" s="155"/>
      <c r="E88" s="155"/>
      <c r="F88" s="155"/>
      <c r="G88" s="155"/>
      <c r="H88" s="155"/>
      <c r="I88" s="155"/>
      <c r="J88" s="155"/>
      <c r="K88" s="156"/>
    </row>
    <row r="89" spans="1:11" ht="15.95" customHeight="1">
      <c r="A89" s="2123" t="s">
        <v>1526</v>
      </c>
      <c r="B89" s="2096"/>
      <c r="C89" s="149"/>
      <c r="D89" s="149"/>
      <c r="E89" s="149"/>
      <c r="F89" s="149"/>
      <c r="G89" s="149"/>
      <c r="H89" s="149"/>
      <c r="I89" s="149"/>
      <c r="J89" s="149"/>
    </row>
    <row r="90" spans="1:11" ht="15.95" customHeight="1">
      <c r="A90" s="2118" t="s">
        <v>1527</v>
      </c>
      <c r="B90" s="2098">
        <v>757</v>
      </c>
      <c r="C90" s="155">
        <v>493</v>
      </c>
      <c r="D90" s="155">
        <v>616</v>
      </c>
      <c r="E90" s="155">
        <v>372</v>
      </c>
      <c r="F90" s="155">
        <v>141</v>
      </c>
      <c r="G90" s="155">
        <v>121</v>
      </c>
      <c r="H90" s="155">
        <v>187</v>
      </c>
      <c r="I90" s="155">
        <v>101</v>
      </c>
      <c r="J90" s="155">
        <v>155</v>
      </c>
      <c r="K90" s="156">
        <v>78</v>
      </c>
    </row>
    <row r="91" spans="1:11" ht="15.95" customHeight="1">
      <c r="A91" s="2119" t="s">
        <v>2392</v>
      </c>
      <c r="B91" s="2098"/>
      <c r="C91" s="155"/>
      <c r="D91" s="155"/>
      <c r="E91" s="155"/>
      <c r="F91" s="155"/>
      <c r="G91" s="155"/>
      <c r="H91" s="155"/>
      <c r="I91" s="155"/>
      <c r="J91" s="155"/>
      <c r="K91" s="156"/>
    </row>
    <row r="92" spans="1:11" ht="15.95" customHeight="1">
      <c r="A92" s="2126" t="s">
        <v>2393</v>
      </c>
      <c r="B92" s="2098"/>
      <c r="C92" s="155"/>
      <c r="D92" s="155"/>
      <c r="E92" s="155"/>
      <c r="F92" s="155"/>
      <c r="G92" s="155"/>
      <c r="H92" s="155"/>
      <c r="I92" s="155"/>
      <c r="J92" s="155"/>
      <c r="K92" s="156"/>
    </row>
    <row r="93" spans="1:11" ht="15.95" customHeight="1">
      <c r="A93" s="2123" t="s">
        <v>1528</v>
      </c>
      <c r="B93" s="2096"/>
      <c r="C93" s="149"/>
      <c r="D93" s="149"/>
      <c r="E93" s="149"/>
      <c r="F93" s="149"/>
      <c r="G93" s="149"/>
      <c r="H93" s="149"/>
      <c r="I93" s="149"/>
      <c r="J93" s="149"/>
    </row>
    <row r="94" spans="1:11" ht="15.95" customHeight="1">
      <c r="A94" s="2118" t="s">
        <v>1529</v>
      </c>
      <c r="B94" s="2098">
        <v>933</v>
      </c>
      <c r="C94" s="155">
        <v>761</v>
      </c>
      <c r="D94" s="155">
        <v>809</v>
      </c>
      <c r="E94" s="155">
        <v>663</v>
      </c>
      <c r="F94" s="155">
        <v>124</v>
      </c>
      <c r="G94" s="155">
        <v>98</v>
      </c>
      <c r="H94" s="155">
        <v>221</v>
      </c>
      <c r="I94" s="155">
        <v>180</v>
      </c>
      <c r="J94" s="155">
        <v>192</v>
      </c>
      <c r="K94" s="156">
        <v>159</v>
      </c>
    </row>
    <row r="95" spans="1:11" ht="15.95" customHeight="1">
      <c r="A95" s="2119" t="s">
        <v>1530</v>
      </c>
      <c r="B95" s="2098"/>
      <c r="C95" s="155"/>
      <c r="D95" s="155"/>
      <c r="E95" s="155"/>
      <c r="F95" s="155"/>
      <c r="G95" s="155"/>
      <c r="H95" s="155"/>
      <c r="I95" s="155"/>
      <c r="J95" s="155"/>
      <c r="K95" s="156"/>
    </row>
    <row r="96" spans="1:11" ht="15.95" customHeight="1">
      <c r="A96" s="2123" t="s">
        <v>1531</v>
      </c>
      <c r="B96" s="2096"/>
      <c r="C96" s="149"/>
      <c r="D96" s="149"/>
      <c r="E96" s="149"/>
      <c r="F96" s="149"/>
      <c r="G96" s="149"/>
      <c r="H96" s="149"/>
      <c r="I96" s="149"/>
      <c r="J96" s="149"/>
    </row>
    <row r="97" spans="1:11" ht="15.95" customHeight="1">
      <c r="A97" s="2118" t="s">
        <v>1532</v>
      </c>
      <c r="B97" s="2098">
        <v>839</v>
      </c>
      <c r="C97" s="155">
        <v>454</v>
      </c>
      <c r="D97" s="155">
        <v>661</v>
      </c>
      <c r="E97" s="155">
        <v>349</v>
      </c>
      <c r="F97" s="155">
        <v>178</v>
      </c>
      <c r="G97" s="155">
        <v>105</v>
      </c>
      <c r="H97" s="155">
        <v>140</v>
      </c>
      <c r="I97" s="155">
        <v>80</v>
      </c>
      <c r="J97" s="155">
        <v>115</v>
      </c>
      <c r="K97" s="156">
        <v>64</v>
      </c>
    </row>
    <row r="98" spans="1:11" ht="15.95" customHeight="1">
      <c r="A98" s="2119" t="s">
        <v>351</v>
      </c>
      <c r="B98" s="2098"/>
      <c r="C98" s="155"/>
      <c r="D98" s="155"/>
      <c r="E98" s="155"/>
      <c r="F98" s="155"/>
      <c r="G98" s="155"/>
      <c r="H98" s="155"/>
      <c r="I98" s="155"/>
      <c r="J98" s="155"/>
      <c r="K98" s="156"/>
    </row>
    <row r="99" spans="1:11" ht="15.95" customHeight="1">
      <c r="A99" s="2118" t="s">
        <v>1513</v>
      </c>
      <c r="B99" s="2098">
        <v>1172</v>
      </c>
      <c r="C99" s="155">
        <v>704</v>
      </c>
      <c r="D99" s="155">
        <v>575</v>
      </c>
      <c r="E99" s="155">
        <v>349</v>
      </c>
      <c r="F99" s="155">
        <v>597</v>
      </c>
      <c r="G99" s="155">
        <v>355</v>
      </c>
      <c r="H99" s="155">
        <v>430</v>
      </c>
      <c r="I99" s="155">
        <v>261</v>
      </c>
      <c r="J99" s="155">
        <v>205</v>
      </c>
      <c r="K99" s="156">
        <v>130</v>
      </c>
    </row>
    <row r="100" spans="1:11" ht="15.95" customHeight="1">
      <c r="A100" s="2119" t="s">
        <v>1514</v>
      </c>
      <c r="B100" s="2098"/>
      <c r="C100" s="155"/>
      <c r="D100" s="155"/>
      <c r="E100" s="155"/>
      <c r="F100" s="155"/>
      <c r="G100" s="155"/>
      <c r="H100" s="155"/>
      <c r="I100" s="155"/>
      <c r="J100" s="155"/>
      <c r="K100" s="156"/>
    </row>
    <row r="101" spans="1:11" ht="15.95" customHeight="1">
      <c r="A101" s="2118" t="s">
        <v>328</v>
      </c>
      <c r="B101" s="2098">
        <v>24445</v>
      </c>
      <c r="C101" s="155">
        <v>15230</v>
      </c>
      <c r="D101" s="155">
        <v>3672</v>
      </c>
      <c r="E101" s="155">
        <v>2160</v>
      </c>
      <c r="F101" s="155">
        <v>20773</v>
      </c>
      <c r="G101" s="155">
        <v>13070</v>
      </c>
      <c r="H101" s="155">
        <v>6216</v>
      </c>
      <c r="I101" s="155">
        <v>3687</v>
      </c>
      <c r="J101" s="155">
        <v>1364</v>
      </c>
      <c r="K101" s="156">
        <v>768</v>
      </c>
    </row>
    <row r="102" spans="1:11" ht="15.95" customHeight="1">
      <c r="A102" s="2119" t="s">
        <v>341</v>
      </c>
      <c r="B102" s="2098"/>
      <c r="C102" s="155"/>
      <c r="D102" s="155"/>
      <c r="E102" s="155"/>
      <c r="F102" s="155"/>
      <c r="G102" s="155"/>
      <c r="H102" s="155"/>
      <c r="I102" s="155"/>
      <c r="J102" s="155"/>
      <c r="K102" s="156"/>
    </row>
    <row r="103" spans="1:11" ht="15.95" customHeight="1">
      <c r="A103" s="2117" t="s">
        <v>1533</v>
      </c>
      <c r="B103" s="2097">
        <v>168136</v>
      </c>
      <c r="C103" s="151">
        <v>99065</v>
      </c>
      <c r="D103" s="151">
        <v>125152</v>
      </c>
      <c r="E103" s="151">
        <v>74291</v>
      </c>
      <c r="F103" s="151">
        <v>42984</v>
      </c>
      <c r="G103" s="151">
        <v>24774</v>
      </c>
      <c r="H103" s="151">
        <v>42752</v>
      </c>
      <c r="I103" s="151">
        <v>23462</v>
      </c>
      <c r="J103" s="151">
        <v>33991</v>
      </c>
      <c r="K103" s="152">
        <v>19131</v>
      </c>
    </row>
    <row r="104" spans="1:11" ht="15.95" customHeight="1">
      <c r="A104" s="2118" t="s">
        <v>314</v>
      </c>
      <c r="B104" s="2098">
        <v>144730</v>
      </c>
      <c r="C104" s="155">
        <v>84262</v>
      </c>
      <c r="D104" s="155">
        <v>115325</v>
      </c>
      <c r="E104" s="155">
        <v>68231</v>
      </c>
      <c r="F104" s="155">
        <v>29405</v>
      </c>
      <c r="G104" s="155">
        <v>16031</v>
      </c>
      <c r="H104" s="155">
        <v>37218</v>
      </c>
      <c r="I104" s="155">
        <v>20162</v>
      </c>
      <c r="J104" s="155">
        <v>31280</v>
      </c>
      <c r="K104" s="156">
        <v>17457</v>
      </c>
    </row>
    <row r="105" spans="1:11" ht="15.95" customHeight="1">
      <c r="A105" s="2119" t="s">
        <v>315</v>
      </c>
      <c r="B105" s="2098"/>
      <c r="C105" s="155"/>
      <c r="D105" s="155"/>
      <c r="E105" s="155"/>
      <c r="F105" s="155"/>
      <c r="G105" s="155"/>
      <c r="H105" s="155"/>
      <c r="I105" s="155"/>
      <c r="J105" s="155"/>
      <c r="K105" s="156"/>
    </row>
    <row r="106" spans="1:11" ht="15.95" customHeight="1">
      <c r="A106" s="2118" t="s">
        <v>352</v>
      </c>
      <c r="B106" s="2098">
        <v>40905</v>
      </c>
      <c r="C106" s="155">
        <v>27877</v>
      </c>
      <c r="D106" s="155">
        <v>34580</v>
      </c>
      <c r="E106" s="155">
        <v>23556</v>
      </c>
      <c r="F106" s="155">
        <v>6325</v>
      </c>
      <c r="G106" s="155">
        <v>4321</v>
      </c>
      <c r="H106" s="155">
        <v>10722</v>
      </c>
      <c r="I106" s="155">
        <v>6889</v>
      </c>
      <c r="J106" s="155">
        <v>9584</v>
      </c>
      <c r="K106" s="156">
        <v>6188</v>
      </c>
    </row>
    <row r="107" spans="1:11" ht="15.95" customHeight="1">
      <c r="A107" s="2119" t="s">
        <v>353</v>
      </c>
      <c r="B107" s="2098"/>
      <c r="C107" s="155"/>
      <c r="D107" s="155"/>
      <c r="E107" s="155"/>
      <c r="F107" s="155"/>
      <c r="G107" s="155"/>
      <c r="H107" s="155"/>
      <c r="I107" s="155"/>
      <c r="J107" s="155"/>
      <c r="K107" s="156"/>
    </row>
    <row r="108" spans="1:11" ht="15.95" customHeight="1">
      <c r="A108" s="2123" t="s">
        <v>1534</v>
      </c>
      <c r="B108" s="2096"/>
      <c r="C108" s="149"/>
      <c r="D108" s="149"/>
      <c r="E108" s="149"/>
      <c r="F108" s="149"/>
      <c r="G108" s="149"/>
      <c r="H108" s="149"/>
      <c r="I108" s="149"/>
      <c r="J108" s="149"/>
    </row>
    <row r="109" spans="1:11" ht="15.95" customHeight="1">
      <c r="A109" s="2118" t="s">
        <v>1535</v>
      </c>
      <c r="B109" s="2098">
        <v>28653</v>
      </c>
      <c r="C109" s="155">
        <v>9951</v>
      </c>
      <c r="D109" s="155">
        <v>24030</v>
      </c>
      <c r="E109" s="155">
        <v>9014</v>
      </c>
      <c r="F109" s="155">
        <v>4623</v>
      </c>
      <c r="G109" s="155">
        <v>937</v>
      </c>
      <c r="H109" s="155">
        <v>7028</v>
      </c>
      <c r="I109" s="155">
        <v>2239</v>
      </c>
      <c r="J109" s="155">
        <v>6032</v>
      </c>
      <c r="K109" s="156">
        <v>2103</v>
      </c>
    </row>
    <row r="110" spans="1:11" ht="15.95" customHeight="1">
      <c r="A110" s="2119" t="s">
        <v>486</v>
      </c>
      <c r="B110" s="2098"/>
      <c r="C110" s="155"/>
      <c r="D110" s="155"/>
      <c r="E110" s="155"/>
      <c r="F110" s="155"/>
      <c r="G110" s="155"/>
      <c r="H110" s="155"/>
      <c r="I110" s="155"/>
      <c r="J110" s="155"/>
      <c r="K110" s="156"/>
    </row>
    <row r="111" spans="1:11" ht="15.95" customHeight="1">
      <c r="A111" s="2118" t="s">
        <v>1536</v>
      </c>
      <c r="B111" s="2098">
        <v>14575</v>
      </c>
      <c r="C111" s="155">
        <v>5655</v>
      </c>
      <c r="D111" s="155">
        <v>11677</v>
      </c>
      <c r="E111" s="155">
        <v>5116</v>
      </c>
      <c r="F111" s="155">
        <v>2898</v>
      </c>
      <c r="G111" s="155">
        <v>539</v>
      </c>
      <c r="H111" s="155">
        <v>3532</v>
      </c>
      <c r="I111" s="155">
        <v>1183</v>
      </c>
      <c r="J111" s="155">
        <v>2999</v>
      </c>
      <c r="K111" s="156">
        <v>1114</v>
      </c>
    </row>
    <row r="112" spans="1:11" ht="15.95" customHeight="1">
      <c r="A112" s="2119" t="s">
        <v>354</v>
      </c>
      <c r="B112" s="2098"/>
      <c r="C112" s="155"/>
      <c r="D112" s="155"/>
      <c r="E112" s="155"/>
      <c r="F112" s="155"/>
      <c r="G112" s="155"/>
      <c r="H112" s="155"/>
      <c r="I112" s="155"/>
      <c r="J112" s="155"/>
      <c r="K112" s="156"/>
    </row>
    <row r="113" spans="1:11" ht="15.95" customHeight="1">
      <c r="A113" s="2118" t="s">
        <v>355</v>
      </c>
      <c r="B113" s="2098">
        <v>9358</v>
      </c>
      <c r="C113" s="155">
        <v>5851</v>
      </c>
      <c r="D113" s="155">
        <v>7648</v>
      </c>
      <c r="E113" s="155">
        <v>5123</v>
      </c>
      <c r="F113" s="155">
        <v>1710</v>
      </c>
      <c r="G113" s="155">
        <v>728</v>
      </c>
      <c r="H113" s="155">
        <v>2391</v>
      </c>
      <c r="I113" s="155">
        <v>1358</v>
      </c>
      <c r="J113" s="155">
        <v>2020</v>
      </c>
      <c r="K113" s="156">
        <v>1239</v>
      </c>
    </row>
    <row r="114" spans="1:11" ht="15.95" customHeight="1">
      <c r="A114" s="2119" t="s">
        <v>356</v>
      </c>
      <c r="B114" s="2098"/>
      <c r="C114" s="155"/>
      <c r="D114" s="155"/>
      <c r="E114" s="155"/>
      <c r="F114" s="155"/>
      <c r="G114" s="155"/>
      <c r="H114" s="155"/>
      <c r="I114" s="155"/>
      <c r="J114" s="155"/>
      <c r="K114" s="156"/>
    </row>
    <row r="115" spans="1:11" ht="15.95" customHeight="1">
      <c r="A115" s="2118" t="s">
        <v>1537</v>
      </c>
      <c r="B115" s="2098">
        <v>19671</v>
      </c>
      <c r="C115" s="155">
        <v>12743</v>
      </c>
      <c r="D115" s="155">
        <v>13227</v>
      </c>
      <c r="E115" s="155">
        <v>8548</v>
      </c>
      <c r="F115" s="155">
        <v>6444</v>
      </c>
      <c r="G115" s="155">
        <v>4195</v>
      </c>
      <c r="H115" s="155">
        <v>4980</v>
      </c>
      <c r="I115" s="155">
        <v>2811</v>
      </c>
      <c r="J115" s="155">
        <v>3592</v>
      </c>
      <c r="K115" s="156">
        <v>2081</v>
      </c>
    </row>
    <row r="116" spans="1:11" ht="15.95" customHeight="1">
      <c r="A116" s="2119" t="s">
        <v>357</v>
      </c>
      <c r="B116" s="2098"/>
      <c r="C116" s="155"/>
      <c r="D116" s="155"/>
      <c r="E116" s="155"/>
      <c r="F116" s="155"/>
      <c r="G116" s="155"/>
      <c r="H116" s="155"/>
      <c r="I116" s="155"/>
      <c r="J116" s="155"/>
      <c r="K116" s="156"/>
    </row>
    <row r="117" spans="1:11" ht="15.95" customHeight="1">
      <c r="A117" s="2123" t="s">
        <v>1538</v>
      </c>
      <c r="B117" s="2096"/>
      <c r="C117" s="149"/>
      <c r="D117" s="149"/>
      <c r="E117" s="149"/>
      <c r="F117" s="149"/>
      <c r="G117" s="149"/>
      <c r="H117" s="149"/>
      <c r="I117" s="149"/>
      <c r="J117" s="149"/>
    </row>
    <row r="118" spans="1:11" ht="15.95" customHeight="1">
      <c r="A118" s="2118" t="s">
        <v>1539</v>
      </c>
      <c r="B118" s="2098">
        <v>14472</v>
      </c>
      <c r="C118" s="155">
        <v>11265</v>
      </c>
      <c r="D118" s="155">
        <v>10068</v>
      </c>
      <c r="E118" s="155">
        <v>7889</v>
      </c>
      <c r="F118" s="155">
        <v>4404</v>
      </c>
      <c r="G118" s="155">
        <v>3376</v>
      </c>
      <c r="H118" s="155">
        <v>3907</v>
      </c>
      <c r="I118" s="155">
        <v>2812</v>
      </c>
      <c r="J118" s="155">
        <v>3039</v>
      </c>
      <c r="K118" s="156">
        <v>2243</v>
      </c>
    </row>
    <row r="119" spans="1:11" ht="15.95" customHeight="1">
      <c r="A119" s="2119" t="s">
        <v>358</v>
      </c>
      <c r="B119" s="2098"/>
      <c r="C119" s="155"/>
      <c r="D119" s="155"/>
      <c r="E119" s="155"/>
      <c r="F119" s="155"/>
      <c r="G119" s="155"/>
      <c r="H119" s="155"/>
      <c r="I119" s="155"/>
      <c r="J119" s="155"/>
      <c r="K119" s="156"/>
    </row>
    <row r="120" spans="1:11" ht="15.95" customHeight="1">
      <c r="A120" s="2123" t="s">
        <v>1540</v>
      </c>
      <c r="B120" s="2096"/>
      <c r="C120" s="149"/>
      <c r="D120" s="149"/>
      <c r="E120" s="149"/>
      <c r="F120" s="149"/>
      <c r="G120" s="149"/>
      <c r="H120" s="149"/>
      <c r="I120" s="149"/>
      <c r="J120" s="149"/>
    </row>
    <row r="121" spans="1:11" ht="15.95" customHeight="1">
      <c r="A121" s="2118" t="s">
        <v>1541</v>
      </c>
      <c r="B121" s="2098">
        <v>4121</v>
      </c>
      <c r="C121" s="155">
        <v>2529</v>
      </c>
      <c r="D121" s="155">
        <v>3358</v>
      </c>
      <c r="E121" s="155">
        <v>2024</v>
      </c>
      <c r="F121" s="155">
        <v>763</v>
      </c>
      <c r="G121" s="155">
        <v>505</v>
      </c>
      <c r="H121" s="155">
        <v>1196</v>
      </c>
      <c r="I121" s="155">
        <v>697</v>
      </c>
      <c r="J121" s="155">
        <v>1027</v>
      </c>
      <c r="K121" s="156">
        <v>588</v>
      </c>
    </row>
    <row r="122" spans="1:11" ht="15.95" customHeight="1">
      <c r="A122" s="2119" t="s">
        <v>1542</v>
      </c>
      <c r="B122" s="2098"/>
      <c r="C122" s="155"/>
      <c r="D122" s="155"/>
      <c r="E122" s="155"/>
      <c r="F122" s="155"/>
      <c r="G122" s="155"/>
      <c r="H122" s="155"/>
      <c r="I122" s="155"/>
      <c r="J122" s="155"/>
      <c r="K122" s="156"/>
    </row>
    <row r="123" spans="1:11" ht="15.95" customHeight="1">
      <c r="A123" s="2118" t="s">
        <v>1543</v>
      </c>
      <c r="B123" s="2098">
        <v>721</v>
      </c>
      <c r="C123" s="155">
        <v>392</v>
      </c>
      <c r="D123" s="155">
        <v>721</v>
      </c>
      <c r="E123" s="155">
        <v>392</v>
      </c>
      <c r="F123" s="159" t="s">
        <v>136</v>
      </c>
      <c r="G123" s="159" t="s">
        <v>136</v>
      </c>
      <c r="H123" s="155">
        <v>161</v>
      </c>
      <c r="I123" s="155">
        <v>87</v>
      </c>
      <c r="J123" s="155">
        <v>161</v>
      </c>
      <c r="K123" s="156">
        <v>87</v>
      </c>
    </row>
    <row r="124" spans="1:11" ht="15.95" customHeight="1">
      <c r="A124" s="2119" t="s">
        <v>359</v>
      </c>
      <c r="B124" s="2098"/>
      <c r="C124" s="155"/>
      <c r="D124" s="155"/>
      <c r="E124" s="155"/>
      <c r="F124" s="155"/>
      <c r="G124" s="155"/>
      <c r="H124" s="155"/>
      <c r="I124" s="155"/>
      <c r="J124" s="155"/>
      <c r="K124" s="156"/>
    </row>
    <row r="125" spans="1:11" ht="15.95" customHeight="1">
      <c r="A125" s="2123" t="s">
        <v>1544</v>
      </c>
      <c r="B125" s="2096"/>
      <c r="C125" s="149"/>
      <c r="D125" s="149"/>
      <c r="E125" s="149"/>
      <c r="F125" s="149"/>
      <c r="G125" s="149"/>
      <c r="H125" s="149"/>
      <c r="I125" s="149"/>
      <c r="J125" s="149"/>
    </row>
    <row r="126" spans="1:11" ht="15.95" customHeight="1">
      <c r="A126" s="2118" t="s">
        <v>1545</v>
      </c>
      <c r="B126" s="2098">
        <v>1048</v>
      </c>
      <c r="C126" s="155">
        <v>834</v>
      </c>
      <c r="D126" s="155">
        <v>939</v>
      </c>
      <c r="E126" s="155">
        <v>753</v>
      </c>
      <c r="F126" s="155">
        <v>109</v>
      </c>
      <c r="G126" s="155">
        <v>81</v>
      </c>
      <c r="H126" s="155">
        <v>207</v>
      </c>
      <c r="I126" s="155">
        <v>162</v>
      </c>
      <c r="J126" s="155">
        <v>181</v>
      </c>
      <c r="K126" s="156">
        <v>144</v>
      </c>
    </row>
    <row r="127" spans="1:11" ht="15.95" customHeight="1">
      <c r="A127" s="2119" t="s">
        <v>360</v>
      </c>
      <c r="B127" s="2098"/>
      <c r="C127" s="155"/>
      <c r="D127" s="155"/>
      <c r="E127" s="155"/>
      <c r="F127" s="155"/>
      <c r="G127" s="155"/>
      <c r="H127" s="155"/>
      <c r="I127" s="155"/>
      <c r="J127" s="155"/>
      <c r="K127" s="156"/>
    </row>
    <row r="128" spans="1:11" ht="15.95" customHeight="1">
      <c r="A128" s="2127" t="s">
        <v>1546</v>
      </c>
      <c r="B128" s="2096"/>
      <c r="C128" s="149"/>
      <c r="D128" s="149"/>
      <c r="E128" s="149"/>
      <c r="F128" s="149"/>
      <c r="G128" s="149"/>
      <c r="H128" s="149"/>
      <c r="I128" s="149"/>
      <c r="J128" s="149"/>
    </row>
    <row r="129" spans="1:11" ht="15.95" customHeight="1">
      <c r="A129" s="2118" t="s">
        <v>1547</v>
      </c>
      <c r="B129" s="2098">
        <v>522</v>
      </c>
      <c r="C129" s="155">
        <v>271</v>
      </c>
      <c r="D129" s="155">
        <v>522</v>
      </c>
      <c r="E129" s="155">
        <v>271</v>
      </c>
      <c r="F129" s="166" t="s">
        <v>136</v>
      </c>
      <c r="G129" s="166" t="s">
        <v>136</v>
      </c>
      <c r="H129" s="155">
        <v>111</v>
      </c>
      <c r="I129" s="155">
        <v>57</v>
      </c>
      <c r="J129" s="155">
        <v>111</v>
      </c>
      <c r="K129" s="160">
        <v>57</v>
      </c>
    </row>
    <row r="130" spans="1:11" ht="15.95" customHeight="1">
      <c r="A130" s="2119" t="s">
        <v>361</v>
      </c>
      <c r="B130" s="2098"/>
      <c r="C130" s="155"/>
      <c r="D130" s="155"/>
      <c r="E130" s="155"/>
      <c r="F130" s="155"/>
      <c r="G130" s="155"/>
      <c r="H130" s="155"/>
      <c r="I130" s="155"/>
      <c r="J130" s="155"/>
      <c r="K130" s="156"/>
    </row>
    <row r="131" spans="1:11" ht="15.95" customHeight="1">
      <c r="A131" s="2118" t="s">
        <v>1513</v>
      </c>
      <c r="B131" s="2098">
        <v>10684</v>
      </c>
      <c r="C131" s="155">
        <v>6894</v>
      </c>
      <c r="D131" s="155">
        <v>8555</v>
      </c>
      <c r="E131" s="155">
        <v>5545</v>
      </c>
      <c r="F131" s="155">
        <v>2129</v>
      </c>
      <c r="G131" s="155">
        <v>1349</v>
      </c>
      <c r="H131" s="155">
        <v>2983</v>
      </c>
      <c r="I131" s="155">
        <v>1867</v>
      </c>
      <c r="J131" s="155">
        <v>2534</v>
      </c>
      <c r="K131" s="156">
        <v>1613</v>
      </c>
    </row>
    <row r="132" spans="1:11" ht="15.95" customHeight="1">
      <c r="A132" s="2119" t="s">
        <v>1514</v>
      </c>
      <c r="B132" s="2098"/>
      <c r="C132" s="155"/>
      <c r="D132" s="155"/>
      <c r="E132" s="155"/>
      <c r="F132" s="155"/>
      <c r="G132" s="155"/>
      <c r="H132" s="155"/>
      <c r="I132" s="155"/>
      <c r="J132" s="155"/>
      <c r="K132" s="156"/>
    </row>
    <row r="133" spans="1:11" ht="15.95" customHeight="1">
      <c r="A133" s="2118" t="s">
        <v>328</v>
      </c>
      <c r="B133" s="2098">
        <v>23406</v>
      </c>
      <c r="C133" s="155">
        <v>14803</v>
      </c>
      <c r="D133" s="155">
        <v>9827</v>
      </c>
      <c r="E133" s="155">
        <v>6060</v>
      </c>
      <c r="F133" s="155">
        <v>13579</v>
      </c>
      <c r="G133" s="155">
        <v>8743</v>
      </c>
      <c r="H133" s="155">
        <v>5534</v>
      </c>
      <c r="I133" s="155">
        <v>3300</v>
      </c>
      <c r="J133" s="155">
        <v>2711</v>
      </c>
      <c r="K133" s="156">
        <v>1674</v>
      </c>
    </row>
    <row r="134" spans="1:11" ht="15.95" customHeight="1">
      <c r="A134" s="2119" t="s">
        <v>341</v>
      </c>
      <c r="B134" s="2098"/>
      <c r="C134" s="155"/>
      <c r="D134" s="155"/>
      <c r="E134" s="155"/>
      <c r="F134" s="155"/>
      <c r="G134" s="155"/>
      <c r="H134" s="155"/>
      <c r="I134" s="155"/>
      <c r="J134" s="155"/>
      <c r="K134" s="156"/>
    </row>
    <row r="135" spans="1:11" ht="15.95" customHeight="1">
      <c r="A135" s="2117" t="s">
        <v>1548</v>
      </c>
      <c r="B135" s="2097">
        <v>256603</v>
      </c>
      <c r="C135" s="151">
        <v>148757</v>
      </c>
      <c r="D135" s="151">
        <v>148905</v>
      </c>
      <c r="E135" s="151">
        <v>86105</v>
      </c>
      <c r="F135" s="151">
        <v>107698</v>
      </c>
      <c r="G135" s="151">
        <v>62652</v>
      </c>
      <c r="H135" s="151">
        <v>62975</v>
      </c>
      <c r="I135" s="151">
        <v>33927</v>
      </c>
      <c r="J135" s="151">
        <v>39833</v>
      </c>
      <c r="K135" s="152">
        <v>21789</v>
      </c>
    </row>
    <row r="136" spans="1:11" ht="15.95" customHeight="1">
      <c r="A136" s="2128" t="s">
        <v>314</v>
      </c>
      <c r="B136" s="2098">
        <v>166106</v>
      </c>
      <c r="C136" s="155">
        <v>96928</v>
      </c>
      <c r="D136" s="155">
        <v>122884</v>
      </c>
      <c r="E136" s="155">
        <v>72173</v>
      </c>
      <c r="F136" s="155">
        <v>43222</v>
      </c>
      <c r="G136" s="155">
        <v>24755</v>
      </c>
      <c r="H136" s="155">
        <v>39946</v>
      </c>
      <c r="I136" s="155">
        <v>21936</v>
      </c>
      <c r="J136" s="155">
        <v>31458</v>
      </c>
      <c r="K136" s="156">
        <v>17574</v>
      </c>
    </row>
    <row r="137" spans="1:11" ht="15.95" customHeight="1">
      <c r="A137" s="2119" t="s">
        <v>315</v>
      </c>
      <c r="B137" s="2098"/>
      <c r="C137" s="155"/>
      <c r="D137" s="155"/>
      <c r="E137" s="155"/>
      <c r="F137" s="155"/>
      <c r="G137" s="155"/>
      <c r="H137" s="155"/>
      <c r="I137" s="155"/>
      <c r="J137" s="155"/>
      <c r="K137" s="156"/>
    </row>
    <row r="138" spans="1:11" ht="15.95" customHeight="1">
      <c r="A138" s="2118" t="s">
        <v>362</v>
      </c>
      <c r="B138" s="2098">
        <v>44622</v>
      </c>
      <c r="C138" s="155">
        <v>29723</v>
      </c>
      <c r="D138" s="155">
        <v>33638</v>
      </c>
      <c r="E138" s="155">
        <v>21969</v>
      </c>
      <c r="F138" s="155">
        <v>10984</v>
      </c>
      <c r="G138" s="155">
        <v>7754</v>
      </c>
      <c r="H138" s="155">
        <v>11706</v>
      </c>
      <c r="I138" s="155">
        <v>7310</v>
      </c>
      <c r="J138" s="155">
        <v>9462</v>
      </c>
      <c r="K138" s="156">
        <v>5845</v>
      </c>
    </row>
    <row r="139" spans="1:11" ht="15.95" customHeight="1">
      <c r="A139" s="2119" t="s">
        <v>363</v>
      </c>
      <c r="B139" s="2098"/>
      <c r="C139" s="155"/>
      <c r="D139" s="155"/>
      <c r="E139" s="155"/>
      <c r="F139" s="155"/>
      <c r="G139" s="155"/>
      <c r="H139" s="155"/>
      <c r="I139" s="155"/>
      <c r="J139" s="155"/>
      <c r="K139" s="156"/>
    </row>
    <row r="140" spans="1:11" ht="15.95" customHeight="1">
      <c r="A140" s="2123" t="s">
        <v>1549</v>
      </c>
      <c r="B140" s="2096"/>
      <c r="C140" s="149"/>
      <c r="D140" s="149"/>
      <c r="E140" s="149"/>
      <c r="F140" s="149"/>
      <c r="G140" s="149"/>
      <c r="H140" s="149"/>
      <c r="I140" s="149"/>
      <c r="J140" s="149"/>
    </row>
    <row r="141" spans="1:11" ht="15.95" customHeight="1">
      <c r="A141" s="2118" t="s">
        <v>1550</v>
      </c>
      <c r="B141" s="2098">
        <v>13430</v>
      </c>
      <c r="C141" s="155">
        <v>8988</v>
      </c>
      <c r="D141" s="155">
        <v>10204</v>
      </c>
      <c r="E141" s="155">
        <v>6665</v>
      </c>
      <c r="F141" s="155">
        <v>3226</v>
      </c>
      <c r="G141" s="155">
        <v>2323</v>
      </c>
      <c r="H141" s="155">
        <v>3785</v>
      </c>
      <c r="I141" s="155">
        <v>2315</v>
      </c>
      <c r="J141" s="155">
        <v>3122</v>
      </c>
      <c r="K141" s="156">
        <v>1887</v>
      </c>
    </row>
    <row r="142" spans="1:11" ht="15.95" customHeight="1">
      <c r="A142" s="2119" t="s">
        <v>364</v>
      </c>
      <c r="B142" s="2098"/>
      <c r="C142" s="155"/>
      <c r="D142" s="155"/>
      <c r="E142" s="155"/>
      <c r="F142" s="155"/>
      <c r="G142" s="155"/>
      <c r="H142" s="155"/>
      <c r="I142" s="155"/>
      <c r="J142" s="155"/>
      <c r="K142" s="156"/>
    </row>
    <row r="143" spans="1:11" ht="15.95" customHeight="1">
      <c r="A143" s="2123" t="s">
        <v>2394</v>
      </c>
      <c r="B143" s="2096"/>
      <c r="C143" s="155"/>
      <c r="D143" s="155"/>
      <c r="E143" s="155"/>
      <c r="F143" s="155"/>
      <c r="G143" s="155"/>
      <c r="H143" s="155"/>
      <c r="I143" s="155"/>
      <c r="J143" s="155"/>
      <c r="K143" s="156"/>
    </row>
    <row r="144" spans="1:11" ht="15.95" customHeight="1">
      <c r="A144" s="2118" t="s">
        <v>1551</v>
      </c>
      <c r="B144" s="2098">
        <v>5620</v>
      </c>
      <c r="C144" s="155">
        <v>2951</v>
      </c>
      <c r="D144" s="155">
        <v>4025</v>
      </c>
      <c r="E144" s="155">
        <v>2434</v>
      </c>
      <c r="F144" s="155">
        <v>1595</v>
      </c>
      <c r="G144" s="155">
        <v>517</v>
      </c>
      <c r="H144" s="155">
        <v>1516</v>
      </c>
      <c r="I144" s="155">
        <v>729</v>
      </c>
      <c r="J144" s="155">
        <v>1140</v>
      </c>
      <c r="K144" s="156">
        <v>612</v>
      </c>
    </row>
    <row r="145" spans="1:11" ht="15.95" customHeight="1">
      <c r="A145" s="2129" t="s">
        <v>1552</v>
      </c>
      <c r="B145" s="2098"/>
      <c r="C145" s="155"/>
      <c r="D145" s="155"/>
      <c r="E145" s="155"/>
      <c r="F145" s="155"/>
      <c r="G145" s="155"/>
      <c r="H145" s="155"/>
      <c r="I145" s="155"/>
      <c r="J145" s="155"/>
      <c r="K145" s="156"/>
    </row>
    <row r="146" spans="1:11" ht="15.95" customHeight="1">
      <c r="A146" s="2129" t="s">
        <v>1553</v>
      </c>
      <c r="B146" s="2098"/>
      <c r="C146" s="155"/>
      <c r="D146" s="155"/>
      <c r="E146" s="155"/>
      <c r="F146" s="155"/>
      <c r="G146" s="155"/>
      <c r="H146" s="155"/>
      <c r="I146" s="155"/>
      <c r="J146" s="155"/>
      <c r="K146" s="156"/>
    </row>
    <row r="147" spans="1:11" ht="15.95" customHeight="1">
      <c r="A147" s="2118" t="s">
        <v>365</v>
      </c>
      <c r="B147" s="2098">
        <v>32174</v>
      </c>
      <c r="C147" s="155">
        <v>11083</v>
      </c>
      <c r="D147" s="155">
        <v>25335</v>
      </c>
      <c r="E147" s="155">
        <v>9260</v>
      </c>
      <c r="F147" s="155">
        <v>6839</v>
      </c>
      <c r="G147" s="155">
        <v>1823</v>
      </c>
      <c r="H147" s="155">
        <v>6921</v>
      </c>
      <c r="I147" s="155">
        <v>2150</v>
      </c>
      <c r="J147" s="155">
        <v>5732</v>
      </c>
      <c r="K147" s="156">
        <v>1888</v>
      </c>
    </row>
    <row r="148" spans="1:11" ht="15.95" customHeight="1">
      <c r="A148" s="2119" t="s">
        <v>366</v>
      </c>
      <c r="B148" s="2098"/>
      <c r="C148" s="155"/>
      <c r="D148" s="155"/>
      <c r="E148" s="155"/>
      <c r="F148" s="155"/>
      <c r="G148" s="155"/>
      <c r="H148" s="155"/>
      <c r="I148" s="155"/>
      <c r="J148" s="155"/>
      <c r="K148" s="156"/>
    </row>
    <row r="149" spans="1:11" ht="15.95" customHeight="1">
      <c r="A149" s="2123" t="s">
        <v>1554</v>
      </c>
      <c r="B149" s="2096"/>
      <c r="C149" s="155"/>
      <c r="D149" s="149"/>
      <c r="E149" s="149"/>
      <c r="F149" s="149"/>
      <c r="G149" s="149"/>
      <c r="H149" s="149"/>
      <c r="I149" s="149"/>
      <c r="J149" s="149"/>
    </row>
    <row r="150" spans="1:11" ht="15.95" customHeight="1">
      <c r="A150" s="2130" t="s">
        <v>1555</v>
      </c>
      <c r="B150" s="2098">
        <v>22605</v>
      </c>
      <c r="C150" s="149">
        <v>13183</v>
      </c>
      <c r="D150" s="155">
        <v>14549</v>
      </c>
      <c r="E150" s="149">
        <v>9147</v>
      </c>
      <c r="F150" s="155">
        <v>8056</v>
      </c>
      <c r="G150" s="155">
        <v>4036</v>
      </c>
      <c r="H150" s="155">
        <v>5823</v>
      </c>
      <c r="I150" s="155">
        <v>3110</v>
      </c>
      <c r="J150" s="155">
        <v>3884</v>
      </c>
      <c r="K150" s="156">
        <v>2251</v>
      </c>
    </row>
    <row r="151" spans="1:11" ht="15.95" customHeight="1">
      <c r="A151" s="2119" t="s">
        <v>367</v>
      </c>
      <c r="B151" s="2098"/>
      <c r="C151" s="155"/>
      <c r="D151" s="155"/>
      <c r="E151" s="155"/>
      <c r="F151" s="155"/>
      <c r="G151" s="155"/>
      <c r="H151" s="155"/>
      <c r="I151" s="155"/>
      <c r="J151" s="155"/>
      <c r="K151" s="156"/>
    </row>
    <row r="152" spans="1:11" ht="15.95" customHeight="1">
      <c r="A152" s="2118" t="s">
        <v>1556</v>
      </c>
      <c r="B152" s="2098">
        <v>13782</v>
      </c>
      <c r="C152" s="155">
        <v>7209</v>
      </c>
      <c r="D152" s="155">
        <v>8834</v>
      </c>
      <c r="E152" s="155">
        <v>4480</v>
      </c>
      <c r="F152" s="155">
        <v>4948</v>
      </c>
      <c r="G152" s="155">
        <v>2729</v>
      </c>
      <c r="H152" s="155">
        <v>2030</v>
      </c>
      <c r="I152" s="155">
        <v>927</v>
      </c>
      <c r="J152" s="155">
        <v>1447</v>
      </c>
      <c r="K152" s="156">
        <v>664</v>
      </c>
    </row>
    <row r="153" spans="1:11" ht="15.95" customHeight="1">
      <c r="A153" s="2119" t="s">
        <v>368</v>
      </c>
      <c r="B153" s="2098"/>
      <c r="C153" s="155"/>
      <c r="D153" s="155"/>
      <c r="E153" s="155"/>
      <c r="F153" s="155"/>
      <c r="G153" s="155"/>
      <c r="H153" s="155"/>
      <c r="I153" s="155"/>
      <c r="J153" s="155"/>
      <c r="K153" s="156"/>
    </row>
    <row r="154" spans="1:11" ht="15.95" customHeight="1">
      <c r="A154" s="2123" t="s">
        <v>1557</v>
      </c>
      <c r="B154" s="2096"/>
      <c r="C154" s="149"/>
      <c r="D154" s="149"/>
      <c r="E154" s="149"/>
      <c r="F154" s="149"/>
      <c r="G154" s="149"/>
      <c r="H154" s="149"/>
      <c r="I154" s="149"/>
      <c r="J154" s="149"/>
    </row>
    <row r="155" spans="1:11" ht="15.95" customHeight="1">
      <c r="A155" s="2118" t="s">
        <v>1558</v>
      </c>
      <c r="B155" s="2098">
        <v>5710</v>
      </c>
      <c r="C155" s="155">
        <v>3544</v>
      </c>
      <c r="D155" s="155">
        <v>3808</v>
      </c>
      <c r="E155" s="155">
        <v>2437</v>
      </c>
      <c r="F155" s="155">
        <v>1902</v>
      </c>
      <c r="G155" s="155">
        <v>1107</v>
      </c>
      <c r="H155" s="155">
        <v>1286</v>
      </c>
      <c r="I155" s="155">
        <v>716</v>
      </c>
      <c r="J155" s="155">
        <v>833</v>
      </c>
      <c r="K155" s="156">
        <v>497</v>
      </c>
    </row>
    <row r="156" spans="1:11" ht="15.95" customHeight="1">
      <c r="A156" s="2119" t="s">
        <v>1559</v>
      </c>
      <c r="B156" s="2098"/>
      <c r="C156" s="155"/>
      <c r="D156" s="155"/>
      <c r="E156" s="155"/>
      <c r="F156" s="155"/>
      <c r="G156" s="155"/>
      <c r="H156" s="155"/>
      <c r="I156" s="155"/>
      <c r="J156" s="155"/>
      <c r="K156" s="156"/>
    </row>
    <row r="157" spans="1:11" ht="15.95" customHeight="1">
      <c r="A157" s="2123" t="s">
        <v>1560</v>
      </c>
      <c r="B157" s="2096"/>
      <c r="C157" s="149"/>
      <c r="D157" s="149"/>
      <c r="E157" s="149"/>
      <c r="F157" s="149"/>
      <c r="G157" s="149"/>
      <c r="H157" s="149"/>
      <c r="I157" s="149"/>
      <c r="J157" s="149"/>
    </row>
    <row r="158" spans="1:11" ht="15.95" customHeight="1">
      <c r="A158" s="2118" t="s">
        <v>1561</v>
      </c>
      <c r="B158" s="2098">
        <v>6867</v>
      </c>
      <c r="C158" s="155">
        <v>6384</v>
      </c>
      <c r="D158" s="155">
        <v>4063</v>
      </c>
      <c r="E158" s="155">
        <v>3726</v>
      </c>
      <c r="F158" s="155">
        <v>2804</v>
      </c>
      <c r="G158" s="155">
        <v>2658</v>
      </c>
      <c r="H158" s="155">
        <v>1526</v>
      </c>
      <c r="I158" s="155">
        <v>1382</v>
      </c>
      <c r="J158" s="155">
        <v>1086</v>
      </c>
      <c r="K158" s="156">
        <v>974</v>
      </c>
    </row>
    <row r="159" spans="1:11" ht="15.95" customHeight="1">
      <c r="A159" s="2119" t="s">
        <v>369</v>
      </c>
      <c r="B159" s="2098"/>
      <c r="C159" s="155"/>
      <c r="D159" s="155"/>
      <c r="E159" s="155"/>
      <c r="F159" s="155"/>
      <c r="G159" s="155"/>
      <c r="H159" s="155"/>
      <c r="I159" s="155"/>
      <c r="J159" s="155"/>
      <c r="K159" s="156"/>
    </row>
    <row r="160" spans="1:11" ht="15.95" customHeight="1">
      <c r="A160" s="2118" t="s">
        <v>370</v>
      </c>
      <c r="B160" s="2098">
        <v>9414</v>
      </c>
      <c r="C160" s="155">
        <v>6988</v>
      </c>
      <c r="D160" s="155">
        <v>8168</v>
      </c>
      <c r="E160" s="155">
        <v>6052</v>
      </c>
      <c r="F160" s="155">
        <v>1246</v>
      </c>
      <c r="G160" s="155">
        <v>936</v>
      </c>
      <c r="H160" s="155">
        <v>2134</v>
      </c>
      <c r="I160" s="155">
        <v>1557</v>
      </c>
      <c r="J160" s="155">
        <v>1929</v>
      </c>
      <c r="K160" s="156">
        <v>1422</v>
      </c>
    </row>
    <row r="161" spans="1:11" ht="15.95" customHeight="1">
      <c r="A161" s="2119" t="s">
        <v>371</v>
      </c>
      <c r="B161" s="2098"/>
      <c r="C161" s="155"/>
      <c r="D161" s="155"/>
      <c r="E161" s="155"/>
      <c r="F161" s="155"/>
      <c r="G161" s="155"/>
      <c r="H161" s="155"/>
      <c r="I161" s="155"/>
      <c r="J161" s="155"/>
      <c r="K161" s="156"/>
    </row>
    <row r="162" spans="1:11" ht="15.95" customHeight="1">
      <c r="A162" s="2123" t="s">
        <v>1562</v>
      </c>
      <c r="B162" s="2096"/>
      <c r="C162" s="149"/>
      <c r="D162" s="149"/>
      <c r="E162" s="149"/>
      <c r="F162" s="149"/>
      <c r="G162" s="149"/>
      <c r="H162" s="149"/>
      <c r="I162" s="149"/>
      <c r="J162" s="149"/>
    </row>
    <row r="163" spans="1:11" ht="15.95" customHeight="1">
      <c r="A163" s="2118" t="s">
        <v>1563</v>
      </c>
      <c r="B163" s="2098">
        <v>4675</v>
      </c>
      <c r="C163" s="155">
        <v>2152</v>
      </c>
      <c r="D163" s="155">
        <v>4313</v>
      </c>
      <c r="E163" s="155">
        <v>2059</v>
      </c>
      <c r="F163" s="155">
        <v>362</v>
      </c>
      <c r="G163" s="155">
        <v>93</v>
      </c>
      <c r="H163" s="155">
        <v>1368</v>
      </c>
      <c r="I163" s="155">
        <v>584</v>
      </c>
      <c r="J163" s="155">
        <v>1284</v>
      </c>
      <c r="K163" s="156">
        <v>565</v>
      </c>
    </row>
    <row r="164" spans="1:11" ht="15.95" customHeight="1">
      <c r="A164" s="2119" t="s">
        <v>2395</v>
      </c>
      <c r="B164" s="2098"/>
      <c r="C164" s="155"/>
      <c r="D164" s="155"/>
      <c r="E164" s="155"/>
      <c r="F164" s="155"/>
      <c r="G164" s="155"/>
      <c r="H164" s="155"/>
      <c r="I164" s="155"/>
      <c r="J164" s="155"/>
      <c r="K164" s="156"/>
    </row>
    <row r="165" spans="1:11" ht="15.95" customHeight="1">
      <c r="A165" s="2126" t="s">
        <v>2396</v>
      </c>
      <c r="B165" s="2098"/>
      <c r="C165" s="155"/>
      <c r="D165" s="155"/>
      <c r="E165" s="155"/>
      <c r="F165" s="155"/>
      <c r="G165" s="155"/>
      <c r="H165" s="155"/>
      <c r="I165" s="155"/>
      <c r="J165" s="155"/>
      <c r="K165" s="156"/>
    </row>
    <row r="166" spans="1:11" ht="15.95" customHeight="1">
      <c r="A166" s="2123" t="s">
        <v>372</v>
      </c>
      <c r="B166" s="2096"/>
      <c r="C166" s="149"/>
      <c r="D166" s="149"/>
      <c r="E166" s="149"/>
      <c r="F166" s="149"/>
      <c r="G166" s="149"/>
      <c r="H166" s="149"/>
      <c r="I166" s="149"/>
      <c r="J166" s="149"/>
    </row>
    <row r="167" spans="1:11" ht="15.95" customHeight="1">
      <c r="A167" s="2118" t="s">
        <v>1564</v>
      </c>
      <c r="B167" s="2098">
        <v>989</v>
      </c>
      <c r="C167" s="155">
        <v>585</v>
      </c>
      <c r="D167" s="155">
        <v>917</v>
      </c>
      <c r="E167" s="155">
        <v>531</v>
      </c>
      <c r="F167" s="155">
        <v>72</v>
      </c>
      <c r="G167" s="155">
        <v>54</v>
      </c>
      <c r="H167" s="155">
        <v>197</v>
      </c>
      <c r="I167" s="155">
        <v>113</v>
      </c>
      <c r="J167" s="155">
        <v>183</v>
      </c>
      <c r="K167" s="156">
        <v>102</v>
      </c>
    </row>
    <row r="168" spans="1:11" ht="15.95" customHeight="1">
      <c r="A168" s="2119" t="s">
        <v>373</v>
      </c>
      <c r="B168" s="2098"/>
      <c r="C168" s="155"/>
      <c r="D168" s="155"/>
      <c r="E168" s="155"/>
      <c r="F168" s="155"/>
      <c r="G168" s="155"/>
      <c r="H168" s="155"/>
      <c r="I168" s="155"/>
      <c r="J168" s="155"/>
      <c r="K168" s="156"/>
    </row>
    <row r="169" spans="1:11" ht="15.95" customHeight="1">
      <c r="A169" s="2118" t="s">
        <v>1565</v>
      </c>
      <c r="B169" s="2098">
        <v>1597</v>
      </c>
      <c r="C169" s="155">
        <v>1235</v>
      </c>
      <c r="D169" s="155">
        <v>1296</v>
      </c>
      <c r="E169" s="155">
        <v>1005</v>
      </c>
      <c r="F169" s="155">
        <v>301</v>
      </c>
      <c r="G169" s="155">
        <v>230</v>
      </c>
      <c r="H169" s="155">
        <v>283</v>
      </c>
      <c r="I169" s="155">
        <v>227</v>
      </c>
      <c r="J169" s="155">
        <v>254</v>
      </c>
      <c r="K169" s="156">
        <v>203</v>
      </c>
    </row>
    <row r="170" spans="1:11" ht="15.95" customHeight="1">
      <c r="A170" s="2119" t="s">
        <v>374</v>
      </c>
      <c r="B170" s="2098"/>
      <c r="C170" s="155"/>
      <c r="D170" s="155"/>
      <c r="E170" s="155"/>
      <c r="F170" s="155"/>
      <c r="G170" s="155"/>
      <c r="H170" s="155"/>
      <c r="I170" s="155"/>
      <c r="J170" s="155"/>
      <c r="K170" s="156"/>
    </row>
    <row r="171" spans="1:11" ht="15.95" customHeight="1">
      <c r="A171" s="2123" t="s">
        <v>1566</v>
      </c>
      <c r="B171" s="2096"/>
      <c r="C171" s="149"/>
      <c r="D171" s="149"/>
      <c r="E171" s="149"/>
      <c r="F171" s="149"/>
      <c r="G171" s="149"/>
      <c r="H171" s="149"/>
      <c r="I171" s="149"/>
      <c r="J171" s="149"/>
    </row>
    <row r="172" spans="1:11" ht="15.95" customHeight="1">
      <c r="A172" s="2118" t="s">
        <v>1564</v>
      </c>
      <c r="B172" s="2098">
        <v>380</v>
      </c>
      <c r="C172" s="155">
        <v>250</v>
      </c>
      <c r="D172" s="155">
        <v>380</v>
      </c>
      <c r="E172" s="155">
        <v>250</v>
      </c>
      <c r="F172" s="166" t="s">
        <v>136</v>
      </c>
      <c r="G172" s="166" t="s">
        <v>136</v>
      </c>
      <c r="H172" s="155">
        <v>77</v>
      </c>
      <c r="I172" s="155">
        <v>51</v>
      </c>
      <c r="J172" s="155">
        <v>77</v>
      </c>
      <c r="K172" s="160">
        <v>51</v>
      </c>
    </row>
    <row r="173" spans="1:11" ht="15.95" customHeight="1">
      <c r="A173" s="2119" t="s">
        <v>1567</v>
      </c>
      <c r="B173" s="2098"/>
      <c r="C173" s="155"/>
      <c r="D173" s="155"/>
      <c r="E173" s="155"/>
      <c r="F173" s="155"/>
      <c r="G173" s="155"/>
      <c r="H173" s="155"/>
      <c r="I173" s="155"/>
      <c r="J173" s="155"/>
      <c r="K173" s="160"/>
    </row>
    <row r="174" spans="1:11" ht="15.95" customHeight="1">
      <c r="A174" s="2126" t="s">
        <v>1568</v>
      </c>
      <c r="B174" s="2098"/>
      <c r="C174" s="155"/>
      <c r="D174" s="155"/>
      <c r="E174" s="155"/>
      <c r="F174" s="155"/>
      <c r="G174" s="155"/>
      <c r="H174" s="155"/>
      <c r="I174" s="155"/>
      <c r="J174" s="155"/>
      <c r="K174" s="160"/>
    </row>
    <row r="175" spans="1:11" ht="15.95" customHeight="1">
      <c r="A175" s="2131" t="s">
        <v>1569</v>
      </c>
      <c r="B175" s="2098">
        <v>389</v>
      </c>
      <c r="C175" s="155">
        <v>233</v>
      </c>
      <c r="D175" s="155">
        <v>389</v>
      </c>
      <c r="E175" s="155">
        <v>233</v>
      </c>
      <c r="F175" s="159" t="s">
        <v>136</v>
      </c>
      <c r="G175" s="159" t="s">
        <v>136</v>
      </c>
      <c r="H175" s="155">
        <v>83</v>
      </c>
      <c r="I175" s="155">
        <v>51</v>
      </c>
      <c r="J175" s="155">
        <v>83</v>
      </c>
      <c r="K175" s="160">
        <v>51</v>
      </c>
    </row>
    <row r="176" spans="1:11" ht="15.95" customHeight="1">
      <c r="A176" s="2119" t="s">
        <v>375</v>
      </c>
      <c r="B176" s="2098"/>
      <c r="C176" s="155"/>
      <c r="D176" s="155"/>
      <c r="E176" s="155"/>
      <c r="F176" s="155"/>
      <c r="G176" s="155"/>
      <c r="H176" s="155"/>
      <c r="I176" s="155"/>
      <c r="J176" s="155"/>
      <c r="K176" s="156"/>
    </row>
    <row r="177" spans="1:11" ht="15.95" customHeight="1">
      <c r="A177" s="2118" t="s">
        <v>1513</v>
      </c>
      <c r="B177" s="2098">
        <v>3852</v>
      </c>
      <c r="C177" s="155">
        <v>2420</v>
      </c>
      <c r="D177" s="155">
        <v>2965</v>
      </c>
      <c r="E177" s="155">
        <v>1925</v>
      </c>
      <c r="F177" s="155">
        <v>887</v>
      </c>
      <c r="G177" s="155">
        <v>495</v>
      </c>
      <c r="H177" s="155">
        <v>1211</v>
      </c>
      <c r="I177" s="155">
        <v>714</v>
      </c>
      <c r="J177" s="155">
        <v>942</v>
      </c>
      <c r="K177" s="156">
        <v>562</v>
      </c>
    </row>
    <row r="178" spans="1:11" ht="15.95" customHeight="1">
      <c r="A178" s="2119" t="s">
        <v>1514</v>
      </c>
      <c r="B178" s="2098"/>
      <c r="C178" s="155"/>
      <c r="D178" s="155"/>
      <c r="E178" s="155"/>
      <c r="F178" s="155"/>
      <c r="G178" s="155"/>
      <c r="H178" s="155"/>
      <c r="I178" s="155"/>
      <c r="J178" s="155"/>
      <c r="K178" s="156"/>
    </row>
    <row r="179" spans="1:11" ht="15.95" customHeight="1">
      <c r="A179" s="2132" t="s">
        <v>328</v>
      </c>
      <c r="B179" s="2098">
        <v>90497</v>
      </c>
      <c r="C179" s="155">
        <v>51829</v>
      </c>
      <c r="D179" s="155">
        <v>26021</v>
      </c>
      <c r="E179" s="155">
        <v>13932</v>
      </c>
      <c r="F179" s="155">
        <v>64476</v>
      </c>
      <c r="G179" s="155">
        <v>37897</v>
      </c>
      <c r="H179" s="155">
        <v>23029</v>
      </c>
      <c r="I179" s="155">
        <v>11991</v>
      </c>
      <c r="J179" s="155">
        <v>8375</v>
      </c>
      <c r="K179" s="156">
        <v>4215</v>
      </c>
    </row>
    <row r="180" spans="1:11" ht="15.95" customHeight="1">
      <c r="A180" s="2119" t="s">
        <v>329</v>
      </c>
      <c r="B180" s="2098"/>
      <c r="C180" s="155"/>
      <c r="D180" s="155"/>
      <c r="E180" s="155"/>
      <c r="F180" s="155"/>
      <c r="G180" s="155"/>
      <c r="H180" s="155"/>
      <c r="I180" s="155"/>
      <c r="J180" s="155"/>
      <c r="K180" s="156"/>
    </row>
    <row r="181" spans="1:11" ht="15.95" customHeight="1">
      <c r="A181" s="2117" t="s">
        <v>1570</v>
      </c>
      <c r="B181" s="2097">
        <v>20661</v>
      </c>
      <c r="C181" s="151">
        <v>12155</v>
      </c>
      <c r="D181" s="151">
        <v>15365</v>
      </c>
      <c r="E181" s="151">
        <v>9225</v>
      </c>
      <c r="F181" s="151">
        <v>5296</v>
      </c>
      <c r="G181" s="151">
        <v>2930</v>
      </c>
      <c r="H181" s="151">
        <v>4802</v>
      </c>
      <c r="I181" s="151">
        <v>2654</v>
      </c>
      <c r="J181" s="151">
        <v>3932</v>
      </c>
      <c r="K181" s="152">
        <v>2240</v>
      </c>
    </row>
    <row r="182" spans="1:11" ht="15.95" customHeight="1">
      <c r="A182" s="2118" t="s">
        <v>314</v>
      </c>
      <c r="B182" s="2098">
        <v>18510</v>
      </c>
      <c r="C182" s="155">
        <v>10917</v>
      </c>
      <c r="D182" s="155">
        <v>15074</v>
      </c>
      <c r="E182" s="155">
        <v>9109</v>
      </c>
      <c r="F182" s="155">
        <v>3436</v>
      </c>
      <c r="G182" s="155">
        <v>1808</v>
      </c>
      <c r="H182" s="155">
        <v>4429</v>
      </c>
      <c r="I182" s="155">
        <v>2475</v>
      </c>
      <c r="J182" s="155">
        <v>3833</v>
      </c>
      <c r="K182" s="156">
        <v>2206</v>
      </c>
    </row>
    <row r="183" spans="1:11" ht="15.95" customHeight="1">
      <c r="A183" s="2119" t="s">
        <v>315</v>
      </c>
      <c r="B183" s="2098"/>
      <c r="C183" s="155"/>
      <c r="D183" s="155"/>
      <c r="E183" s="155"/>
      <c r="F183" s="155"/>
      <c r="G183" s="155"/>
      <c r="H183" s="155"/>
      <c r="I183" s="155"/>
      <c r="J183" s="155"/>
      <c r="K183" s="156"/>
    </row>
    <row r="184" spans="1:11" ht="15.95" customHeight="1">
      <c r="A184" s="2118" t="s">
        <v>376</v>
      </c>
      <c r="B184" s="2098">
        <v>8587</v>
      </c>
      <c r="C184" s="155">
        <v>6086</v>
      </c>
      <c r="D184" s="155">
        <v>7180</v>
      </c>
      <c r="E184" s="155">
        <v>5006</v>
      </c>
      <c r="F184" s="155">
        <v>1407</v>
      </c>
      <c r="G184" s="155">
        <v>1080</v>
      </c>
      <c r="H184" s="155">
        <v>1881</v>
      </c>
      <c r="I184" s="155">
        <v>1230</v>
      </c>
      <c r="J184" s="155">
        <v>1718</v>
      </c>
      <c r="K184" s="156">
        <v>1120</v>
      </c>
    </row>
    <row r="185" spans="1:11" ht="15.95" customHeight="1">
      <c r="A185" s="2119" t="s">
        <v>377</v>
      </c>
      <c r="B185" s="2098"/>
      <c r="C185" s="155"/>
      <c r="D185" s="155"/>
      <c r="E185" s="155"/>
      <c r="F185" s="155"/>
      <c r="G185" s="155"/>
      <c r="H185" s="155"/>
      <c r="I185" s="155"/>
      <c r="J185" s="155"/>
      <c r="K185" s="156"/>
    </row>
    <row r="186" spans="1:11" ht="15.95" customHeight="1">
      <c r="A186" s="2118" t="s">
        <v>378</v>
      </c>
      <c r="B186" s="2098">
        <v>6415</v>
      </c>
      <c r="C186" s="155">
        <v>2442</v>
      </c>
      <c r="D186" s="155">
        <v>5030</v>
      </c>
      <c r="E186" s="155">
        <v>2080</v>
      </c>
      <c r="F186" s="155">
        <v>1385</v>
      </c>
      <c r="G186" s="155">
        <v>362</v>
      </c>
      <c r="H186" s="155">
        <v>1384</v>
      </c>
      <c r="I186" s="155">
        <v>465</v>
      </c>
      <c r="J186" s="155">
        <v>1131</v>
      </c>
      <c r="K186" s="156">
        <v>421</v>
      </c>
    </row>
    <row r="187" spans="1:11" ht="15.95" customHeight="1">
      <c r="A187" s="2119" t="s">
        <v>379</v>
      </c>
      <c r="B187" s="2098"/>
      <c r="C187" s="155"/>
      <c r="D187" s="155"/>
      <c r="E187" s="155"/>
      <c r="F187" s="155"/>
      <c r="G187" s="155"/>
      <c r="H187" s="155"/>
      <c r="I187" s="155"/>
      <c r="J187" s="155"/>
      <c r="K187" s="156"/>
    </row>
    <row r="188" spans="1:11" ht="15.95" customHeight="1">
      <c r="A188" s="2118" t="s">
        <v>1513</v>
      </c>
      <c r="B188" s="2098">
        <v>3508</v>
      </c>
      <c r="C188" s="155">
        <v>2389</v>
      </c>
      <c r="D188" s="155">
        <v>2864</v>
      </c>
      <c r="E188" s="155">
        <v>2023</v>
      </c>
      <c r="F188" s="155">
        <v>644</v>
      </c>
      <c r="G188" s="155">
        <v>366</v>
      </c>
      <c r="H188" s="155">
        <v>1164</v>
      </c>
      <c r="I188" s="155">
        <v>780</v>
      </c>
      <c r="J188" s="155">
        <v>984</v>
      </c>
      <c r="K188" s="156">
        <v>665</v>
      </c>
    </row>
    <row r="189" spans="1:11" ht="15.95" customHeight="1">
      <c r="A189" s="2119" t="s">
        <v>1514</v>
      </c>
      <c r="B189" s="2098"/>
      <c r="C189" s="155"/>
      <c r="D189" s="155"/>
      <c r="E189" s="155"/>
      <c r="F189" s="155"/>
      <c r="G189" s="155"/>
      <c r="H189" s="155"/>
      <c r="I189" s="155"/>
      <c r="J189" s="155"/>
      <c r="K189" s="156"/>
    </row>
    <row r="190" spans="1:11" ht="15.95" customHeight="1">
      <c r="A190" s="2118" t="s">
        <v>328</v>
      </c>
      <c r="B190" s="2098">
        <v>2151</v>
      </c>
      <c r="C190" s="155">
        <v>1238</v>
      </c>
      <c r="D190" s="155">
        <v>291</v>
      </c>
      <c r="E190" s="155">
        <v>116</v>
      </c>
      <c r="F190" s="155">
        <v>1860</v>
      </c>
      <c r="G190" s="155">
        <v>1122</v>
      </c>
      <c r="H190" s="155">
        <v>373</v>
      </c>
      <c r="I190" s="155">
        <v>179</v>
      </c>
      <c r="J190" s="155">
        <v>99</v>
      </c>
      <c r="K190" s="156">
        <v>34</v>
      </c>
    </row>
    <row r="191" spans="1:11" ht="15.95" customHeight="1">
      <c r="A191" s="2119" t="s">
        <v>341</v>
      </c>
      <c r="B191" s="2098"/>
      <c r="C191" s="155"/>
      <c r="D191" s="155"/>
      <c r="E191" s="155"/>
      <c r="F191" s="155"/>
      <c r="G191" s="155"/>
      <c r="H191" s="155"/>
      <c r="I191" s="155"/>
      <c r="J191" s="155"/>
      <c r="K191" s="156"/>
    </row>
    <row r="192" spans="1:11" ht="15.95" customHeight="1">
      <c r="A192" s="2117" t="s">
        <v>1571</v>
      </c>
      <c r="B192" s="2097">
        <v>51051</v>
      </c>
      <c r="C192" s="151">
        <v>28127</v>
      </c>
      <c r="D192" s="151">
        <v>36886</v>
      </c>
      <c r="E192" s="151">
        <v>20834</v>
      </c>
      <c r="F192" s="151">
        <v>14165</v>
      </c>
      <c r="G192" s="151">
        <v>7293</v>
      </c>
      <c r="H192" s="151">
        <v>13060</v>
      </c>
      <c r="I192" s="151">
        <v>6633</v>
      </c>
      <c r="J192" s="151">
        <v>10194</v>
      </c>
      <c r="K192" s="152">
        <v>5393</v>
      </c>
    </row>
    <row r="193" spans="1:11" ht="15.95" customHeight="1">
      <c r="A193" s="2118" t="s">
        <v>314</v>
      </c>
      <c r="B193" s="2098">
        <v>40792</v>
      </c>
      <c r="C193" s="155">
        <v>22623</v>
      </c>
      <c r="D193" s="155">
        <v>33096</v>
      </c>
      <c r="E193" s="155">
        <v>18943</v>
      </c>
      <c r="F193" s="155">
        <v>7696</v>
      </c>
      <c r="G193" s="155">
        <v>3680</v>
      </c>
      <c r="H193" s="155">
        <v>10863</v>
      </c>
      <c r="I193" s="155">
        <v>5547</v>
      </c>
      <c r="J193" s="155">
        <v>9239</v>
      </c>
      <c r="K193" s="156">
        <v>4906</v>
      </c>
    </row>
    <row r="194" spans="1:11" ht="15.95" customHeight="1">
      <c r="A194" s="2119" t="s">
        <v>315</v>
      </c>
      <c r="B194" s="2098"/>
      <c r="C194" s="155"/>
      <c r="D194" s="155"/>
      <c r="E194" s="155"/>
      <c r="F194" s="155"/>
      <c r="G194" s="155"/>
      <c r="H194" s="155"/>
      <c r="I194" s="155"/>
      <c r="J194" s="155"/>
      <c r="K194" s="156"/>
    </row>
    <row r="195" spans="1:11" ht="15.95" customHeight="1">
      <c r="A195" s="2118" t="s">
        <v>380</v>
      </c>
      <c r="B195" s="2098">
        <v>16456</v>
      </c>
      <c r="C195" s="155">
        <v>11423</v>
      </c>
      <c r="D195" s="155">
        <v>13512</v>
      </c>
      <c r="E195" s="155">
        <v>9317</v>
      </c>
      <c r="F195" s="155">
        <v>2944</v>
      </c>
      <c r="G195" s="155">
        <v>2106</v>
      </c>
      <c r="H195" s="155">
        <v>3774</v>
      </c>
      <c r="I195" s="155">
        <v>2480</v>
      </c>
      <c r="J195" s="155">
        <v>3190</v>
      </c>
      <c r="K195" s="156">
        <v>2086</v>
      </c>
    </row>
    <row r="196" spans="1:11" ht="15.95" customHeight="1">
      <c r="A196" s="2119" t="s">
        <v>381</v>
      </c>
      <c r="B196" s="2098"/>
      <c r="C196" s="155"/>
      <c r="D196" s="155"/>
      <c r="E196" s="155"/>
      <c r="F196" s="155"/>
      <c r="G196" s="155"/>
      <c r="H196" s="155"/>
      <c r="I196" s="155"/>
      <c r="J196" s="155"/>
      <c r="K196" s="156"/>
    </row>
    <row r="197" spans="1:11" ht="15.95" customHeight="1">
      <c r="A197" s="2131" t="s">
        <v>1572</v>
      </c>
      <c r="B197" s="2098">
        <v>16183</v>
      </c>
      <c r="C197" s="155">
        <v>6514</v>
      </c>
      <c r="D197" s="155">
        <v>12801</v>
      </c>
      <c r="E197" s="155">
        <v>5509</v>
      </c>
      <c r="F197" s="155">
        <v>3382</v>
      </c>
      <c r="G197" s="155">
        <v>1005</v>
      </c>
      <c r="H197" s="155">
        <v>4544</v>
      </c>
      <c r="I197" s="155">
        <v>1606</v>
      </c>
      <c r="J197" s="155">
        <v>3753</v>
      </c>
      <c r="K197" s="156">
        <v>1422</v>
      </c>
    </row>
    <row r="198" spans="1:11" ht="15.95" customHeight="1">
      <c r="A198" s="2119" t="s">
        <v>382</v>
      </c>
      <c r="B198" s="2098"/>
      <c r="C198" s="155"/>
      <c r="D198" s="155"/>
      <c r="E198" s="155"/>
      <c r="F198" s="155"/>
      <c r="G198" s="155"/>
      <c r="H198" s="155"/>
      <c r="I198" s="155"/>
      <c r="J198" s="155"/>
      <c r="K198" s="156"/>
    </row>
    <row r="199" spans="1:11" ht="15.95" customHeight="1">
      <c r="A199" s="2118" t="s">
        <v>1513</v>
      </c>
      <c r="B199" s="2098">
        <v>8153</v>
      </c>
      <c r="C199" s="155">
        <v>4686</v>
      </c>
      <c r="D199" s="155">
        <v>6783</v>
      </c>
      <c r="E199" s="155">
        <v>4117</v>
      </c>
      <c r="F199" s="155">
        <v>1370</v>
      </c>
      <c r="G199" s="155">
        <v>569</v>
      </c>
      <c r="H199" s="155">
        <v>2545</v>
      </c>
      <c r="I199" s="155">
        <v>1461</v>
      </c>
      <c r="J199" s="155">
        <v>2296</v>
      </c>
      <c r="K199" s="156">
        <v>1398</v>
      </c>
    </row>
    <row r="200" spans="1:11" ht="15.95" customHeight="1">
      <c r="A200" s="2119" t="s">
        <v>1514</v>
      </c>
      <c r="B200" s="2098"/>
      <c r="C200" s="155"/>
      <c r="D200" s="155"/>
      <c r="E200" s="155"/>
      <c r="F200" s="155"/>
      <c r="G200" s="155"/>
      <c r="H200" s="155"/>
      <c r="I200" s="155"/>
      <c r="J200" s="155"/>
      <c r="K200" s="156"/>
    </row>
    <row r="201" spans="1:11" ht="15.95" customHeight="1">
      <c r="A201" s="2118" t="s">
        <v>328</v>
      </c>
      <c r="B201" s="2098">
        <v>10259</v>
      </c>
      <c r="C201" s="155">
        <v>5504</v>
      </c>
      <c r="D201" s="155">
        <v>3790</v>
      </c>
      <c r="E201" s="155">
        <v>1891</v>
      </c>
      <c r="F201" s="155">
        <v>6469</v>
      </c>
      <c r="G201" s="155">
        <v>3613</v>
      </c>
      <c r="H201" s="155">
        <v>2197</v>
      </c>
      <c r="I201" s="155">
        <v>1086</v>
      </c>
      <c r="J201" s="155">
        <v>955</v>
      </c>
      <c r="K201" s="156">
        <v>487</v>
      </c>
    </row>
    <row r="202" spans="1:11" ht="15.95" customHeight="1">
      <c r="A202" s="2119" t="s">
        <v>329</v>
      </c>
      <c r="B202" s="2098"/>
      <c r="C202" s="155"/>
      <c r="D202" s="155"/>
      <c r="E202" s="155"/>
      <c r="F202" s="155"/>
      <c r="G202" s="155"/>
      <c r="H202" s="155"/>
      <c r="I202" s="155"/>
      <c r="J202" s="155"/>
      <c r="K202" s="156"/>
    </row>
    <row r="203" spans="1:11" ht="15.95" customHeight="1">
      <c r="A203" s="2117" t="s">
        <v>1573</v>
      </c>
      <c r="B203" s="2097">
        <v>34550</v>
      </c>
      <c r="C203" s="151">
        <v>20059</v>
      </c>
      <c r="D203" s="151">
        <v>24523</v>
      </c>
      <c r="E203" s="151">
        <v>14774</v>
      </c>
      <c r="F203" s="151">
        <v>10027</v>
      </c>
      <c r="G203" s="151">
        <v>5285</v>
      </c>
      <c r="H203" s="151">
        <v>8457</v>
      </c>
      <c r="I203" s="151">
        <v>4492</v>
      </c>
      <c r="J203" s="151">
        <v>6532</v>
      </c>
      <c r="K203" s="152">
        <v>3591</v>
      </c>
    </row>
    <row r="204" spans="1:11" ht="15.95" customHeight="1">
      <c r="A204" s="2118" t="s">
        <v>314</v>
      </c>
      <c r="B204" s="2098">
        <v>30091</v>
      </c>
      <c r="C204" s="155">
        <v>17695</v>
      </c>
      <c r="D204" s="155">
        <v>23924</v>
      </c>
      <c r="E204" s="155">
        <v>14497</v>
      </c>
      <c r="F204" s="155">
        <v>6167</v>
      </c>
      <c r="G204" s="155">
        <v>3198</v>
      </c>
      <c r="H204" s="155">
        <v>7580</v>
      </c>
      <c r="I204" s="155">
        <v>4070</v>
      </c>
      <c r="J204" s="155">
        <v>6374</v>
      </c>
      <c r="K204" s="156">
        <v>3520</v>
      </c>
    </row>
    <row r="205" spans="1:11" ht="15.95" customHeight="1">
      <c r="A205" s="2119" t="s">
        <v>315</v>
      </c>
      <c r="B205" s="2098"/>
      <c r="C205" s="155"/>
      <c r="D205" s="155"/>
      <c r="E205" s="155"/>
      <c r="F205" s="155"/>
      <c r="G205" s="155"/>
      <c r="H205" s="155"/>
      <c r="I205" s="155"/>
      <c r="J205" s="155"/>
      <c r="K205" s="156"/>
    </row>
    <row r="206" spans="1:11" ht="15.95" customHeight="1">
      <c r="A206" s="2118" t="s">
        <v>383</v>
      </c>
      <c r="B206" s="2098">
        <v>11855</v>
      </c>
      <c r="C206" s="155">
        <v>8294</v>
      </c>
      <c r="D206" s="155">
        <v>9029</v>
      </c>
      <c r="E206" s="155">
        <v>6319</v>
      </c>
      <c r="F206" s="155">
        <v>2826</v>
      </c>
      <c r="G206" s="155">
        <v>1975</v>
      </c>
      <c r="H206" s="155">
        <v>2992</v>
      </c>
      <c r="I206" s="155">
        <v>1916</v>
      </c>
      <c r="J206" s="155">
        <v>2478</v>
      </c>
      <c r="K206" s="156">
        <v>1592</v>
      </c>
    </row>
    <row r="207" spans="1:11" ht="15.95" customHeight="1">
      <c r="A207" s="2119" t="s">
        <v>384</v>
      </c>
      <c r="B207" s="2098"/>
      <c r="C207" s="155"/>
      <c r="D207" s="155"/>
      <c r="E207" s="155"/>
      <c r="F207" s="155"/>
      <c r="G207" s="155"/>
      <c r="H207" s="155"/>
      <c r="I207" s="155"/>
      <c r="J207" s="155"/>
      <c r="K207" s="156"/>
    </row>
    <row r="208" spans="1:11" ht="15.95" customHeight="1">
      <c r="A208" s="2118" t="s">
        <v>385</v>
      </c>
      <c r="B208" s="2098">
        <v>10097</v>
      </c>
      <c r="C208" s="155">
        <v>3738</v>
      </c>
      <c r="D208" s="155">
        <v>8158</v>
      </c>
      <c r="E208" s="155">
        <v>3366</v>
      </c>
      <c r="F208" s="155">
        <v>1939</v>
      </c>
      <c r="G208" s="155">
        <v>372</v>
      </c>
      <c r="H208" s="155">
        <v>2544</v>
      </c>
      <c r="I208" s="155">
        <v>778</v>
      </c>
      <c r="J208" s="155">
        <v>2178</v>
      </c>
      <c r="K208" s="156">
        <v>729</v>
      </c>
    </row>
    <row r="209" spans="1:11" ht="15.95" customHeight="1">
      <c r="A209" s="2119" t="s">
        <v>386</v>
      </c>
      <c r="B209" s="2098"/>
      <c r="C209" s="155"/>
      <c r="D209" s="155"/>
      <c r="E209" s="155"/>
      <c r="F209" s="155"/>
      <c r="G209" s="155"/>
      <c r="H209" s="155"/>
      <c r="I209" s="155"/>
      <c r="J209" s="155"/>
      <c r="K209" s="156"/>
    </row>
    <row r="210" spans="1:11" ht="15.95" customHeight="1">
      <c r="A210" s="2118" t="s">
        <v>1574</v>
      </c>
      <c r="B210" s="2098">
        <v>4697</v>
      </c>
      <c r="C210" s="155">
        <v>3625</v>
      </c>
      <c r="D210" s="155">
        <v>4384</v>
      </c>
      <c r="E210" s="155">
        <v>3404</v>
      </c>
      <c r="F210" s="155">
        <v>313</v>
      </c>
      <c r="G210" s="155">
        <v>221</v>
      </c>
      <c r="H210" s="155">
        <v>1136</v>
      </c>
      <c r="I210" s="155">
        <v>857</v>
      </c>
      <c r="J210" s="155">
        <v>1042</v>
      </c>
      <c r="K210" s="156">
        <v>796</v>
      </c>
    </row>
    <row r="211" spans="1:11" ht="15.95" customHeight="1">
      <c r="A211" s="2119" t="s">
        <v>387</v>
      </c>
      <c r="B211" s="2098"/>
      <c r="C211" s="155"/>
      <c r="D211" s="155"/>
      <c r="E211" s="155"/>
      <c r="F211" s="155"/>
      <c r="G211" s="155"/>
      <c r="H211" s="155"/>
      <c r="I211" s="155"/>
      <c r="J211" s="155"/>
      <c r="K211" s="156"/>
    </row>
    <row r="212" spans="1:11" ht="15.95" customHeight="1">
      <c r="A212" s="2118" t="s">
        <v>1513</v>
      </c>
      <c r="B212" s="2098">
        <v>3442</v>
      </c>
      <c r="C212" s="155">
        <v>2038</v>
      </c>
      <c r="D212" s="155">
        <v>2353</v>
      </c>
      <c r="E212" s="155">
        <v>1408</v>
      </c>
      <c r="F212" s="155">
        <v>1089</v>
      </c>
      <c r="G212" s="155">
        <v>630</v>
      </c>
      <c r="H212" s="155">
        <v>908</v>
      </c>
      <c r="I212" s="155">
        <v>519</v>
      </c>
      <c r="J212" s="155">
        <v>676</v>
      </c>
      <c r="K212" s="156">
        <v>403</v>
      </c>
    </row>
    <row r="213" spans="1:11" ht="15.95" customHeight="1">
      <c r="A213" s="2119" t="s">
        <v>1514</v>
      </c>
      <c r="B213" s="2098"/>
      <c r="C213" s="155"/>
      <c r="D213" s="155"/>
      <c r="E213" s="155"/>
      <c r="F213" s="155"/>
      <c r="G213" s="155"/>
      <c r="H213" s="155"/>
      <c r="I213" s="155"/>
      <c r="J213" s="155"/>
      <c r="K213" s="156"/>
    </row>
    <row r="214" spans="1:11" ht="15.95" customHeight="1">
      <c r="A214" s="2118" t="s">
        <v>328</v>
      </c>
      <c r="B214" s="2098">
        <v>4459</v>
      </c>
      <c r="C214" s="155">
        <v>2364</v>
      </c>
      <c r="D214" s="155">
        <v>599</v>
      </c>
      <c r="E214" s="155">
        <v>277</v>
      </c>
      <c r="F214" s="155">
        <v>3860</v>
      </c>
      <c r="G214" s="155">
        <v>2087</v>
      </c>
      <c r="H214" s="155">
        <v>877</v>
      </c>
      <c r="I214" s="155">
        <v>422</v>
      </c>
      <c r="J214" s="155">
        <v>158</v>
      </c>
      <c r="K214" s="156">
        <v>71</v>
      </c>
    </row>
    <row r="215" spans="1:11" ht="15.95" customHeight="1">
      <c r="A215" s="2119" t="s">
        <v>329</v>
      </c>
      <c r="B215" s="2098"/>
      <c r="C215" s="155"/>
      <c r="D215" s="155"/>
      <c r="E215" s="155"/>
      <c r="F215" s="155"/>
      <c r="G215" s="155"/>
      <c r="H215" s="155"/>
      <c r="I215" s="155"/>
      <c r="J215" s="155"/>
      <c r="K215" s="156"/>
    </row>
    <row r="216" spans="1:11" ht="15.95" customHeight="1">
      <c r="A216" s="2117" t="s">
        <v>1575</v>
      </c>
      <c r="B216" s="2097">
        <v>87572</v>
      </c>
      <c r="C216" s="151">
        <v>50847</v>
      </c>
      <c r="D216" s="151">
        <v>56664</v>
      </c>
      <c r="E216" s="151">
        <v>32141</v>
      </c>
      <c r="F216" s="151">
        <v>30908</v>
      </c>
      <c r="G216" s="151">
        <v>18706</v>
      </c>
      <c r="H216" s="151">
        <v>23085</v>
      </c>
      <c r="I216" s="151">
        <v>12666</v>
      </c>
      <c r="J216" s="151">
        <v>15783</v>
      </c>
      <c r="K216" s="152">
        <v>8509</v>
      </c>
    </row>
    <row r="217" spans="1:11" ht="15.95" customHeight="1">
      <c r="A217" s="2118" t="s">
        <v>314</v>
      </c>
      <c r="B217" s="2098">
        <v>65756</v>
      </c>
      <c r="C217" s="155">
        <v>36792</v>
      </c>
      <c r="D217" s="155">
        <v>52740</v>
      </c>
      <c r="E217" s="155">
        <v>29667</v>
      </c>
      <c r="F217" s="155">
        <v>13016</v>
      </c>
      <c r="G217" s="155">
        <v>7125</v>
      </c>
      <c r="H217" s="155">
        <v>17109</v>
      </c>
      <c r="I217" s="155">
        <v>9079</v>
      </c>
      <c r="J217" s="155">
        <v>14380</v>
      </c>
      <c r="K217" s="156">
        <v>7659</v>
      </c>
    </row>
    <row r="218" spans="1:11" ht="15.95" customHeight="1">
      <c r="A218" s="2119" t="s">
        <v>315</v>
      </c>
      <c r="B218" s="2098"/>
      <c r="C218" s="155"/>
      <c r="D218" s="155"/>
      <c r="E218" s="155"/>
      <c r="F218" s="155"/>
      <c r="G218" s="155"/>
      <c r="H218" s="155"/>
      <c r="I218" s="155"/>
      <c r="J218" s="155"/>
      <c r="K218" s="156"/>
    </row>
    <row r="219" spans="1:11" ht="15.95" customHeight="1">
      <c r="A219" s="2118" t="s">
        <v>388</v>
      </c>
      <c r="B219" s="2098">
        <v>26305</v>
      </c>
      <c r="C219" s="155">
        <v>18132</v>
      </c>
      <c r="D219" s="155">
        <v>20007</v>
      </c>
      <c r="E219" s="155">
        <v>13729</v>
      </c>
      <c r="F219" s="155">
        <v>6298</v>
      </c>
      <c r="G219" s="155">
        <v>4403</v>
      </c>
      <c r="H219" s="155">
        <v>7244</v>
      </c>
      <c r="I219" s="155">
        <v>4709</v>
      </c>
      <c r="J219" s="155">
        <v>5826</v>
      </c>
      <c r="K219" s="156">
        <v>3798</v>
      </c>
    </row>
    <row r="220" spans="1:11" ht="15.95" customHeight="1">
      <c r="A220" s="2119" t="s">
        <v>389</v>
      </c>
      <c r="B220" s="2098"/>
      <c r="C220" s="155"/>
      <c r="D220" s="155"/>
      <c r="E220" s="155"/>
      <c r="F220" s="155"/>
      <c r="G220" s="155"/>
      <c r="H220" s="155"/>
      <c r="I220" s="155"/>
      <c r="J220" s="155"/>
      <c r="K220" s="156"/>
    </row>
    <row r="221" spans="1:11" ht="15.95" customHeight="1">
      <c r="A221" s="2118" t="s">
        <v>390</v>
      </c>
      <c r="B221" s="2098">
        <v>21241</v>
      </c>
      <c r="C221" s="155">
        <v>8536</v>
      </c>
      <c r="D221" s="155">
        <v>18541</v>
      </c>
      <c r="E221" s="155">
        <v>7794</v>
      </c>
      <c r="F221" s="155">
        <v>2700</v>
      </c>
      <c r="G221" s="155">
        <v>742</v>
      </c>
      <c r="H221" s="155">
        <v>5274</v>
      </c>
      <c r="I221" s="155">
        <v>1933</v>
      </c>
      <c r="J221" s="155">
        <v>4819</v>
      </c>
      <c r="K221" s="156">
        <v>1841</v>
      </c>
    </row>
    <row r="222" spans="1:11" ht="15.95" customHeight="1">
      <c r="A222" s="2119" t="s">
        <v>391</v>
      </c>
      <c r="B222" s="2098"/>
      <c r="C222" s="155"/>
      <c r="D222" s="155"/>
      <c r="E222" s="155"/>
      <c r="F222" s="155"/>
      <c r="G222" s="155"/>
      <c r="H222" s="155"/>
      <c r="I222" s="155"/>
      <c r="J222" s="155"/>
      <c r="K222" s="156"/>
    </row>
    <row r="223" spans="1:11" ht="15.95" customHeight="1">
      <c r="A223" s="2118" t="s">
        <v>392</v>
      </c>
      <c r="B223" s="2098">
        <v>2966</v>
      </c>
      <c r="C223" s="155">
        <v>1992</v>
      </c>
      <c r="D223" s="155">
        <v>1999</v>
      </c>
      <c r="E223" s="155">
        <v>1361</v>
      </c>
      <c r="F223" s="155">
        <v>967</v>
      </c>
      <c r="G223" s="155">
        <v>631</v>
      </c>
      <c r="H223" s="155">
        <v>898</v>
      </c>
      <c r="I223" s="155">
        <v>613</v>
      </c>
      <c r="J223" s="155">
        <v>672</v>
      </c>
      <c r="K223" s="156">
        <v>455</v>
      </c>
    </row>
    <row r="224" spans="1:11" ht="15.95" customHeight="1">
      <c r="A224" s="2119" t="s">
        <v>393</v>
      </c>
      <c r="B224" s="2098"/>
      <c r="C224" s="155"/>
      <c r="D224" s="155"/>
      <c r="E224" s="155"/>
      <c r="F224" s="155"/>
      <c r="G224" s="155"/>
      <c r="H224" s="155"/>
      <c r="I224" s="155"/>
      <c r="J224" s="155"/>
      <c r="K224" s="156"/>
    </row>
    <row r="225" spans="1:11" ht="15.95" customHeight="1">
      <c r="A225" s="2118" t="s">
        <v>1576</v>
      </c>
      <c r="B225" s="2098">
        <v>5204</v>
      </c>
      <c r="C225" s="155">
        <v>3707</v>
      </c>
      <c r="D225" s="155">
        <v>4605</v>
      </c>
      <c r="E225" s="155">
        <v>3259</v>
      </c>
      <c r="F225" s="155">
        <v>599</v>
      </c>
      <c r="G225" s="155">
        <v>448</v>
      </c>
      <c r="H225" s="155">
        <v>1283</v>
      </c>
      <c r="I225" s="155">
        <v>866</v>
      </c>
      <c r="J225" s="155">
        <v>1133</v>
      </c>
      <c r="K225" s="156">
        <v>763</v>
      </c>
    </row>
    <row r="226" spans="1:11" ht="15.95" customHeight="1">
      <c r="A226" s="2119" t="s">
        <v>394</v>
      </c>
      <c r="B226" s="2098"/>
      <c r="C226" s="155"/>
      <c r="D226" s="155"/>
      <c r="E226" s="155"/>
      <c r="F226" s="155"/>
      <c r="G226" s="155"/>
      <c r="H226" s="155"/>
      <c r="I226" s="155"/>
      <c r="J226" s="155"/>
      <c r="K226" s="156"/>
    </row>
    <row r="227" spans="1:11" ht="15.95" customHeight="1">
      <c r="A227" s="2118" t="s">
        <v>395</v>
      </c>
      <c r="B227" s="2098">
        <v>5343</v>
      </c>
      <c r="C227" s="155">
        <v>1782</v>
      </c>
      <c r="D227" s="155">
        <v>3560</v>
      </c>
      <c r="E227" s="155">
        <v>1166</v>
      </c>
      <c r="F227" s="155">
        <v>1783</v>
      </c>
      <c r="G227" s="155">
        <v>616</v>
      </c>
      <c r="H227" s="155">
        <v>1281</v>
      </c>
      <c r="I227" s="155">
        <v>360</v>
      </c>
      <c r="J227" s="155">
        <v>920</v>
      </c>
      <c r="K227" s="156">
        <v>250</v>
      </c>
    </row>
    <row r="228" spans="1:11" ht="15.95" customHeight="1">
      <c r="A228" s="2119" t="s">
        <v>396</v>
      </c>
      <c r="B228" s="2098"/>
      <c r="C228" s="155"/>
      <c r="D228" s="155"/>
      <c r="E228" s="155"/>
      <c r="F228" s="155"/>
      <c r="G228" s="155"/>
      <c r="H228" s="155"/>
      <c r="I228" s="155"/>
      <c r="J228" s="155"/>
      <c r="K228" s="156"/>
    </row>
    <row r="229" spans="1:11" ht="15.95" customHeight="1">
      <c r="A229" s="2123" t="s">
        <v>1577</v>
      </c>
      <c r="B229" s="2096"/>
      <c r="C229" s="149"/>
      <c r="D229" s="149"/>
      <c r="E229" s="149"/>
      <c r="F229" s="149"/>
      <c r="G229" s="149"/>
      <c r="H229" s="149"/>
      <c r="I229" s="149"/>
      <c r="J229" s="149"/>
    </row>
    <row r="230" spans="1:11" ht="15.95" customHeight="1">
      <c r="A230" s="2118" t="s">
        <v>1578</v>
      </c>
      <c r="B230" s="2098">
        <v>2997</v>
      </c>
      <c r="C230" s="155">
        <v>1428</v>
      </c>
      <c r="D230" s="155">
        <v>2451</v>
      </c>
      <c r="E230" s="155">
        <v>1222</v>
      </c>
      <c r="F230" s="155">
        <v>546</v>
      </c>
      <c r="G230" s="155">
        <v>206</v>
      </c>
      <c r="H230" s="155">
        <v>781</v>
      </c>
      <c r="I230" s="155">
        <v>353</v>
      </c>
      <c r="J230" s="155">
        <v>688</v>
      </c>
      <c r="K230" s="156">
        <v>325</v>
      </c>
    </row>
    <row r="231" spans="1:11" ht="15.95" customHeight="1">
      <c r="A231" s="2119" t="s">
        <v>397</v>
      </c>
      <c r="B231" s="2098"/>
      <c r="C231" s="155"/>
      <c r="D231" s="155"/>
      <c r="E231" s="155"/>
      <c r="F231" s="155"/>
      <c r="G231" s="155"/>
      <c r="H231" s="155"/>
      <c r="I231" s="155"/>
      <c r="J231" s="155"/>
      <c r="K231" s="156"/>
    </row>
    <row r="232" spans="1:11" ht="15.95" customHeight="1">
      <c r="A232" s="2123" t="s">
        <v>1579</v>
      </c>
      <c r="B232" s="2096"/>
      <c r="C232" s="149"/>
      <c r="D232" s="149"/>
      <c r="E232" s="149"/>
      <c r="F232" s="149"/>
      <c r="G232" s="149"/>
      <c r="H232" s="149"/>
      <c r="I232" s="149"/>
      <c r="J232" s="149"/>
    </row>
    <row r="233" spans="1:11" ht="15.95" customHeight="1">
      <c r="A233" s="2118" t="s">
        <v>1580</v>
      </c>
      <c r="B233" s="2098">
        <v>739</v>
      </c>
      <c r="C233" s="155">
        <v>435</v>
      </c>
      <c r="D233" s="155">
        <v>661</v>
      </c>
      <c r="E233" s="155">
        <v>392</v>
      </c>
      <c r="F233" s="155">
        <v>78</v>
      </c>
      <c r="G233" s="155">
        <v>43</v>
      </c>
      <c r="H233" s="155">
        <v>140</v>
      </c>
      <c r="I233" s="155">
        <v>80</v>
      </c>
      <c r="J233" s="155">
        <v>133</v>
      </c>
      <c r="K233" s="156">
        <v>77</v>
      </c>
    </row>
    <row r="234" spans="1:11" ht="15.95" customHeight="1">
      <c r="A234" s="2119" t="s">
        <v>523</v>
      </c>
      <c r="B234" s="2098"/>
      <c r="C234" s="155"/>
      <c r="D234" s="155"/>
      <c r="E234" s="155"/>
      <c r="F234" s="155"/>
      <c r="G234" s="155"/>
      <c r="H234" s="155"/>
      <c r="I234" s="155"/>
      <c r="J234" s="155"/>
      <c r="K234" s="156"/>
    </row>
    <row r="235" spans="1:11" ht="15.95" customHeight="1">
      <c r="A235" s="2118" t="s">
        <v>398</v>
      </c>
      <c r="B235" s="2098">
        <v>961</v>
      </c>
      <c r="C235" s="155">
        <v>780</v>
      </c>
      <c r="D235" s="155">
        <v>916</v>
      </c>
      <c r="E235" s="155">
        <v>744</v>
      </c>
      <c r="F235" s="155">
        <v>45</v>
      </c>
      <c r="G235" s="155">
        <v>36</v>
      </c>
      <c r="H235" s="155">
        <v>208</v>
      </c>
      <c r="I235" s="155">
        <v>165</v>
      </c>
      <c r="J235" s="155">
        <v>189</v>
      </c>
      <c r="K235" s="156">
        <v>150</v>
      </c>
    </row>
    <row r="236" spans="1:11" ht="15.95" customHeight="1">
      <c r="A236" s="2119" t="s">
        <v>399</v>
      </c>
      <c r="B236" s="2098"/>
      <c r="C236" s="155"/>
      <c r="D236" s="155"/>
      <c r="E236" s="155"/>
      <c r="F236" s="155"/>
      <c r="G236" s="155"/>
      <c r="H236" s="155"/>
      <c r="I236" s="155"/>
      <c r="J236" s="155"/>
      <c r="K236" s="156"/>
    </row>
    <row r="237" spans="1:11" ht="15.95" customHeight="1">
      <c r="A237" s="2118" t="s">
        <v>328</v>
      </c>
      <c r="B237" s="2098">
        <v>21816</v>
      </c>
      <c r="C237" s="155">
        <v>14055</v>
      </c>
      <c r="D237" s="155">
        <v>3924</v>
      </c>
      <c r="E237" s="155">
        <v>2474</v>
      </c>
      <c r="F237" s="155">
        <v>17892</v>
      </c>
      <c r="G237" s="155">
        <v>11581</v>
      </c>
      <c r="H237" s="155">
        <v>5976</v>
      </c>
      <c r="I237" s="155">
        <v>3587</v>
      </c>
      <c r="J237" s="155">
        <v>1403</v>
      </c>
      <c r="K237" s="156">
        <v>850</v>
      </c>
    </row>
    <row r="238" spans="1:11" ht="15.95" customHeight="1">
      <c r="A238" s="2119" t="s">
        <v>341</v>
      </c>
      <c r="B238" s="2098"/>
      <c r="C238" s="155"/>
      <c r="D238" s="155"/>
      <c r="E238" s="155"/>
      <c r="F238" s="155"/>
      <c r="G238" s="155"/>
      <c r="H238" s="155"/>
      <c r="I238" s="155"/>
      <c r="J238" s="155"/>
      <c r="K238" s="156"/>
    </row>
    <row r="239" spans="1:11" ht="15.95" customHeight="1">
      <c r="A239" s="2117" t="s">
        <v>1581</v>
      </c>
      <c r="B239" s="2097">
        <v>113273</v>
      </c>
      <c r="C239" s="151">
        <v>64079</v>
      </c>
      <c r="D239" s="151">
        <v>75867</v>
      </c>
      <c r="E239" s="151">
        <v>44037</v>
      </c>
      <c r="F239" s="151">
        <v>37406</v>
      </c>
      <c r="G239" s="151">
        <v>20042</v>
      </c>
      <c r="H239" s="151">
        <v>30020</v>
      </c>
      <c r="I239" s="151">
        <v>15692</v>
      </c>
      <c r="J239" s="151">
        <v>20915</v>
      </c>
      <c r="K239" s="152">
        <v>11396</v>
      </c>
    </row>
    <row r="240" spans="1:11" ht="15.95" customHeight="1">
      <c r="A240" s="2118" t="s">
        <v>314</v>
      </c>
      <c r="B240" s="2098">
        <v>90376</v>
      </c>
      <c r="C240" s="155">
        <v>49865</v>
      </c>
      <c r="D240" s="155">
        <v>69633</v>
      </c>
      <c r="E240" s="155">
        <v>40424</v>
      </c>
      <c r="F240" s="155">
        <v>20743</v>
      </c>
      <c r="G240" s="155">
        <v>9441</v>
      </c>
      <c r="H240" s="155">
        <v>23917</v>
      </c>
      <c r="I240" s="155">
        <v>12147</v>
      </c>
      <c r="J240" s="155">
        <v>19146</v>
      </c>
      <c r="K240" s="156">
        <v>10343</v>
      </c>
    </row>
    <row r="241" spans="1:11" ht="15.95" customHeight="1">
      <c r="A241" s="2119" t="s">
        <v>315</v>
      </c>
      <c r="B241" s="2098"/>
      <c r="C241" s="155"/>
      <c r="D241" s="155"/>
      <c r="E241" s="155"/>
      <c r="F241" s="155"/>
      <c r="G241" s="155"/>
      <c r="H241" s="155"/>
      <c r="I241" s="155"/>
      <c r="J241" s="155"/>
      <c r="K241" s="156"/>
    </row>
    <row r="242" spans="1:11" ht="15.95" customHeight="1">
      <c r="A242" s="2118" t="s">
        <v>400</v>
      </c>
      <c r="B242" s="2098">
        <v>23133</v>
      </c>
      <c r="C242" s="155">
        <v>15559</v>
      </c>
      <c r="D242" s="155">
        <v>18600</v>
      </c>
      <c r="E242" s="155">
        <v>12539</v>
      </c>
      <c r="F242" s="155">
        <v>4533</v>
      </c>
      <c r="G242" s="155">
        <v>3020</v>
      </c>
      <c r="H242" s="155">
        <v>6737</v>
      </c>
      <c r="I242" s="155">
        <v>4152</v>
      </c>
      <c r="J242" s="155">
        <v>5663</v>
      </c>
      <c r="K242" s="156">
        <v>3562</v>
      </c>
    </row>
    <row r="243" spans="1:11" ht="15.95" customHeight="1">
      <c r="A243" s="2119" t="s">
        <v>401</v>
      </c>
      <c r="B243" s="2098"/>
      <c r="C243" s="155"/>
      <c r="D243" s="155"/>
      <c r="E243" s="155"/>
      <c r="F243" s="155"/>
      <c r="G243" s="155"/>
      <c r="H243" s="155"/>
      <c r="I243" s="155"/>
      <c r="J243" s="155"/>
      <c r="K243" s="156"/>
    </row>
    <row r="244" spans="1:11" ht="15.95" customHeight="1">
      <c r="A244" s="2133" t="s">
        <v>402</v>
      </c>
      <c r="B244" s="2098">
        <v>7881</v>
      </c>
      <c r="C244" s="155">
        <v>3021</v>
      </c>
      <c r="D244" s="155">
        <v>5142</v>
      </c>
      <c r="E244" s="155">
        <v>2274</v>
      </c>
      <c r="F244" s="155">
        <v>2739</v>
      </c>
      <c r="G244" s="155">
        <v>747</v>
      </c>
      <c r="H244" s="155">
        <v>1610</v>
      </c>
      <c r="I244" s="155">
        <v>507</v>
      </c>
      <c r="J244" s="155">
        <v>1104</v>
      </c>
      <c r="K244" s="156">
        <v>387</v>
      </c>
    </row>
    <row r="245" spans="1:11" ht="15.95" customHeight="1">
      <c r="A245" s="2119" t="s">
        <v>403</v>
      </c>
      <c r="B245" s="2098"/>
      <c r="C245" s="155"/>
      <c r="D245" s="155"/>
      <c r="E245" s="155"/>
      <c r="F245" s="155"/>
      <c r="G245" s="155"/>
      <c r="H245" s="155"/>
      <c r="I245" s="155"/>
      <c r="J245" s="155"/>
      <c r="K245" s="156"/>
    </row>
    <row r="246" spans="1:11" ht="15.95" customHeight="1">
      <c r="A246" s="2118" t="s">
        <v>1582</v>
      </c>
      <c r="B246" s="2098">
        <v>21366</v>
      </c>
      <c r="C246" s="155">
        <v>7235</v>
      </c>
      <c r="D246" s="155">
        <v>15408</v>
      </c>
      <c r="E246" s="155">
        <v>5748</v>
      </c>
      <c r="F246" s="155">
        <v>5958</v>
      </c>
      <c r="G246" s="155">
        <v>1487</v>
      </c>
      <c r="H246" s="155">
        <v>5328</v>
      </c>
      <c r="I246" s="155">
        <v>1535</v>
      </c>
      <c r="J246" s="155">
        <v>3950</v>
      </c>
      <c r="K246" s="156">
        <v>1311</v>
      </c>
    </row>
    <row r="247" spans="1:11" ht="15.95" customHeight="1">
      <c r="A247" s="2119" t="s">
        <v>404</v>
      </c>
      <c r="B247" s="2098"/>
      <c r="C247" s="155"/>
      <c r="D247" s="155"/>
      <c r="E247" s="155"/>
      <c r="F247" s="155"/>
      <c r="G247" s="155"/>
      <c r="H247" s="155"/>
      <c r="I247" s="155"/>
      <c r="J247" s="155"/>
      <c r="K247" s="156"/>
    </row>
    <row r="248" spans="1:11" ht="15.95" customHeight="1">
      <c r="A248" s="2123" t="s">
        <v>1583</v>
      </c>
      <c r="B248" s="2096"/>
      <c r="C248" s="149"/>
      <c r="D248" s="149"/>
      <c r="E248" s="149"/>
      <c r="F248" s="149"/>
      <c r="G248" s="149"/>
      <c r="H248" s="149"/>
      <c r="I248" s="149"/>
      <c r="J248" s="149"/>
    </row>
    <row r="249" spans="1:11" ht="15.95" customHeight="1">
      <c r="A249" s="2118" t="s">
        <v>1584</v>
      </c>
      <c r="B249" s="2098">
        <v>5482</v>
      </c>
      <c r="C249" s="155">
        <v>2649</v>
      </c>
      <c r="D249" s="155">
        <v>3577</v>
      </c>
      <c r="E249" s="155">
        <v>2003</v>
      </c>
      <c r="F249" s="155">
        <v>1905</v>
      </c>
      <c r="G249" s="155">
        <v>646</v>
      </c>
      <c r="H249" s="155">
        <v>1451</v>
      </c>
      <c r="I249" s="155">
        <v>610</v>
      </c>
      <c r="J249" s="155">
        <v>896</v>
      </c>
      <c r="K249" s="156">
        <v>442</v>
      </c>
    </row>
    <row r="250" spans="1:11" ht="15.95" customHeight="1">
      <c r="A250" s="2119" t="s">
        <v>405</v>
      </c>
      <c r="B250" s="2098"/>
      <c r="C250" s="155"/>
      <c r="D250" s="155"/>
      <c r="E250" s="155"/>
      <c r="F250" s="155"/>
      <c r="G250" s="155"/>
      <c r="H250" s="155"/>
      <c r="I250" s="155"/>
      <c r="J250" s="155"/>
      <c r="K250" s="156"/>
    </row>
    <row r="251" spans="1:11" ht="15.95" customHeight="1">
      <c r="A251" s="2118" t="s">
        <v>1585</v>
      </c>
      <c r="B251" s="2098">
        <v>10345</v>
      </c>
      <c r="C251" s="155">
        <v>6589</v>
      </c>
      <c r="D251" s="155">
        <v>8091</v>
      </c>
      <c r="E251" s="155">
        <v>5165</v>
      </c>
      <c r="F251" s="155">
        <v>2254</v>
      </c>
      <c r="G251" s="155">
        <v>1424</v>
      </c>
      <c r="H251" s="155">
        <v>2791</v>
      </c>
      <c r="I251" s="155">
        <v>1506</v>
      </c>
      <c r="J251" s="155">
        <v>2300</v>
      </c>
      <c r="K251" s="156">
        <v>1276</v>
      </c>
    </row>
    <row r="252" spans="1:11" ht="15.95" customHeight="1">
      <c r="A252" s="2119" t="s">
        <v>406</v>
      </c>
      <c r="B252" s="2098"/>
      <c r="C252" s="155"/>
      <c r="D252" s="155"/>
      <c r="E252" s="155"/>
      <c r="F252" s="155"/>
      <c r="G252" s="155"/>
      <c r="H252" s="155"/>
      <c r="I252" s="155"/>
      <c r="J252" s="155"/>
      <c r="K252" s="156"/>
    </row>
    <row r="253" spans="1:11" ht="15.95" customHeight="1">
      <c r="A253" s="2118" t="s">
        <v>407</v>
      </c>
      <c r="B253" s="2098">
        <v>4525</v>
      </c>
      <c r="C253" s="155">
        <v>3205</v>
      </c>
      <c r="D253" s="155">
        <v>3697</v>
      </c>
      <c r="E253" s="155">
        <v>2621</v>
      </c>
      <c r="F253" s="155">
        <v>828</v>
      </c>
      <c r="G253" s="155">
        <v>584</v>
      </c>
      <c r="H253" s="155">
        <v>1304</v>
      </c>
      <c r="I253" s="155">
        <v>908</v>
      </c>
      <c r="J253" s="155">
        <v>1096</v>
      </c>
      <c r="K253" s="156">
        <v>759</v>
      </c>
    </row>
    <row r="254" spans="1:11" ht="15.95" customHeight="1">
      <c r="A254" s="2119" t="s">
        <v>408</v>
      </c>
      <c r="B254" s="2098"/>
      <c r="C254" s="155"/>
      <c r="D254" s="155"/>
      <c r="E254" s="155"/>
      <c r="F254" s="155"/>
      <c r="G254" s="155"/>
      <c r="H254" s="155"/>
      <c r="I254" s="155"/>
      <c r="J254" s="155"/>
      <c r="K254" s="156"/>
    </row>
    <row r="255" spans="1:11" ht="15.95" customHeight="1">
      <c r="A255" s="2118" t="s">
        <v>1586</v>
      </c>
      <c r="B255" s="2098">
        <v>9870</v>
      </c>
      <c r="C255" s="155">
        <v>7280</v>
      </c>
      <c r="D255" s="155">
        <v>8603</v>
      </c>
      <c r="E255" s="155">
        <v>6405</v>
      </c>
      <c r="F255" s="155">
        <v>1267</v>
      </c>
      <c r="G255" s="155">
        <v>875</v>
      </c>
      <c r="H255" s="155">
        <v>2207</v>
      </c>
      <c r="I255" s="155">
        <v>1639</v>
      </c>
      <c r="J255" s="155">
        <v>1907</v>
      </c>
      <c r="K255" s="156">
        <v>1442</v>
      </c>
    </row>
    <row r="256" spans="1:11" ht="15.95" customHeight="1">
      <c r="A256" s="2119" t="s">
        <v>409</v>
      </c>
      <c r="B256" s="2098"/>
      <c r="C256" s="155"/>
      <c r="D256" s="155"/>
      <c r="E256" s="155"/>
      <c r="F256" s="155"/>
      <c r="G256" s="155"/>
      <c r="H256" s="155"/>
      <c r="I256" s="155"/>
      <c r="J256" s="155"/>
      <c r="K256" s="156"/>
    </row>
    <row r="257" spans="1:11" ht="15.95" customHeight="1">
      <c r="A257" s="2123" t="s">
        <v>1587</v>
      </c>
      <c r="B257" s="2096"/>
      <c r="C257" s="149"/>
      <c r="D257" s="149"/>
      <c r="E257" s="149"/>
      <c r="F257" s="149"/>
      <c r="G257" s="149"/>
      <c r="H257" s="149"/>
      <c r="I257" s="149"/>
      <c r="J257" s="149"/>
    </row>
    <row r="258" spans="1:11" ht="15.95" customHeight="1">
      <c r="A258" s="2118" t="s">
        <v>1588</v>
      </c>
      <c r="B258" s="2098">
        <v>4727</v>
      </c>
      <c r="C258" s="155">
        <v>2455</v>
      </c>
      <c r="D258" s="155">
        <v>3866</v>
      </c>
      <c r="E258" s="155">
        <v>1996</v>
      </c>
      <c r="F258" s="155">
        <v>861</v>
      </c>
      <c r="G258" s="155">
        <v>459</v>
      </c>
      <c r="H258" s="155">
        <v>1470</v>
      </c>
      <c r="I258" s="155">
        <v>672</v>
      </c>
      <c r="J258" s="155">
        <v>1293</v>
      </c>
      <c r="K258" s="156">
        <v>587</v>
      </c>
    </row>
    <row r="259" spans="1:11" ht="15.95" customHeight="1">
      <c r="A259" s="2119" t="s">
        <v>2397</v>
      </c>
      <c r="B259" s="2098"/>
      <c r="C259" s="155"/>
      <c r="D259" s="155"/>
      <c r="E259" s="155"/>
      <c r="F259" s="155"/>
      <c r="G259" s="155"/>
      <c r="H259" s="155"/>
      <c r="I259" s="155"/>
      <c r="J259" s="155"/>
      <c r="K259" s="156"/>
    </row>
    <row r="260" spans="1:11" ht="15.95" customHeight="1">
      <c r="A260" s="2126" t="s">
        <v>2398</v>
      </c>
      <c r="B260" s="2098"/>
      <c r="C260" s="155"/>
      <c r="D260" s="155"/>
      <c r="E260" s="155"/>
      <c r="F260" s="155"/>
      <c r="G260" s="155"/>
      <c r="H260" s="155"/>
      <c r="I260" s="155"/>
      <c r="J260" s="155"/>
      <c r="K260" s="156"/>
    </row>
    <row r="261" spans="1:11" ht="15.95" customHeight="1">
      <c r="A261" s="2123" t="s">
        <v>1589</v>
      </c>
      <c r="B261" s="2096"/>
      <c r="C261" s="149"/>
      <c r="D261" s="149"/>
      <c r="E261" s="149"/>
      <c r="F261" s="149"/>
      <c r="G261" s="149"/>
      <c r="H261" s="149"/>
      <c r="I261" s="149"/>
      <c r="J261" s="149"/>
    </row>
    <row r="262" spans="1:11" ht="15.95" customHeight="1">
      <c r="A262" s="2118" t="s">
        <v>1590</v>
      </c>
      <c r="B262" s="2098">
        <v>903</v>
      </c>
      <c r="C262" s="155">
        <v>445</v>
      </c>
      <c r="D262" s="155">
        <v>637</v>
      </c>
      <c r="E262" s="155">
        <v>336</v>
      </c>
      <c r="F262" s="155">
        <v>266</v>
      </c>
      <c r="G262" s="155">
        <v>109</v>
      </c>
      <c r="H262" s="155">
        <v>198</v>
      </c>
      <c r="I262" s="155">
        <v>88</v>
      </c>
      <c r="J262" s="155">
        <v>132</v>
      </c>
      <c r="K262" s="156">
        <v>60</v>
      </c>
    </row>
    <row r="263" spans="1:11" ht="15.95" customHeight="1">
      <c r="A263" s="2119" t="s">
        <v>532</v>
      </c>
      <c r="B263" s="2098"/>
      <c r="C263" s="155"/>
      <c r="D263" s="155"/>
      <c r="E263" s="155"/>
      <c r="F263" s="155"/>
      <c r="G263" s="155"/>
      <c r="H263" s="155"/>
      <c r="I263" s="155"/>
      <c r="J263" s="155"/>
      <c r="K263" s="156"/>
    </row>
    <row r="264" spans="1:11" ht="15.95" customHeight="1">
      <c r="A264" s="2118" t="s">
        <v>410</v>
      </c>
      <c r="B264" s="2098">
        <v>583</v>
      </c>
      <c r="C264" s="155">
        <v>460</v>
      </c>
      <c r="D264" s="155">
        <v>451</v>
      </c>
      <c r="E264" s="155">
        <v>370</v>
      </c>
      <c r="F264" s="155">
        <v>132</v>
      </c>
      <c r="G264" s="155">
        <v>90</v>
      </c>
      <c r="H264" s="155">
        <v>97</v>
      </c>
      <c r="I264" s="155">
        <v>85</v>
      </c>
      <c r="J264" s="155">
        <v>81</v>
      </c>
      <c r="K264" s="156">
        <v>72</v>
      </c>
    </row>
    <row r="265" spans="1:11" ht="15.95" customHeight="1">
      <c r="A265" s="2119" t="s">
        <v>411</v>
      </c>
      <c r="B265" s="2098"/>
      <c r="C265" s="155"/>
      <c r="D265" s="155"/>
      <c r="E265" s="155"/>
      <c r="F265" s="155"/>
      <c r="G265" s="155"/>
      <c r="H265" s="155"/>
      <c r="I265" s="155"/>
      <c r="J265" s="155"/>
      <c r="K265" s="156"/>
    </row>
    <row r="266" spans="1:11" ht="15.95" customHeight="1">
      <c r="A266" s="2118" t="s">
        <v>1513</v>
      </c>
      <c r="B266" s="2098">
        <v>1561</v>
      </c>
      <c r="C266" s="155">
        <v>967</v>
      </c>
      <c r="D266" s="155">
        <v>1561</v>
      </c>
      <c r="E266" s="155">
        <v>967</v>
      </c>
      <c r="F266" s="159" t="s">
        <v>136</v>
      </c>
      <c r="G266" s="159" t="s">
        <v>136</v>
      </c>
      <c r="H266" s="155">
        <v>724</v>
      </c>
      <c r="I266" s="155">
        <v>445</v>
      </c>
      <c r="J266" s="155">
        <v>724</v>
      </c>
      <c r="K266" s="156">
        <v>445</v>
      </c>
    </row>
    <row r="267" spans="1:11" ht="15.95" customHeight="1">
      <c r="A267" s="2119" t="s">
        <v>1514</v>
      </c>
      <c r="B267" s="2098"/>
      <c r="C267" s="155"/>
      <c r="D267" s="155"/>
      <c r="E267" s="155"/>
      <c r="F267" s="155"/>
      <c r="G267" s="155"/>
      <c r="H267" s="155"/>
      <c r="I267" s="155"/>
      <c r="J267" s="155"/>
      <c r="K267" s="156"/>
    </row>
    <row r="268" spans="1:11" ht="15.95" customHeight="1">
      <c r="A268" s="2118" t="s">
        <v>328</v>
      </c>
      <c r="B268" s="2098">
        <v>22897</v>
      </c>
      <c r="C268" s="155">
        <v>14214</v>
      </c>
      <c r="D268" s="155">
        <v>6234</v>
      </c>
      <c r="E268" s="155">
        <v>3613</v>
      </c>
      <c r="F268" s="155">
        <v>16663</v>
      </c>
      <c r="G268" s="155">
        <v>10601</v>
      </c>
      <c r="H268" s="155">
        <v>6103</v>
      </c>
      <c r="I268" s="155">
        <v>3545</v>
      </c>
      <c r="J268" s="155">
        <v>1769</v>
      </c>
      <c r="K268" s="156">
        <v>1053</v>
      </c>
    </row>
    <row r="269" spans="1:11" ht="15.95" customHeight="1">
      <c r="A269" s="2119" t="s">
        <v>341</v>
      </c>
      <c r="B269" s="2098"/>
      <c r="C269" s="155"/>
      <c r="D269" s="155"/>
      <c r="E269" s="155"/>
      <c r="F269" s="155"/>
      <c r="G269" s="155"/>
      <c r="H269" s="155"/>
      <c r="I269" s="155"/>
      <c r="J269" s="155"/>
      <c r="K269" s="156"/>
    </row>
    <row r="270" spans="1:11" ht="15.95" customHeight="1">
      <c r="A270" s="2117" t="s">
        <v>1591</v>
      </c>
      <c r="B270" s="2097">
        <v>26763</v>
      </c>
      <c r="C270" s="151">
        <v>16160</v>
      </c>
      <c r="D270" s="151">
        <v>15950</v>
      </c>
      <c r="E270" s="151">
        <v>9607</v>
      </c>
      <c r="F270" s="151">
        <v>10813</v>
      </c>
      <c r="G270" s="151">
        <v>6553</v>
      </c>
      <c r="H270" s="151">
        <v>6195</v>
      </c>
      <c r="I270" s="151">
        <v>3477</v>
      </c>
      <c r="J270" s="151">
        <v>4078</v>
      </c>
      <c r="K270" s="152">
        <v>2312</v>
      </c>
    </row>
    <row r="271" spans="1:11" ht="15.95" customHeight="1">
      <c r="A271" s="2121" t="s">
        <v>314</v>
      </c>
      <c r="B271" s="2098">
        <v>19031</v>
      </c>
      <c r="C271" s="155">
        <v>10669</v>
      </c>
      <c r="D271" s="155">
        <v>14383</v>
      </c>
      <c r="E271" s="155">
        <v>8419</v>
      </c>
      <c r="F271" s="155">
        <v>4648</v>
      </c>
      <c r="G271" s="155">
        <v>2250</v>
      </c>
      <c r="H271" s="155">
        <v>4711</v>
      </c>
      <c r="I271" s="155">
        <v>2480</v>
      </c>
      <c r="J271" s="155">
        <v>3644</v>
      </c>
      <c r="K271" s="156">
        <v>1984</v>
      </c>
    </row>
    <row r="272" spans="1:11" ht="15.95" customHeight="1">
      <c r="A272" s="2119" t="s">
        <v>315</v>
      </c>
      <c r="B272" s="2098"/>
      <c r="C272" s="155"/>
      <c r="D272" s="155"/>
      <c r="E272" s="155"/>
      <c r="F272" s="155"/>
      <c r="G272" s="155"/>
      <c r="H272" s="155"/>
      <c r="I272" s="155"/>
      <c r="J272" s="155"/>
      <c r="K272" s="156"/>
    </row>
    <row r="273" spans="1:11" ht="15.95" customHeight="1">
      <c r="A273" s="2123" t="s">
        <v>1592</v>
      </c>
      <c r="B273" s="2096"/>
      <c r="C273" s="149"/>
      <c r="D273" s="149"/>
      <c r="E273" s="149"/>
      <c r="F273" s="149"/>
      <c r="G273" s="149"/>
      <c r="H273" s="149"/>
      <c r="I273" s="149"/>
      <c r="J273" s="149"/>
    </row>
    <row r="274" spans="1:11" ht="15.95" customHeight="1">
      <c r="A274" s="2118" t="s">
        <v>1593</v>
      </c>
      <c r="B274" s="2098">
        <v>11247</v>
      </c>
      <c r="C274" s="155">
        <v>8079</v>
      </c>
      <c r="D274" s="155">
        <v>8703</v>
      </c>
      <c r="E274" s="155">
        <v>6260</v>
      </c>
      <c r="F274" s="155">
        <v>2544</v>
      </c>
      <c r="G274" s="155">
        <v>1819</v>
      </c>
      <c r="H274" s="155">
        <v>3000</v>
      </c>
      <c r="I274" s="155">
        <v>2026</v>
      </c>
      <c r="J274" s="155">
        <v>2353</v>
      </c>
      <c r="K274" s="156">
        <v>1590</v>
      </c>
    </row>
    <row r="275" spans="1:11" ht="15.95" customHeight="1">
      <c r="A275" s="2119" t="s">
        <v>412</v>
      </c>
      <c r="B275" s="2098"/>
      <c r="C275" s="155"/>
      <c r="D275" s="155"/>
      <c r="E275" s="155"/>
      <c r="F275" s="155"/>
      <c r="G275" s="155"/>
      <c r="H275" s="155"/>
      <c r="I275" s="155"/>
      <c r="J275" s="155"/>
      <c r="K275" s="156"/>
    </row>
    <row r="276" spans="1:11" ht="15.95" customHeight="1">
      <c r="A276" s="2118" t="s">
        <v>413</v>
      </c>
      <c r="B276" s="2098">
        <v>7645</v>
      </c>
      <c r="C276" s="155">
        <v>2527</v>
      </c>
      <c r="D276" s="155">
        <v>5541</v>
      </c>
      <c r="E276" s="155">
        <v>2096</v>
      </c>
      <c r="F276" s="155">
        <v>2104</v>
      </c>
      <c r="G276" s="155">
        <v>431</v>
      </c>
      <c r="H276" s="155">
        <v>1671</v>
      </c>
      <c r="I276" s="155">
        <v>429</v>
      </c>
      <c r="J276" s="155">
        <v>1251</v>
      </c>
      <c r="K276" s="156">
        <v>369</v>
      </c>
    </row>
    <row r="277" spans="1:11" ht="15.95" customHeight="1">
      <c r="A277" s="2119" t="s">
        <v>414</v>
      </c>
      <c r="B277" s="2098"/>
      <c r="C277" s="155"/>
      <c r="D277" s="155"/>
      <c r="E277" s="155"/>
      <c r="F277" s="155"/>
      <c r="G277" s="155"/>
      <c r="H277" s="155"/>
      <c r="I277" s="155"/>
      <c r="J277" s="155"/>
      <c r="K277" s="156"/>
    </row>
    <row r="278" spans="1:11" ht="15.95" customHeight="1">
      <c r="A278" s="2118" t="s">
        <v>1513</v>
      </c>
      <c r="B278" s="2098">
        <v>139</v>
      </c>
      <c r="C278" s="155">
        <v>63</v>
      </c>
      <c r="D278" s="155">
        <v>139</v>
      </c>
      <c r="E278" s="155">
        <v>63</v>
      </c>
      <c r="F278" s="159" t="s">
        <v>136</v>
      </c>
      <c r="G278" s="159" t="s">
        <v>136</v>
      </c>
      <c r="H278" s="155">
        <v>40</v>
      </c>
      <c r="I278" s="155">
        <v>25</v>
      </c>
      <c r="J278" s="155">
        <v>40</v>
      </c>
      <c r="K278" s="156">
        <v>25</v>
      </c>
    </row>
    <row r="279" spans="1:11" ht="15.95" customHeight="1">
      <c r="A279" s="2119" t="s">
        <v>1514</v>
      </c>
      <c r="B279" s="2098"/>
      <c r="C279" s="155"/>
      <c r="D279" s="155"/>
      <c r="E279" s="155"/>
      <c r="F279" s="155"/>
      <c r="G279" s="155"/>
      <c r="H279" s="155"/>
      <c r="I279" s="155"/>
      <c r="J279" s="155"/>
      <c r="K279" s="156"/>
    </row>
    <row r="280" spans="1:11" ht="15.95" customHeight="1">
      <c r="A280" s="2118" t="s">
        <v>328</v>
      </c>
      <c r="B280" s="2098">
        <v>7732</v>
      </c>
      <c r="C280" s="155">
        <v>5491</v>
      </c>
      <c r="D280" s="155">
        <v>1567</v>
      </c>
      <c r="E280" s="155">
        <v>1188</v>
      </c>
      <c r="F280" s="155">
        <v>6165</v>
      </c>
      <c r="G280" s="155">
        <v>4303</v>
      </c>
      <c r="H280" s="155">
        <v>1484</v>
      </c>
      <c r="I280" s="155">
        <v>997</v>
      </c>
      <c r="J280" s="155">
        <v>434</v>
      </c>
      <c r="K280" s="156">
        <v>328</v>
      </c>
    </row>
    <row r="281" spans="1:11" ht="15.95" customHeight="1">
      <c r="A281" s="2119" t="s">
        <v>329</v>
      </c>
      <c r="B281" s="2098"/>
      <c r="C281" s="155"/>
      <c r="D281" s="155"/>
      <c r="E281" s="155"/>
      <c r="F281" s="155"/>
      <c r="G281" s="155"/>
      <c r="H281" s="155"/>
      <c r="I281" s="155"/>
      <c r="J281" s="155"/>
      <c r="K281" s="156"/>
    </row>
    <row r="282" spans="1:11" ht="15.95" customHeight="1">
      <c r="A282" s="2117" t="s">
        <v>1594</v>
      </c>
      <c r="B282" s="2097">
        <v>26769</v>
      </c>
      <c r="C282" s="151">
        <v>15615</v>
      </c>
      <c r="D282" s="151">
        <v>20172</v>
      </c>
      <c r="E282" s="151">
        <v>12008</v>
      </c>
      <c r="F282" s="151">
        <v>6597</v>
      </c>
      <c r="G282" s="151">
        <v>3607</v>
      </c>
      <c r="H282" s="151">
        <v>6830</v>
      </c>
      <c r="I282" s="151">
        <v>3733</v>
      </c>
      <c r="J282" s="151">
        <v>5536</v>
      </c>
      <c r="K282" s="152">
        <v>3128</v>
      </c>
    </row>
    <row r="283" spans="1:11" ht="15.95" customHeight="1">
      <c r="A283" s="2118" t="s">
        <v>314</v>
      </c>
      <c r="B283" s="2098">
        <v>22921</v>
      </c>
      <c r="C283" s="155">
        <v>13044</v>
      </c>
      <c r="D283" s="155">
        <v>19185</v>
      </c>
      <c r="E283" s="155">
        <v>11233</v>
      </c>
      <c r="F283" s="155">
        <v>3736</v>
      </c>
      <c r="G283" s="155">
        <v>1811</v>
      </c>
      <c r="H283" s="155">
        <v>5991</v>
      </c>
      <c r="I283" s="155">
        <v>3229</v>
      </c>
      <c r="J283" s="155">
        <v>5292</v>
      </c>
      <c r="K283" s="156">
        <v>2963</v>
      </c>
    </row>
    <row r="284" spans="1:11" ht="15.95" customHeight="1">
      <c r="A284" s="2119" t="s">
        <v>315</v>
      </c>
      <c r="B284" s="2098"/>
      <c r="C284" s="155"/>
      <c r="D284" s="155"/>
      <c r="E284" s="155"/>
      <c r="F284" s="155"/>
      <c r="G284" s="155"/>
      <c r="H284" s="155"/>
      <c r="I284" s="155"/>
      <c r="J284" s="155"/>
      <c r="K284" s="156"/>
    </row>
    <row r="285" spans="1:11" ht="15.95" customHeight="1">
      <c r="A285" s="2118" t="s">
        <v>1595</v>
      </c>
      <c r="B285" s="2098">
        <v>21058</v>
      </c>
      <c r="C285" s="155">
        <v>12124</v>
      </c>
      <c r="D285" s="155">
        <v>17577</v>
      </c>
      <c r="E285" s="155">
        <v>10393</v>
      </c>
      <c r="F285" s="155">
        <v>3481</v>
      </c>
      <c r="G285" s="155">
        <v>1731</v>
      </c>
      <c r="H285" s="155">
        <v>5465</v>
      </c>
      <c r="I285" s="155">
        <v>2997</v>
      </c>
      <c r="J285" s="155">
        <v>4789</v>
      </c>
      <c r="K285" s="156">
        <v>2733</v>
      </c>
    </row>
    <row r="286" spans="1:11" ht="15.95" customHeight="1">
      <c r="A286" s="2119" t="s">
        <v>415</v>
      </c>
      <c r="B286" s="2098"/>
      <c r="C286" s="155"/>
      <c r="D286" s="155"/>
      <c r="E286" s="155"/>
      <c r="F286" s="155"/>
      <c r="G286" s="155"/>
      <c r="H286" s="155"/>
      <c r="I286" s="155"/>
      <c r="J286" s="155"/>
      <c r="K286" s="156"/>
    </row>
    <row r="287" spans="1:11" ht="15.95" customHeight="1">
      <c r="A287" s="2118" t="s">
        <v>1513</v>
      </c>
      <c r="B287" s="2098">
        <v>1863</v>
      </c>
      <c r="C287" s="155">
        <v>920</v>
      </c>
      <c r="D287" s="155">
        <v>1608</v>
      </c>
      <c r="E287" s="155">
        <v>840</v>
      </c>
      <c r="F287" s="155">
        <v>255</v>
      </c>
      <c r="G287" s="155">
        <v>80</v>
      </c>
      <c r="H287" s="155">
        <v>526</v>
      </c>
      <c r="I287" s="155">
        <v>232</v>
      </c>
      <c r="J287" s="155">
        <v>503</v>
      </c>
      <c r="K287" s="156">
        <v>230</v>
      </c>
    </row>
    <row r="288" spans="1:11" ht="15.95" customHeight="1">
      <c r="A288" s="2119" t="s">
        <v>1514</v>
      </c>
      <c r="B288" s="2098"/>
      <c r="C288" s="155"/>
      <c r="D288" s="155"/>
      <c r="E288" s="155"/>
      <c r="F288" s="155"/>
      <c r="G288" s="155"/>
      <c r="H288" s="155"/>
      <c r="I288" s="155"/>
      <c r="J288" s="155"/>
      <c r="K288" s="156"/>
    </row>
    <row r="289" spans="1:11" ht="15.95" customHeight="1">
      <c r="A289" s="2118" t="s">
        <v>328</v>
      </c>
      <c r="B289" s="2098">
        <v>3848</v>
      </c>
      <c r="C289" s="155">
        <v>2571</v>
      </c>
      <c r="D289" s="155">
        <v>987</v>
      </c>
      <c r="E289" s="155">
        <v>775</v>
      </c>
      <c r="F289" s="155">
        <v>2861</v>
      </c>
      <c r="G289" s="155">
        <v>1796</v>
      </c>
      <c r="H289" s="155">
        <v>839</v>
      </c>
      <c r="I289" s="155">
        <v>504</v>
      </c>
      <c r="J289" s="155">
        <v>244</v>
      </c>
      <c r="K289" s="156">
        <v>165</v>
      </c>
    </row>
    <row r="290" spans="1:11" ht="15.95" customHeight="1">
      <c r="A290" s="2119" t="s">
        <v>341</v>
      </c>
      <c r="B290" s="2098"/>
      <c r="C290" s="155"/>
      <c r="D290" s="155"/>
      <c r="E290" s="155"/>
      <c r="F290" s="155"/>
      <c r="G290" s="155"/>
      <c r="H290" s="155"/>
      <c r="I290" s="155"/>
      <c r="J290" s="155"/>
      <c r="K290" s="156"/>
    </row>
    <row r="291" spans="1:11" ht="15.95" customHeight="1">
      <c r="A291" s="2117" t="s">
        <v>1596</v>
      </c>
      <c r="B291" s="2097">
        <v>133992</v>
      </c>
      <c r="C291" s="151">
        <v>78801</v>
      </c>
      <c r="D291" s="151">
        <v>82855</v>
      </c>
      <c r="E291" s="151">
        <v>49935</v>
      </c>
      <c r="F291" s="151">
        <v>51137</v>
      </c>
      <c r="G291" s="151">
        <v>28866</v>
      </c>
      <c r="H291" s="151">
        <v>36190</v>
      </c>
      <c r="I291" s="151">
        <v>19883</v>
      </c>
      <c r="J291" s="151">
        <v>24374</v>
      </c>
      <c r="K291" s="152">
        <v>13927</v>
      </c>
    </row>
    <row r="292" spans="1:11" ht="15.95" customHeight="1">
      <c r="A292" s="2118" t="s">
        <v>314</v>
      </c>
      <c r="B292" s="2098">
        <v>99980</v>
      </c>
      <c r="C292" s="155">
        <v>58651</v>
      </c>
      <c r="D292" s="155">
        <v>77467</v>
      </c>
      <c r="E292" s="155">
        <v>46863</v>
      </c>
      <c r="F292" s="155">
        <v>22513</v>
      </c>
      <c r="G292" s="155">
        <v>11788</v>
      </c>
      <c r="H292" s="155">
        <v>27084</v>
      </c>
      <c r="I292" s="155">
        <v>14899</v>
      </c>
      <c r="J292" s="155">
        <v>22263</v>
      </c>
      <c r="K292" s="156">
        <v>12745</v>
      </c>
    </row>
    <row r="293" spans="1:11" ht="15.95" customHeight="1">
      <c r="A293" s="2119" t="s">
        <v>315</v>
      </c>
      <c r="B293" s="2098"/>
      <c r="C293" s="155"/>
      <c r="D293" s="155"/>
      <c r="E293" s="155"/>
      <c r="F293" s="155"/>
      <c r="G293" s="155"/>
      <c r="H293" s="155"/>
      <c r="I293" s="155"/>
      <c r="J293" s="155"/>
      <c r="K293" s="156"/>
    </row>
    <row r="294" spans="1:11" ht="15.95" customHeight="1">
      <c r="A294" s="2118" t="s">
        <v>416</v>
      </c>
      <c r="B294" s="2098">
        <v>37847</v>
      </c>
      <c r="C294" s="155">
        <v>26405</v>
      </c>
      <c r="D294" s="155">
        <v>29583</v>
      </c>
      <c r="E294" s="155">
        <v>20533</v>
      </c>
      <c r="F294" s="155">
        <v>8264</v>
      </c>
      <c r="G294" s="155">
        <v>5872</v>
      </c>
      <c r="H294" s="155">
        <v>11329</v>
      </c>
      <c r="I294" s="155">
        <v>7282</v>
      </c>
      <c r="J294" s="155">
        <v>9493</v>
      </c>
      <c r="K294" s="156">
        <v>6172</v>
      </c>
    </row>
    <row r="295" spans="1:11" ht="15.95" customHeight="1">
      <c r="A295" s="2119" t="s">
        <v>417</v>
      </c>
      <c r="B295" s="2098"/>
      <c r="C295" s="155"/>
      <c r="D295" s="155"/>
      <c r="E295" s="155"/>
      <c r="F295" s="155"/>
      <c r="G295" s="155"/>
      <c r="H295" s="155"/>
      <c r="I295" s="155"/>
      <c r="J295" s="155"/>
      <c r="K295" s="156"/>
    </row>
    <row r="296" spans="1:11" ht="15.95" customHeight="1">
      <c r="A296" s="2118" t="s">
        <v>418</v>
      </c>
      <c r="B296" s="2098">
        <v>19241</v>
      </c>
      <c r="C296" s="155">
        <v>5929</v>
      </c>
      <c r="D296" s="155">
        <v>13965</v>
      </c>
      <c r="E296" s="155">
        <v>4983</v>
      </c>
      <c r="F296" s="155">
        <v>5276</v>
      </c>
      <c r="G296" s="155">
        <v>946</v>
      </c>
      <c r="H296" s="155">
        <v>4739</v>
      </c>
      <c r="I296" s="155">
        <v>1330</v>
      </c>
      <c r="J296" s="155">
        <v>3724</v>
      </c>
      <c r="K296" s="156">
        <v>1185</v>
      </c>
    </row>
    <row r="297" spans="1:11" ht="15.95" customHeight="1">
      <c r="A297" s="2119" t="s">
        <v>419</v>
      </c>
      <c r="B297" s="2098"/>
      <c r="C297" s="155"/>
      <c r="D297" s="155"/>
      <c r="E297" s="155"/>
      <c r="F297" s="155"/>
      <c r="G297" s="155"/>
      <c r="H297" s="155"/>
      <c r="I297" s="155"/>
      <c r="J297" s="155"/>
      <c r="K297" s="156"/>
    </row>
    <row r="298" spans="1:11" ht="15.95" customHeight="1">
      <c r="A298" s="2118" t="s">
        <v>420</v>
      </c>
      <c r="B298" s="2098">
        <v>9424</v>
      </c>
      <c r="C298" s="155">
        <v>5766</v>
      </c>
      <c r="D298" s="155">
        <v>6710</v>
      </c>
      <c r="E298" s="155">
        <v>4406</v>
      </c>
      <c r="F298" s="155">
        <v>2714</v>
      </c>
      <c r="G298" s="155">
        <v>1360</v>
      </c>
      <c r="H298" s="155">
        <v>2110</v>
      </c>
      <c r="I298" s="155">
        <v>1244</v>
      </c>
      <c r="J298" s="155">
        <v>1570</v>
      </c>
      <c r="K298" s="156">
        <v>1009</v>
      </c>
    </row>
    <row r="299" spans="1:11" ht="15.95" customHeight="1">
      <c r="A299" s="2119" t="s">
        <v>421</v>
      </c>
      <c r="B299" s="2098"/>
      <c r="C299" s="155"/>
      <c r="D299" s="155"/>
      <c r="E299" s="155"/>
      <c r="F299" s="155"/>
      <c r="G299" s="155"/>
      <c r="H299" s="155"/>
      <c r="I299" s="155"/>
      <c r="J299" s="155"/>
      <c r="K299" s="156"/>
    </row>
    <row r="300" spans="1:11" ht="15.95" customHeight="1">
      <c r="A300" s="2118" t="s">
        <v>422</v>
      </c>
      <c r="B300" s="2098">
        <v>10401</v>
      </c>
      <c r="C300" s="155">
        <v>6356</v>
      </c>
      <c r="D300" s="155">
        <v>8511</v>
      </c>
      <c r="E300" s="155">
        <v>5119</v>
      </c>
      <c r="F300" s="155">
        <v>1890</v>
      </c>
      <c r="G300" s="155">
        <v>1237</v>
      </c>
      <c r="H300" s="155">
        <v>2590</v>
      </c>
      <c r="I300" s="155">
        <v>1390</v>
      </c>
      <c r="J300" s="155">
        <v>2247</v>
      </c>
      <c r="K300" s="156">
        <v>1202</v>
      </c>
    </row>
    <row r="301" spans="1:11" ht="15.95" customHeight="1">
      <c r="A301" s="2119" t="s">
        <v>423</v>
      </c>
      <c r="B301" s="2098"/>
      <c r="C301" s="155"/>
      <c r="D301" s="155"/>
      <c r="E301" s="155"/>
      <c r="F301" s="155"/>
      <c r="G301" s="155"/>
      <c r="H301" s="155"/>
      <c r="I301" s="155"/>
      <c r="J301" s="155"/>
      <c r="K301" s="156"/>
    </row>
    <row r="302" spans="1:11" ht="15.95" customHeight="1">
      <c r="A302" s="2123" t="s">
        <v>1597</v>
      </c>
      <c r="B302" s="2096"/>
      <c r="C302" s="149"/>
      <c r="D302" s="149"/>
      <c r="E302" s="149"/>
      <c r="F302" s="149"/>
      <c r="G302" s="149"/>
      <c r="H302" s="149"/>
      <c r="I302" s="149"/>
      <c r="J302" s="149"/>
    </row>
    <row r="303" spans="1:11" ht="15.95" customHeight="1">
      <c r="A303" s="2118" t="s">
        <v>1598</v>
      </c>
      <c r="B303" s="2098">
        <v>6994</v>
      </c>
      <c r="C303" s="155">
        <v>5147</v>
      </c>
      <c r="D303" s="155">
        <v>5921</v>
      </c>
      <c r="E303" s="155">
        <v>4307</v>
      </c>
      <c r="F303" s="155">
        <v>1073</v>
      </c>
      <c r="G303" s="155">
        <v>840</v>
      </c>
      <c r="H303" s="155">
        <v>1523</v>
      </c>
      <c r="I303" s="155">
        <v>1069</v>
      </c>
      <c r="J303" s="155">
        <v>1413</v>
      </c>
      <c r="K303" s="156">
        <v>1002</v>
      </c>
    </row>
    <row r="304" spans="1:11" ht="15.95" customHeight="1">
      <c r="A304" s="2119" t="s">
        <v>424</v>
      </c>
      <c r="B304" s="2098"/>
      <c r="C304" s="155"/>
      <c r="D304" s="155"/>
      <c r="E304" s="155"/>
      <c r="F304" s="155"/>
      <c r="G304" s="155"/>
      <c r="H304" s="155"/>
      <c r="I304" s="155"/>
      <c r="J304" s="155"/>
      <c r="K304" s="156"/>
    </row>
    <row r="305" spans="1:11" ht="15.95" customHeight="1">
      <c r="A305" s="2123" t="s">
        <v>2506</v>
      </c>
      <c r="B305" s="2096"/>
      <c r="C305" s="149"/>
      <c r="D305" s="149"/>
      <c r="E305" s="149"/>
      <c r="F305" s="149"/>
      <c r="G305" s="149"/>
      <c r="H305" s="149"/>
      <c r="I305" s="149"/>
      <c r="J305" s="149"/>
    </row>
    <row r="306" spans="1:11" ht="15.95" customHeight="1">
      <c r="A306" s="2130" t="s">
        <v>2505</v>
      </c>
      <c r="B306" s="2098">
        <v>4112</v>
      </c>
      <c r="C306" s="155">
        <v>2250</v>
      </c>
      <c r="D306" s="155">
        <v>3664</v>
      </c>
      <c r="E306" s="155">
        <v>2028</v>
      </c>
      <c r="F306" s="155">
        <v>448</v>
      </c>
      <c r="G306" s="155">
        <v>222</v>
      </c>
      <c r="H306" s="155">
        <v>1388</v>
      </c>
      <c r="I306" s="155">
        <v>696</v>
      </c>
      <c r="J306" s="155">
        <v>1219</v>
      </c>
      <c r="K306" s="160">
        <v>630</v>
      </c>
    </row>
    <row r="307" spans="1:11" ht="15.95" customHeight="1">
      <c r="A307" s="2119" t="s">
        <v>1599</v>
      </c>
      <c r="B307" s="2098"/>
      <c r="C307" s="155"/>
      <c r="D307" s="155"/>
      <c r="E307" s="155"/>
      <c r="F307" s="155"/>
      <c r="G307" s="155"/>
      <c r="H307" s="155"/>
      <c r="I307" s="155"/>
      <c r="J307" s="155"/>
      <c r="K307" s="156"/>
    </row>
    <row r="308" spans="1:11" ht="15.95" customHeight="1">
      <c r="A308" s="2119" t="s">
        <v>1600</v>
      </c>
      <c r="B308" s="2098"/>
      <c r="C308" s="155"/>
      <c r="D308" s="155"/>
      <c r="E308" s="155"/>
      <c r="F308" s="155"/>
      <c r="G308" s="155"/>
      <c r="H308" s="155"/>
      <c r="I308" s="155"/>
      <c r="J308" s="155"/>
      <c r="K308" s="156"/>
    </row>
    <row r="309" spans="1:11" ht="15.95" customHeight="1">
      <c r="A309" s="2123" t="s">
        <v>1601</v>
      </c>
      <c r="B309" s="2096"/>
      <c r="C309" s="149"/>
      <c r="D309" s="149"/>
      <c r="E309" s="149"/>
      <c r="F309" s="149"/>
      <c r="G309" s="149"/>
      <c r="H309" s="149"/>
      <c r="I309" s="149"/>
      <c r="J309" s="149"/>
    </row>
    <row r="310" spans="1:11" ht="15.95" customHeight="1">
      <c r="A310" s="2118" t="s">
        <v>1602</v>
      </c>
      <c r="B310" s="2098">
        <v>704</v>
      </c>
      <c r="C310" s="155">
        <v>384</v>
      </c>
      <c r="D310" s="155">
        <v>704</v>
      </c>
      <c r="E310" s="155">
        <v>384</v>
      </c>
      <c r="F310" s="159" t="s">
        <v>136</v>
      </c>
      <c r="G310" s="159" t="s">
        <v>136</v>
      </c>
      <c r="H310" s="155">
        <v>137</v>
      </c>
      <c r="I310" s="155">
        <v>64</v>
      </c>
      <c r="J310" s="155">
        <v>137</v>
      </c>
      <c r="K310" s="156">
        <v>64</v>
      </c>
    </row>
    <row r="311" spans="1:11" ht="15.95" customHeight="1">
      <c r="A311" s="2119" t="s">
        <v>545</v>
      </c>
      <c r="B311" s="2098"/>
      <c r="C311" s="155"/>
      <c r="D311" s="155"/>
      <c r="E311" s="155"/>
      <c r="F311" s="155"/>
      <c r="G311" s="155"/>
      <c r="H311" s="155"/>
      <c r="I311" s="155"/>
      <c r="J311" s="155"/>
      <c r="K311" s="156"/>
    </row>
    <row r="312" spans="1:11" ht="15.95" customHeight="1">
      <c r="A312" s="2119" t="s">
        <v>1603</v>
      </c>
      <c r="B312" s="2098"/>
      <c r="C312" s="155"/>
      <c r="D312" s="155"/>
      <c r="E312" s="155"/>
      <c r="F312" s="155"/>
      <c r="G312" s="155"/>
      <c r="H312" s="155"/>
      <c r="I312" s="155"/>
      <c r="J312" s="155"/>
      <c r="K312" s="156"/>
    </row>
    <row r="313" spans="1:11" ht="15.95" customHeight="1">
      <c r="A313" s="2118" t="s">
        <v>425</v>
      </c>
      <c r="B313" s="2098">
        <v>1422</v>
      </c>
      <c r="C313" s="155">
        <v>1097</v>
      </c>
      <c r="D313" s="155">
        <v>1261</v>
      </c>
      <c r="E313" s="155">
        <v>994</v>
      </c>
      <c r="F313" s="155">
        <v>161</v>
      </c>
      <c r="G313" s="155">
        <v>103</v>
      </c>
      <c r="H313" s="155">
        <v>340</v>
      </c>
      <c r="I313" s="155">
        <v>265</v>
      </c>
      <c r="J313" s="155">
        <v>287</v>
      </c>
      <c r="K313" s="156">
        <v>236</v>
      </c>
    </row>
    <row r="314" spans="1:11" ht="15.95" customHeight="1">
      <c r="A314" s="2119" t="s">
        <v>426</v>
      </c>
      <c r="B314" s="2098"/>
      <c r="C314" s="155"/>
      <c r="D314" s="155"/>
      <c r="E314" s="155"/>
      <c r="F314" s="155"/>
      <c r="G314" s="155"/>
      <c r="H314" s="155"/>
      <c r="I314" s="155"/>
      <c r="J314" s="155"/>
      <c r="K314" s="156"/>
    </row>
    <row r="315" spans="1:11" ht="15.95" customHeight="1">
      <c r="A315" s="2118" t="s">
        <v>1513</v>
      </c>
      <c r="B315" s="2098">
        <v>9835</v>
      </c>
      <c r="C315" s="155">
        <v>5317</v>
      </c>
      <c r="D315" s="155">
        <v>7148</v>
      </c>
      <c r="E315" s="155">
        <v>4109</v>
      </c>
      <c r="F315" s="155">
        <v>2687</v>
      </c>
      <c r="G315" s="155">
        <v>1208</v>
      </c>
      <c r="H315" s="155">
        <v>2928</v>
      </c>
      <c r="I315" s="155">
        <v>1559</v>
      </c>
      <c r="J315" s="155">
        <v>2173</v>
      </c>
      <c r="K315" s="156">
        <v>1245</v>
      </c>
    </row>
    <row r="316" spans="1:11" ht="15.95" customHeight="1">
      <c r="A316" s="2119" t="s">
        <v>1514</v>
      </c>
      <c r="B316" s="2098"/>
      <c r="C316" s="155"/>
      <c r="D316" s="155"/>
      <c r="E316" s="155"/>
      <c r="F316" s="155"/>
      <c r="G316" s="155"/>
      <c r="H316" s="155"/>
      <c r="I316" s="155"/>
      <c r="J316" s="155"/>
      <c r="K316" s="156"/>
    </row>
    <row r="317" spans="1:11" ht="15.95" customHeight="1">
      <c r="A317" s="2118" t="s">
        <v>328</v>
      </c>
      <c r="B317" s="2098">
        <v>34012</v>
      </c>
      <c r="C317" s="155">
        <v>20150</v>
      </c>
      <c r="D317" s="155">
        <v>5388</v>
      </c>
      <c r="E317" s="155">
        <v>3072</v>
      </c>
      <c r="F317" s="155">
        <v>28624</v>
      </c>
      <c r="G317" s="155">
        <v>17078</v>
      </c>
      <c r="H317" s="155">
        <v>9106</v>
      </c>
      <c r="I317" s="155">
        <v>4984</v>
      </c>
      <c r="J317" s="155">
        <v>2111</v>
      </c>
      <c r="K317" s="156">
        <v>1182</v>
      </c>
    </row>
    <row r="318" spans="1:11" ht="15.95" customHeight="1">
      <c r="A318" s="2119" t="s">
        <v>329</v>
      </c>
      <c r="B318" s="2098"/>
      <c r="C318" s="155"/>
      <c r="D318" s="155"/>
      <c r="E318" s="155"/>
      <c r="F318" s="155"/>
      <c r="G318" s="155"/>
      <c r="H318" s="155"/>
      <c r="I318" s="155"/>
      <c r="J318" s="155"/>
      <c r="K318" s="156"/>
    </row>
    <row r="319" spans="1:11" ht="15.95" customHeight="1">
      <c r="A319" s="2117" t="s">
        <v>1604</v>
      </c>
      <c r="B319" s="2097">
        <v>42013</v>
      </c>
      <c r="C319" s="151">
        <v>23103</v>
      </c>
      <c r="D319" s="151">
        <v>31533</v>
      </c>
      <c r="E319" s="151">
        <v>17730</v>
      </c>
      <c r="F319" s="151">
        <v>10480</v>
      </c>
      <c r="G319" s="151">
        <v>5373</v>
      </c>
      <c r="H319" s="151">
        <v>10387</v>
      </c>
      <c r="I319" s="151">
        <v>5318</v>
      </c>
      <c r="J319" s="151">
        <v>8347</v>
      </c>
      <c r="K319" s="152">
        <v>4331</v>
      </c>
    </row>
    <row r="320" spans="1:11" ht="15.95" customHeight="1">
      <c r="A320" s="2118" t="s">
        <v>314</v>
      </c>
      <c r="B320" s="2098">
        <v>38651</v>
      </c>
      <c r="C320" s="155">
        <v>21039</v>
      </c>
      <c r="D320" s="155">
        <v>31417</v>
      </c>
      <c r="E320" s="155">
        <v>17674</v>
      </c>
      <c r="F320" s="155">
        <v>7234</v>
      </c>
      <c r="G320" s="155">
        <v>3365</v>
      </c>
      <c r="H320" s="155">
        <v>9529</v>
      </c>
      <c r="I320" s="155">
        <v>4808</v>
      </c>
      <c r="J320" s="155">
        <v>8291</v>
      </c>
      <c r="K320" s="156">
        <v>4297</v>
      </c>
    </row>
    <row r="321" spans="1:11" ht="15.95" customHeight="1">
      <c r="A321" s="2119" t="s">
        <v>315</v>
      </c>
      <c r="B321" s="2098"/>
      <c r="C321" s="155"/>
      <c r="D321" s="155"/>
      <c r="E321" s="155"/>
      <c r="F321" s="155"/>
      <c r="G321" s="155"/>
      <c r="H321" s="155"/>
      <c r="I321" s="155"/>
      <c r="J321" s="155"/>
      <c r="K321" s="156"/>
    </row>
    <row r="322" spans="1:11" ht="15.95" customHeight="1">
      <c r="A322" s="2118" t="s">
        <v>427</v>
      </c>
      <c r="B322" s="2098">
        <v>14081</v>
      </c>
      <c r="C322" s="155">
        <v>9322</v>
      </c>
      <c r="D322" s="155">
        <v>11894</v>
      </c>
      <c r="E322" s="155">
        <v>7883</v>
      </c>
      <c r="F322" s="155">
        <v>2187</v>
      </c>
      <c r="G322" s="155">
        <v>1439</v>
      </c>
      <c r="H322" s="155">
        <v>3789</v>
      </c>
      <c r="I322" s="155">
        <v>2310</v>
      </c>
      <c r="J322" s="155">
        <v>3361</v>
      </c>
      <c r="K322" s="156">
        <v>2071</v>
      </c>
    </row>
    <row r="323" spans="1:11" ht="15.95" customHeight="1">
      <c r="A323" s="2119" t="s">
        <v>428</v>
      </c>
      <c r="B323" s="2098"/>
      <c r="C323" s="155"/>
      <c r="D323" s="155"/>
      <c r="E323" s="155"/>
      <c r="F323" s="155"/>
      <c r="G323" s="155"/>
      <c r="H323" s="155"/>
      <c r="I323" s="155"/>
      <c r="J323" s="155"/>
      <c r="K323" s="156"/>
    </row>
    <row r="324" spans="1:11" ht="15.95" customHeight="1">
      <c r="A324" s="2123" t="s">
        <v>1605</v>
      </c>
      <c r="B324" s="2096"/>
      <c r="C324" s="149"/>
      <c r="D324" s="149"/>
      <c r="E324" s="149"/>
      <c r="F324" s="149"/>
      <c r="G324" s="149"/>
      <c r="H324" s="149"/>
      <c r="I324" s="149"/>
      <c r="J324" s="149"/>
    </row>
    <row r="325" spans="1:11" ht="15.95" customHeight="1">
      <c r="A325" s="2118" t="s">
        <v>1606</v>
      </c>
      <c r="B325" s="2098">
        <v>9697</v>
      </c>
      <c r="C325" s="155">
        <v>4093</v>
      </c>
      <c r="D325" s="155">
        <v>7892</v>
      </c>
      <c r="E325" s="155">
        <v>3580</v>
      </c>
      <c r="F325" s="155">
        <v>1805</v>
      </c>
      <c r="G325" s="155">
        <v>513</v>
      </c>
      <c r="H325" s="155">
        <v>2319</v>
      </c>
      <c r="I325" s="155">
        <v>827</v>
      </c>
      <c r="J325" s="155">
        <v>2038</v>
      </c>
      <c r="K325" s="156">
        <v>771</v>
      </c>
    </row>
    <row r="326" spans="1:11" ht="15.95" customHeight="1">
      <c r="A326" s="2119" t="s">
        <v>919</v>
      </c>
      <c r="B326" s="2098"/>
      <c r="C326" s="155"/>
      <c r="D326" s="155"/>
      <c r="E326" s="155"/>
      <c r="F326" s="155"/>
      <c r="G326" s="155"/>
      <c r="H326" s="155"/>
      <c r="I326" s="155"/>
      <c r="J326" s="155"/>
      <c r="K326" s="156"/>
    </row>
    <row r="327" spans="1:11" ht="15.95" customHeight="1">
      <c r="A327" s="2118" t="s">
        <v>1607</v>
      </c>
      <c r="B327" s="2098">
        <v>5416</v>
      </c>
      <c r="C327" s="155">
        <v>2572</v>
      </c>
      <c r="D327" s="155">
        <v>3821</v>
      </c>
      <c r="E327" s="155">
        <v>1901</v>
      </c>
      <c r="F327" s="155">
        <v>1595</v>
      </c>
      <c r="G327" s="155">
        <v>671</v>
      </c>
      <c r="H327" s="155">
        <v>1198</v>
      </c>
      <c r="I327" s="155">
        <v>519</v>
      </c>
      <c r="J327" s="155">
        <v>876</v>
      </c>
      <c r="K327" s="156">
        <v>402</v>
      </c>
    </row>
    <row r="328" spans="1:11" ht="15.95" customHeight="1">
      <c r="A328" s="2134" t="s">
        <v>429</v>
      </c>
      <c r="B328" s="2098"/>
      <c r="C328" s="155"/>
      <c r="D328" s="155"/>
      <c r="E328" s="155"/>
      <c r="F328" s="155"/>
      <c r="G328" s="155"/>
      <c r="H328" s="155"/>
      <c r="I328" s="155"/>
      <c r="J328" s="155"/>
      <c r="K328" s="156"/>
    </row>
    <row r="329" spans="1:11" ht="15.95" customHeight="1">
      <c r="A329" s="2118" t="s">
        <v>430</v>
      </c>
      <c r="B329" s="2098">
        <v>4229</v>
      </c>
      <c r="C329" s="155">
        <v>3004</v>
      </c>
      <c r="D329" s="155">
        <v>3328</v>
      </c>
      <c r="E329" s="155">
        <v>2450</v>
      </c>
      <c r="F329" s="155">
        <v>901</v>
      </c>
      <c r="G329" s="155">
        <v>554</v>
      </c>
      <c r="H329" s="155">
        <v>894</v>
      </c>
      <c r="I329" s="155">
        <v>620</v>
      </c>
      <c r="J329" s="155">
        <v>760</v>
      </c>
      <c r="K329" s="156">
        <v>553</v>
      </c>
    </row>
    <row r="330" spans="1:11" ht="15.95" customHeight="1">
      <c r="A330" s="2134" t="s">
        <v>431</v>
      </c>
      <c r="B330" s="2098"/>
      <c r="C330" s="155"/>
      <c r="D330" s="155"/>
      <c r="E330" s="155"/>
      <c r="F330" s="155"/>
      <c r="G330" s="155"/>
      <c r="H330" s="155"/>
      <c r="I330" s="155"/>
      <c r="J330" s="155"/>
      <c r="K330" s="156"/>
    </row>
    <row r="331" spans="1:11" ht="15.95" customHeight="1">
      <c r="A331" s="2118" t="s">
        <v>432</v>
      </c>
      <c r="B331" s="2098">
        <v>3568</v>
      </c>
      <c r="C331" s="155">
        <v>980</v>
      </c>
      <c r="D331" s="155">
        <v>2837</v>
      </c>
      <c r="E331" s="155">
        <v>806</v>
      </c>
      <c r="F331" s="155">
        <v>731</v>
      </c>
      <c r="G331" s="155">
        <v>174</v>
      </c>
      <c r="H331" s="155">
        <v>764</v>
      </c>
      <c r="I331" s="155">
        <v>193</v>
      </c>
      <c r="J331" s="155">
        <v>703</v>
      </c>
      <c r="K331" s="156">
        <v>172</v>
      </c>
    </row>
    <row r="332" spans="1:11" ht="15.95" customHeight="1">
      <c r="A332" s="2134" t="s">
        <v>433</v>
      </c>
      <c r="B332" s="2098"/>
      <c r="C332" s="155"/>
      <c r="D332" s="155"/>
      <c r="E332" s="155"/>
      <c r="F332" s="155"/>
      <c r="G332" s="155"/>
      <c r="H332" s="155"/>
      <c r="I332" s="155"/>
      <c r="J332" s="155"/>
      <c r="K332" s="156"/>
    </row>
    <row r="333" spans="1:11" ht="15.95" customHeight="1">
      <c r="A333" s="2118" t="s">
        <v>434</v>
      </c>
      <c r="B333" s="2098">
        <v>640</v>
      </c>
      <c r="C333" s="155">
        <v>468</v>
      </c>
      <c r="D333" s="155">
        <v>640</v>
      </c>
      <c r="E333" s="155">
        <v>468</v>
      </c>
      <c r="F333" s="166" t="s">
        <v>136</v>
      </c>
      <c r="G333" s="166" t="s">
        <v>136</v>
      </c>
      <c r="H333" s="155">
        <v>192</v>
      </c>
      <c r="I333" s="155">
        <v>136</v>
      </c>
      <c r="J333" s="155">
        <v>192</v>
      </c>
      <c r="K333" s="160">
        <v>136</v>
      </c>
    </row>
    <row r="334" spans="1:11" ht="15.95" customHeight="1">
      <c r="A334" s="2134" t="s">
        <v>435</v>
      </c>
      <c r="B334" s="2098"/>
      <c r="C334" s="155"/>
      <c r="D334" s="155"/>
      <c r="E334" s="155"/>
      <c r="F334" s="155"/>
      <c r="G334" s="155"/>
      <c r="H334" s="155"/>
      <c r="I334" s="155"/>
      <c r="J334" s="155"/>
      <c r="K334" s="156"/>
    </row>
    <row r="335" spans="1:11" ht="15.95" customHeight="1">
      <c r="A335" s="2118" t="s">
        <v>1513</v>
      </c>
      <c r="B335" s="2098">
        <v>1020</v>
      </c>
      <c r="C335" s="155">
        <v>600</v>
      </c>
      <c r="D335" s="155">
        <v>1005</v>
      </c>
      <c r="E335" s="155">
        <v>586</v>
      </c>
      <c r="F335" s="155">
        <v>15</v>
      </c>
      <c r="G335" s="155">
        <v>14</v>
      </c>
      <c r="H335" s="155">
        <v>373</v>
      </c>
      <c r="I335" s="155">
        <v>203</v>
      </c>
      <c r="J335" s="155">
        <v>361</v>
      </c>
      <c r="K335" s="156">
        <v>192</v>
      </c>
    </row>
    <row r="336" spans="1:11" ht="15.95" customHeight="1">
      <c r="A336" s="2134" t="s">
        <v>1514</v>
      </c>
      <c r="B336" s="2098"/>
      <c r="C336" s="155"/>
      <c r="D336" s="155"/>
      <c r="E336" s="155"/>
      <c r="F336" s="155"/>
      <c r="G336" s="155"/>
      <c r="H336" s="155"/>
      <c r="I336" s="155"/>
      <c r="J336" s="155"/>
      <c r="K336" s="156"/>
    </row>
    <row r="337" spans="1:11" ht="15.95" customHeight="1">
      <c r="A337" s="2118" t="s">
        <v>328</v>
      </c>
      <c r="B337" s="2098">
        <v>3362</v>
      </c>
      <c r="C337" s="155">
        <v>2064</v>
      </c>
      <c r="D337" s="155">
        <v>116</v>
      </c>
      <c r="E337" s="155">
        <v>56</v>
      </c>
      <c r="F337" s="155">
        <v>3246</v>
      </c>
      <c r="G337" s="155">
        <v>2008</v>
      </c>
      <c r="H337" s="155">
        <v>858</v>
      </c>
      <c r="I337" s="155">
        <v>510</v>
      </c>
      <c r="J337" s="159">
        <v>56</v>
      </c>
      <c r="K337" s="160">
        <v>34</v>
      </c>
    </row>
    <row r="338" spans="1:11" ht="15.95" customHeight="1">
      <c r="A338" s="2134" t="s">
        <v>341</v>
      </c>
      <c r="B338" s="2098"/>
      <c r="C338" s="155"/>
      <c r="D338" s="155"/>
      <c r="E338" s="155"/>
      <c r="F338" s="155"/>
      <c r="G338" s="155"/>
      <c r="H338" s="155"/>
      <c r="I338" s="155"/>
      <c r="J338" s="155"/>
      <c r="K338" s="156"/>
    </row>
    <row r="339" spans="1:11" ht="15.95" customHeight="1">
      <c r="A339" s="2135" t="s">
        <v>1608</v>
      </c>
      <c r="B339" s="2097">
        <v>22759</v>
      </c>
      <c r="C339" s="151">
        <v>8147</v>
      </c>
      <c r="D339" s="151">
        <v>17461</v>
      </c>
      <c r="E339" s="151">
        <v>6300</v>
      </c>
      <c r="F339" s="151">
        <v>5298</v>
      </c>
      <c r="G339" s="151">
        <v>1847</v>
      </c>
      <c r="H339" s="151">
        <v>5639</v>
      </c>
      <c r="I339" s="151">
        <v>1611</v>
      </c>
      <c r="J339" s="151">
        <v>4688</v>
      </c>
      <c r="K339" s="152">
        <v>1386</v>
      </c>
    </row>
    <row r="340" spans="1:11" ht="15.95" customHeight="1">
      <c r="A340" s="2136" t="s">
        <v>1609</v>
      </c>
      <c r="B340" s="2098"/>
      <c r="C340" s="155"/>
      <c r="D340" s="155"/>
      <c r="E340" s="155"/>
      <c r="F340" s="155"/>
      <c r="G340" s="155"/>
      <c r="H340" s="155"/>
      <c r="I340" s="155"/>
      <c r="J340" s="155"/>
      <c r="K340" s="156"/>
    </row>
    <row r="341" spans="1:11" ht="15.95" customHeight="1">
      <c r="A341" s="2136" t="s">
        <v>1610</v>
      </c>
      <c r="B341" s="2098"/>
      <c r="C341" s="155"/>
      <c r="D341" s="155"/>
      <c r="E341" s="155"/>
      <c r="F341" s="155"/>
      <c r="G341" s="155"/>
      <c r="H341" s="155"/>
      <c r="I341" s="155"/>
      <c r="J341" s="155"/>
      <c r="K341" s="156"/>
    </row>
    <row r="342" spans="1:11" ht="15.95" customHeight="1">
      <c r="A342" s="2137" t="s">
        <v>1611</v>
      </c>
      <c r="B342" s="2096"/>
      <c r="C342" s="149"/>
      <c r="D342" s="149"/>
      <c r="E342" s="149"/>
      <c r="F342" s="149"/>
      <c r="G342" s="149"/>
      <c r="H342" s="149"/>
      <c r="I342" s="149"/>
      <c r="J342" s="149"/>
    </row>
    <row r="343" spans="1:11" ht="15.95" customHeight="1">
      <c r="A343" s="2138" t="s">
        <v>1612</v>
      </c>
      <c r="B343" s="2097">
        <v>4974</v>
      </c>
      <c r="C343" s="151">
        <v>1143</v>
      </c>
      <c r="D343" s="151">
        <v>2436</v>
      </c>
      <c r="E343" s="151">
        <v>769</v>
      </c>
      <c r="F343" s="151">
        <v>2538</v>
      </c>
      <c r="G343" s="151">
        <v>374</v>
      </c>
      <c r="H343" s="151">
        <v>1020</v>
      </c>
      <c r="I343" s="151">
        <v>237</v>
      </c>
      <c r="J343" s="151">
        <v>479</v>
      </c>
      <c r="K343" s="152">
        <v>178</v>
      </c>
    </row>
    <row r="344" spans="1:11" ht="15.95" customHeight="1">
      <c r="A344" s="2136" t="s">
        <v>1613</v>
      </c>
      <c r="B344" s="2097"/>
      <c r="C344" s="151"/>
      <c r="D344" s="151"/>
      <c r="E344" s="151"/>
      <c r="F344" s="151"/>
      <c r="G344" s="151"/>
      <c r="H344" s="151"/>
      <c r="I344" s="151"/>
      <c r="J344" s="151"/>
      <c r="K344" s="152"/>
    </row>
    <row r="345" spans="1:11" ht="15.95" customHeight="1">
      <c r="A345" s="2139" t="s">
        <v>1614</v>
      </c>
      <c r="B345" s="2096"/>
      <c r="C345" s="149"/>
      <c r="D345" s="149"/>
      <c r="E345" s="149"/>
      <c r="F345" s="149"/>
      <c r="G345" s="149"/>
      <c r="H345" s="149"/>
      <c r="I345" s="149"/>
      <c r="J345" s="149"/>
    </row>
    <row r="346" spans="1:11" ht="17.100000000000001" customHeight="1">
      <c r="A346" s="2272"/>
      <c r="B346" s="2272"/>
      <c r="C346" s="2272"/>
      <c r="D346" s="2272"/>
      <c r="E346" s="2272"/>
      <c r="F346" s="2272"/>
      <c r="G346" s="2272"/>
      <c r="H346" s="2272"/>
      <c r="I346" s="2272"/>
      <c r="J346" s="2272"/>
      <c r="K346" s="2272"/>
    </row>
    <row r="347" spans="1:11">
      <c r="A347" s="2273"/>
      <c r="B347" s="2273"/>
      <c r="C347" s="2273"/>
      <c r="D347" s="2273"/>
      <c r="E347" s="2273"/>
      <c r="F347" s="2273"/>
      <c r="G347" s="2273"/>
      <c r="H347" s="2273"/>
      <c r="I347" s="2273"/>
      <c r="J347" s="2273"/>
      <c r="K347" s="2273"/>
    </row>
    <row r="348" spans="1:11">
      <c r="A348" s="2141" t="s">
        <v>553</v>
      </c>
    </row>
    <row r="349" spans="1:11">
      <c r="A349" s="2142" t="s">
        <v>2937</v>
      </c>
    </row>
    <row r="350" spans="1:11">
      <c r="A350" s="153"/>
    </row>
    <row r="351" spans="1:11">
      <c r="A351" s="153"/>
    </row>
    <row r="352" spans="1:11">
      <c r="A352" s="153"/>
    </row>
    <row r="353" spans="1:1">
      <c r="A353" s="153"/>
    </row>
    <row r="354" spans="1:1">
      <c r="A354" s="153"/>
    </row>
    <row r="355" spans="1:1">
      <c r="A355" s="153"/>
    </row>
    <row r="356" spans="1:1">
      <c r="A356" s="153"/>
    </row>
    <row r="357" spans="1:1">
      <c r="A357" s="153"/>
    </row>
    <row r="358" spans="1:1">
      <c r="A358" s="153"/>
    </row>
    <row r="359" spans="1:1">
      <c r="A359" s="153"/>
    </row>
    <row r="360" spans="1:1">
      <c r="A360" s="153"/>
    </row>
    <row r="361" spans="1:1">
      <c r="A361" s="153"/>
    </row>
    <row r="362" spans="1:1">
      <c r="A362" s="153"/>
    </row>
    <row r="363" spans="1:1">
      <c r="A363" s="153"/>
    </row>
    <row r="364" spans="1:1">
      <c r="A364" s="153"/>
    </row>
    <row r="365" spans="1:1">
      <c r="A365" s="153"/>
    </row>
    <row r="366" spans="1:1">
      <c r="A366" s="153"/>
    </row>
    <row r="367" spans="1:1">
      <c r="A367" s="153"/>
    </row>
    <row r="368" spans="1:1">
      <c r="A368" s="153"/>
    </row>
    <row r="369" spans="1:1">
      <c r="A369" s="153"/>
    </row>
    <row r="370" spans="1:1">
      <c r="A370" s="153"/>
    </row>
    <row r="371" spans="1:1">
      <c r="A371" s="153"/>
    </row>
    <row r="372" spans="1:1">
      <c r="A372" s="153"/>
    </row>
    <row r="373" spans="1:1">
      <c r="A373" s="153"/>
    </row>
    <row r="374" spans="1:1">
      <c r="A374" s="153"/>
    </row>
    <row r="375" spans="1:1">
      <c r="A375" s="153"/>
    </row>
    <row r="376" spans="1:1">
      <c r="A376" s="153"/>
    </row>
    <row r="377" spans="1:1">
      <c r="A377" s="153"/>
    </row>
    <row r="378" spans="1:1">
      <c r="A378" s="153"/>
    </row>
    <row r="379" spans="1:1">
      <c r="A379" s="153"/>
    </row>
    <row r="380" spans="1:1">
      <c r="A380" s="153"/>
    </row>
    <row r="381" spans="1:1">
      <c r="A381" s="153"/>
    </row>
    <row r="382" spans="1:1">
      <c r="A382" s="153"/>
    </row>
    <row r="383" spans="1:1">
      <c r="A383" s="153"/>
    </row>
    <row r="384" spans="1:1">
      <c r="A384" s="153"/>
    </row>
    <row r="385" spans="1:1">
      <c r="A385" s="153"/>
    </row>
    <row r="386" spans="1:1">
      <c r="A386" s="153"/>
    </row>
    <row r="387" spans="1:1">
      <c r="A387" s="153"/>
    </row>
    <row r="388" spans="1:1">
      <c r="A388" s="153"/>
    </row>
    <row r="389" spans="1:1">
      <c r="A389" s="153"/>
    </row>
    <row r="390" spans="1:1">
      <c r="A390" s="153"/>
    </row>
    <row r="391" spans="1:1">
      <c r="A391" s="153"/>
    </row>
    <row r="392" spans="1:1">
      <c r="A392" s="153"/>
    </row>
    <row r="393" spans="1:1">
      <c r="A393" s="153"/>
    </row>
    <row r="394" spans="1:1">
      <c r="A394" s="153"/>
    </row>
    <row r="395" spans="1:1">
      <c r="A395" s="153"/>
    </row>
    <row r="396" spans="1:1">
      <c r="A396" s="153"/>
    </row>
    <row r="397" spans="1:1">
      <c r="A397" s="153"/>
    </row>
    <row r="398" spans="1:1">
      <c r="A398" s="153"/>
    </row>
    <row r="399" spans="1:1">
      <c r="A399" s="153"/>
    </row>
    <row r="400" spans="1:1">
      <c r="A400" s="153"/>
    </row>
    <row r="401" spans="1:1">
      <c r="A401" s="153"/>
    </row>
    <row r="402" spans="1:1">
      <c r="A402" s="153"/>
    </row>
    <row r="403" spans="1:1">
      <c r="A403" s="153"/>
    </row>
    <row r="404" spans="1:1">
      <c r="A404" s="153"/>
    </row>
    <row r="405" spans="1:1">
      <c r="A405" s="153"/>
    </row>
    <row r="406" spans="1:1">
      <c r="A406" s="153"/>
    </row>
    <row r="407" spans="1:1">
      <c r="A407" s="153"/>
    </row>
    <row r="408" spans="1:1">
      <c r="A408" s="153"/>
    </row>
    <row r="409" spans="1:1">
      <c r="A409" s="153"/>
    </row>
    <row r="410" spans="1:1">
      <c r="A410" s="153"/>
    </row>
    <row r="411" spans="1:1">
      <c r="A411" s="153"/>
    </row>
    <row r="412" spans="1:1">
      <c r="A412" s="153"/>
    </row>
    <row r="413" spans="1:1">
      <c r="A413" s="153"/>
    </row>
    <row r="414" spans="1:1">
      <c r="A414" s="153"/>
    </row>
    <row r="415" spans="1:1">
      <c r="A415" s="153"/>
    </row>
    <row r="416" spans="1:1">
      <c r="A416" s="153"/>
    </row>
    <row r="417" spans="1:1">
      <c r="A417" s="153"/>
    </row>
    <row r="418" spans="1:1">
      <c r="A418" s="153"/>
    </row>
    <row r="419" spans="1:1">
      <c r="A419" s="153"/>
    </row>
    <row r="420" spans="1:1">
      <c r="A420" s="153"/>
    </row>
    <row r="421" spans="1:1">
      <c r="A421" s="153"/>
    </row>
    <row r="422" spans="1:1">
      <c r="A422" s="153"/>
    </row>
    <row r="423" spans="1:1">
      <c r="A423" s="153"/>
    </row>
    <row r="424" spans="1:1">
      <c r="A424" s="153"/>
    </row>
    <row r="425" spans="1:1">
      <c r="A425" s="153"/>
    </row>
    <row r="426" spans="1:1">
      <c r="A426" s="153"/>
    </row>
    <row r="427" spans="1:1">
      <c r="A427" s="153"/>
    </row>
    <row r="428" spans="1:1">
      <c r="A428" s="153"/>
    </row>
    <row r="429" spans="1:1">
      <c r="A429" s="153"/>
    </row>
    <row r="430" spans="1:1">
      <c r="A430" s="153"/>
    </row>
    <row r="431" spans="1:1">
      <c r="A431" s="153"/>
    </row>
    <row r="432" spans="1:1">
      <c r="A432" s="153"/>
    </row>
    <row r="433" spans="1:1">
      <c r="A433" s="153"/>
    </row>
    <row r="434" spans="1:1">
      <c r="A434" s="153"/>
    </row>
    <row r="435" spans="1:1">
      <c r="A435" s="153"/>
    </row>
    <row r="436" spans="1:1">
      <c r="A436" s="153"/>
    </row>
    <row r="437" spans="1:1">
      <c r="A437" s="153"/>
    </row>
    <row r="438" spans="1:1">
      <c r="A438" s="153"/>
    </row>
    <row r="439" spans="1:1">
      <c r="A439" s="153"/>
    </row>
    <row r="440" spans="1:1">
      <c r="A440" s="153"/>
    </row>
    <row r="441" spans="1:1">
      <c r="A441" s="153"/>
    </row>
    <row r="442" spans="1:1">
      <c r="A442" s="153"/>
    </row>
    <row r="443" spans="1:1">
      <c r="A443" s="153"/>
    </row>
    <row r="444" spans="1:1">
      <c r="A444" s="153"/>
    </row>
    <row r="445" spans="1:1">
      <c r="A445" s="153"/>
    </row>
    <row r="446" spans="1:1">
      <c r="A446" s="153"/>
    </row>
    <row r="447" spans="1:1">
      <c r="A447" s="153"/>
    </row>
    <row r="448" spans="1:1">
      <c r="A448" s="153"/>
    </row>
    <row r="449" spans="1:1">
      <c r="A449" s="153"/>
    </row>
    <row r="450" spans="1:1">
      <c r="A450" s="153"/>
    </row>
    <row r="451" spans="1:1">
      <c r="A451" s="153"/>
    </row>
    <row r="452" spans="1:1">
      <c r="A452" s="153"/>
    </row>
    <row r="453" spans="1:1">
      <c r="A453" s="153"/>
    </row>
    <row r="454" spans="1:1">
      <c r="A454" s="153"/>
    </row>
    <row r="455" spans="1:1">
      <c r="A455" s="153"/>
    </row>
    <row r="456" spans="1:1">
      <c r="A456" s="153"/>
    </row>
    <row r="457" spans="1:1">
      <c r="A457" s="153"/>
    </row>
    <row r="458" spans="1:1">
      <c r="A458" s="153"/>
    </row>
    <row r="459" spans="1:1">
      <c r="A459" s="153"/>
    </row>
    <row r="460" spans="1:1">
      <c r="A460" s="153"/>
    </row>
    <row r="461" spans="1:1">
      <c r="A461" s="153"/>
    </row>
    <row r="462" spans="1:1">
      <c r="A462" s="153"/>
    </row>
    <row r="463" spans="1:1">
      <c r="A463" s="153"/>
    </row>
    <row r="464" spans="1:1">
      <c r="A464" s="153"/>
    </row>
    <row r="465" spans="1:1">
      <c r="A465" s="153"/>
    </row>
    <row r="466" spans="1:1">
      <c r="A466" s="153"/>
    </row>
    <row r="467" spans="1:1">
      <c r="A467" s="153"/>
    </row>
    <row r="468" spans="1:1">
      <c r="A468" s="153"/>
    </row>
    <row r="469" spans="1:1">
      <c r="A469" s="153"/>
    </row>
    <row r="470" spans="1:1">
      <c r="A470" s="153"/>
    </row>
    <row r="471" spans="1:1">
      <c r="A471" s="153"/>
    </row>
    <row r="472" spans="1:1">
      <c r="A472" s="153"/>
    </row>
    <row r="473" spans="1:1">
      <c r="A473" s="153"/>
    </row>
    <row r="474" spans="1:1">
      <c r="A474" s="153"/>
    </row>
    <row r="475" spans="1:1">
      <c r="A475" s="153"/>
    </row>
    <row r="476" spans="1:1">
      <c r="A476" s="153"/>
    </row>
    <row r="477" spans="1:1">
      <c r="A477" s="153"/>
    </row>
    <row r="478" spans="1:1">
      <c r="A478" s="153"/>
    </row>
    <row r="479" spans="1:1">
      <c r="A479" s="153"/>
    </row>
    <row r="480" spans="1:1">
      <c r="A480" s="153"/>
    </row>
    <row r="481" spans="1:1">
      <c r="A481" s="153"/>
    </row>
    <row r="482" spans="1:1">
      <c r="A482" s="153"/>
    </row>
    <row r="483" spans="1:1">
      <c r="A483" s="153"/>
    </row>
    <row r="484" spans="1:1">
      <c r="A484" s="153"/>
    </row>
    <row r="485" spans="1:1">
      <c r="A485" s="153"/>
    </row>
    <row r="486" spans="1:1">
      <c r="A486" s="153"/>
    </row>
    <row r="487" spans="1:1">
      <c r="A487" s="153"/>
    </row>
    <row r="488" spans="1:1">
      <c r="A488" s="153"/>
    </row>
    <row r="489" spans="1:1">
      <c r="A489" s="153"/>
    </row>
    <row r="490" spans="1:1">
      <c r="A490" s="153"/>
    </row>
    <row r="491" spans="1:1">
      <c r="A491" s="153"/>
    </row>
    <row r="492" spans="1:1">
      <c r="A492" s="153"/>
    </row>
    <row r="493" spans="1:1">
      <c r="A493" s="153"/>
    </row>
    <row r="494" spans="1:1">
      <c r="A494" s="153"/>
    </row>
    <row r="495" spans="1:1">
      <c r="A495" s="153"/>
    </row>
    <row r="496" spans="1:1">
      <c r="A496" s="153"/>
    </row>
    <row r="497" spans="1:1">
      <c r="A497" s="153"/>
    </row>
    <row r="498" spans="1:1">
      <c r="A498" s="153"/>
    </row>
    <row r="499" spans="1:1">
      <c r="A499" s="153"/>
    </row>
    <row r="500" spans="1:1">
      <c r="A500" s="153"/>
    </row>
    <row r="501" spans="1:1">
      <c r="A501" s="153"/>
    </row>
    <row r="502" spans="1:1">
      <c r="A502" s="153"/>
    </row>
    <row r="503" spans="1:1">
      <c r="A503" s="153"/>
    </row>
    <row r="504" spans="1:1">
      <c r="A504" s="153"/>
    </row>
    <row r="505" spans="1:1">
      <c r="A505" s="153"/>
    </row>
    <row r="506" spans="1:1">
      <c r="A506" s="153"/>
    </row>
    <row r="507" spans="1:1">
      <c r="A507" s="153"/>
    </row>
    <row r="508" spans="1:1">
      <c r="A508" s="153"/>
    </row>
    <row r="509" spans="1:1">
      <c r="A509" s="153"/>
    </row>
    <row r="510" spans="1:1">
      <c r="A510" s="153"/>
    </row>
    <row r="511" spans="1:1">
      <c r="A511" s="153"/>
    </row>
    <row r="512" spans="1:1">
      <c r="A512" s="153"/>
    </row>
    <row r="513" spans="1:1">
      <c r="A513" s="153"/>
    </row>
    <row r="514" spans="1:1">
      <c r="A514" s="153"/>
    </row>
    <row r="515" spans="1:1">
      <c r="A515" s="153"/>
    </row>
    <row r="516" spans="1:1">
      <c r="A516" s="153"/>
    </row>
    <row r="517" spans="1:1">
      <c r="A517" s="153"/>
    </row>
    <row r="518" spans="1:1">
      <c r="A518" s="153"/>
    </row>
    <row r="519" spans="1:1">
      <c r="A519" s="153"/>
    </row>
    <row r="520" spans="1:1">
      <c r="A520" s="153"/>
    </row>
    <row r="521" spans="1:1">
      <c r="A521" s="153"/>
    </row>
    <row r="522" spans="1:1">
      <c r="A522" s="153"/>
    </row>
    <row r="523" spans="1:1">
      <c r="A523" s="153"/>
    </row>
    <row r="524" spans="1:1">
      <c r="A524" s="153"/>
    </row>
    <row r="525" spans="1:1">
      <c r="A525" s="153"/>
    </row>
    <row r="526" spans="1:1">
      <c r="A526" s="153"/>
    </row>
    <row r="527" spans="1:1">
      <c r="A527" s="153"/>
    </row>
    <row r="528" spans="1:1">
      <c r="A528" s="153"/>
    </row>
    <row r="529" spans="1:1">
      <c r="A529" s="153"/>
    </row>
    <row r="530" spans="1:1">
      <c r="A530" s="153"/>
    </row>
    <row r="531" spans="1:1">
      <c r="A531" s="153"/>
    </row>
    <row r="532" spans="1:1">
      <c r="A532" s="153"/>
    </row>
    <row r="533" spans="1:1">
      <c r="A533" s="153"/>
    </row>
    <row r="534" spans="1:1">
      <c r="A534" s="153"/>
    </row>
    <row r="535" spans="1:1">
      <c r="A535" s="153"/>
    </row>
    <row r="536" spans="1:1">
      <c r="A536" s="153"/>
    </row>
    <row r="537" spans="1:1">
      <c r="A537" s="153"/>
    </row>
    <row r="538" spans="1:1">
      <c r="A538" s="153"/>
    </row>
    <row r="539" spans="1:1">
      <c r="A539" s="153"/>
    </row>
    <row r="540" spans="1:1">
      <c r="A540" s="153"/>
    </row>
    <row r="541" spans="1:1">
      <c r="A541" s="153"/>
    </row>
    <row r="542" spans="1:1">
      <c r="A542" s="153"/>
    </row>
    <row r="543" spans="1:1">
      <c r="A543" s="153"/>
    </row>
    <row r="544" spans="1:1">
      <c r="A544" s="153"/>
    </row>
    <row r="545" spans="1:1">
      <c r="A545" s="153"/>
    </row>
    <row r="546" spans="1:1">
      <c r="A546" s="153"/>
    </row>
    <row r="547" spans="1:1">
      <c r="A547" s="153"/>
    </row>
    <row r="548" spans="1:1">
      <c r="A548" s="153"/>
    </row>
    <row r="549" spans="1:1">
      <c r="A549" s="153"/>
    </row>
    <row r="550" spans="1:1">
      <c r="A550" s="153"/>
    </row>
    <row r="551" spans="1:1">
      <c r="A551" s="153"/>
    </row>
    <row r="552" spans="1:1">
      <c r="A552" s="153"/>
    </row>
    <row r="553" spans="1:1">
      <c r="A553" s="153"/>
    </row>
    <row r="554" spans="1:1">
      <c r="A554" s="153"/>
    </row>
    <row r="555" spans="1:1">
      <c r="A555" s="153"/>
    </row>
    <row r="556" spans="1:1">
      <c r="A556" s="153"/>
    </row>
    <row r="557" spans="1:1">
      <c r="A557" s="153"/>
    </row>
    <row r="558" spans="1:1">
      <c r="A558" s="153"/>
    </row>
    <row r="559" spans="1:1">
      <c r="A559" s="153"/>
    </row>
    <row r="560" spans="1:1">
      <c r="A560" s="153"/>
    </row>
    <row r="561" spans="1:1">
      <c r="A561" s="153"/>
    </row>
    <row r="562" spans="1:1">
      <c r="A562" s="153"/>
    </row>
    <row r="563" spans="1:1">
      <c r="A563" s="153"/>
    </row>
    <row r="564" spans="1:1">
      <c r="A564" s="153"/>
    </row>
    <row r="565" spans="1:1">
      <c r="A565" s="153"/>
    </row>
    <row r="566" spans="1:1">
      <c r="A566" s="153"/>
    </row>
    <row r="567" spans="1:1">
      <c r="A567" s="153"/>
    </row>
    <row r="568" spans="1:1">
      <c r="A568" s="153"/>
    </row>
    <row r="569" spans="1:1">
      <c r="A569" s="153"/>
    </row>
    <row r="570" spans="1:1">
      <c r="A570" s="153"/>
    </row>
    <row r="571" spans="1:1">
      <c r="A571" s="153"/>
    </row>
    <row r="572" spans="1:1">
      <c r="A572" s="153"/>
    </row>
    <row r="573" spans="1:1">
      <c r="A573" s="153"/>
    </row>
    <row r="574" spans="1:1">
      <c r="A574" s="153"/>
    </row>
    <row r="575" spans="1:1">
      <c r="A575" s="153"/>
    </row>
    <row r="576" spans="1:1">
      <c r="A576" s="153"/>
    </row>
    <row r="577" spans="1:1">
      <c r="A577" s="153"/>
    </row>
    <row r="578" spans="1:1">
      <c r="A578" s="153"/>
    </row>
    <row r="579" spans="1:1">
      <c r="A579" s="153"/>
    </row>
    <row r="580" spans="1:1">
      <c r="A580" s="153"/>
    </row>
    <row r="581" spans="1:1">
      <c r="A581" s="153"/>
    </row>
    <row r="582" spans="1:1">
      <c r="A582" s="153"/>
    </row>
    <row r="583" spans="1:1">
      <c r="A583" s="153"/>
    </row>
    <row r="584" spans="1:1">
      <c r="A584" s="153"/>
    </row>
    <row r="585" spans="1:1">
      <c r="A585" s="153"/>
    </row>
    <row r="586" spans="1:1">
      <c r="A586" s="153"/>
    </row>
    <row r="587" spans="1:1">
      <c r="A587" s="153"/>
    </row>
    <row r="588" spans="1:1">
      <c r="A588" s="153"/>
    </row>
    <row r="589" spans="1:1">
      <c r="A589" s="153"/>
    </row>
    <row r="590" spans="1:1">
      <c r="A590" s="153"/>
    </row>
    <row r="591" spans="1:1">
      <c r="A591" s="153"/>
    </row>
    <row r="592" spans="1:1">
      <c r="A592" s="153"/>
    </row>
    <row r="593" spans="1:1">
      <c r="A593" s="153"/>
    </row>
    <row r="594" spans="1:1">
      <c r="A594" s="153"/>
    </row>
    <row r="595" spans="1:1">
      <c r="A595" s="153"/>
    </row>
    <row r="596" spans="1:1">
      <c r="A596" s="153"/>
    </row>
    <row r="597" spans="1:1">
      <c r="A597" s="153"/>
    </row>
    <row r="598" spans="1:1">
      <c r="A598" s="153"/>
    </row>
    <row r="599" spans="1:1">
      <c r="A599" s="153"/>
    </row>
    <row r="600" spans="1:1">
      <c r="A600" s="153"/>
    </row>
    <row r="601" spans="1:1">
      <c r="A601" s="153"/>
    </row>
    <row r="602" spans="1:1">
      <c r="A602" s="153"/>
    </row>
    <row r="603" spans="1:1">
      <c r="A603" s="153"/>
    </row>
    <row r="604" spans="1:1">
      <c r="A604" s="153"/>
    </row>
    <row r="605" spans="1:1">
      <c r="A605" s="153"/>
    </row>
    <row r="606" spans="1:1">
      <c r="A606" s="153"/>
    </row>
    <row r="607" spans="1:1">
      <c r="A607" s="153"/>
    </row>
  </sheetData>
  <mergeCells count="16">
    <mergeCell ref="A346:K346"/>
    <mergeCell ref="A347:K347"/>
    <mergeCell ref="A1:K1"/>
    <mergeCell ref="A2:K2"/>
    <mergeCell ref="A3:K3"/>
    <mergeCell ref="A4:K4"/>
    <mergeCell ref="A5:A7"/>
    <mergeCell ref="B5:B7"/>
    <mergeCell ref="C5:C7"/>
    <mergeCell ref="D5:G5"/>
    <mergeCell ref="H5:K5"/>
    <mergeCell ref="D6:E6"/>
    <mergeCell ref="F6:G6"/>
    <mergeCell ref="H6:H7"/>
    <mergeCell ref="I6:I7"/>
    <mergeCell ref="J6:K6"/>
  </mergeCells>
  <hyperlinks>
    <hyperlink ref="A1:K1" location="'SPIS TABLIC'!A1" display="TABL. 1.6.  STUDENCI SZKÓŁ WYŻSZYCH WEDŁUG   WOJEWÓDZTW a I SZKÓŁ (łącznie z cudzoziemcami) 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J249"/>
  <sheetViews>
    <sheetView showGridLines="0" zoomScaleNormal="100" workbookViewId="0">
      <selection sqref="A1:I1"/>
    </sheetView>
  </sheetViews>
  <sheetFormatPr defaultRowHeight="13.15"/>
  <cols>
    <col min="1" max="1" width="38.25" style="185" customWidth="1"/>
    <col min="2" max="9" width="11.625" style="35" customWidth="1"/>
    <col min="10" max="16384" width="9" style="34"/>
  </cols>
  <sheetData>
    <row r="1" spans="1:10" s="33" customFormat="1" ht="14.25">
      <c r="A1" s="2281" t="s">
        <v>2510</v>
      </c>
      <c r="B1" s="2281"/>
      <c r="C1" s="2281"/>
      <c r="D1" s="2281"/>
      <c r="E1" s="2281"/>
      <c r="F1" s="2281"/>
      <c r="G1" s="2281"/>
      <c r="H1" s="2281"/>
      <c r="I1" s="2281"/>
    </row>
    <row r="2" spans="1:10" s="33" customFormat="1" ht="13.5" customHeight="1">
      <c r="A2" s="2282" t="s">
        <v>2126</v>
      </c>
      <c r="B2" s="2282"/>
      <c r="C2" s="2282"/>
      <c r="D2" s="2282"/>
      <c r="E2" s="2282"/>
      <c r="F2" s="2282"/>
      <c r="G2" s="2282"/>
      <c r="H2" s="2282"/>
      <c r="I2" s="2282"/>
    </row>
    <row r="3" spans="1:10" s="33" customFormat="1" ht="13.5" customHeight="1">
      <c r="A3" s="2283" t="s">
        <v>1615</v>
      </c>
      <c r="B3" s="2283"/>
      <c r="C3" s="2283"/>
      <c r="D3" s="2283"/>
      <c r="E3" s="2283"/>
      <c r="F3" s="2283"/>
      <c r="G3" s="2283"/>
      <c r="H3" s="2283"/>
      <c r="I3" s="2283"/>
    </row>
    <row r="4" spans="1:10" s="33" customFormat="1" ht="13.5" customHeight="1">
      <c r="A4" s="2284" t="s">
        <v>2127</v>
      </c>
      <c r="B4" s="2284"/>
      <c r="C4" s="2284"/>
      <c r="D4" s="2284"/>
      <c r="E4" s="2284"/>
      <c r="F4" s="2284"/>
      <c r="G4" s="2284"/>
      <c r="H4" s="2284"/>
      <c r="I4" s="2284"/>
    </row>
    <row r="5" spans="1:10" ht="24.95" customHeight="1">
      <c r="A5" s="2285" t="s">
        <v>2787</v>
      </c>
      <c r="B5" s="2288" t="s">
        <v>1616</v>
      </c>
      <c r="C5" s="2257"/>
      <c r="D5" s="2257"/>
      <c r="E5" s="2257"/>
      <c r="F5" s="2257"/>
      <c r="G5" s="2257"/>
      <c r="H5" s="2257"/>
      <c r="I5" s="2279"/>
    </row>
    <row r="6" spans="1:10" ht="24.95" customHeight="1">
      <c r="A6" s="2286"/>
      <c r="B6" s="2288" t="s">
        <v>1936</v>
      </c>
      <c r="C6" s="2257"/>
      <c r="D6" s="2257"/>
      <c r="E6" s="2257"/>
      <c r="F6" s="2289" t="s">
        <v>2785</v>
      </c>
      <c r="G6" s="2289"/>
      <c r="H6" s="2289"/>
      <c r="I6" s="2290"/>
    </row>
    <row r="7" spans="1:10" ht="24.95" customHeight="1">
      <c r="A7" s="2286"/>
      <c r="B7" s="2288" t="s">
        <v>1440</v>
      </c>
      <c r="C7" s="2257" t="s">
        <v>1977</v>
      </c>
      <c r="D7" s="2257"/>
      <c r="E7" s="2257"/>
      <c r="F7" s="2257" t="s">
        <v>1443</v>
      </c>
      <c r="G7" s="2257" t="s">
        <v>1977</v>
      </c>
      <c r="H7" s="2257"/>
      <c r="I7" s="2279"/>
    </row>
    <row r="8" spans="1:10" ht="100.5" customHeight="1" thickBot="1">
      <c r="A8" s="2287"/>
      <c r="B8" s="2291"/>
      <c r="C8" s="1619" t="s">
        <v>2782</v>
      </c>
      <c r="D8" s="1619" t="s">
        <v>2783</v>
      </c>
      <c r="E8" s="1619" t="s">
        <v>2784</v>
      </c>
      <c r="F8" s="2280"/>
      <c r="G8" s="1619" t="s">
        <v>2786</v>
      </c>
      <c r="H8" s="1619" t="s">
        <v>2783</v>
      </c>
      <c r="I8" s="167" t="s">
        <v>2784</v>
      </c>
    </row>
    <row r="9" spans="1:10" ht="15.95" customHeight="1">
      <c r="A9" s="168" t="s">
        <v>110</v>
      </c>
      <c r="B9" s="169">
        <v>1348822</v>
      </c>
      <c r="C9" s="170">
        <v>776464</v>
      </c>
      <c r="D9" s="170">
        <v>895725</v>
      </c>
      <c r="E9" s="170">
        <v>520672</v>
      </c>
      <c r="F9" s="170">
        <v>344407</v>
      </c>
      <c r="G9" s="170">
        <v>184642</v>
      </c>
      <c r="H9" s="170">
        <v>246194</v>
      </c>
      <c r="I9" s="152">
        <v>134661</v>
      </c>
      <c r="J9" s="171"/>
    </row>
    <row r="10" spans="1:10" ht="15.95" customHeight="1">
      <c r="A10" s="2100" t="s">
        <v>1617</v>
      </c>
      <c r="B10" s="172"/>
      <c r="C10" s="173"/>
      <c r="D10" s="173"/>
      <c r="E10" s="173"/>
      <c r="F10" s="155"/>
      <c r="G10" s="173"/>
      <c r="H10" s="173"/>
      <c r="I10" s="174"/>
    </row>
    <row r="11" spans="1:10" ht="15.95" customHeight="1">
      <c r="A11" s="175" t="s">
        <v>436</v>
      </c>
      <c r="B11" s="154">
        <v>15443</v>
      </c>
      <c r="C11" s="155">
        <v>8755</v>
      </c>
      <c r="D11" s="155">
        <v>14763</v>
      </c>
      <c r="E11" s="155">
        <v>8356</v>
      </c>
      <c r="F11" s="155">
        <v>11234</v>
      </c>
      <c r="G11" s="155">
        <v>6267</v>
      </c>
      <c r="H11" s="155">
        <v>10720</v>
      </c>
      <c r="I11" s="156">
        <v>5974</v>
      </c>
    </row>
    <row r="12" spans="1:10" ht="15.95" customHeight="1">
      <c r="A12" s="2101" t="s">
        <v>1618</v>
      </c>
      <c r="B12" s="154"/>
      <c r="C12" s="155"/>
      <c r="D12" s="155"/>
      <c r="E12" s="155"/>
      <c r="F12" s="155"/>
      <c r="G12" s="155"/>
      <c r="H12" s="155"/>
      <c r="I12" s="156"/>
    </row>
    <row r="13" spans="1:10" ht="15.95" customHeight="1">
      <c r="A13" s="175" t="s">
        <v>1619</v>
      </c>
      <c r="B13" s="154">
        <v>136991</v>
      </c>
      <c r="C13" s="155">
        <v>85267</v>
      </c>
      <c r="D13" s="155">
        <v>122481</v>
      </c>
      <c r="E13" s="155">
        <v>75558</v>
      </c>
      <c r="F13" s="155">
        <v>128159</v>
      </c>
      <c r="G13" s="155">
        <v>79962</v>
      </c>
      <c r="H13" s="155">
        <v>114411</v>
      </c>
      <c r="I13" s="156">
        <v>70838</v>
      </c>
    </row>
    <row r="14" spans="1:10" ht="15.95" customHeight="1">
      <c r="A14" s="175" t="s">
        <v>1620</v>
      </c>
      <c r="B14" s="154">
        <v>191990</v>
      </c>
      <c r="C14" s="155">
        <v>111412</v>
      </c>
      <c r="D14" s="155">
        <v>157259</v>
      </c>
      <c r="E14" s="155">
        <v>91339</v>
      </c>
      <c r="F14" s="155">
        <v>82798</v>
      </c>
      <c r="G14" s="155">
        <v>39622</v>
      </c>
      <c r="H14" s="155">
        <v>60379</v>
      </c>
      <c r="I14" s="156">
        <v>28323</v>
      </c>
    </row>
    <row r="15" spans="1:10" ht="15.95" customHeight="1">
      <c r="A15" s="175" t="s">
        <v>1621</v>
      </c>
      <c r="B15" s="154">
        <v>198164</v>
      </c>
      <c r="C15" s="155">
        <v>117212</v>
      </c>
      <c r="D15" s="155">
        <v>156666</v>
      </c>
      <c r="E15" s="155">
        <v>92940</v>
      </c>
      <c r="F15" s="155">
        <v>32693</v>
      </c>
      <c r="G15" s="155">
        <v>14652</v>
      </c>
      <c r="H15" s="155">
        <v>20322</v>
      </c>
      <c r="I15" s="156">
        <v>8994</v>
      </c>
      <c r="J15" s="176"/>
    </row>
    <row r="16" spans="1:10" ht="15.95" customHeight="1">
      <c r="A16" s="175" t="s">
        <v>1622</v>
      </c>
      <c r="B16" s="154">
        <v>198381</v>
      </c>
      <c r="C16" s="155">
        <v>117887</v>
      </c>
      <c r="D16" s="155">
        <v>147367</v>
      </c>
      <c r="E16" s="155">
        <v>86522</v>
      </c>
      <c r="F16" s="155">
        <v>20375</v>
      </c>
      <c r="G16" s="155">
        <v>9731</v>
      </c>
      <c r="H16" s="155">
        <v>11829</v>
      </c>
      <c r="I16" s="156">
        <v>5855</v>
      </c>
    </row>
    <row r="17" spans="1:10" ht="15.95" customHeight="1">
      <c r="A17" s="175" t="s">
        <v>1623</v>
      </c>
      <c r="B17" s="154">
        <v>188628</v>
      </c>
      <c r="C17" s="155">
        <v>112675</v>
      </c>
      <c r="D17" s="155">
        <v>129644</v>
      </c>
      <c r="E17" s="155">
        <v>76601</v>
      </c>
      <c r="F17" s="155">
        <v>13473</v>
      </c>
      <c r="G17" s="155">
        <v>6229</v>
      </c>
      <c r="H17" s="155">
        <v>7065</v>
      </c>
      <c r="I17" s="156">
        <v>3363</v>
      </c>
    </row>
    <row r="18" spans="1:10" ht="15.95" customHeight="1">
      <c r="A18" s="175" t="s">
        <v>1624</v>
      </c>
      <c r="B18" s="154">
        <v>124718</v>
      </c>
      <c r="C18" s="155">
        <v>69347</v>
      </c>
      <c r="D18" s="155">
        <v>75169</v>
      </c>
      <c r="E18" s="155">
        <v>41527</v>
      </c>
      <c r="F18" s="155">
        <v>12756</v>
      </c>
      <c r="G18" s="155">
        <v>6169</v>
      </c>
      <c r="H18" s="155">
        <v>7773</v>
      </c>
      <c r="I18" s="156">
        <v>4088</v>
      </c>
    </row>
    <row r="19" spans="1:10" ht="15.95" customHeight="1">
      <c r="A19" s="175" t="s">
        <v>1625</v>
      </c>
      <c r="B19" s="154">
        <v>73732</v>
      </c>
      <c r="C19" s="155">
        <v>37733</v>
      </c>
      <c r="D19" s="155">
        <v>37953</v>
      </c>
      <c r="E19" s="155">
        <v>19688</v>
      </c>
      <c r="F19" s="155">
        <v>8466</v>
      </c>
      <c r="G19" s="155">
        <v>4009</v>
      </c>
      <c r="H19" s="155">
        <v>4795</v>
      </c>
      <c r="I19" s="156">
        <v>2449</v>
      </c>
    </row>
    <row r="20" spans="1:10" ht="15.95" customHeight="1">
      <c r="A20" s="175" t="s">
        <v>1626</v>
      </c>
      <c r="B20" s="154">
        <v>41446</v>
      </c>
      <c r="C20" s="155">
        <v>20216</v>
      </c>
      <c r="D20" s="155">
        <v>17091</v>
      </c>
      <c r="E20" s="155">
        <v>8337</v>
      </c>
      <c r="F20" s="155">
        <v>4483</v>
      </c>
      <c r="G20" s="155">
        <v>1910</v>
      </c>
      <c r="H20" s="155">
        <v>1635</v>
      </c>
      <c r="I20" s="156">
        <v>742</v>
      </c>
    </row>
    <row r="21" spans="1:10" ht="15.95" customHeight="1">
      <c r="A21" s="175" t="s">
        <v>1627</v>
      </c>
      <c r="B21" s="154">
        <v>26396</v>
      </c>
      <c r="C21" s="155">
        <v>12662</v>
      </c>
      <c r="D21" s="155">
        <v>8525</v>
      </c>
      <c r="E21" s="155">
        <v>4107</v>
      </c>
      <c r="F21" s="155">
        <v>3301</v>
      </c>
      <c r="G21" s="155">
        <v>1438</v>
      </c>
      <c r="H21" s="155">
        <v>958</v>
      </c>
      <c r="I21" s="156">
        <v>434</v>
      </c>
    </row>
    <row r="22" spans="1:10" ht="15.95" customHeight="1">
      <c r="A22" s="175" t="s">
        <v>1628</v>
      </c>
      <c r="B22" s="154">
        <v>19162</v>
      </c>
      <c r="C22" s="155">
        <v>9208</v>
      </c>
      <c r="D22" s="155">
        <v>5145</v>
      </c>
      <c r="E22" s="155">
        <v>2463</v>
      </c>
      <c r="F22" s="155">
        <v>2631</v>
      </c>
      <c r="G22" s="155">
        <v>1195</v>
      </c>
      <c r="H22" s="155">
        <v>694</v>
      </c>
      <c r="I22" s="156">
        <v>310</v>
      </c>
    </row>
    <row r="23" spans="1:10" ht="15.95" customHeight="1">
      <c r="A23" s="175" t="s">
        <v>1629</v>
      </c>
      <c r="B23" s="154">
        <v>15032</v>
      </c>
      <c r="C23" s="155">
        <v>7261</v>
      </c>
      <c r="D23" s="155">
        <v>3490</v>
      </c>
      <c r="E23" s="155">
        <v>1693</v>
      </c>
      <c r="F23" s="155">
        <v>2359</v>
      </c>
      <c r="G23" s="155">
        <v>1090</v>
      </c>
      <c r="H23" s="155">
        <v>595</v>
      </c>
      <c r="I23" s="156">
        <v>289</v>
      </c>
    </row>
    <row r="24" spans="1:10" ht="15.95" customHeight="1">
      <c r="A24" s="175" t="s">
        <v>1630</v>
      </c>
      <c r="B24" s="154">
        <v>118739</v>
      </c>
      <c r="C24" s="155">
        <v>66829</v>
      </c>
      <c r="D24" s="155">
        <v>20172</v>
      </c>
      <c r="E24" s="155">
        <v>11541</v>
      </c>
      <c r="F24" s="155">
        <v>21679</v>
      </c>
      <c r="G24" s="155">
        <v>12368</v>
      </c>
      <c r="H24" s="155">
        <v>5018</v>
      </c>
      <c r="I24" s="156">
        <v>3002</v>
      </c>
    </row>
    <row r="25" spans="1:10" ht="15.95" customHeight="1">
      <c r="A25" s="2101" t="s">
        <v>1631</v>
      </c>
      <c r="B25" s="154"/>
      <c r="C25" s="155"/>
      <c r="D25" s="155"/>
      <c r="E25" s="155"/>
      <c r="F25" s="155"/>
      <c r="G25" s="155"/>
      <c r="H25" s="155"/>
      <c r="I25" s="156"/>
    </row>
    <row r="26" spans="1:10" ht="15.95" customHeight="1">
      <c r="A26" s="177" t="s">
        <v>115</v>
      </c>
      <c r="B26" s="150">
        <v>403690</v>
      </c>
      <c r="C26" s="151">
        <v>271251</v>
      </c>
      <c r="D26" s="151">
        <v>324677</v>
      </c>
      <c r="E26" s="151">
        <v>217852</v>
      </c>
      <c r="F26" s="151">
        <v>108326</v>
      </c>
      <c r="G26" s="151">
        <v>67818</v>
      </c>
      <c r="H26" s="151">
        <v>92182</v>
      </c>
      <c r="I26" s="152">
        <v>58099</v>
      </c>
      <c r="J26" s="176"/>
    </row>
    <row r="27" spans="1:10" ht="15.95" customHeight="1">
      <c r="A27" s="2102" t="s">
        <v>116</v>
      </c>
      <c r="B27" s="154"/>
      <c r="C27" s="155"/>
      <c r="D27" s="155"/>
      <c r="E27" s="155"/>
      <c r="F27" s="155"/>
      <c r="G27" s="155"/>
      <c r="H27" s="155"/>
      <c r="I27" s="156"/>
      <c r="J27" s="176"/>
    </row>
    <row r="28" spans="1:10" ht="15.95" customHeight="1">
      <c r="A28" s="175" t="s">
        <v>436</v>
      </c>
      <c r="B28" s="154">
        <v>3290</v>
      </c>
      <c r="C28" s="155">
        <v>2274</v>
      </c>
      <c r="D28" s="155">
        <v>3243</v>
      </c>
      <c r="E28" s="155">
        <v>2238</v>
      </c>
      <c r="F28" s="155">
        <v>2667</v>
      </c>
      <c r="G28" s="155">
        <v>1830</v>
      </c>
      <c r="H28" s="155">
        <v>2621</v>
      </c>
      <c r="I28" s="156">
        <v>1794</v>
      </c>
    </row>
    <row r="29" spans="1:10" ht="15.95" customHeight="1">
      <c r="A29" s="2101" t="s">
        <v>1618</v>
      </c>
      <c r="B29" s="154"/>
      <c r="C29" s="155"/>
      <c r="D29" s="155"/>
      <c r="E29" s="155"/>
      <c r="F29" s="155"/>
      <c r="G29" s="155"/>
      <c r="H29" s="155"/>
      <c r="I29" s="156"/>
    </row>
    <row r="30" spans="1:10" ht="15.95" customHeight="1">
      <c r="A30" s="175" t="s">
        <v>1619</v>
      </c>
      <c r="B30" s="154">
        <v>49155</v>
      </c>
      <c r="C30" s="155">
        <v>34876</v>
      </c>
      <c r="D30" s="155">
        <v>45402</v>
      </c>
      <c r="E30" s="155">
        <v>32128</v>
      </c>
      <c r="F30" s="155">
        <v>47499</v>
      </c>
      <c r="G30" s="155">
        <v>33727</v>
      </c>
      <c r="H30" s="155">
        <v>43780</v>
      </c>
      <c r="I30" s="156">
        <v>31004</v>
      </c>
    </row>
    <row r="31" spans="1:10" ht="15.95" customHeight="1">
      <c r="A31" s="175" t="s">
        <v>1620</v>
      </c>
      <c r="B31" s="154">
        <v>62784</v>
      </c>
      <c r="C31" s="155">
        <v>42626</v>
      </c>
      <c r="D31" s="155">
        <v>56120</v>
      </c>
      <c r="E31" s="155">
        <v>38107</v>
      </c>
      <c r="F31" s="155">
        <v>24435</v>
      </c>
      <c r="G31" s="155">
        <v>14179</v>
      </c>
      <c r="H31" s="155">
        <v>20660</v>
      </c>
      <c r="I31" s="156">
        <v>11882</v>
      </c>
    </row>
    <row r="32" spans="1:10" ht="15.95" customHeight="1">
      <c r="A32" s="175" t="s">
        <v>1621</v>
      </c>
      <c r="B32" s="154">
        <v>62329</v>
      </c>
      <c r="C32" s="155">
        <v>42794</v>
      </c>
      <c r="D32" s="155">
        <v>54946</v>
      </c>
      <c r="E32" s="155">
        <v>37762</v>
      </c>
      <c r="F32" s="155">
        <v>9815</v>
      </c>
      <c r="G32" s="155">
        <v>5117</v>
      </c>
      <c r="H32" s="155">
        <v>7797</v>
      </c>
      <c r="I32" s="156">
        <v>4026</v>
      </c>
    </row>
    <row r="33" spans="1:9" ht="15.95" customHeight="1">
      <c r="A33" s="175" t="s">
        <v>1622</v>
      </c>
      <c r="B33" s="154">
        <v>61459</v>
      </c>
      <c r="C33" s="155">
        <v>42386</v>
      </c>
      <c r="D33" s="155">
        <v>51808</v>
      </c>
      <c r="E33" s="155">
        <v>35397</v>
      </c>
      <c r="F33" s="155">
        <v>6439</v>
      </c>
      <c r="G33" s="155">
        <v>3539</v>
      </c>
      <c r="H33" s="155">
        <v>5093</v>
      </c>
      <c r="I33" s="156">
        <v>2824</v>
      </c>
    </row>
    <row r="34" spans="1:9" ht="15.95" customHeight="1">
      <c r="A34" s="175" t="s">
        <v>1623</v>
      </c>
      <c r="B34" s="154">
        <v>60228</v>
      </c>
      <c r="C34" s="155">
        <v>42158</v>
      </c>
      <c r="D34" s="155">
        <v>48583</v>
      </c>
      <c r="E34" s="155">
        <v>33661</v>
      </c>
      <c r="F34" s="155">
        <v>4010</v>
      </c>
      <c r="G34" s="155">
        <v>2132</v>
      </c>
      <c r="H34" s="155">
        <v>3034</v>
      </c>
      <c r="I34" s="156">
        <v>1622</v>
      </c>
    </row>
    <row r="35" spans="1:9" ht="15.95" customHeight="1">
      <c r="A35" s="175" t="s">
        <v>1624</v>
      </c>
      <c r="B35" s="154">
        <v>38438</v>
      </c>
      <c r="C35" s="155">
        <v>24708</v>
      </c>
      <c r="D35" s="155">
        <v>29306</v>
      </c>
      <c r="E35" s="155">
        <v>18491</v>
      </c>
      <c r="F35" s="155">
        <v>4466</v>
      </c>
      <c r="G35" s="155">
        <v>2458</v>
      </c>
      <c r="H35" s="155">
        <v>3742</v>
      </c>
      <c r="I35" s="156">
        <v>2095</v>
      </c>
    </row>
    <row r="36" spans="1:9" ht="15.95" customHeight="1">
      <c r="A36" s="175" t="s">
        <v>1625</v>
      </c>
      <c r="B36" s="154">
        <v>21983</v>
      </c>
      <c r="C36" s="155">
        <v>13305</v>
      </c>
      <c r="D36" s="155">
        <v>15682</v>
      </c>
      <c r="E36" s="155">
        <v>9263</v>
      </c>
      <c r="F36" s="155">
        <v>3024</v>
      </c>
      <c r="G36" s="155">
        <v>1662</v>
      </c>
      <c r="H36" s="155">
        <v>2519</v>
      </c>
      <c r="I36" s="156">
        <v>1390</v>
      </c>
    </row>
    <row r="37" spans="1:9" ht="15.95" customHeight="1">
      <c r="A37" s="175" t="s">
        <v>1626</v>
      </c>
      <c r="B37" s="154">
        <v>11141</v>
      </c>
      <c r="C37" s="155">
        <v>6430</v>
      </c>
      <c r="D37" s="155">
        <v>6885</v>
      </c>
      <c r="E37" s="155">
        <v>3812</v>
      </c>
      <c r="F37" s="155">
        <v>1107</v>
      </c>
      <c r="G37" s="155">
        <v>527</v>
      </c>
      <c r="H37" s="155">
        <v>724</v>
      </c>
      <c r="I37" s="156">
        <v>347</v>
      </c>
    </row>
    <row r="38" spans="1:9" ht="15.95" customHeight="1">
      <c r="A38" s="175" t="s">
        <v>1627</v>
      </c>
      <c r="B38" s="154">
        <v>6293</v>
      </c>
      <c r="C38" s="155">
        <v>3622</v>
      </c>
      <c r="D38" s="155">
        <v>3269</v>
      </c>
      <c r="E38" s="155">
        <v>1775</v>
      </c>
      <c r="F38" s="155">
        <v>637</v>
      </c>
      <c r="G38" s="155">
        <v>303</v>
      </c>
      <c r="H38" s="155">
        <v>347</v>
      </c>
      <c r="I38" s="156">
        <v>161</v>
      </c>
    </row>
    <row r="39" spans="1:9" ht="15.95" customHeight="1">
      <c r="A39" s="175" t="s">
        <v>1628</v>
      </c>
      <c r="B39" s="154">
        <v>4223</v>
      </c>
      <c r="C39" s="155">
        <v>2347</v>
      </c>
      <c r="D39" s="155">
        <v>1918</v>
      </c>
      <c r="E39" s="155">
        <v>995</v>
      </c>
      <c r="F39" s="155">
        <v>503</v>
      </c>
      <c r="G39" s="155">
        <v>241</v>
      </c>
      <c r="H39" s="155">
        <v>243</v>
      </c>
      <c r="I39" s="156">
        <v>102</v>
      </c>
    </row>
    <row r="40" spans="1:9" ht="15.95" customHeight="1">
      <c r="A40" s="175" t="s">
        <v>1629</v>
      </c>
      <c r="B40" s="154">
        <v>3051</v>
      </c>
      <c r="C40" s="155">
        <v>1728</v>
      </c>
      <c r="D40" s="155">
        <v>1267</v>
      </c>
      <c r="E40" s="155">
        <v>627</v>
      </c>
      <c r="F40" s="155">
        <v>442</v>
      </c>
      <c r="G40" s="155">
        <v>199</v>
      </c>
      <c r="H40" s="155">
        <v>220</v>
      </c>
      <c r="I40" s="156">
        <v>96</v>
      </c>
    </row>
    <row r="41" spans="1:9" ht="15.95" customHeight="1">
      <c r="A41" s="175" t="s">
        <v>1630</v>
      </c>
      <c r="B41" s="154">
        <v>19316</v>
      </c>
      <c r="C41" s="155">
        <v>11997</v>
      </c>
      <c r="D41" s="155">
        <v>6248</v>
      </c>
      <c r="E41" s="155">
        <v>3596</v>
      </c>
      <c r="F41" s="155">
        <v>3282</v>
      </c>
      <c r="G41" s="155">
        <v>1904</v>
      </c>
      <c r="H41" s="155">
        <v>1402</v>
      </c>
      <c r="I41" s="156">
        <v>756</v>
      </c>
    </row>
    <row r="42" spans="1:9" ht="15.95" customHeight="1">
      <c r="A42" s="2101" t="s">
        <v>1631</v>
      </c>
      <c r="B42" s="154"/>
      <c r="C42" s="155"/>
      <c r="D42" s="155"/>
      <c r="E42" s="155"/>
      <c r="F42" s="155"/>
      <c r="G42" s="155"/>
      <c r="H42" s="155"/>
      <c r="I42" s="156"/>
    </row>
    <row r="43" spans="1:9" ht="15.95" customHeight="1">
      <c r="A43" s="177" t="s">
        <v>117</v>
      </c>
      <c r="B43" s="150">
        <v>285165</v>
      </c>
      <c r="C43" s="151">
        <v>104222</v>
      </c>
      <c r="D43" s="151">
        <v>220433</v>
      </c>
      <c r="E43" s="151">
        <v>87670</v>
      </c>
      <c r="F43" s="151">
        <v>70123</v>
      </c>
      <c r="G43" s="151">
        <v>22653</v>
      </c>
      <c r="H43" s="151">
        <v>56935</v>
      </c>
      <c r="I43" s="152">
        <v>19918</v>
      </c>
    </row>
    <row r="44" spans="1:9" ht="15.95" customHeight="1">
      <c r="A44" s="2103" t="s">
        <v>118</v>
      </c>
      <c r="B44" s="154"/>
      <c r="C44" s="155"/>
      <c r="D44" s="155"/>
      <c r="E44" s="155"/>
      <c r="F44" s="155"/>
      <c r="G44" s="155"/>
      <c r="H44" s="155"/>
      <c r="I44" s="156"/>
    </row>
    <row r="45" spans="1:9" ht="15.95" customHeight="1">
      <c r="A45" s="175" t="s">
        <v>436</v>
      </c>
      <c r="B45" s="154">
        <v>2346</v>
      </c>
      <c r="C45" s="155">
        <v>708</v>
      </c>
      <c r="D45" s="155">
        <v>2323</v>
      </c>
      <c r="E45" s="155">
        <v>698</v>
      </c>
      <c r="F45" s="155">
        <v>2030</v>
      </c>
      <c r="G45" s="155">
        <v>593</v>
      </c>
      <c r="H45" s="155">
        <v>2011</v>
      </c>
      <c r="I45" s="156">
        <v>583</v>
      </c>
    </row>
    <row r="46" spans="1:9" ht="15.95" customHeight="1">
      <c r="A46" s="2101" t="s">
        <v>1618</v>
      </c>
      <c r="B46" s="154"/>
      <c r="C46" s="155"/>
      <c r="D46" s="155"/>
      <c r="E46" s="155"/>
      <c r="F46" s="155"/>
      <c r="G46" s="155"/>
      <c r="H46" s="155"/>
      <c r="I46" s="156"/>
    </row>
    <row r="47" spans="1:9" ht="15.95" customHeight="1">
      <c r="A47" s="175" t="s">
        <v>1619</v>
      </c>
      <c r="B47" s="154">
        <v>30801</v>
      </c>
      <c r="C47" s="155">
        <v>12930</v>
      </c>
      <c r="D47" s="155">
        <v>29771</v>
      </c>
      <c r="E47" s="155">
        <v>12496</v>
      </c>
      <c r="F47" s="155">
        <v>29531</v>
      </c>
      <c r="G47" s="155">
        <v>12463</v>
      </c>
      <c r="H47" s="155">
        <v>28527</v>
      </c>
      <c r="I47" s="156">
        <v>12045</v>
      </c>
    </row>
    <row r="48" spans="1:9" ht="15.95" customHeight="1">
      <c r="A48" s="175" t="s">
        <v>1620</v>
      </c>
      <c r="B48" s="154">
        <v>43636</v>
      </c>
      <c r="C48" s="155">
        <v>15637</v>
      </c>
      <c r="D48" s="155">
        <v>39139</v>
      </c>
      <c r="E48" s="155">
        <v>14583</v>
      </c>
      <c r="F48" s="155">
        <v>19569</v>
      </c>
      <c r="G48" s="155">
        <v>4755</v>
      </c>
      <c r="H48" s="155">
        <v>15844</v>
      </c>
      <c r="I48" s="156">
        <v>4068</v>
      </c>
    </row>
    <row r="49" spans="1:9" ht="15.95" customHeight="1">
      <c r="A49" s="175" t="s">
        <v>1621</v>
      </c>
      <c r="B49" s="154">
        <v>44043</v>
      </c>
      <c r="C49" s="155">
        <v>17204</v>
      </c>
      <c r="D49" s="155">
        <v>39240</v>
      </c>
      <c r="E49" s="155">
        <v>15858</v>
      </c>
      <c r="F49" s="155">
        <v>6121</v>
      </c>
      <c r="G49" s="155">
        <v>1378</v>
      </c>
      <c r="H49" s="155">
        <v>4286</v>
      </c>
      <c r="I49" s="156">
        <v>1056</v>
      </c>
    </row>
    <row r="50" spans="1:9" ht="15.95" customHeight="1">
      <c r="A50" s="175" t="s">
        <v>1622</v>
      </c>
      <c r="B50" s="154">
        <v>45780</v>
      </c>
      <c r="C50" s="155">
        <v>18364</v>
      </c>
      <c r="D50" s="155">
        <v>40000</v>
      </c>
      <c r="E50" s="155">
        <v>16609</v>
      </c>
      <c r="F50" s="155">
        <v>3253</v>
      </c>
      <c r="G50" s="155">
        <v>841</v>
      </c>
      <c r="H50" s="155">
        <v>2083</v>
      </c>
      <c r="I50" s="156">
        <v>632</v>
      </c>
    </row>
    <row r="51" spans="1:9" ht="15.95" customHeight="1">
      <c r="A51" s="175" t="s">
        <v>1623</v>
      </c>
      <c r="B51" s="154">
        <v>43322</v>
      </c>
      <c r="C51" s="155">
        <v>17271</v>
      </c>
      <c r="D51" s="155">
        <v>34841</v>
      </c>
      <c r="E51" s="155">
        <v>14564</v>
      </c>
      <c r="F51" s="155">
        <v>2322</v>
      </c>
      <c r="G51" s="155">
        <v>630</v>
      </c>
      <c r="H51" s="155">
        <v>1298</v>
      </c>
      <c r="I51" s="156">
        <v>414</v>
      </c>
    </row>
    <row r="52" spans="1:9" ht="15.95" customHeight="1">
      <c r="A52" s="175" t="s">
        <v>1624</v>
      </c>
      <c r="B52" s="154">
        <v>27251</v>
      </c>
      <c r="C52" s="155">
        <v>9543</v>
      </c>
      <c r="D52" s="155">
        <v>18423</v>
      </c>
      <c r="E52" s="155">
        <v>7053</v>
      </c>
      <c r="F52" s="155">
        <v>2323</v>
      </c>
      <c r="G52" s="155">
        <v>771</v>
      </c>
      <c r="H52" s="155">
        <v>1507</v>
      </c>
      <c r="I52" s="156">
        <v>620</v>
      </c>
    </row>
    <row r="53" spans="1:9" ht="15.95" customHeight="1">
      <c r="A53" s="175" t="s">
        <v>1625</v>
      </c>
      <c r="B53" s="154">
        <v>15902</v>
      </c>
      <c r="C53" s="155">
        <v>4874</v>
      </c>
      <c r="D53" s="155">
        <v>8624</v>
      </c>
      <c r="E53" s="155">
        <v>3129</v>
      </c>
      <c r="F53" s="155">
        <v>1388</v>
      </c>
      <c r="G53" s="155">
        <v>398</v>
      </c>
      <c r="H53" s="155">
        <v>759</v>
      </c>
      <c r="I53" s="156">
        <v>287</v>
      </c>
    </row>
    <row r="54" spans="1:9" ht="15.95" customHeight="1">
      <c r="A54" s="175" t="s">
        <v>1626</v>
      </c>
      <c r="B54" s="154">
        <v>8260</v>
      </c>
      <c r="C54" s="155">
        <v>2167</v>
      </c>
      <c r="D54" s="155">
        <v>3464</v>
      </c>
      <c r="E54" s="155">
        <v>1139</v>
      </c>
      <c r="F54" s="155">
        <v>707</v>
      </c>
      <c r="G54" s="155">
        <v>146</v>
      </c>
      <c r="H54" s="155">
        <v>198</v>
      </c>
      <c r="I54" s="156">
        <v>68</v>
      </c>
    </row>
    <row r="55" spans="1:9" ht="15.95" customHeight="1">
      <c r="A55" s="175" t="s">
        <v>1627</v>
      </c>
      <c r="B55" s="154">
        <v>4860</v>
      </c>
      <c r="C55" s="155">
        <v>1199</v>
      </c>
      <c r="D55" s="155">
        <v>1578</v>
      </c>
      <c r="E55" s="155">
        <v>497</v>
      </c>
      <c r="F55" s="155">
        <v>493</v>
      </c>
      <c r="G55" s="155">
        <v>107</v>
      </c>
      <c r="H55" s="155">
        <v>97</v>
      </c>
      <c r="I55" s="156">
        <v>22</v>
      </c>
    </row>
    <row r="56" spans="1:9" ht="15.95" customHeight="1">
      <c r="A56" s="175" t="s">
        <v>1628</v>
      </c>
      <c r="B56" s="154">
        <v>3245</v>
      </c>
      <c r="C56" s="155">
        <v>720</v>
      </c>
      <c r="D56" s="155">
        <v>841</v>
      </c>
      <c r="E56" s="155">
        <v>250</v>
      </c>
      <c r="F56" s="155">
        <v>318</v>
      </c>
      <c r="G56" s="155">
        <v>69</v>
      </c>
      <c r="H56" s="155">
        <v>57</v>
      </c>
      <c r="I56" s="156">
        <v>15</v>
      </c>
    </row>
    <row r="57" spans="1:9" ht="15.95" customHeight="1">
      <c r="A57" s="175" t="s">
        <v>1629</v>
      </c>
      <c r="B57" s="154">
        <v>2399</v>
      </c>
      <c r="C57" s="155">
        <v>523</v>
      </c>
      <c r="D57" s="155">
        <v>491</v>
      </c>
      <c r="E57" s="155">
        <v>162</v>
      </c>
      <c r="F57" s="155">
        <v>267</v>
      </c>
      <c r="G57" s="155">
        <v>51</v>
      </c>
      <c r="H57" s="155">
        <v>34</v>
      </c>
      <c r="I57" s="156">
        <v>11</v>
      </c>
    </row>
    <row r="58" spans="1:9" ht="15.95" customHeight="1">
      <c r="A58" s="175" t="s">
        <v>1630</v>
      </c>
      <c r="B58" s="154">
        <v>13320</v>
      </c>
      <c r="C58" s="155">
        <v>3082</v>
      </c>
      <c r="D58" s="155">
        <v>1698</v>
      </c>
      <c r="E58" s="155">
        <v>632</v>
      </c>
      <c r="F58" s="155">
        <v>1801</v>
      </c>
      <c r="G58" s="155">
        <v>451</v>
      </c>
      <c r="H58" s="155">
        <v>234</v>
      </c>
      <c r="I58" s="156">
        <v>97</v>
      </c>
    </row>
    <row r="59" spans="1:9" ht="15.95" customHeight="1">
      <c r="A59" s="2101" t="s">
        <v>1631</v>
      </c>
      <c r="B59" s="154"/>
      <c r="C59" s="155"/>
      <c r="D59" s="155"/>
      <c r="E59" s="155"/>
      <c r="F59" s="155"/>
      <c r="G59" s="155"/>
      <c r="H59" s="155"/>
      <c r="I59" s="156"/>
    </row>
    <row r="60" spans="1:9" ht="15.95" customHeight="1">
      <c r="A60" s="177" t="s">
        <v>119</v>
      </c>
      <c r="B60" s="150">
        <v>68031</v>
      </c>
      <c r="C60" s="151">
        <v>40078</v>
      </c>
      <c r="D60" s="151">
        <v>50041</v>
      </c>
      <c r="E60" s="151">
        <v>31804</v>
      </c>
      <c r="F60" s="151">
        <v>16736</v>
      </c>
      <c r="G60" s="151">
        <v>9274</v>
      </c>
      <c r="H60" s="151">
        <v>12720</v>
      </c>
      <c r="I60" s="152">
        <v>7604</v>
      </c>
    </row>
    <row r="61" spans="1:9" ht="15.95" customHeight="1">
      <c r="A61" s="2102" t="s">
        <v>120</v>
      </c>
      <c r="B61" s="154"/>
      <c r="C61" s="155"/>
      <c r="D61" s="155"/>
      <c r="E61" s="155"/>
      <c r="F61" s="155"/>
      <c r="G61" s="155"/>
      <c r="H61" s="155"/>
      <c r="I61" s="156"/>
    </row>
    <row r="62" spans="1:9" ht="15.95" customHeight="1">
      <c r="A62" s="175" t="s">
        <v>436</v>
      </c>
      <c r="B62" s="154">
        <v>309</v>
      </c>
      <c r="C62" s="155">
        <v>190</v>
      </c>
      <c r="D62" s="155">
        <v>304</v>
      </c>
      <c r="E62" s="155">
        <v>187</v>
      </c>
      <c r="F62" s="155">
        <v>235</v>
      </c>
      <c r="G62" s="155">
        <v>145</v>
      </c>
      <c r="H62" s="155">
        <v>230</v>
      </c>
      <c r="I62" s="156">
        <v>142</v>
      </c>
    </row>
    <row r="63" spans="1:9" ht="15.95" customHeight="1">
      <c r="A63" s="2101" t="s">
        <v>1618</v>
      </c>
      <c r="B63" s="154"/>
      <c r="C63" s="155"/>
      <c r="D63" s="155"/>
      <c r="E63" s="155"/>
      <c r="F63" s="155"/>
      <c r="G63" s="155"/>
      <c r="H63" s="155"/>
      <c r="I63" s="156"/>
    </row>
    <row r="64" spans="1:9" ht="15.95" customHeight="1">
      <c r="A64" s="175" t="s">
        <v>1619</v>
      </c>
      <c r="B64" s="154">
        <v>7137</v>
      </c>
      <c r="C64" s="155">
        <v>4814</v>
      </c>
      <c r="D64" s="155">
        <v>6461</v>
      </c>
      <c r="E64" s="155">
        <v>4404</v>
      </c>
      <c r="F64" s="155">
        <v>6881</v>
      </c>
      <c r="G64" s="155">
        <v>4698</v>
      </c>
      <c r="H64" s="155">
        <v>6208</v>
      </c>
      <c r="I64" s="156">
        <v>4290</v>
      </c>
    </row>
    <row r="65" spans="1:9" ht="15.95" customHeight="1">
      <c r="A65" s="175" t="s">
        <v>1620</v>
      </c>
      <c r="B65" s="154">
        <v>10737</v>
      </c>
      <c r="C65" s="155">
        <v>6491</v>
      </c>
      <c r="D65" s="155">
        <v>8773</v>
      </c>
      <c r="E65" s="155">
        <v>5520</v>
      </c>
      <c r="F65" s="155">
        <v>5036</v>
      </c>
      <c r="G65" s="155">
        <v>2358</v>
      </c>
      <c r="H65" s="155">
        <v>3647</v>
      </c>
      <c r="I65" s="156">
        <v>1780</v>
      </c>
    </row>
    <row r="66" spans="1:9" ht="15.95" customHeight="1">
      <c r="A66" s="175" t="s">
        <v>1621</v>
      </c>
      <c r="B66" s="154">
        <v>11302</v>
      </c>
      <c r="C66" s="155">
        <v>6847</v>
      </c>
      <c r="D66" s="155">
        <v>9194</v>
      </c>
      <c r="E66" s="155">
        <v>5808</v>
      </c>
      <c r="F66" s="155">
        <v>1622</v>
      </c>
      <c r="G66" s="155">
        <v>695</v>
      </c>
      <c r="H66" s="155">
        <v>1021</v>
      </c>
      <c r="I66" s="156">
        <v>480</v>
      </c>
    </row>
    <row r="67" spans="1:9" ht="15.95" customHeight="1">
      <c r="A67" s="175" t="s">
        <v>1622</v>
      </c>
      <c r="B67" s="154">
        <v>11686</v>
      </c>
      <c r="C67" s="155">
        <v>7456</v>
      </c>
      <c r="D67" s="155">
        <v>9324</v>
      </c>
      <c r="E67" s="155">
        <v>6226</v>
      </c>
      <c r="F67" s="155">
        <v>862</v>
      </c>
      <c r="G67" s="155">
        <v>405</v>
      </c>
      <c r="H67" s="155">
        <v>511</v>
      </c>
      <c r="I67" s="156">
        <v>267</v>
      </c>
    </row>
    <row r="68" spans="1:9" ht="15.95" customHeight="1">
      <c r="A68" s="175" t="s">
        <v>1623</v>
      </c>
      <c r="B68" s="154">
        <v>10525</v>
      </c>
      <c r="C68" s="155">
        <v>6402</v>
      </c>
      <c r="D68" s="155">
        <v>7957</v>
      </c>
      <c r="E68" s="155">
        <v>5060</v>
      </c>
      <c r="F68" s="155">
        <v>539</v>
      </c>
      <c r="G68" s="155">
        <v>251</v>
      </c>
      <c r="H68" s="155">
        <v>332</v>
      </c>
      <c r="I68" s="156">
        <v>172</v>
      </c>
    </row>
    <row r="69" spans="1:9" ht="15.95" customHeight="1">
      <c r="A69" s="175" t="s">
        <v>1624</v>
      </c>
      <c r="B69" s="154">
        <v>6564</v>
      </c>
      <c r="C69" s="155">
        <v>3676</v>
      </c>
      <c r="D69" s="155">
        <v>4349</v>
      </c>
      <c r="E69" s="155">
        <v>2637</v>
      </c>
      <c r="F69" s="155">
        <v>575</v>
      </c>
      <c r="G69" s="155">
        <v>327</v>
      </c>
      <c r="H69" s="155">
        <v>401</v>
      </c>
      <c r="I69" s="156">
        <v>267</v>
      </c>
    </row>
    <row r="70" spans="1:9" ht="15.95" customHeight="1">
      <c r="A70" s="175" t="s">
        <v>1625</v>
      </c>
      <c r="B70" s="154">
        <v>3585</v>
      </c>
      <c r="C70" s="155">
        <v>1732</v>
      </c>
      <c r="D70" s="155">
        <v>1967</v>
      </c>
      <c r="E70" s="155">
        <v>1070</v>
      </c>
      <c r="F70" s="155">
        <v>333</v>
      </c>
      <c r="G70" s="155">
        <v>155</v>
      </c>
      <c r="H70" s="155">
        <v>224</v>
      </c>
      <c r="I70" s="156">
        <v>121</v>
      </c>
    </row>
    <row r="71" spans="1:9" ht="15.95" customHeight="1">
      <c r="A71" s="175" t="s">
        <v>1626</v>
      </c>
      <c r="B71" s="154">
        <v>1785</v>
      </c>
      <c r="C71" s="155">
        <v>783</v>
      </c>
      <c r="D71" s="155">
        <v>805</v>
      </c>
      <c r="E71" s="155">
        <v>414</v>
      </c>
      <c r="F71" s="155">
        <v>130</v>
      </c>
      <c r="G71" s="155">
        <v>47</v>
      </c>
      <c r="H71" s="155">
        <v>52</v>
      </c>
      <c r="I71" s="156">
        <v>28</v>
      </c>
    </row>
    <row r="72" spans="1:9" ht="15.95" customHeight="1">
      <c r="A72" s="175" t="s">
        <v>1627</v>
      </c>
      <c r="B72" s="154">
        <v>966</v>
      </c>
      <c r="C72" s="155">
        <v>382</v>
      </c>
      <c r="D72" s="155">
        <v>328</v>
      </c>
      <c r="E72" s="155">
        <v>165</v>
      </c>
      <c r="F72" s="155">
        <v>87</v>
      </c>
      <c r="G72" s="155">
        <v>31</v>
      </c>
      <c r="H72" s="155">
        <v>29</v>
      </c>
      <c r="I72" s="156">
        <v>17</v>
      </c>
    </row>
    <row r="73" spans="1:9" ht="15.95" customHeight="1">
      <c r="A73" s="175" t="s">
        <v>1628</v>
      </c>
      <c r="B73" s="154">
        <v>664</v>
      </c>
      <c r="C73" s="155">
        <v>260</v>
      </c>
      <c r="D73" s="155">
        <v>196</v>
      </c>
      <c r="E73" s="155">
        <v>98</v>
      </c>
      <c r="F73" s="155">
        <v>61</v>
      </c>
      <c r="G73" s="155">
        <v>24</v>
      </c>
      <c r="H73" s="155">
        <v>16</v>
      </c>
      <c r="I73" s="156">
        <v>7</v>
      </c>
    </row>
    <row r="74" spans="1:9" ht="15.95" customHeight="1">
      <c r="A74" s="175" t="s">
        <v>1629</v>
      </c>
      <c r="B74" s="154">
        <v>457</v>
      </c>
      <c r="C74" s="155">
        <v>176</v>
      </c>
      <c r="D74" s="155">
        <v>102</v>
      </c>
      <c r="E74" s="155">
        <v>50</v>
      </c>
      <c r="F74" s="155">
        <v>44</v>
      </c>
      <c r="G74" s="155">
        <v>13</v>
      </c>
      <c r="H74" s="155">
        <v>6</v>
      </c>
      <c r="I74" s="156">
        <v>4</v>
      </c>
    </row>
    <row r="75" spans="1:9" ht="15.95" customHeight="1">
      <c r="A75" s="175" t="s">
        <v>1630</v>
      </c>
      <c r="B75" s="154">
        <v>2314</v>
      </c>
      <c r="C75" s="155">
        <v>869</v>
      </c>
      <c r="D75" s="155">
        <v>281</v>
      </c>
      <c r="E75" s="155">
        <v>165</v>
      </c>
      <c r="F75" s="155">
        <v>331</v>
      </c>
      <c r="G75" s="155">
        <v>125</v>
      </c>
      <c r="H75" s="155">
        <v>43</v>
      </c>
      <c r="I75" s="156">
        <v>29</v>
      </c>
    </row>
    <row r="76" spans="1:9" ht="15.95" customHeight="1">
      <c r="A76" s="2101" t="s">
        <v>1631</v>
      </c>
      <c r="B76" s="154"/>
      <c r="C76" s="155"/>
      <c r="D76" s="155"/>
      <c r="E76" s="155"/>
      <c r="F76" s="155"/>
      <c r="G76" s="155"/>
      <c r="H76" s="155"/>
      <c r="I76" s="156"/>
    </row>
    <row r="77" spans="1:9" ht="15.95" customHeight="1">
      <c r="A77" s="177" t="s">
        <v>121</v>
      </c>
      <c r="B77" s="150">
        <v>174603</v>
      </c>
      <c r="C77" s="151">
        <v>104370</v>
      </c>
      <c r="D77" s="151">
        <v>69867</v>
      </c>
      <c r="E77" s="151">
        <v>40612</v>
      </c>
      <c r="F77" s="151">
        <v>43056</v>
      </c>
      <c r="G77" s="151">
        <v>23151</v>
      </c>
      <c r="H77" s="151">
        <v>19265</v>
      </c>
      <c r="I77" s="152">
        <v>10231</v>
      </c>
    </row>
    <row r="78" spans="1:9" ht="15.95" customHeight="1">
      <c r="A78" s="2102" t="s">
        <v>122</v>
      </c>
      <c r="B78" s="154"/>
      <c r="C78" s="155"/>
      <c r="D78" s="155"/>
      <c r="E78" s="155"/>
      <c r="F78" s="155"/>
      <c r="G78" s="155"/>
      <c r="H78" s="155"/>
      <c r="I78" s="156"/>
    </row>
    <row r="79" spans="1:9" ht="15.95" customHeight="1">
      <c r="A79" s="175" t="s">
        <v>436</v>
      </c>
      <c r="B79" s="154">
        <v>3183</v>
      </c>
      <c r="C79" s="155">
        <v>1781</v>
      </c>
      <c r="D79" s="155">
        <v>3098</v>
      </c>
      <c r="E79" s="155">
        <v>1733</v>
      </c>
      <c r="F79" s="155">
        <v>2254</v>
      </c>
      <c r="G79" s="155">
        <v>1240</v>
      </c>
      <c r="H79" s="155">
        <v>2199</v>
      </c>
      <c r="I79" s="156">
        <v>1209</v>
      </c>
    </row>
    <row r="80" spans="1:9" ht="15.95" customHeight="1">
      <c r="A80" s="2101" t="s">
        <v>1618</v>
      </c>
      <c r="B80" s="154"/>
      <c r="C80" s="155"/>
      <c r="D80" s="155"/>
      <c r="E80" s="155"/>
      <c r="F80" s="155"/>
      <c r="G80" s="155"/>
      <c r="H80" s="155"/>
      <c r="I80" s="156"/>
    </row>
    <row r="81" spans="1:9" ht="15.95" customHeight="1">
      <c r="A81" s="175" t="s">
        <v>1619</v>
      </c>
      <c r="B81" s="154">
        <v>13394</v>
      </c>
      <c r="C81" s="155">
        <v>8212</v>
      </c>
      <c r="D81" s="155">
        <v>10575</v>
      </c>
      <c r="E81" s="155">
        <v>6353</v>
      </c>
      <c r="F81" s="155">
        <v>11597</v>
      </c>
      <c r="G81" s="155">
        <v>7128</v>
      </c>
      <c r="H81" s="155">
        <v>8911</v>
      </c>
      <c r="I81" s="156">
        <v>5365</v>
      </c>
    </row>
    <row r="82" spans="1:9" ht="15.95" customHeight="1">
      <c r="A82" s="175" t="s">
        <v>1620</v>
      </c>
      <c r="B82" s="154">
        <v>20424</v>
      </c>
      <c r="C82" s="155">
        <v>12325</v>
      </c>
      <c r="D82" s="155">
        <v>12362</v>
      </c>
      <c r="E82" s="155">
        <v>7217</v>
      </c>
      <c r="F82" s="155">
        <v>9442</v>
      </c>
      <c r="G82" s="155">
        <v>5022</v>
      </c>
      <c r="H82" s="155">
        <v>4126</v>
      </c>
      <c r="I82" s="156">
        <v>1932</v>
      </c>
    </row>
    <row r="83" spans="1:9" ht="15.95" customHeight="1">
      <c r="A83" s="175" t="s">
        <v>1621</v>
      </c>
      <c r="B83" s="154">
        <v>21605</v>
      </c>
      <c r="C83" s="155">
        <v>13209</v>
      </c>
      <c r="D83" s="155">
        <v>11853</v>
      </c>
      <c r="E83" s="155">
        <v>7152</v>
      </c>
      <c r="F83" s="155">
        <v>4401</v>
      </c>
      <c r="G83" s="155">
        <v>2007</v>
      </c>
      <c r="H83" s="155">
        <v>1453</v>
      </c>
      <c r="I83" s="156">
        <v>545</v>
      </c>
    </row>
    <row r="84" spans="1:9" ht="15.95" customHeight="1">
      <c r="A84" s="175" t="s">
        <v>1622</v>
      </c>
      <c r="B84" s="154">
        <v>22773</v>
      </c>
      <c r="C84" s="155">
        <v>14314</v>
      </c>
      <c r="D84" s="155">
        <v>10607</v>
      </c>
      <c r="E84" s="155">
        <v>6447</v>
      </c>
      <c r="F84" s="155">
        <v>3040</v>
      </c>
      <c r="G84" s="155">
        <v>1433</v>
      </c>
      <c r="H84" s="155">
        <v>855</v>
      </c>
      <c r="I84" s="156">
        <v>374</v>
      </c>
    </row>
    <row r="85" spans="1:9" ht="15.95" customHeight="1">
      <c r="A85" s="175" t="s">
        <v>1623</v>
      </c>
      <c r="B85" s="154">
        <v>22396</v>
      </c>
      <c r="C85" s="155">
        <v>14256</v>
      </c>
      <c r="D85" s="155">
        <v>9002</v>
      </c>
      <c r="E85" s="155">
        <v>5504</v>
      </c>
      <c r="F85" s="155">
        <v>1950</v>
      </c>
      <c r="G85" s="155">
        <v>901</v>
      </c>
      <c r="H85" s="155">
        <v>434</v>
      </c>
      <c r="I85" s="156">
        <v>166</v>
      </c>
    </row>
    <row r="86" spans="1:9" ht="15.95" customHeight="1">
      <c r="A86" s="175" t="s">
        <v>1624</v>
      </c>
      <c r="B86" s="154">
        <v>16885</v>
      </c>
      <c r="C86" s="155">
        <v>9959</v>
      </c>
      <c r="D86" s="155">
        <v>5510</v>
      </c>
      <c r="E86" s="155">
        <v>2951</v>
      </c>
      <c r="F86" s="155">
        <v>1755</v>
      </c>
      <c r="G86" s="155">
        <v>802</v>
      </c>
      <c r="H86" s="155">
        <v>410</v>
      </c>
      <c r="I86" s="156">
        <v>201</v>
      </c>
    </row>
    <row r="87" spans="1:9" ht="15.95" customHeight="1">
      <c r="A87" s="175" t="s">
        <v>1625</v>
      </c>
      <c r="B87" s="154">
        <v>10226</v>
      </c>
      <c r="C87" s="155">
        <v>5438</v>
      </c>
      <c r="D87" s="155">
        <v>2457</v>
      </c>
      <c r="E87" s="155">
        <v>1127</v>
      </c>
      <c r="F87" s="155">
        <v>1147</v>
      </c>
      <c r="G87" s="155">
        <v>489</v>
      </c>
      <c r="H87" s="155">
        <v>206</v>
      </c>
      <c r="I87" s="156">
        <v>82</v>
      </c>
    </row>
    <row r="88" spans="1:9" ht="15.95" customHeight="1">
      <c r="A88" s="175" t="s">
        <v>1626</v>
      </c>
      <c r="B88" s="154">
        <v>6385</v>
      </c>
      <c r="C88" s="155">
        <v>3257</v>
      </c>
      <c r="D88" s="155">
        <v>1172</v>
      </c>
      <c r="E88" s="155">
        <v>459</v>
      </c>
      <c r="F88" s="155">
        <v>803</v>
      </c>
      <c r="G88" s="155">
        <v>352</v>
      </c>
      <c r="H88" s="155">
        <v>101</v>
      </c>
      <c r="I88" s="156">
        <v>38</v>
      </c>
    </row>
    <row r="89" spans="1:9" ht="15.95" customHeight="1">
      <c r="A89" s="175" t="s">
        <v>1627</v>
      </c>
      <c r="B89" s="154">
        <v>4546</v>
      </c>
      <c r="C89" s="155">
        <v>2328</v>
      </c>
      <c r="D89" s="155">
        <v>610</v>
      </c>
      <c r="E89" s="155">
        <v>250</v>
      </c>
      <c r="F89" s="155">
        <v>691</v>
      </c>
      <c r="G89" s="155">
        <v>323</v>
      </c>
      <c r="H89" s="155">
        <v>91</v>
      </c>
      <c r="I89" s="156">
        <v>33</v>
      </c>
    </row>
    <row r="90" spans="1:9" ht="15.95" customHeight="1">
      <c r="A90" s="175" t="s">
        <v>1628</v>
      </c>
      <c r="B90" s="154">
        <v>3527</v>
      </c>
      <c r="C90" s="155">
        <v>1826</v>
      </c>
      <c r="D90" s="155">
        <v>424</v>
      </c>
      <c r="E90" s="155">
        <v>167</v>
      </c>
      <c r="F90" s="155">
        <v>576</v>
      </c>
      <c r="G90" s="155">
        <v>269</v>
      </c>
      <c r="H90" s="155">
        <v>73</v>
      </c>
      <c r="I90" s="156">
        <v>24</v>
      </c>
    </row>
    <row r="91" spans="1:9" ht="15.95" customHeight="1">
      <c r="A91" s="175" t="s">
        <v>1629</v>
      </c>
      <c r="B91" s="154">
        <v>2893</v>
      </c>
      <c r="C91" s="155">
        <v>1511</v>
      </c>
      <c r="D91" s="155">
        <v>243</v>
      </c>
      <c r="E91" s="155">
        <v>119</v>
      </c>
      <c r="F91" s="155">
        <v>517</v>
      </c>
      <c r="G91" s="155">
        <v>258</v>
      </c>
      <c r="H91" s="155">
        <v>28</v>
      </c>
      <c r="I91" s="156">
        <v>17</v>
      </c>
    </row>
    <row r="92" spans="1:9" ht="15.95" customHeight="1">
      <c r="A92" s="175" t="s">
        <v>1630</v>
      </c>
      <c r="B92" s="154">
        <v>26366</v>
      </c>
      <c r="C92" s="155">
        <v>15954</v>
      </c>
      <c r="D92" s="155">
        <v>1954</v>
      </c>
      <c r="E92" s="155">
        <v>1133</v>
      </c>
      <c r="F92" s="155">
        <v>4883</v>
      </c>
      <c r="G92" s="155">
        <v>2927</v>
      </c>
      <c r="H92" s="155">
        <v>378</v>
      </c>
      <c r="I92" s="156">
        <v>245</v>
      </c>
    </row>
    <row r="93" spans="1:9" ht="15.95" customHeight="1">
      <c r="A93" s="2101" t="s">
        <v>1631</v>
      </c>
      <c r="B93" s="154"/>
      <c r="C93" s="155"/>
      <c r="D93" s="155"/>
      <c r="E93" s="155"/>
      <c r="F93" s="155"/>
      <c r="G93" s="155"/>
      <c r="H93" s="155"/>
      <c r="I93" s="156"/>
    </row>
    <row r="94" spans="1:9" ht="15.95" customHeight="1">
      <c r="A94" s="177" t="s">
        <v>123</v>
      </c>
      <c r="B94" s="150">
        <v>43751</v>
      </c>
      <c r="C94" s="151">
        <v>33500</v>
      </c>
      <c r="D94" s="151">
        <v>25705</v>
      </c>
      <c r="E94" s="151">
        <v>19631</v>
      </c>
      <c r="F94" s="151">
        <v>10775</v>
      </c>
      <c r="G94" s="151">
        <v>7745</v>
      </c>
      <c r="H94" s="151">
        <v>7508</v>
      </c>
      <c r="I94" s="152">
        <v>5480</v>
      </c>
    </row>
    <row r="95" spans="1:9" ht="15.95" customHeight="1">
      <c r="A95" s="2102" t="s">
        <v>1632</v>
      </c>
      <c r="B95" s="154"/>
      <c r="C95" s="155"/>
      <c r="D95" s="155"/>
      <c r="E95" s="155"/>
      <c r="F95" s="155"/>
      <c r="G95" s="155"/>
      <c r="H95" s="155"/>
      <c r="I95" s="156"/>
    </row>
    <row r="96" spans="1:9" ht="15.95" customHeight="1">
      <c r="A96" s="175" t="s">
        <v>436</v>
      </c>
      <c r="B96" s="154">
        <v>199</v>
      </c>
      <c r="C96" s="155">
        <v>151</v>
      </c>
      <c r="D96" s="155">
        <v>191</v>
      </c>
      <c r="E96" s="155">
        <v>145</v>
      </c>
      <c r="F96" s="155">
        <v>173</v>
      </c>
      <c r="G96" s="155">
        <v>131</v>
      </c>
      <c r="H96" s="155">
        <v>166</v>
      </c>
      <c r="I96" s="156">
        <v>125</v>
      </c>
    </row>
    <row r="97" spans="1:9" ht="15.95" customHeight="1">
      <c r="A97" s="2101" t="s">
        <v>1618</v>
      </c>
      <c r="B97" s="154"/>
      <c r="C97" s="155"/>
      <c r="D97" s="155"/>
      <c r="E97" s="155"/>
      <c r="F97" s="155"/>
      <c r="G97" s="155"/>
      <c r="H97" s="155"/>
      <c r="I97" s="156"/>
    </row>
    <row r="98" spans="1:9" ht="15.95" customHeight="1">
      <c r="A98" s="175" t="s">
        <v>1619</v>
      </c>
      <c r="B98" s="154">
        <v>3911</v>
      </c>
      <c r="C98" s="155">
        <v>3218</v>
      </c>
      <c r="D98" s="155">
        <v>3343</v>
      </c>
      <c r="E98" s="155">
        <v>2763</v>
      </c>
      <c r="F98" s="155">
        <v>3821</v>
      </c>
      <c r="G98" s="155">
        <v>3152</v>
      </c>
      <c r="H98" s="155">
        <v>3261</v>
      </c>
      <c r="I98" s="156">
        <v>2703</v>
      </c>
    </row>
    <row r="99" spans="1:9" ht="15.95" customHeight="1">
      <c r="A99" s="175" t="s">
        <v>1620</v>
      </c>
      <c r="B99" s="154">
        <v>6104</v>
      </c>
      <c r="C99" s="155">
        <v>4747</v>
      </c>
      <c r="D99" s="155">
        <v>4882</v>
      </c>
      <c r="E99" s="155">
        <v>3815</v>
      </c>
      <c r="F99" s="155">
        <v>2638</v>
      </c>
      <c r="G99" s="155">
        <v>1807</v>
      </c>
      <c r="H99" s="155">
        <v>1971</v>
      </c>
      <c r="I99" s="156">
        <v>1337</v>
      </c>
    </row>
    <row r="100" spans="1:9" ht="15.95" customHeight="1">
      <c r="A100" s="175" t="s">
        <v>1621</v>
      </c>
      <c r="B100" s="154">
        <v>6303</v>
      </c>
      <c r="C100" s="155">
        <v>4877</v>
      </c>
      <c r="D100" s="155">
        <v>4730</v>
      </c>
      <c r="E100" s="155">
        <v>3713</v>
      </c>
      <c r="F100" s="155">
        <v>1061</v>
      </c>
      <c r="G100" s="155">
        <v>658</v>
      </c>
      <c r="H100" s="155">
        <v>687</v>
      </c>
      <c r="I100" s="156">
        <v>427</v>
      </c>
    </row>
    <row r="101" spans="1:9" ht="15.95" customHeight="1">
      <c r="A101" s="175" t="s">
        <v>1622</v>
      </c>
      <c r="B101" s="154">
        <v>6261</v>
      </c>
      <c r="C101" s="155">
        <v>4877</v>
      </c>
      <c r="D101" s="155">
        <v>4137</v>
      </c>
      <c r="E101" s="155">
        <v>3171</v>
      </c>
      <c r="F101" s="155">
        <v>753</v>
      </c>
      <c r="G101" s="155">
        <v>493</v>
      </c>
      <c r="H101" s="155">
        <v>470</v>
      </c>
      <c r="I101" s="156">
        <v>310</v>
      </c>
    </row>
    <row r="102" spans="1:9" ht="15.95" customHeight="1">
      <c r="A102" s="175" t="s">
        <v>1623</v>
      </c>
      <c r="B102" s="154">
        <v>6309</v>
      </c>
      <c r="C102" s="155">
        <v>4997</v>
      </c>
      <c r="D102" s="155">
        <v>3679</v>
      </c>
      <c r="E102" s="155">
        <v>2851</v>
      </c>
      <c r="F102" s="155">
        <v>448</v>
      </c>
      <c r="G102" s="155">
        <v>282</v>
      </c>
      <c r="H102" s="155">
        <v>242</v>
      </c>
      <c r="I102" s="156">
        <v>146</v>
      </c>
    </row>
    <row r="103" spans="1:9" ht="15.95" customHeight="1">
      <c r="A103" s="175" t="s">
        <v>1624</v>
      </c>
      <c r="B103" s="154">
        <v>3989</v>
      </c>
      <c r="C103" s="155">
        <v>2968</v>
      </c>
      <c r="D103" s="155">
        <v>2134</v>
      </c>
      <c r="E103" s="155">
        <v>1534</v>
      </c>
      <c r="F103" s="155">
        <v>457</v>
      </c>
      <c r="G103" s="155">
        <v>287</v>
      </c>
      <c r="H103" s="155">
        <v>288</v>
      </c>
      <c r="I103" s="156">
        <v>183</v>
      </c>
    </row>
    <row r="104" spans="1:9" ht="15.95" customHeight="1">
      <c r="A104" s="175" t="s">
        <v>1625</v>
      </c>
      <c r="B104" s="154">
        <v>2414</v>
      </c>
      <c r="C104" s="155">
        <v>1723</v>
      </c>
      <c r="D104" s="155">
        <v>1048</v>
      </c>
      <c r="E104" s="155">
        <v>695</v>
      </c>
      <c r="F104" s="155">
        <v>288</v>
      </c>
      <c r="G104" s="155">
        <v>176</v>
      </c>
      <c r="H104" s="155">
        <v>149</v>
      </c>
      <c r="I104" s="156">
        <v>85</v>
      </c>
    </row>
    <row r="105" spans="1:9" ht="15.95" customHeight="1">
      <c r="A105" s="175" t="s">
        <v>1626</v>
      </c>
      <c r="B105" s="154">
        <v>1371</v>
      </c>
      <c r="C105" s="155">
        <v>956</v>
      </c>
      <c r="D105" s="155">
        <v>457</v>
      </c>
      <c r="E105" s="155">
        <v>272</v>
      </c>
      <c r="F105" s="155">
        <v>132</v>
      </c>
      <c r="G105" s="155">
        <v>83</v>
      </c>
      <c r="H105" s="155">
        <v>46</v>
      </c>
      <c r="I105" s="156">
        <v>24</v>
      </c>
    </row>
    <row r="106" spans="1:9" ht="15.95" customHeight="1">
      <c r="A106" s="175" t="s">
        <v>1627</v>
      </c>
      <c r="B106" s="154">
        <v>917</v>
      </c>
      <c r="C106" s="155">
        <v>632</v>
      </c>
      <c r="D106" s="155">
        <v>251</v>
      </c>
      <c r="E106" s="155">
        <v>157</v>
      </c>
      <c r="F106" s="155">
        <v>108</v>
      </c>
      <c r="G106" s="155">
        <v>58</v>
      </c>
      <c r="H106" s="155">
        <v>30</v>
      </c>
      <c r="I106" s="156">
        <v>18</v>
      </c>
    </row>
    <row r="107" spans="1:9" ht="15.95" customHeight="1">
      <c r="A107" s="175" t="s">
        <v>1628</v>
      </c>
      <c r="B107" s="154">
        <v>658</v>
      </c>
      <c r="C107" s="155">
        <v>475</v>
      </c>
      <c r="D107" s="155">
        <v>131</v>
      </c>
      <c r="E107" s="155">
        <v>80</v>
      </c>
      <c r="F107" s="155">
        <v>85</v>
      </c>
      <c r="G107" s="155">
        <v>52</v>
      </c>
      <c r="H107" s="155">
        <v>21</v>
      </c>
      <c r="I107" s="156">
        <v>11</v>
      </c>
    </row>
    <row r="108" spans="1:9" ht="15.95" customHeight="1">
      <c r="A108" s="175" t="s">
        <v>1629</v>
      </c>
      <c r="B108" s="154">
        <v>504</v>
      </c>
      <c r="C108" s="155">
        <v>358</v>
      </c>
      <c r="D108" s="155">
        <v>85</v>
      </c>
      <c r="E108" s="155">
        <v>54</v>
      </c>
      <c r="F108" s="155">
        <v>62</v>
      </c>
      <c r="G108" s="155">
        <v>38</v>
      </c>
      <c r="H108" s="155">
        <v>15</v>
      </c>
      <c r="I108" s="156">
        <v>8</v>
      </c>
    </row>
    <row r="109" spans="1:9" ht="15.95" customHeight="1">
      <c r="A109" s="175" t="s">
        <v>1630</v>
      </c>
      <c r="B109" s="154">
        <v>4811</v>
      </c>
      <c r="C109" s="155">
        <v>3521</v>
      </c>
      <c r="D109" s="155">
        <v>637</v>
      </c>
      <c r="E109" s="155">
        <v>381</v>
      </c>
      <c r="F109" s="155">
        <v>749</v>
      </c>
      <c r="G109" s="155">
        <v>528</v>
      </c>
      <c r="H109" s="155">
        <v>162</v>
      </c>
      <c r="I109" s="156">
        <v>103</v>
      </c>
    </row>
    <row r="110" spans="1:9" ht="15.95" customHeight="1">
      <c r="A110" s="2101" t="s">
        <v>1631</v>
      </c>
      <c r="B110" s="154"/>
      <c r="C110" s="155"/>
      <c r="D110" s="155"/>
      <c r="E110" s="155"/>
      <c r="F110" s="155"/>
      <c r="G110" s="155"/>
      <c r="H110" s="155"/>
      <c r="I110" s="156"/>
    </row>
    <row r="111" spans="1:9" ht="15.95" customHeight="1">
      <c r="A111" s="177" t="s">
        <v>125</v>
      </c>
      <c r="B111" s="150">
        <v>62270</v>
      </c>
      <c r="C111" s="151">
        <v>44991</v>
      </c>
      <c r="D111" s="151">
        <v>52755</v>
      </c>
      <c r="E111" s="151">
        <v>38817</v>
      </c>
      <c r="F111" s="151">
        <v>14205</v>
      </c>
      <c r="G111" s="151">
        <v>10123</v>
      </c>
      <c r="H111" s="151">
        <v>12404</v>
      </c>
      <c r="I111" s="152">
        <v>9030</v>
      </c>
    </row>
    <row r="112" spans="1:9" ht="15.95" customHeight="1">
      <c r="A112" s="2102" t="s">
        <v>127</v>
      </c>
      <c r="B112" s="154"/>
      <c r="C112" s="155"/>
      <c r="D112" s="155"/>
      <c r="E112" s="155"/>
      <c r="F112" s="155"/>
      <c r="G112" s="155"/>
      <c r="H112" s="155"/>
      <c r="I112" s="156"/>
    </row>
    <row r="113" spans="1:9" ht="15.95" customHeight="1">
      <c r="A113" s="175" t="s">
        <v>436</v>
      </c>
      <c r="B113" s="154">
        <v>425</v>
      </c>
      <c r="C113" s="155">
        <v>275</v>
      </c>
      <c r="D113" s="155">
        <v>324</v>
      </c>
      <c r="E113" s="155">
        <v>223</v>
      </c>
      <c r="F113" s="155">
        <v>400</v>
      </c>
      <c r="G113" s="155">
        <v>260</v>
      </c>
      <c r="H113" s="155">
        <v>309</v>
      </c>
      <c r="I113" s="156">
        <v>213</v>
      </c>
    </row>
    <row r="114" spans="1:9" ht="15.95" customHeight="1">
      <c r="A114" s="2101" t="s">
        <v>1618</v>
      </c>
      <c r="B114" s="154"/>
      <c r="C114" s="155"/>
      <c r="D114" s="155"/>
      <c r="E114" s="155"/>
      <c r="F114" s="155"/>
      <c r="G114" s="155"/>
      <c r="H114" s="155"/>
      <c r="I114" s="156"/>
    </row>
    <row r="115" spans="1:9" ht="15.95" customHeight="1">
      <c r="A115" s="175" t="s">
        <v>1619</v>
      </c>
      <c r="B115" s="154">
        <v>7554</v>
      </c>
      <c r="C115" s="155">
        <v>5747</v>
      </c>
      <c r="D115" s="155">
        <v>6891</v>
      </c>
      <c r="E115" s="155">
        <v>5340</v>
      </c>
      <c r="F115" s="155">
        <v>7195</v>
      </c>
      <c r="G115" s="155">
        <v>5486</v>
      </c>
      <c r="H115" s="155">
        <v>6598</v>
      </c>
      <c r="I115" s="156">
        <v>5120</v>
      </c>
    </row>
    <row r="116" spans="1:9" ht="15.95" customHeight="1">
      <c r="A116" s="175" t="s">
        <v>1620</v>
      </c>
      <c r="B116" s="154">
        <v>9975</v>
      </c>
      <c r="C116" s="155">
        <v>7455</v>
      </c>
      <c r="D116" s="155">
        <v>9057</v>
      </c>
      <c r="E116" s="155">
        <v>6876</v>
      </c>
      <c r="F116" s="155">
        <v>3180</v>
      </c>
      <c r="G116" s="155">
        <v>2279</v>
      </c>
      <c r="H116" s="155">
        <v>2705</v>
      </c>
      <c r="I116" s="156">
        <v>1963</v>
      </c>
    </row>
    <row r="117" spans="1:9" ht="15.95" customHeight="1">
      <c r="A117" s="175" t="s">
        <v>1621</v>
      </c>
      <c r="B117" s="154">
        <v>10029</v>
      </c>
      <c r="C117" s="155">
        <v>7405</v>
      </c>
      <c r="D117" s="155">
        <v>9007</v>
      </c>
      <c r="E117" s="155">
        <v>6772</v>
      </c>
      <c r="F117" s="155">
        <v>1346</v>
      </c>
      <c r="G117" s="155">
        <v>852</v>
      </c>
      <c r="H117" s="155">
        <v>1113</v>
      </c>
      <c r="I117" s="156">
        <v>716</v>
      </c>
    </row>
    <row r="118" spans="1:9" ht="15.95" customHeight="1">
      <c r="A118" s="175" t="s">
        <v>1622</v>
      </c>
      <c r="B118" s="154">
        <v>9989</v>
      </c>
      <c r="C118" s="155">
        <v>7412</v>
      </c>
      <c r="D118" s="155">
        <v>8569</v>
      </c>
      <c r="E118" s="155">
        <v>6433</v>
      </c>
      <c r="F118" s="155">
        <v>683</v>
      </c>
      <c r="G118" s="155">
        <v>435</v>
      </c>
      <c r="H118" s="155">
        <v>544</v>
      </c>
      <c r="I118" s="156">
        <v>349</v>
      </c>
    </row>
    <row r="119" spans="1:9" ht="15.95" customHeight="1">
      <c r="A119" s="175" t="s">
        <v>1623</v>
      </c>
      <c r="B119" s="154">
        <v>9211</v>
      </c>
      <c r="C119" s="155">
        <v>6872</v>
      </c>
      <c r="D119" s="155">
        <v>7754</v>
      </c>
      <c r="E119" s="155">
        <v>5830</v>
      </c>
      <c r="F119" s="155">
        <v>414</v>
      </c>
      <c r="G119" s="155">
        <v>242</v>
      </c>
      <c r="H119" s="155">
        <v>336</v>
      </c>
      <c r="I119" s="156">
        <v>205</v>
      </c>
    </row>
    <row r="120" spans="1:9" ht="15.95" customHeight="1">
      <c r="A120" s="175" t="s">
        <v>1624</v>
      </c>
      <c r="B120" s="154">
        <v>6574</v>
      </c>
      <c r="C120" s="155">
        <v>4563</v>
      </c>
      <c r="D120" s="155">
        <v>5331</v>
      </c>
      <c r="E120" s="155">
        <v>3704</v>
      </c>
      <c r="F120" s="155">
        <v>302</v>
      </c>
      <c r="G120" s="155">
        <v>186</v>
      </c>
      <c r="H120" s="155">
        <v>259</v>
      </c>
      <c r="I120" s="156">
        <v>161</v>
      </c>
    </row>
    <row r="121" spans="1:9" ht="15.95" customHeight="1">
      <c r="A121" s="175" t="s">
        <v>1625</v>
      </c>
      <c r="B121" s="154">
        <v>3345</v>
      </c>
      <c r="C121" s="155">
        <v>2159</v>
      </c>
      <c r="D121" s="155">
        <v>2525</v>
      </c>
      <c r="E121" s="155">
        <v>1643</v>
      </c>
      <c r="F121" s="155">
        <v>238</v>
      </c>
      <c r="G121" s="155">
        <v>140</v>
      </c>
      <c r="H121" s="155">
        <v>202</v>
      </c>
      <c r="I121" s="156">
        <v>116</v>
      </c>
    </row>
    <row r="122" spans="1:9" ht="15.95" customHeight="1">
      <c r="A122" s="175" t="s">
        <v>1626</v>
      </c>
      <c r="B122" s="154">
        <v>1722</v>
      </c>
      <c r="C122" s="155">
        <v>1015</v>
      </c>
      <c r="D122" s="155">
        <v>1235</v>
      </c>
      <c r="E122" s="155">
        <v>747</v>
      </c>
      <c r="F122" s="155">
        <v>120</v>
      </c>
      <c r="G122" s="155">
        <v>63</v>
      </c>
      <c r="H122" s="155">
        <v>92</v>
      </c>
      <c r="I122" s="156">
        <v>53</v>
      </c>
    </row>
    <row r="123" spans="1:9" ht="15.95" customHeight="1">
      <c r="A123" s="175" t="s">
        <v>1627</v>
      </c>
      <c r="B123" s="154">
        <v>988</v>
      </c>
      <c r="C123" s="155">
        <v>578</v>
      </c>
      <c r="D123" s="155">
        <v>679</v>
      </c>
      <c r="E123" s="155">
        <v>397</v>
      </c>
      <c r="F123" s="155">
        <v>85</v>
      </c>
      <c r="G123" s="155">
        <v>46</v>
      </c>
      <c r="H123" s="155">
        <v>71</v>
      </c>
      <c r="I123" s="156">
        <v>37</v>
      </c>
    </row>
    <row r="124" spans="1:9" ht="15.95" customHeight="1">
      <c r="A124" s="175" t="s">
        <v>1628</v>
      </c>
      <c r="B124" s="154">
        <v>614</v>
      </c>
      <c r="C124" s="155">
        <v>353</v>
      </c>
      <c r="D124" s="155">
        <v>383</v>
      </c>
      <c r="E124" s="155">
        <v>228</v>
      </c>
      <c r="F124" s="155">
        <v>56</v>
      </c>
      <c r="G124" s="155">
        <v>34</v>
      </c>
      <c r="H124" s="155">
        <v>40</v>
      </c>
      <c r="I124" s="156">
        <v>23</v>
      </c>
    </row>
    <row r="125" spans="1:9" ht="15.95" customHeight="1">
      <c r="A125" s="175" t="s">
        <v>1629</v>
      </c>
      <c r="B125" s="154">
        <v>398</v>
      </c>
      <c r="C125" s="155">
        <v>201</v>
      </c>
      <c r="D125" s="155">
        <v>243</v>
      </c>
      <c r="E125" s="155">
        <v>124</v>
      </c>
      <c r="F125" s="155">
        <v>36</v>
      </c>
      <c r="G125" s="155">
        <v>16</v>
      </c>
      <c r="H125" s="155">
        <v>28</v>
      </c>
      <c r="I125" s="156">
        <v>13</v>
      </c>
    </row>
    <row r="126" spans="1:9" ht="15.95" customHeight="1">
      <c r="A126" s="175" t="s">
        <v>1630</v>
      </c>
      <c r="B126" s="154">
        <v>1446</v>
      </c>
      <c r="C126" s="155">
        <v>956</v>
      </c>
      <c r="D126" s="155">
        <v>757</v>
      </c>
      <c r="E126" s="155">
        <v>500</v>
      </c>
      <c r="F126" s="155">
        <v>150</v>
      </c>
      <c r="G126" s="155">
        <v>84</v>
      </c>
      <c r="H126" s="155">
        <v>107</v>
      </c>
      <c r="I126" s="156">
        <v>61</v>
      </c>
    </row>
    <row r="127" spans="1:9" ht="15.95" customHeight="1">
      <c r="A127" s="2101" t="s">
        <v>1631</v>
      </c>
      <c r="B127" s="154"/>
      <c r="C127" s="155"/>
      <c r="D127" s="155"/>
      <c r="E127" s="155"/>
      <c r="F127" s="155"/>
      <c r="G127" s="155"/>
      <c r="H127" s="155"/>
      <c r="I127" s="156"/>
    </row>
    <row r="128" spans="1:9" ht="15.95" customHeight="1">
      <c r="A128" s="177" t="s">
        <v>128</v>
      </c>
      <c r="B128" s="150">
        <v>8911</v>
      </c>
      <c r="C128" s="151">
        <v>2762</v>
      </c>
      <c r="D128" s="151">
        <v>6397</v>
      </c>
      <c r="E128" s="151">
        <v>1972</v>
      </c>
      <c r="F128" s="151">
        <v>2045</v>
      </c>
      <c r="G128" s="151">
        <v>553</v>
      </c>
      <c r="H128" s="151">
        <v>1623</v>
      </c>
      <c r="I128" s="152">
        <v>422</v>
      </c>
    </row>
    <row r="129" spans="1:9" ht="15.95" customHeight="1">
      <c r="A129" s="1636" t="s">
        <v>129</v>
      </c>
      <c r="B129" s="154"/>
      <c r="C129" s="155"/>
      <c r="D129" s="155"/>
      <c r="E129" s="155"/>
      <c r="F129" s="155"/>
      <c r="G129" s="155"/>
      <c r="H129" s="155"/>
      <c r="I129" s="156"/>
    </row>
    <row r="130" spans="1:9" ht="15.95" customHeight="1">
      <c r="A130" s="175" t="s">
        <v>436</v>
      </c>
      <c r="B130" s="154">
        <v>95</v>
      </c>
      <c r="C130" s="155">
        <v>25</v>
      </c>
      <c r="D130" s="155">
        <v>92</v>
      </c>
      <c r="E130" s="155">
        <v>24</v>
      </c>
      <c r="F130" s="155">
        <v>70</v>
      </c>
      <c r="G130" s="155">
        <v>22</v>
      </c>
      <c r="H130" s="155">
        <v>69</v>
      </c>
      <c r="I130" s="156">
        <v>21</v>
      </c>
    </row>
    <row r="131" spans="1:9" ht="15.95" customHeight="1">
      <c r="A131" s="2101" t="s">
        <v>1618</v>
      </c>
      <c r="B131" s="154"/>
      <c r="C131" s="155"/>
      <c r="D131" s="155"/>
      <c r="E131" s="155"/>
      <c r="F131" s="155"/>
      <c r="G131" s="155"/>
      <c r="H131" s="155"/>
      <c r="I131" s="156"/>
    </row>
    <row r="132" spans="1:9" ht="15.95" customHeight="1">
      <c r="A132" s="175" t="s">
        <v>1619</v>
      </c>
      <c r="B132" s="154">
        <v>838</v>
      </c>
      <c r="C132" s="155">
        <v>289</v>
      </c>
      <c r="D132" s="155">
        <v>787</v>
      </c>
      <c r="E132" s="155">
        <v>260</v>
      </c>
      <c r="F132" s="155">
        <v>793</v>
      </c>
      <c r="G132" s="155">
        <v>270</v>
      </c>
      <c r="H132" s="155">
        <v>744</v>
      </c>
      <c r="I132" s="156">
        <v>242</v>
      </c>
    </row>
    <row r="133" spans="1:9" ht="15.95" customHeight="1">
      <c r="A133" s="175" t="s">
        <v>1620</v>
      </c>
      <c r="B133" s="154">
        <v>1399</v>
      </c>
      <c r="C133" s="155">
        <v>412</v>
      </c>
      <c r="D133" s="155">
        <v>1241</v>
      </c>
      <c r="E133" s="155">
        <v>346</v>
      </c>
      <c r="F133" s="155">
        <v>682</v>
      </c>
      <c r="G133" s="155">
        <v>158</v>
      </c>
      <c r="H133" s="155">
        <v>569</v>
      </c>
      <c r="I133" s="156">
        <v>115</v>
      </c>
    </row>
    <row r="134" spans="1:9" ht="15.95" customHeight="1">
      <c r="A134" s="175" t="s">
        <v>1621</v>
      </c>
      <c r="B134" s="154">
        <v>1431</v>
      </c>
      <c r="C134" s="155">
        <v>441</v>
      </c>
      <c r="D134" s="155">
        <v>1217</v>
      </c>
      <c r="E134" s="155">
        <v>370</v>
      </c>
      <c r="F134" s="155">
        <v>215</v>
      </c>
      <c r="G134" s="155">
        <v>36</v>
      </c>
      <c r="H134" s="155">
        <v>146</v>
      </c>
      <c r="I134" s="156">
        <v>22</v>
      </c>
    </row>
    <row r="135" spans="1:9" ht="15.95" customHeight="1">
      <c r="A135" s="175" t="s">
        <v>1622</v>
      </c>
      <c r="B135" s="154">
        <v>1501</v>
      </c>
      <c r="C135" s="155">
        <v>494</v>
      </c>
      <c r="D135" s="155">
        <v>1217</v>
      </c>
      <c r="E135" s="155">
        <v>386</v>
      </c>
      <c r="F135" s="155">
        <v>75</v>
      </c>
      <c r="G135" s="155">
        <v>21</v>
      </c>
      <c r="H135" s="155">
        <v>39</v>
      </c>
      <c r="I135" s="156">
        <v>9</v>
      </c>
    </row>
    <row r="136" spans="1:9" ht="15.95" customHeight="1">
      <c r="A136" s="175" t="s">
        <v>1623</v>
      </c>
      <c r="B136" s="154">
        <v>1311</v>
      </c>
      <c r="C136" s="155">
        <v>480</v>
      </c>
      <c r="D136" s="155">
        <v>968</v>
      </c>
      <c r="E136" s="155">
        <v>349</v>
      </c>
      <c r="F136" s="155">
        <v>51</v>
      </c>
      <c r="G136" s="155">
        <v>12</v>
      </c>
      <c r="H136" s="155">
        <v>25</v>
      </c>
      <c r="I136" s="156">
        <v>7</v>
      </c>
    </row>
    <row r="137" spans="1:9" ht="15.95" customHeight="1">
      <c r="A137" s="175" t="s">
        <v>1624</v>
      </c>
      <c r="B137" s="154">
        <v>778</v>
      </c>
      <c r="C137" s="155">
        <v>256</v>
      </c>
      <c r="D137" s="155">
        <v>462</v>
      </c>
      <c r="E137" s="155">
        <v>136</v>
      </c>
      <c r="F137" s="155">
        <v>34</v>
      </c>
      <c r="G137" s="155">
        <v>6</v>
      </c>
      <c r="H137" s="155">
        <v>16</v>
      </c>
      <c r="I137" s="156">
        <v>1</v>
      </c>
    </row>
    <row r="138" spans="1:9" ht="15.95" customHeight="1">
      <c r="A138" s="175" t="s">
        <v>1625</v>
      </c>
      <c r="B138" s="154">
        <v>514</v>
      </c>
      <c r="C138" s="155">
        <v>140</v>
      </c>
      <c r="D138" s="155">
        <v>243</v>
      </c>
      <c r="E138" s="155">
        <v>67</v>
      </c>
      <c r="F138" s="155">
        <v>28</v>
      </c>
      <c r="G138" s="155">
        <v>5</v>
      </c>
      <c r="H138" s="155">
        <v>8</v>
      </c>
      <c r="I138" s="156">
        <v>2</v>
      </c>
    </row>
    <row r="139" spans="1:9" ht="15.95" customHeight="1">
      <c r="A139" s="175" t="s">
        <v>1626</v>
      </c>
      <c r="B139" s="154">
        <v>245</v>
      </c>
      <c r="C139" s="155">
        <v>49</v>
      </c>
      <c r="D139" s="155">
        <v>83</v>
      </c>
      <c r="E139" s="155">
        <v>17</v>
      </c>
      <c r="F139" s="155">
        <v>10</v>
      </c>
      <c r="G139" s="155">
        <v>1</v>
      </c>
      <c r="H139" s="155">
        <v>2</v>
      </c>
      <c r="I139" s="160">
        <v>1</v>
      </c>
    </row>
    <row r="140" spans="1:9" ht="15.95" customHeight="1">
      <c r="A140" s="175" t="s">
        <v>1627</v>
      </c>
      <c r="B140" s="154">
        <v>151</v>
      </c>
      <c r="C140" s="155">
        <v>28</v>
      </c>
      <c r="D140" s="155">
        <v>29</v>
      </c>
      <c r="E140" s="155">
        <v>4</v>
      </c>
      <c r="F140" s="155">
        <v>11</v>
      </c>
      <c r="G140" s="159">
        <v>2</v>
      </c>
      <c r="H140" s="159" t="s">
        <v>136</v>
      </c>
      <c r="I140" s="160" t="s">
        <v>136</v>
      </c>
    </row>
    <row r="141" spans="1:9" ht="15.95" customHeight="1">
      <c r="A141" s="175" t="s">
        <v>1628</v>
      </c>
      <c r="B141" s="154">
        <v>116</v>
      </c>
      <c r="C141" s="155">
        <v>27</v>
      </c>
      <c r="D141" s="155">
        <v>11</v>
      </c>
      <c r="E141" s="155">
        <v>2</v>
      </c>
      <c r="F141" s="155">
        <v>16</v>
      </c>
      <c r="G141" s="159">
        <v>5</v>
      </c>
      <c r="H141" s="159" t="s">
        <v>136</v>
      </c>
      <c r="I141" s="160" t="s">
        <v>136</v>
      </c>
    </row>
    <row r="142" spans="1:9" ht="15.95" customHeight="1">
      <c r="A142" s="175" t="s">
        <v>1629</v>
      </c>
      <c r="B142" s="154">
        <v>90</v>
      </c>
      <c r="C142" s="155">
        <v>15</v>
      </c>
      <c r="D142" s="155">
        <v>11</v>
      </c>
      <c r="E142" s="155">
        <v>1</v>
      </c>
      <c r="F142" s="159">
        <v>5</v>
      </c>
      <c r="G142" s="159">
        <v>2</v>
      </c>
      <c r="H142" s="159" t="s">
        <v>136</v>
      </c>
      <c r="I142" s="160" t="s">
        <v>136</v>
      </c>
    </row>
    <row r="143" spans="1:9" ht="15.95" customHeight="1">
      <c r="A143" s="175" t="s">
        <v>1630</v>
      </c>
      <c r="B143" s="154">
        <v>442</v>
      </c>
      <c r="C143" s="155">
        <v>106</v>
      </c>
      <c r="D143" s="155">
        <v>36</v>
      </c>
      <c r="E143" s="159">
        <v>10</v>
      </c>
      <c r="F143" s="155">
        <v>55</v>
      </c>
      <c r="G143" s="155">
        <v>13</v>
      </c>
      <c r="H143" s="155">
        <v>5</v>
      </c>
      <c r="I143" s="160">
        <v>2</v>
      </c>
    </row>
    <row r="144" spans="1:9" ht="15.95" customHeight="1">
      <c r="A144" s="2101" t="s">
        <v>1631</v>
      </c>
      <c r="B144" s="154"/>
      <c r="C144" s="155"/>
      <c r="D144" s="155"/>
      <c r="E144" s="155"/>
      <c r="F144" s="155"/>
      <c r="G144" s="155"/>
      <c r="H144" s="155"/>
      <c r="I144" s="156"/>
    </row>
    <row r="145" spans="1:9" ht="15.95" customHeight="1">
      <c r="A145" s="177" t="s">
        <v>1633</v>
      </c>
      <c r="B145" s="150">
        <v>24754</v>
      </c>
      <c r="C145" s="151">
        <v>13070</v>
      </c>
      <c r="D145" s="151">
        <v>20960</v>
      </c>
      <c r="E145" s="151">
        <v>11169</v>
      </c>
      <c r="F145" s="151">
        <v>7464</v>
      </c>
      <c r="G145" s="151">
        <v>3674</v>
      </c>
      <c r="H145" s="151">
        <v>6493</v>
      </c>
      <c r="I145" s="152">
        <v>3228</v>
      </c>
    </row>
    <row r="146" spans="1:9" ht="15.95" customHeight="1">
      <c r="A146" s="2102" t="s">
        <v>131</v>
      </c>
      <c r="B146" s="154"/>
      <c r="C146" s="155"/>
      <c r="D146" s="155"/>
      <c r="E146" s="155"/>
      <c r="F146" s="155"/>
      <c r="G146" s="155"/>
      <c r="H146" s="155"/>
      <c r="I146" s="156"/>
    </row>
    <row r="147" spans="1:9" ht="15.95" customHeight="1">
      <c r="A147" s="175" t="s">
        <v>436</v>
      </c>
      <c r="B147" s="154">
        <v>127</v>
      </c>
      <c r="C147" s="155">
        <v>89</v>
      </c>
      <c r="D147" s="155">
        <v>127</v>
      </c>
      <c r="E147" s="155">
        <v>89</v>
      </c>
      <c r="F147" s="155">
        <v>116</v>
      </c>
      <c r="G147" s="155">
        <v>83</v>
      </c>
      <c r="H147" s="155">
        <v>116</v>
      </c>
      <c r="I147" s="156">
        <v>83</v>
      </c>
    </row>
    <row r="148" spans="1:9" ht="15.95" customHeight="1">
      <c r="A148" s="2101" t="s">
        <v>1618</v>
      </c>
      <c r="B148" s="154"/>
      <c r="C148" s="155"/>
      <c r="D148" s="155"/>
      <c r="E148" s="155"/>
      <c r="F148" s="155"/>
      <c r="G148" s="155"/>
      <c r="H148" s="155"/>
      <c r="I148" s="156"/>
    </row>
    <row r="149" spans="1:9" ht="15.95" customHeight="1">
      <c r="A149" s="175" t="s">
        <v>1619</v>
      </c>
      <c r="B149" s="154">
        <v>3817</v>
      </c>
      <c r="C149" s="155">
        <v>2157</v>
      </c>
      <c r="D149" s="155">
        <v>3535</v>
      </c>
      <c r="E149" s="155">
        <v>1981</v>
      </c>
      <c r="F149" s="155">
        <v>3741</v>
      </c>
      <c r="G149" s="155">
        <v>2100</v>
      </c>
      <c r="H149" s="155">
        <v>3460</v>
      </c>
      <c r="I149" s="156">
        <v>1925</v>
      </c>
    </row>
    <row r="150" spans="1:9" ht="15.95" customHeight="1">
      <c r="A150" s="175" t="s">
        <v>1620</v>
      </c>
      <c r="B150" s="154">
        <v>4533</v>
      </c>
      <c r="C150" s="155">
        <v>2434</v>
      </c>
      <c r="D150" s="155">
        <v>4129</v>
      </c>
      <c r="E150" s="155">
        <v>2204</v>
      </c>
      <c r="F150" s="155">
        <v>1915</v>
      </c>
      <c r="G150" s="155">
        <v>832</v>
      </c>
      <c r="H150" s="155">
        <v>1670</v>
      </c>
      <c r="I150" s="156">
        <v>719</v>
      </c>
    </row>
    <row r="151" spans="1:9" ht="15.95" customHeight="1">
      <c r="A151" s="175" t="s">
        <v>1621</v>
      </c>
      <c r="B151" s="154">
        <v>4293</v>
      </c>
      <c r="C151" s="155">
        <v>2263</v>
      </c>
      <c r="D151" s="155">
        <v>3861</v>
      </c>
      <c r="E151" s="155">
        <v>2051</v>
      </c>
      <c r="F151" s="155">
        <v>755</v>
      </c>
      <c r="G151" s="155">
        <v>299</v>
      </c>
      <c r="H151" s="155">
        <v>606</v>
      </c>
      <c r="I151" s="156">
        <v>245</v>
      </c>
    </row>
    <row r="152" spans="1:9" ht="15.95" customHeight="1">
      <c r="A152" s="175" t="s">
        <v>1622</v>
      </c>
      <c r="B152" s="154">
        <v>3959</v>
      </c>
      <c r="C152" s="155">
        <v>2156</v>
      </c>
      <c r="D152" s="155">
        <v>3429</v>
      </c>
      <c r="E152" s="155">
        <v>1858</v>
      </c>
      <c r="F152" s="155">
        <v>394</v>
      </c>
      <c r="G152" s="155">
        <v>157</v>
      </c>
      <c r="H152" s="155">
        <v>307</v>
      </c>
      <c r="I152" s="156">
        <v>127</v>
      </c>
    </row>
    <row r="153" spans="1:9" ht="15.95" customHeight="1">
      <c r="A153" s="175" t="s">
        <v>1623</v>
      </c>
      <c r="B153" s="154">
        <v>3727</v>
      </c>
      <c r="C153" s="155">
        <v>2055</v>
      </c>
      <c r="D153" s="155">
        <v>3101</v>
      </c>
      <c r="E153" s="155">
        <v>1710</v>
      </c>
      <c r="F153" s="155">
        <v>212</v>
      </c>
      <c r="G153" s="155">
        <v>75</v>
      </c>
      <c r="H153" s="155">
        <v>151</v>
      </c>
      <c r="I153" s="156">
        <v>52</v>
      </c>
    </row>
    <row r="154" spans="1:9" ht="15.95" customHeight="1">
      <c r="A154" s="175" t="s">
        <v>1624</v>
      </c>
      <c r="B154" s="154">
        <v>1880</v>
      </c>
      <c r="C154" s="155">
        <v>904</v>
      </c>
      <c r="D154" s="155">
        <v>1447</v>
      </c>
      <c r="E154" s="155">
        <v>708</v>
      </c>
      <c r="F154" s="155">
        <v>109</v>
      </c>
      <c r="G154" s="155">
        <v>40</v>
      </c>
      <c r="H154" s="155">
        <v>74</v>
      </c>
      <c r="I154" s="156">
        <v>30</v>
      </c>
    </row>
    <row r="155" spans="1:9" ht="15.95" customHeight="1">
      <c r="A155" s="175" t="s">
        <v>1625</v>
      </c>
      <c r="B155" s="154">
        <v>993</v>
      </c>
      <c r="C155" s="155">
        <v>427</v>
      </c>
      <c r="D155" s="155">
        <v>689</v>
      </c>
      <c r="E155" s="155">
        <v>297</v>
      </c>
      <c r="F155" s="155">
        <v>71</v>
      </c>
      <c r="G155" s="155">
        <v>28</v>
      </c>
      <c r="H155" s="155">
        <v>38</v>
      </c>
      <c r="I155" s="156">
        <v>15</v>
      </c>
    </row>
    <row r="156" spans="1:9" ht="15.95" customHeight="1">
      <c r="A156" s="175" t="s">
        <v>1626</v>
      </c>
      <c r="B156" s="154">
        <v>507</v>
      </c>
      <c r="C156" s="155">
        <v>215</v>
      </c>
      <c r="D156" s="155">
        <v>331</v>
      </c>
      <c r="E156" s="155">
        <v>139</v>
      </c>
      <c r="F156" s="155">
        <v>34</v>
      </c>
      <c r="G156" s="155">
        <v>10</v>
      </c>
      <c r="H156" s="155">
        <v>21</v>
      </c>
      <c r="I156" s="156">
        <v>6</v>
      </c>
    </row>
    <row r="157" spans="1:9" ht="15.95" customHeight="1">
      <c r="A157" s="175" t="s">
        <v>1627</v>
      </c>
      <c r="B157" s="154">
        <v>254</v>
      </c>
      <c r="C157" s="155">
        <v>89</v>
      </c>
      <c r="D157" s="155">
        <v>123</v>
      </c>
      <c r="E157" s="155">
        <v>45</v>
      </c>
      <c r="F157" s="155">
        <v>25</v>
      </c>
      <c r="G157" s="155">
        <v>12</v>
      </c>
      <c r="H157" s="155">
        <v>11</v>
      </c>
      <c r="I157" s="156">
        <v>7</v>
      </c>
    </row>
    <row r="158" spans="1:9" ht="15.95" customHeight="1">
      <c r="A158" s="175" t="s">
        <v>1628</v>
      </c>
      <c r="B158" s="154">
        <v>126</v>
      </c>
      <c r="C158" s="155">
        <v>52</v>
      </c>
      <c r="D158" s="155">
        <v>52</v>
      </c>
      <c r="E158" s="155">
        <v>18</v>
      </c>
      <c r="F158" s="155">
        <v>13</v>
      </c>
      <c r="G158" s="155">
        <v>3</v>
      </c>
      <c r="H158" s="155">
        <v>10</v>
      </c>
      <c r="I158" s="156">
        <v>3</v>
      </c>
    </row>
    <row r="159" spans="1:9" ht="15.95" customHeight="1">
      <c r="A159" s="175" t="s">
        <v>1629</v>
      </c>
      <c r="B159" s="154">
        <v>89</v>
      </c>
      <c r="C159" s="155">
        <v>38</v>
      </c>
      <c r="D159" s="155">
        <v>31</v>
      </c>
      <c r="E159" s="155">
        <v>16</v>
      </c>
      <c r="F159" s="155">
        <v>7</v>
      </c>
      <c r="G159" s="155">
        <v>3</v>
      </c>
      <c r="H159" s="155">
        <v>2</v>
      </c>
      <c r="I159" s="160">
        <v>1</v>
      </c>
    </row>
    <row r="160" spans="1:9" ht="15.95" customHeight="1">
      <c r="A160" s="175" t="s">
        <v>1630</v>
      </c>
      <c r="B160" s="154">
        <v>449</v>
      </c>
      <c r="C160" s="155">
        <v>191</v>
      </c>
      <c r="D160" s="155">
        <v>105</v>
      </c>
      <c r="E160" s="155">
        <v>53</v>
      </c>
      <c r="F160" s="155">
        <v>72</v>
      </c>
      <c r="G160" s="155">
        <v>32</v>
      </c>
      <c r="H160" s="155">
        <v>27</v>
      </c>
      <c r="I160" s="156">
        <v>15</v>
      </c>
    </row>
    <row r="161" spans="1:9" ht="15.95" customHeight="1">
      <c r="A161" s="2101" t="s">
        <v>1631</v>
      </c>
      <c r="B161" s="154"/>
      <c r="C161" s="155"/>
      <c r="D161" s="155"/>
      <c r="E161" s="155"/>
      <c r="F161" s="155"/>
      <c r="G161" s="155"/>
      <c r="H161" s="155"/>
      <c r="I161" s="156"/>
    </row>
    <row r="162" spans="1:9" ht="15.95" customHeight="1">
      <c r="A162" s="177" t="s">
        <v>132</v>
      </c>
      <c r="B162" s="150">
        <v>17082</v>
      </c>
      <c r="C162" s="151">
        <v>11436</v>
      </c>
      <c r="D162" s="151">
        <v>14683</v>
      </c>
      <c r="E162" s="151">
        <v>9892</v>
      </c>
      <c r="F162" s="151">
        <v>3804</v>
      </c>
      <c r="G162" s="151">
        <v>2459</v>
      </c>
      <c r="H162" s="151">
        <v>3239</v>
      </c>
      <c r="I162" s="152">
        <v>2126</v>
      </c>
    </row>
    <row r="163" spans="1:9" ht="15.95" customHeight="1">
      <c r="A163" s="2102" t="s">
        <v>133</v>
      </c>
      <c r="B163" s="154"/>
      <c r="C163" s="155"/>
      <c r="D163" s="155"/>
      <c r="E163" s="155"/>
      <c r="F163" s="155"/>
      <c r="G163" s="155"/>
      <c r="H163" s="155"/>
      <c r="I163" s="156"/>
    </row>
    <row r="164" spans="1:9" ht="15.95" customHeight="1">
      <c r="A164" s="175" t="s">
        <v>436</v>
      </c>
      <c r="B164" s="154">
        <v>113</v>
      </c>
      <c r="C164" s="155">
        <v>85</v>
      </c>
      <c r="D164" s="155">
        <v>103</v>
      </c>
      <c r="E164" s="155">
        <v>78</v>
      </c>
      <c r="F164" s="155">
        <v>93</v>
      </c>
      <c r="G164" s="155">
        <v>74</v>
      </c>
      <c r="H164" s="155">
        <v>84</v>
      </c>
      <c r="I164" s="156">
        <v>68</v>
      </c>
    </row>
    <row r="165" spans="1:9" ht="15.95" customHeight="1">
      <c r="A165" s="2101" t="s">
        <v>1618</v>
      </c>
      <c r="B165" s="154"/>
      <c r="C165" s="155"/>
      <c r="D165" s="155"/>
      <c r="E165" s="155"/>
      <c r="F165" s="155"/>
      <c r="G165" s="155"/>
      <c r="H165" s="155"/>
      <c r="I165" s="156"/>
    </row>
    <row r="166" spans="1:9" ht="15.95" customHeight="1">
      <c r="A166" s="175" t="s">
        <v>1619</v>
      </c>
      <c r="B166" s="154">
        <v>1264</v>
      </c>
      <c r="C166" s="155">
        <v>859</v>
      </c>
      <c r="D166" s="155">
        <v>1165</v>
      </c>
      <c r="E166" s="155">
        <v>784</v>
      </c>
      <c r="F166" s="155">
        <v>1188</v>
      </c>
      <c r="G166" s="155">
        <v>795</v>
      </c>
      <c r="H166" s="155">
        <v>1100</v>
      </c>
      <c r="I166" s="156">
        <v>729</v>
      </c>
    </row>
    <row r="167" spans="1:9" ht="15.95" customHeight="1">
      <c r="A167" s="175" t="s">
        <v>1620</v>
      </c>
      <c r="B167" s="154">
        <v>2061</v>
      </c>
      <c r="C167" s="155">
        <v>1473</v>
      </c>
      <c r="D167" s="155">
        <v>1866</v>
      </c>
      <c r="E167" s="155">
        <v>1344</v>
      </c>
      <c r="F167" s="155">
        <v>938</v>
      </c>
      <c r="G167" s="155">
        <v>649</v>
      </c>
      <c r="H167" s="155">
        <v>824</v>
      </c>
      <c r="I167" s="156">
        <v>580</v>
      </c>
    </row>
    <row r="168" spans="1:9" ht="15.95" customHeight="1">
      <c r="A168" s="175" t="s">
        <v>1621</v>
      </c>
      <c r="B168" s="154">
        <v>2320</v>
      </c>
      <c r="C168" s="155">
        <v>1641</v>
      </c>
      <c r="D168" s="155">
        <v>2108</v>
      </c>
      <c r="E168" s="155">
        <v>1500</v>
      </c>
      <c r="F168" s="155">
        <v>432</v>
      </c>
      <c r="G168" s="155">
        <v>276</v>
      </c>
      <c r="H168" s="155">
        <v>375</v>
      </c>
      <c r="I168" s="156">
        <v>241</v>
      </c>
    </row>
    <row r="169" spans="1:9" ht="15.95" customHeight="1">
      <c r="A169" s="175" t="s">
        <v>1622</v>
      </c>
      <c r="B169" s="154">
        <v>2454</v>
      </c>
      <c r="C169" s="155">
        <v>1670</v>
      </c>
      <c r="D169" s="155">
        <v>2217</v>
      </c>
      <c r="E169" s="155">
        <v>1517</v>
      </c>
      <c r="F169" s="155">
        <v>312</v>
      </c>
      <c r="G169" s="155">
        <v>197</v>
      </c>
      <c r="H169" s="155">
        <v>267</v>
      </c>
      <c r="I169" s="156">
        <v>173</v>
      </c>
    </row>
    <row r="170" spans="1:9" ht="15.95" customHeight="1">
      <c r="A170" s="175" t="s">
        <v>1623</v>
      </c>
      <c r="B170" s="154">
        <v>2463</v>
      </c>
      <c r="C170" s="155">
        <v>1655</v>
      </c>
      <c r="D170" s="155">
        <v>2192</v>
      </c>
      <c r="E170" s="155">
        <v>1475</v>
      </c>
      <c r="F170" s="155">
        <v>229</v>
      </c>
      <c r="G170" s="155">
        <v>141</v>
      </c>
      <c r="H170" s="155">
        <v>179</v>
      </c>
      <c r="I170" s="156">
        <v>118</v>
      </c>
    </row>
    <row r="171" spans="1:9" ht="15.95" customHeight="1">
      <c r="A171" s="175" t="s">
        <v>1624</v>
      </c>
      <c r="B171" s="154">
        <v>1972</v>
      </c>
      <c r="C171" s="155">
        <v>1383</v>
      </c>
      <c r="D171" s="155">
        <v>1704</v>
      </c>
      <c r="E171" s="155">
        <v>1194</v>
      </c>
      <c r="F171" s="155">
        <v>163</v>
      </c>
      <c r="G171" s="155">
        <v>92</v>
      </c>
      <c r="H171" s="155">
        <v>132</v>
      </c>
      <c r="I171" s="156">
        <v>76</v>
      </c>
    </row>
    <row r="172" spans="1:9" ht="15.95" customHeight="1">
      <c r="A172" s="175" t="s">
        <v>1625</v>
      </c>
      <c r="B172" s="154">
        <v>1420</v>
      </c>
      <c r="C172" s="155">
        <v>950</v>
      </c>
      <c r="D172" s="155">
        <v>1203</v>
      </c>
      <c r="E172" s="155">
        <v>803</v>
      </c>
      <c r="F172" s="155">
        <v>135</v>
      </c>
      <c r="G172" s="155">
        <v>74</v>
      </c>
      <c r="H172" s="155">
        <v>97</v>
      </c>
      <c r="I172" s="156">
        <v>53</v>
      </c>
    </row>
    <row r="173" spans="1:9" ht="15.95" customHeight="1">
      <c r="A173" s="175" t="s">
        <v>1626</v>
      </c>
      <c r="B173" s="154">
        <v>837</v>
      </c>
      <c r="C173" s="155">
        <v>516</v>
      </c>
      <c r="D173" s="155">
        <v>697</v>
      </c>
      <c r="E173" s="155">
        <v>421</v>
      </c>
      <c r="F173" s="155">
        <v>63</v>
      </c>
      <c r="G173" s="155">
        <v>23</v>
      </c>
      <c r="H173" s="155">
        <v>40</v>
      </c>
      <c r="I173" s="156">
        <v>11</v>
      </c>
    </row>
    <row r="174" spans="1:9" ht="15.95" customHeight="1">
      <c r="A174" s="175" t="s">
        <v>1627</v>
      </c>
      <c r="B174" s="154">
        <v>515</v>
      </c>
      <c r="C174" s="155">
        <v>302</v>
      </c>
      <c r="D174" s="155">
        <v>399</v>
      </c>
      <c r="E174" s="155">
        <v>227</v>
      </c>
      <c r="F174" s="155">
        <v>42</v>
      </c>
      <c r="G174" s="155">
        <v>23</v>
      </c>
      <c r="H174" s="155">
        <v>27</v>
      </c>
      <c r="I174" s="156">
        <v>16</v>
      </c>
    </row>
    <row r="175" spans="1:9" ht="15.95" customHeight="1">
      <c r="A175" s="175" t="s">
        <v>1628</v>
      </c>
      <c r="B175" s="154">
        <v>373</v>
      </c>
      <c r="C175" s="155">
        <v>214</v>
      </c>
      <c r="D175" s="155">
        <v>270</v>
      </c>
      <c r="E175" s="155">
        <v>161</v>
      </c>
      <c r="F175" s="155">
        <v>31</v>
      </c>
      <c r="G175" s="155">
        <v>11</v>
      </c>
      <c r="H175" s="155">
        <v>20</v>
      </c>
      <c r="I175" s="156">
        <v>7</v>
      </c>
    </row>
    <row r="176" spans="1:9" ht="15.95" customHeight="1">
      <c r="A176" s="175" t="s">
        <v>1629</v>
      </c>
      <c r="B176" s="154">
        <v>219</v>
      </c>
      <c r="C176" s="155">
        <v>122</v>
      </c>
      <c r="D176" s="155">
        <v>152</v>
      </c>
      <c r="E176" s="155">
        <v>85</v>
      </c>
      <c r="F176" s="155">
        <v>25</v>
      </c>
      <c r="G176" s="155">
        <v>14</v>
      </c>
      <c r="H176" s="155">
        <v>14</v>
      </c>
      <c r="I176" s="156">
        <v>8</v>
      </c>
    </row>
    <row r="177" spans="1:9" ht="15.95" customHeight="1">
      <c r="A177" s="175" t="s">
        <v>1630</v>
      </c>
      <c r="B177" s="154">
        <v>1071</v>
      </c>
      <c r="C177" s="155">
        <v>566</v>
      </c>
      <c r="D177" s="155">
        <v>607</v>
      </c>
      <c r="E177" s="155">
        <v>303</v>
      </c>
      <c r="F177" s="155">
        <v>153</v>
      </c>
      <c r="G177" s="155">
        <v>90</v>
      </c>
      <c r="H177" s="155">
        <v>80</v>
      </c>
      <c r="I177" s="156">
        <v>46</v>
      </c>
    </row>
    <row r="178" spans="1:9" ht="15.95" customHeight="1">
      <c r="A178" s="2101" t="s">
        <v>1631</v>
      </c>
      <c r="B178" s="154"/>
      <c r="C178" s="155"/>
      <c r="D178" s="155"/>
      <c r="E178" s="155"/>
      <c r="F178" s="155"/>
      <c r="G178" s="155"/>
      <c r="H178" s="155"/>
      <c r="I178" s="156"/>
    </row>
    <row r="179" spans="1:9" ht="15.95" customHeight="1">
      <c r="A179" s="177" t="s">
        <v>134</v>
      </c>
      <c r="B179" s="150">
        <v>5656</v>
      </c>
      <c r="C179" s="151">
        <v>2536</v>
      </c>
      <c r="D179" s="151">
        <v>3394</v>
      </c>
      <c r="E179" s="151">
        <v>1333</v>
      </c>
      <c r="F179" s="151">
        <v>1749</v>
      </c>
      <c r="G179" s="151">
        <v>876</v>
      </c>
      <c r="H179" s="151">
        <v>792</v>
      </c>
      <c r="I179" s="152">
        <v>341</v>
      </c>
    </row>
    <row r="180" spans="1:9" ht="15.95" customHeight="1">
      <c r="A180" s="2102" t="s">
        <v>135</v>
      </c>
      <c r="B180" s="154"/>
      <c r="C180" s="155"/>
      <c r="D180" s="155"/>
      <c r="E180" s="155"/>
      <c r="F180" s="155"/>
      <c r="G180" s="155"/>
      <c r="H180" s="155"/>
      <c r="I180" s="156"/>
    </row>
    <row r="181" spans="1:9" ht="15.95" customHeight="1">
      <c r="A181" s="175" t="s">
        <v>436</v>
      </c>
      <c r="B181" s="154">
        <v>20</v>
      </c>
      <c r="C181" s="155">
        <v>10</v>
      </c>
      <c r="D181" s="155">
        <v>19</v>
      </c>
      <c r="E181" s="155">
        <v>10</v>
      </c>
      <c r="F181" s="155">
        <v>17</v>
      </c>
      <c r="G181" s="155">
        <v>8</v>
      </c>
      <c r="H181" s="155">
        <v>16</v>
      </c>
      <c r="I181" s="156">
        <v>8</v>
      </c>
    </row>
    <row r="182" spans="1:9" ht="15.95" customHeight="1">
      <c r="A182" s="2101" t="s">
        <v>1618</v>
      </c>
      <c r="B182" s="154"/>
      <c r="C182" s="155"/>
      <c r="D182" s="155"/>
      <c r="E182" s="155"/>
      <c r="F182" s="155"/>
      <c r="G182" s="155"/>
      <c r="H182" s="155"/>
      <c r="I182" s="156"/>
    </row>
    <row r="183" spans="1:9" ht="15.95" customHeight="1">
      <c r="A183" s="175" t="s">
        <v>1619</v>
      </c>
      <c r="B183" s="154">
        <v>416</v>
      </c>
      <c r="C183" s="155">
        <v>217</v>
      </c>
      <c r="D183" s="155">
        <v>217</v>
      </c>
      <c r="E183" s="155">
        <v>109</v>
      </c>
      <c r="F183" s="155">
        <v>319</v>
      </c>
      <c r="G183" s="155">
        <v>153</v>
      </c>
      <c r="H183" s="155">
        <v>206</v>
      </c>
      <c r="I183" s="156">
        <v>104</v>
      </c>
    </row>
    <row r="184" spans="1:9" ht="15.95" customHeight="1">
      <c r="A184" s="175" t="s">
        <v>1620</v>
      </c>
      <c r="B184" s="154">
        <v>659</v>
      </c>
      <c r="C184" s="155">
        <v>321</v>
      </c>
      <c r="D184" s="155">
        <v>345</v>
      </c>
      <c r="E184" s="155">
        <v>143</v>
      </c>
      <c r="F184" s="155">
        <v>356</v>
      </c>
      <c r="G184" s="155">
        <v>178</v>
      </c>
      <c r="H184" s="155">
        <v>152</v>
      </c>
      <c r="I184" s="156">
        <v>55</v>
      </c>
    </row>
    <row r="185" spans="1:9" ht="15.95" customHeight="1">
      <c r="A185" s="175" t="s">
        <v>1621</v>
      </c>
      <c r="B185" s="154">
        <v>862</v>
      </c>
      <c r="C185" s="155">
        <v>406</v>
      </c>
      <c r="D185" s="155">
        <v>372</v>
      </c>
      <c r="E185" s="155">
        <v>169</v>
      </c>
      <c r="F185" s="155">
        <v>393</v>
      </c>
      <c r="G185" s="155">
        <v>193</v>
      </c>
      <c r="H185" s="155">
        <v>83</v>
      </c>
      <c r="I185" s="156">
        <v>28</v>
      </c>
    </row>
    <row r="186" spans="1:9" ht="15.95" customHeight="1">
      <c r="A186" s="175" t="s">
        <v>1622</v>
      </c>
      <c r="B186" s="154">
        <v>603</v>
      </c>
      <c r="C186" s="155">
        <v>280</v>
      </c>
      <c r="D186" s="155">
        <v>372</v>
      </c>
      <c r="E186" s="155">
        <v>169</v>
      </c>
      <c r="F186" s="155">
        <v>181</v>
      </c>
      <c r="G186" s="155">
        <v>108</v>
      </c>
      <c r="H186" s="155">
        <v>63</v>
      </c>
      <c r="I186" s="156">
        <v>23</v>
      </c>
    </row>
    <row r="187" spans="1:9" ht="15.95" customHeight="1">
      <c r="A187" s="175" t="s">
        <v>1623</v>
      </c>
      <c r="B187" s="154">
        <v>520</v>
      </c>
      <c r="C187" s="155">
        <v>227</v>
      </c>
      <c r="D187" s="155">
        <v>395</v>
      </c>
      <c r="E187" s="155">
        <v>172</v>
      </c>
      <c r="F187" s="155">
        <v>68</v>
      </c>
      <c r="G187" s="155">
        <v>28</v>
      </c>
      <c r="H187" s="155">
        <v>38</v>
      </c>
      <c r="I187" s="156">
        <v>18</v>
      </c>
    </row>
    <row r="188" spans="1:9" ht="15.95" customHeight="1">
      <c r="A188" s="175" t="s">
        <v>1624</v>
      </c>
      <c r="B188" s="154">
        <v>501</v>
      </c>
      <c r="C188" s="155">
        <v>205</v>
      </c>
      <c r="D188" s="155">
        <v>414</v>
      </c>
      <c r="E188" s="155">
        <v>167</v>
      </c>
      <c r="F188" s="155">
        <v>75</v>
      </c>
      <c r="G188" s="155">
        <v>38</v>
      </c>
      <c r="H188" s="155">
        <v>64</v>
      </c>
      <c r="I188" s="156">
        <v>32</v>
      </c>
    </row>
    <row r="189" spans="1:9" ht="15.95" customHeight="1">
      <c r="A189" s="175" t="s">
        <v>1625</v>
      </c>
      <c r="B189" s="154">
        <v>367</v>
      </c>
      <c r="C189" s="155">
        <v>119</v>
      </c>
      <c r="D189" s="155">
        <v>299</v>
      </c>
      <c r="E189" s="155">
        <v>88</v>
      </c>
      <c r="F189" s="155">
        <v>50</v>
      </c>
      <c r="G189" s="155">
        <v>27</v>
      </c>
      <c r="H189" s="155">
        <v>37</v>
      </c>
      <c r="I189" s="156">
        <v>19</v>
      </c>
    </row>
    <row r="190" spans="1:9" ht="15.95" customHeight="1">
      <c r="A190" s="175" t="s">
        <v>1626</v>
      </c>
      <c r="B190" s="154">
        <v>258</v>
      </c>
      <c r="C190" s="155">
        <v>89</v>
      </c>
      <c r="D190" s="155">
        <v>182</v>
      </c>
      <c r="E190" s="155">
        <v>57</v>
      </c>
      <c r="F190" s="155">
        <v>27</v>
      </c>
      <c r="G190" s="155">
        <v>13</v>
      </c>
      <c r="H190" s="155">
        <v>21</v>
      </c>
      <c r="I190" s="156">
        <v>8</v>
      </c>
    </row>
    <row r="191" spans="1:9" ht="15.95" customHeight="1">
      <c r="A191" s="175" t="s">
        <v>1627</v>
      </c>
      <c r="B191" s="154">
        <v>180</v>
      </c>
      <c r="C191" s="155">
        <v>51</v>
      </c>
      <c r="D191" s="155">
        <v>126</v>
      </c>
      <c r="E191" s="155">
        <v>29</v>
      </c>
      <c r="F191" s="155">
        <v>20</v>
      </c>
      <c r="G191" s="155">
        <v>6</v>
      </c>
      <c r="H191" s="155">
        <v>7</v>
      </c>
      <c r="I191" s="156">
        <v>2</v>
      </c>
    </row>
    <row r="192" spans="1:9" ht="15.95" customHeight="1">
      <c r="A192" s="175" t="s">
        <v>1628</v>
      </c>
      <c r="B192" s="154">
        <v>132</v>
      </c>
      <c r="C192" s="155">
        <v>39</v>
      </c>
      <c r="D192" s="155">
        <v>96</v>
      </c>
      <c r="E192" s="155">
        <v>23</v>
      </c>
      <c r="F192" s="155">
        <v>20</v>
      </c>
      <c r="G192" s="155">
        <v>6</v>
      </c>
      <c r="H192" s="155">
        <v>13</v>
      </c>
      <c r="I192" s="156">
        <v>4</v>
      </c>
    </row>
    <row r="193" spans="1:9" ht="15.95" customHeight="1">
      <c r="A193" s="175" t="s">
        <v>1629</v>
      </c>
      <c r="B193" s="154">
        <v>111</v>
      </c>
      <c r="C193" s="155">
        <v>40</v>
      </c>
      <c r="D193" s="155">
        <v>75</v>
      </c>
      <c r="E193" s="155">
        <v>20</v>
      </c>
      <c r="F193" s="155">
        <v>14</v>
      </c>
      <c r="G193" s="155">
        <v>5</v>
      </c>
      <c r="H193" s="155">
        <v>8</v>
      </c>
      <c r="I193" s="156">
        <v>4</v>
      </c>
    </row>
    <row r="194" spans="1:9" ht="15.95" customHeight="1">
      <c r="A194" s="175" t="s">
        <v>1630</v>
      </c>
      <c r="B194" s="154">
        <v>1027</v>
      </c>
      <c r="C194" s="155">
        <v>532</v>
      </c>
      <c r="D194" s="155">
        <v>482</v>
      </c>
      <c r="E194" s="155">
        <v>177</v>
      </c>
      <c r="F194" s="155">
        <v>209</v>
      </c>
      <c r="G194" s="155">
        <v>113</v>
      </c>
      <c r="H194" s="155">
        <v>84</v>
      </c>
      <c r="I194" s="156">
        <v>36</v>
      </c>
    </row>
    <row r="195" spans="1:9" ht="15.95" customHeight="1">
      <c r="A195" s="2101" t="s">
        <v>1631</v>
      </c>
      <c r="B195" s="154"/>
      <c r="C195" s="155"/>
      <c r="D195" s="155"/>
      <c r="E195" s="155"/>
      <c r="F195" s="155"/>
      <c r="G195" s="155"/>
      <c r="H195" s="155"/>
      <c r="I195" s="156"/>
    </row>
    <row r="196" spans="1:9" ht="15.95" customHeight="1">
      <c r="A196" s="177" t="s">
        <v>137</v>
      </c>
      <c r="B196" s="150">
        <v>227176</v>
      </c>
      <c r="C196" s="151">
        <v>138958</v>
      </c>
      <c r="D196" s="151">
        <v>86916</v>
      </c>
      <c r="E196" s="151">
        <v>52851</v>
      </c>
      <c r="F196" s="151">
        <v>59465</v>
      </c>
      <c r="G196" s="151">
        <v>34468</v>
      </c>
      <c r="H196" s="151">
        <v>27866</v>
      </c>
      <c r="I196" s="152">
        <v>16618</v>
      </c>
    </row>
    <row r="197" spans="1:9" ht="15.95" customHeight="1">
      <c r="A197" s="2102" t="s">
        <v>439</v>
      </c>
      <c r="B197" s="154"/>
      <c r="C197" s="155"/>
      <c r="D197" s="155"/>
      <c r="E197" s="155"/>
      <c r="F197" s="155"/>
      <c r="G197" s="155"/>
      <c r="H197" s="155"/>
      <c r="I197" s="156"/>
    </row>
    <row r="198" spans="1:9" ht="15.95" customHeight="1">
      <c r="A198" s="175" t="s">
        <v>436</v>
      </c>
      <c r="B198" s="154">
        <v>5244</v>
      </c>
      <c r="C198" s="155">
        <v>3142</v>
      </c>
      <c r="D198" s="155">
        <v>4850</v>
      </c>
      <c r="E198" s="155">
        <v>2908</v>
      </c>
      <c r="F198" s="155">
        <v>3092</v>
      </c>
      <c r="G198" s="155">
        <v>1859</v>
      </c>
      <c r="H198" s="155">
        <v>2815</v>
      </c>
      <c r="I198" s="156">
        <v>1708</v>
      </c>
    </row>
    <row r="199" spans="1:9" ht="15.95" customHeight="1">
      <c r="A199" s="2101" t="s">
        <v>1618</v>
      </c>
      <c r="B199" s="154"/>
      <c r="C199" s="155"/>
      <c r="D199" s="155"/>
      <c r="E199" s="155"/>
      <c r="F199" s="155"/>
      <c r="G199" s="155"/>
      <c r="H199" s="155"/>
      <c r="I199" s="156"/>
    </row>
    <row r="200" spans="1:9" ht="15.95" customHeight="1">
      <c r="A200" s="175" t="s">
        <v>1619</v>
      </c>
      <c r="B200" s="154">
        <v>15660</v>
      </c>
      <c r="C200" s="155">
        <v>10812</v>
      </c>
      <c r="D200" s="155">
        <v>11538</v>
      </c>
      <c r="E200" s="155">
        <v>7904</v>
      </c>
      <c r="F200" s="155">
        <v>12616</v>
      </c>
      <c r="G200" s="155">
        <v>8891</v>
      </c>
      <c r="H200" s="155">
        <v>8885</v>
      </c>
      <c r="I200" s="156">
        <v>6312</v>
      </c>
    </row>
    <row r="201" spans="1:9" ht="15.95" customHeight="1">
      <c r="A201" s="175" t="s">
        <v>1620</v>
      </c>
      <c r="B201" s="154">
        <v>25448</v>
      </c>
      <c r="C201" s="155">
        <v>16003</v>
      </c>
      <c r="D201" s="155">
        <v>15657</v>
      </c>
      <c r="E201" s="155">
        <v>9881</v>
      </c>
      <c r="F201" s="155">
        <v>12867</v>
      </c>
      <c r="G201" s="155">
        <v>6979</v>
      </c>
      <c r="H201" s="155">
        <v>6802</v>
      </c>
      <c r="I201" s="156">
        <v>3543</v>
      </c>
    </row>
    <row r="202" spans="1:9" ht="15.95" customHeight="1">
      <c r="A202" s="175" t="s">
        <v>1621</v>
      </c>
      <c r="B202" s="154">
        <v>28765</v>
      </c>
      <c r="C202" s="155">
        <v>18279</v>
      </c>
      <c r="D202" s="155">
        <v>15934</v>
      </c>
      <c r="E202" s="155">
        <v>10225</v>
      </c>
      <c r="F202" s="155">
        <v>5952</v>
      </c>
      <c r="G202" s="155">
        <v>3025</v>
      </c>
      <c r="H202" s="155">
        <v>2318</v>
      </c>
      <c r="I202" s="156">
        <v>1128</v>
      </c>
    </row>
    <row r="203" spans="1:9" ht="15.95" customHeight="1">
      <c r="A203" s="175" t="s">
        <v>1622</v>
      </c>
      <c r="B203" s="154">
        <v>27542</v>
      </c>
      <c r="C203" s="155">
        <v>16868</v>
      </c>
      <c r="D203" s="155">
        <v>12198</v>
      </c>
      <c r="E203" s="155">
        <v>7067</v>
      </c>
      <c r="F203" s="155">
        <v>4068</v>
      </c>
      <c r="G203" s="155">
        <v>2048</v>
      </c>
      <c r="H203" s="155">
        <v>1417</v>
      </c>
      <c r="I203" s="156">
        <v>731</v>
      </c>
    </row>
    <row r="204" spans="1:9" ht="15.95" customHeight="1">
      <c r="A204" s="175" t="s">
        <v>1623</v>
      </c>
      <c r="B204" s="154">
        <v>24793</v>
      </c>
      <c r="C204" s="155">
        <v>14830</v>
      </c>
      <c r="D204" s="155">
        <v>8408</v>
      </c>
      <c r="E204" s="155">
        <v>4383</v>
      </c>
      <c r="F204" s="155">
        <v>3033</v>
      </c>
      <c r="G204" s="155">
        <v>1503</v>
      </c>
      <c r="H204" s="155">
        <v>894</v>
      </c>
      <c r="I204" s="156">
        <v>420</v>
      </c>
    </row>
    <row r="205" spans="1:9" ht="15.95" customHeight="1">
      <c r="A205" s="175" t="s">
        <v>1624</v>
      </c>
      <c r="B205" s="154">
        <v>17605</v>
      </c>
      <c r="C205" s="155">
        <v>10394</v>
      </c>
      <c r="D205" s="155">
        <v>4667</v>
      </c>
      <c r="E205" s="155">
        <v>2428</v>
      </c>
      <c r="F205" s="155">
        <v>2343</v>
      </c>
      <c r="G205" s="155">
        <v>1123</v>
      </c>
      <c r="H205" s="155">
        <v>785</v>
      </c>
      <c r="I205" s="156">
        <v>392</v>
      </c>
    </row>
    <row r="206" spans="1:9" ht="15.95" customHeight="1">
      <c r="A206" s="175" t="s">
        <v>1625</v>
      </c>
      <c r="B206" s="154">
        <v>11709</v>
      </c>
      <c r="C206" s="155">
        <v>6504</v>
      </c>
      <c r="D206" s="155">
        <v>2603</v>
      </c>
      <c r="E206" s="155">
        <v>1323</v>
      </c>
      <c r="F206" s="155">
        <v>1656</v>
      </c>
      <c r="G206" s="155">
        <v>833</v>
      </c>
      <c r="H206" s="155">
        <v>499</v>
      </c>
      <c r="I206" s="156">
        <v>263</v>
      </c>
    </row>
    <row r="207" spans="1:9" ht="15.95" customHeight="1">
      <c r="A207" s="175" t="s">
        <v>1626</v>
      </c>
      <c r="B207" s="154">
        <v>8358</v>
      </c>
      <c r="C207" s="155">
        <v>4612</v>
      </c>
      <c r="D207" s="155">
        <v>1580</v>
      </c>
      <c r="E207" s="155">
        <v>803</v>
      </c>
      <c r="F207" s="155">
        <v>1307</v>
      </c>
      <c r="G207" s="155">
        <v>639</v>
      </c>
      <c r="H207" s="155">
        <v>323</v>
      </c>
      <c r="I207" s="156">
        <v>154</v>
      </c>
    </row>
    <row r="208" spans="1:9" ht="15.95" customHeight="1">
      <c r="A208" s="175" t="s">
        <v>1627</v>
      </c>
      <c r="B208" s="154">
        <v>6368</v>
      </c>
      <c r="C208" s="155">
        <v>3394</v>
      </c>
      <c r="D208" s="155">
        <v>1058</v>
      </c>
      <c r="E208" s="155">
        <v>543</v>
      </c>
      <c r="F208" s="155">
        <v>1073</v>
      </c>
      <c r="G208" s="155">
        <v>522</v>
      </c>
      <c r="H208" s="155">
        <v>240</v>
      </c>
      <c r="I208" s="156">
        <v>118</v>
      </c>
    </row>
    <row r="209" spans="1:9" ht="15.95" customHeight="1">
      <c r="A209" s="175" t="s">
        <v>1628</v>
      </c>
      <c r="B209" s="154">
        <v>5234</v>
      </c>
      <c r="C209" s="155">
        <v>2846</v>
      </c>
      <c r="D209" s="155">
        <v>777</v>
      </c>
      <c r="E209" s="155">
        <v>431</v>
      </c>
      <c r="F209" s="155">
        <v>932</v>
      </c>
      <c r="G209" s="155">
        <v>480</v>
      </c>
      <c r="H209" s="155">
        <v>200</v>
      </c>
      <c r="I209" s="156">
        <v>114</v>
      </c>
    </row>
    <row r="210" spans="1:9" ht="15.95" customHeight="1">
      <c r="A210" s="175" t="s">
        <v>1629</v>
      </c>
      <c r="B210" s="154">
        <v>4602</v>
      </c>
      <c r="C210" s="155">
        <v>2511</v>
      </c>
      <c r="D210" s="155">
        <v>746</v>
      </c>
      <c r="E210" s="155">
        <v>422</v>
      </c>
      <c r="F210" s="155">
        <v>922</v>
      </c>
      <c r="G210" s="155">
        <v>490</v>
      </c>
      <c r="H210" s="155">
        <v>238</v>
      </c>
      <c r="I210" s="156">
        <v>126</v>
      </c>
    </row>
    <row r="211" spans="1:9" ht="15.95" customHeight="1">
      <c r="A211" s="175" t="s">
        <v>1630</v>
      </c>
      <c r="B211" s="154">
        <v>45848</v>
      </c>
      <c r="C211" s="155">
        <v>28763</v>
      </c>
      <c r="D211" s="155">
        <v>6900</v>
      </c>
      <c r="E211" s="155">
        <v>4533</v>
      </c>
      <c r="F211" s="155">
        <v>9604</v>
      </c>
      <c r="G211" s="155">
        <v>6076</v>
      </c>
      <c r="H211" s="155">
        <v>2450</v>
      </c>
      <c r="I211" s="156">
        <v>1609</v>
      </c>
    </row>
    <row r="212" spans="1:9" ht="15.95" customHeight="1">
      <c r="A212" s="2101" t="s">
        <v>1631</v>
      </c>
      <c r="B212" s="154"/>
      <c r="C212" s="155"/>
      <c r="D212" s="155"/>
      <c r="E212" s="155"/>
      <c r="F212" s="155"/>
      <c r="G212" s="155"/>
      <c r="H212" s="155"/>
      <c r="I212" s="156"/>
    </row>
    <row r="213" spans="1:9" ht="15.95" customHeight="1">
      <c r="A213" s="178" t="s">
        <v>138</v>
      </c>
      <c r="B213" s="150">
        <v>22759</v>
      </c>
      <c r="C213" s="151">
        <v>8147</v>
      </c>
      <c r="D213" s="151">
        <v>17461</v>
      </c>
      <c r="E213" s="151">
        <v>6300</v>
      </c>
      <c r="F213" s="151">
        <v>5639</v>
      </c>
      <c r="G213" s="151">
        <v>1611</v>
      </c>
      <c r="H213" s="151">
        <v>4688</v>
      </c>
      <c r="I213" s="152">
        <v>1386</v>
      </c>
    </row>
    <row r="214" spans="1:9" ht="15.95" customHeight="1">
      <c r="A214" s="2102" t="s">
        <v>139</v>
      </c>
      <c r="B214" s="154"/>
      <c r="C214" s="155"/>
      <c r="D214" s="155"/>
      <c r="E214" s="155"/>
      <c r="F214" s="155"/>
      <c r="G214" s="155"/>
      <c r="H214" s="155"/>
      <c r="I214" s="156"/>
    </row>
    <row r="215" spans="1:9" ht="15.95" customHeight="1">
      <c r="A215" s="175" t="s">
        <v>436</v>
      </c>
      <c r="B215" s="154">
        <v>89</v>
      </c>
      <c r="C215" s="155">
        <v>24</v>
      </c>
      <c r="D215" s="155">
        <v>86</v>
      </c>
      <c r="E215" s="155">
        <v>22</v>
      </c>
      <c r="F215" s="155">
        <v>84</v>
      </c>
      <c r="G215" s="155">
        <v>21</v>
      </c>
      <c r="H215" s="155">
        <v>81</v>
      </c>
      <c r="I215" s="156">
        <v>19</v>
      </c>
    </row>
    <row r="216" spans="1:9" ht="15.95" customHeight="1">
      <c r="A216" s="2101" t="s">
        <v>1618</v>
      </c>
      <c r="B216" s="154"/>
      <c r="C216" s="155"/>
      <c r="D216" s="155"/>
      <c r="E216" s="155"/>
      <c r="F216" s="155"/>
      <c r="G216" s="155"/>
      <c r="H216" s="155"/>
      <c r="I216" s="156"/>
    </row>
    <row r="217" spans="1:9" ht="15.95" customHeight="1">
      <c r="A217" s="175" t="s">
        <v>1619</v>
      </c>
      <c r="B217" s="154">
        <v>2703</v>
      </c>
      <c r="C217" s="155">
        <v>978</v>
      </c>
      <c r="D217" s="155">
        <v>2502</v>
      </c>
      <c r="E217" s="155">
        <v>900</v>
      </c>
      <c r="F217" s="155">
        <v>2641</v>
      </c>
      <c r="G217" s="155">
        <v>943</v>
      </c>
      <c r="H217" s="155">
        <v>2441</v>
      </c>
      <c r="I217" s="156">
        <v>865</v>
      </c>
    </row>
    <row r="218" spans="1:9" ht="15.95" customHeight="1">
      <c r="A218" s="175" t="s">
        <v>1620</v>
      </c>
      <c r="B218" s="154">
        <v>3781</v>
      </c>
      <c r="C218" s="155">
        <v>1314</v>
      </c>
      <c r="D218" s="155">
        <v>3307</v>
      </c>
      <c r="E218" s="155">
        <v>1161</v>
      </c>
      <c r="F218" s="155">
        <v>1606</v>
      </c>
      <c r="G218" s="155">
        <v>388</v>
      </c>
      <c r="H218" s="155">
        <v>1304</v>
      </c>
      <c r="I218" s="156">
        <v>323</v>
      </c>
    </row>
    <row r="219" spans="1:9" ht="15.95" customHeight="1">
      <c r="A219" s="175" t="s">
        <v>1621</v>
      </c>
      <c r="B219" s="154">
        <v>4268</v>
      </c>
      <c r="C219" s="155">
        <v>1587</v>
      </c>
      <c r="D219" s="155">
        <v>3696</v>
      </c>
      <c r="E219" s="155">
        <v>1350</v>
      </c>
      <c r="F219" s="155">
        <v>526</v>
      </c>
      <c r="G219" s="155">
        <v>102</v>
      </c>
      <c r="H219" s="155">
        <v>404</v>
      </c>
      <c r="I219" s="156">
        <v>72</v>
      </c>
    </row>
    <row r="220" spans="1:9" ht="15.95" customHeight="1">
      <c r="A220" s="175" t="s">
        <v>1622</v>
      </c>
      <c r="B220" s="154">
        <v>3834</v>
      </c>
      <c r="C220" s="155">
        <v>1457</v>
      </c>
      <c r="D220" s="155">
        <v>3104</v>
      </c>
      <c r="E220" s="155">
        <v>1137</v>
      </c>
      <c r="F220" s="155">
        <v>248</v>
      </c>
      <c r="G220" s="155">
        <v>45</v>
      </c>
      <c r="H220" s="155">
        <v>167</v>
      </c>
      <c r="I220" s="156">
        <v>31</v>
      </c>
    </row>
    <row r="221" spans="1:9" ht="15.95" customHeight="1">
      <c r="A221" s="175" t="s">
        <v>1623</v>
      </c>
      <c r="B221" s="154">
        <v>3385</v>
      </c>
      <c r="C221" s="155">
        <v>1337</v>
      </c>
      <c r="D221" s="155">
        <v>2523</v>
      </c>
      <c r="E221" s="155">
        <v>951</v>
      </c>
      <c r="F221" s="155">
        <v>151</v>
      </c>
      <c r="G221" s="155">
        <v>30</v>
      </c>
      <c r="H221" s="155">
        <v>97</v>
      </c>
      <c r="I221" s="156">
        <v>22</v>
      </c>
    </row>
    <row r="222" spans="1:9" ht="15.95" customHeight="1">
      <c r="A222" s="175" t="s">
        <v>1624</v>
      </c>
      <c r="B222" s="154">
        <v>1950</v>
      </c>
      <c r="C222" s="155">
        <v>717</v>
      </c>
      <c r="D222" s="155">
        <v>1298</v>
      </c>
      <c r="E222" s="155">
        <v>490</v>
      </c>
      <c r="F222" s="155">
        <v>128</v>
      </c>
      <c r="G222" s="155">
        <v>37</v>
      </c>
      <c r="H222" s="155">
        <v>91</v>
      </c>
      <c r="I222" s="156">
        <v>29</v>
      </c>
    </row>
    <row r="223" spans="1:9" ht="15.95" customHeight="1">
      <c r="A223" s="175" t="s">
        <v>1625</v>
      </c>
      <c r="B223" s="154">
        <v>1026</v>
      </c>
      <c r="C223" s="155">
        <v>331</v>
      </c>
      <c r="D223" s="155">
        <v>559</v>
      </c>
      <c r="E223" s="155">
        <v>175</v>
      </c>
      <c r="F223" s="155">
        <v>88</v>
      </c>
      <c r="G223" s="155">
        <v>20</v>
      </c>
      <c r="H223" s="155">
        <v>56</v>
      </c>
      <c r="I223" s="156">
        <v>15</v>
      </c>
    </row>
    <row r="224" spans="1:9" ht="15.95" customHeight="1">
      <c r="A224" s="175" t="s">
        <v>1626</v>
      </c>
      <c r="B224" s="154">
        <v>412</v>
      </c>
      <c r="C224" s="155">
        <v>112</v>
      </c>
      <c r="D224" s="155">
        <v>184</v>
      </c>
      <c r="E224" s="155">
        <v>56</v>
      </c>
      <c r="F224" s="155">
        <v>29</v>
      </c>
      <c r="G224" s="155">
        <v>5</v>
      </c>
      <c r="H224" s="155">
        <v>15</v>
      </c>
      <c r="I224" s="156">
        <v>4</v>
      </c>
    </row>
    <row r="225" spans="1:9" ht="15.95" customHeight="1">
      <c r="A225" s="175" t="s">
        <v>1627</v>
      </c>
      <c r="B225" s="154">
        <v>251</v>
      </c>
      <c r="C225" s="155">
        <v>50</v>
      </c>
      <c r="D225" s="155">
        <v>67</v>
      </c>
      <c r="E225" s="155">
        <v>17</v>
      </c>
      <c r="F225" s="155">
        <v>21</v>
      </c>
      <c r="G225" s="155">
        <v>5</v>
      </c>
      <c r="H225" s="155">
        <v>8</v>
      </c>
      <c r="I225" s="156">
        <v>3</v>
      </c>
    </row>
    <row r="226" spans="1:9" ht="15.95" customHeight="1">
      <c r="A226" s="175" t="s">
        <v>1628</v>
      </c>
      <c r="B226" s="154">
        <v>166</v>
      </c>
      <c r="C226" s="155">
        <v>44</v>
      </c>
      <c r="D226" s="155">
        <v>39</v>
      </c>
      <c r="E226" s="155">
        <v>9</v>
      </c>
      <c r="F226" s="155">
        <v>13</v>
      </c>
      <c r="G226" s="155">
        <v>1</v>
      </c>
      <c r="H226" s="155">
        <v>1</v>
      </c>
      <c r="I226" s="160" t="s">
        <v>136</v>
      </c>
    </row>
    <row r="227" spans="1:9" ht="15.95" customHeight="1">
      <c r="A227" s="175" t="s">
        <v>1629</v>
      </c>
      <c r="B227" s="154">
        <v>137</v>
      </c>
      <c r="C227" s="155">
        <v>28</v>
      </c>
      <c r="D227" s="155">
        <v>30</v>
      </c>
      <c r="E227" s="155">
        <v>8</v>
      </c>
      <c r="F227" s="155">
        <v>10</v>
      </c>
      <c r="G227" s="155">
        <v>1</v>
      </c>
      <c r="H227" s="155">
        <v>2</v>
      </c>
      <c r="I227" s="160">
        <v>1</v>
      </c>
    </row>
    <row r="228" spans="1:9" ht="15.95" customHeight="1">
      <c r="A228" s="175" t="s">
        <v>1630</v>
      </c>
      <c r="B228" s="154">
        <v>757</v>
      </c>
      <c r="C228" s="155">
        <v>168</v>
      </c>
      <c r="D228" s="155">
        <v>66</v>
      </c>
      <c r="E228" s="155">
        <v>24</v>
      </c>
      <c r="F228" s="155">
        <v>94</v>
      </c>
      <c r="G228" s="155">
        <v>13</v>
      </c>
      <c r="H228" s="155">
        <v>21</v>
      </c>
      <c r="I228" s="156">
        <v>2</v>
      </c>
    </row>
    <row r="229" spans="1:9" ht="15.95" customHeight="1">
      <c r="A229" s="2101" t="s">
        <v>1631</v>
      </c>
      <c r="B229" s="154"/>
      <c r="C229" s="155"/>
      <c r="D229" s="155"/>
      <c r="E229" s="155"/>
      <c r="F229" s="155"/>
      <c r="G229" s="155"/>
      <c r="H229" s="155"/>
      <c r="I229" s="156"/>
    </row>
    <row r="230" spans="1:9" ht="15.75" customHeight="1">
      <c r="A230" s="1637" t="s">
        <v>2399</v>
      </c>
      <c r="B230" s="179"/>
      <c r="C230" s="166"/>
      <c r="D230" s="166"/>
      <c r="E230" s="166"/>
      <c r="F230" s="151"/>
      <c r="G230" s="166"/>
      <c r="H230" s="166"/>
      <c r="I230" s="180"/>
    </row>
    <row r="231" spans="1:9" ht="15.75" customHeight="1">
      <c r="A231" s="2104" t="s">
        <v>2400</v>
      </c>
      <c r="B231" s="150">
        <v>4974</v>
      </c>
      <c r="C231" s="151">
        <v>1143</v>
      </c>
      <c r="D231" s="151">
        <v>2436</v>
      </c>
      <c r="E231" s="151">
        <v>769</v>
      </c>
      <c r="F231" s="151">
        <v>1020</v>
      </c>
      <c r="G231" s="151">
        <v>237</v>
      </c>
      <c r="H231" s="151">
        <v>479</v>
      </c>
      <c r="I231" s="152">
        <v>178</v>
      </c>
    </row>
    <row r="232" spans="1:9" ht="15.75" customHeight="1">
      <c r="A232" s="2102" t="s">
        <v>1337</v>
      </c>
      <c r="B232" s="181"/>
      <c r="C232" s="159"/>
      <c r="D232" s="159"/>
      <c r="E232" s="159"/>
      <c r="F232" s="155"/>
      <c r="G232" s="159"/>
      <c r="H232" s="159"/>
      <c r="I232" s="160"/>
    </row>
    <row r="233" spans="1:9" ht="15.95" customHeight="1">
      <c r="A233" s="175" t="s">
        <v>436</v>
      </c>
      <c r="B233" s="181">
        <v>3</v>
      </c>
      <c r="C233" s="159">
        <v>1</v>
      </c>
      <c r="D233" s="159">
        <v>3</v>
      </c>
      <c r="E233" s="159">
        <v>1</v>
      </c>
      <c r="F233" s="155">
        <v>3</v>
      </c>
      <c r="G233" s="159">
        <v>1</v>
      </c>
      <c r="H233" s="159">
        <v>3</v>
      </c>
      <c r="I233" s="160">
        <v>1</v>
      </c>
    </row>
    <row r="234" spans="1:9" ht="15.95" customHeight="1">
      <c r="A234" s="2101" t="s">
        <v>1618</v>
      </c>
      <c r="B234" s="181"/>
      <c r="C234" s="159"/>
      <c r="D234" s="159"/>
      <c r="E234" s="159"/>
      <c r="F234" s="155"/>
      <c r="G234" s="159"/>
      <c r="H234" s="159"/>
      <c r="I234" s="160"/>
    </row>
    <row r="235" spans="1:9" ht="15.95" customHeight="1">
      <c r="A235" s="175" t="s">
        <v>1619</v>
      </c>
      <c r="B235" s="181">
        <v>341</v>
      </c>
      <c r="C235" s="159">
        <v>158</v>
      </c>
      <c r="D235" s="159">
        <v>294</v>
      </c>
      <c r="E235" s="159">
        <v>136</v>
      </c>
      <c r="F235" s="155">
        <v>337</v>
      </c>
      <c r="G235" s="159">
        <v>156</v>
      </c>
      <c r="H235" s="159">
        <v>290</v>
      </c>
      <c r="I235" s="160">
        <v>134</v>
      </c>
    </row>
    <row r="236" spans="1:9" ht="15.95" customHeight="1">
      <c r="A236" s="175" t="s">
        <v>1620</v>
      </c>
      <c r="B236" s="181">
        <v>449</v>
      </c>
      <c r="C236" s="159">
        <v>174</v>
      </c>
      <c r="D236" s="159">
        <v>381</v>
      </c>
      <c r="E236" s="159">
        <v>142</v>
      </c>
      <c r="F236" s="155">
        <v>134</v>
      </c>
      <c r="G236" s="159">
        <v>38</v>
      </c>
      <c r="H236" s="159">
        <v>105</v>
      </c>
      <c r="I236" s="160">
        <v>26</v>
      </c>
    </row>
    <row r="237" spans="1:9" ht="15.95" customHeight="1">
      <c r="A237" s="175" t="s">
        <v>1621</v>
      </c>
      <c r="B237" s="181">
        <v>614</v>
      </c>
      <c r="C237" s="159">
        <v>259</v>
      </c>
      <c r="D237" s="159">
        <v>508</v>
      </c>
      <c r="E237" s="159">
        <v>210</v>
      </c>
      <c r="F237" s="155">
        <v>54</v>
      </c>
      <c r="G237" s="159">
        <v>14</v>
      </c>
      <c r="H237" s="159">
        <v>33</v>
      </c>
      <c r="I237" s="160">
        <v>8</v>
      </c>
    </row>
    <row r="238" spans="1:9" ht="15.95" customHeight="1">
      <c r="A238" s="175" t="s">
        <v>1622</v>
      </c>
      <c r="B238" s="181">
        <v>540</v>
      </c>
      <c r="C238" s="159">
        <v>153</v>
      </c>
      <c r="D238" s="159">
        <v>385</v>
      </c>
      <c r="E238" s="159">
        <v>105</v>
      </c>
      <c r="F238" s="155">
        <v>67</v>
      </c>
      <c r="G238" s="159">
        <v>9</v>
      </c>
      <c r="H238" s="159">
        <v>13</v>
      </c>
      <c r="I238" s="160">
        <v>5</v>
      </c>
    </row>
    <row r="239" spans="1:9" ht="15.95" customHeight="1">
      <c r="A239" s="175" t="s">
        <v>1623</v>
      </c>
      <c r="B239" s="181">
        <v>438</v>
      </c>
      <c r="C239" s="159">
        <v>135</v>
      </c>
      <c r="D239" s="159">
        <v>241</v>
      </c>
      <c r="E239" s="159">
        <v>91</v>
      </c>
      <c r="F239" s="155">
        <v>46</v>
      </c>
      <c r="G239" s="159">
        <v>2</v>
      </c>
      <c r="H239" s="159">
        <v>5</v>
      </c>
      <c r="I239" s="160">
        <v>1</v>
      </c>
    </row>
    <row r="240" spans="1:9" ht="15.95" customHeight="1">
      <c r="A240" s="175" t="s">
        <v>1624</v>
      </c>
      <c r="B240" s="181">
        <v>331</v>
      </c>
      <c r="C240" s="159">
        <v>71</v>
      </c>
      <c r="D240" s="159">
        <v>124</v>
      </c>
      <c r="E240" s="159">
        <v>34</v>
      </c>
      <c r="F240" s="155">
        <v>26</v>
      </c>
      <c r="G240" s="159">
        <v>2</v>
      </c>
      <c r="H240" s="159">
        <v>4</v>
      </c>
      <c r="I240" s="160">
        <v>1</v>
      </c>
    </row>
    <row r="241" spans="1:9" ht="15.95" customHeight="1">
      <c r="A241" s="175" t="s">
        <v>1625</v>
      </c>
      <c r="B241" s="181">
        <v>248</v>
      </c>
      <c r="C241" s="159">
        <v>31</v>
      </c>
      <c r="D241" s="159">
        <v>54</v>
      </c>
      <c r="E241" s="159">
        <v>8</v>
      </c>
      <c r="F241" s="155">
        <v>20</v>
      </c>
      <c r="G241" s="159">
        <v>2</v>
      </c>
      <c r="H241" s="159">
        <v>1</v>
      </c>
      <c r="I241" s="160">
        <v>1</v>
      </c>
    </row>
    <row r="242" spans="1:9" ht="15.95" customHeight="1">
      <c r="A242" s="175" t="s">
        <v>1626</v>
      </c>
      <c r="B242" s="181">
        <v>165</v>
      </c>
      <c r="C242" s="159">
        <v>15</v>
      </c>
      <c r="D242" s="159">
        <v>16</v>
      </c>
      <c r="E242" s="159">
        <v>1</v>
      </c>
      <c r="F242" s="159">
        <v>14</v>
      </c>
      <c r="G242" s="159">
        <v>1</v>
      </c>
      <c r="H242" s="159" t="s">
        <v>136</v>
      </c>
      <c r="I242" s="160" t="s">
        <v>136</v>
      </c>
    </row>
    <row r="243" spans="1:9" ht="15.95" customHeight="1">
      <c r="A243" s="175" t="s">
        <v>1627</v>
      </c>
      <c r="B243" s="181">
        <v>107</v>
      </c>
      <c r="C243" s="159">
        <v>7</v>
      </c>
      <c r="D243" s="159">
        <v>8</v>
      </c>
      <c r="E243" s="159">
        <v>1</v>
      </c>
      <c r="F243" s="159">
        <v>8</v>
      </c>
      <c r="G243" s="159" t="s">
        <v>136</v>
      </c>
      <c r="H243" s="159" t="s">
        <v>136</v>
      </c>
      <c r="I243" s="160" t="s">
        <v>136</v>
      </c>
    </row>
    <row r="244" spans="1:9" ht="15.95" customHeight="1">
      <c r="A244" s="175" t="s">
        <v>1628</v>
      </c>
      <c r="B244" s="181">
        <v>84</v>
      </c>
      <c r="C244" s="159">
        <v>5</v>
      </c>
      <c r="D244" s="159">
        <v>7</v>
      </c>
      <c r="E244" s="159">
        <v>1</v>
      </c>
      <c r="F244" s="159">
        <v>7</v>
      </c>
      <c r="G244" s="159" t="s">
        <v>136</v>
      </c>
      <c r="H244" s="159" t="s">
        <v>136</v>
      </c>
      <c r="I244" s="160" t="s">
        <v>136</v>
      </c>
    </row>
    <row r="245" spans="1:9" ht="15.95" customHeight="1">
      <c r="A245" s="175" t="s">
        <v>1629</v>
      </c>
      <c r="B245" s="181">
        <v>82</v>
      </c>
      <c r="C245" s="159">
        <v>10</v>
      </c>
      <c r="D245" s="159">
        <v>14</v>
      </c>
      <c r="E245" s="159">
        <v>5</v>
      </c>
      <c r="F245" s="159">
        <v>8</v>
      </c>
      <c r="G245" s="159" t="s">
        <v>136</v>
      </c>
      <c r="H245" s="159" t="s">
        <v>136</v>
      </c>
      <c r="I245" s="160" t="s">
        <v>136</v>
      </c>
    </row>
    <row r="246" spans="1:9" ht="15.95" customHeight="1">
      <c r="A246" s="175" t="s">
        <v>1630</v>
      </c>
      <c r="B246" s="181">
        <v>1572</v>
      </c>
      <c r="C246" s="159">
        <v>124</v>
      </c>
      <c r="D246" s="159">
        <v>401</v>
      </c>
      <c r="E246" s="159">
        <v>34</v>
      </c>
      <c r="F246" s="155">
        <v>296</v>
      </c>
      <c r="G246" s="159">
        <v>12</v>
      </c>
      <c r="H246" s="159">
        <v>25</v>
      </c>
      <c r="I246" s="160">
        <v>1</v>
      </c>
    </row>
    <row r="247" spans="1:9" ht="15.95" customHeight="1">
      <c r="A247" s="2101" t="s">
        <v>1631</v>
      </c>
      <c r="B247" s="182"/>
      <c r="C247" s="183"/>
      <c r="D247" s="183"/>
      <c r="E247" s="183"/>
      <c r="F247" s="183"/>
      <c r="G247" s="183"/>
      <c r="H247" s="183"/>
      <c r="I247" s="184"/>
    </row>
    <row r="248" spans="1:9" ht="15.95" customHeight="1"/>
    <row r="249" spans="1:9" ht="15.95" customHeight="1"/>
  </sheetData>
  <mergeCells count="12">
    <mergeCell ref="F7:F8"/>
    <mergeCell ref="G7:I7"/>
    <mergeCell ref="A1:I1"/>
    <mergeCell ref="A2:I2"/>
    <mergeCell ref="A3:I3"/>
    <mergeCell ref="A4:I4"/>
    <mergeCell ref="A5:A8"/>
    <mergeCell ref="B5:I5"/>
    <mergeCell ref="B6:E6"/>
    <mergeCell ref="F6:I6"/>
    <mergeCell ref="B7:B8"/>
    <mergeCell ref="C7:E7"/>
  </mergeCells>
  <hyperlinks>
    <hyperlink ref="A1:I1" location="'SPIS TABLIC'!A1" display="TABL. 1.7.  STUDENCI  WEDŁUG WIEKU I TYPÓW SZKÓŁ (łącznie z cudzoziemcami) " xr:uid="{00000000-0004-0000-07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H52"/>
  <sheetViews>
    <sheetView showGridLines="0" zoomScaleNormal="100" workbookViewId="0">
      <selection activeCell="C4" sqref="C4"/>
    </sheetView>
  </sheetViews>
  <sheetFormatPr defaultRowHeight="13.15"/>
  <cols>
    <col min="1" max="1" width="37.5" style="199" customWidth="1"/>
    <col min="2" max="2" width="4.25" style="197" customWidth="1"/>
    <col min="3" max="8" width="11.625" style="199" customWidth="1"/>
    <col min="9" max="16384" width="9" style="199"/>
  </cols>
  <sheetData>
    <row r="1" spans="1:8" ht="16.5" customHeight="1">
      <c r="A1" s="1746" t="s">
        <v>2511</v>
      </c>
    </row>
    <row r="2" spans="1:8" ht="16.5" customHeight="1">
      <c r="A2" s="2105" t="s">
        <v>2945</v>
      </c>
      <c r="C2" s="198"/>
      <c r="D2" s="198"/>
      <c r="E2" s="198"/>
      <c r="H2" s="1638"/>
    </row>
    <row r="3" spans="1:8" ht="16.5" customHeight="1">
      <c r="A3" s="1161" t="s">
        <v>1079</v>
      </c>
      <c r="B3" s="199"/>
      <c r="F3" s="198"/>
      <c r="G3" s="198"/>
      <c r="H3" s="1638"/>
    </row>
    <row r="4" spans="1:8" ht="16.5" customHeight="1">
      <c r="A4" s="2105" t="s">
        <v>1081</v>
      </c>
    </row>
    <row r="5" spans="1:8" ht="29.25" customHeight="1">
      <c r="A5" s="2292" t="s">
        <v>2041</v>
      </c>
      <c r="B5" s="2293"/>
      <c r="C5" s="2294" t="s">
        <v>1449</v>
      </c>
      <c r="D5" s="2296" t="s">
        <v>1450</v>
      </c>
      <c r="E5" s="2296" t="s">
        <v>2406</v>
      </c>
      <c r="F5" s="2298"/>
      <c r="G5" s="2298"/>
      <c r="H5" s="2299"/>
    </row>
    <row r="6" spans="1:8" ht="29.25" customHeight="1">
      <c r="A6" s="1819" t="s">
        <v>2805</v>
      </c>
      <c r="B6" s="200"/>
      <c r="C6" s="2294"/>
      <c r="D6" s="2296"/>
      <c r="E6" s="2298"/>
      <c r="F6" s="2298"/>
      <c r="G6" s="2298"/>
      <c r="H6" s="2299"/>
    </row>
    <row r="7" spans="1:8" ht="17.25" customHeight="1">
      <c r="A7" s="1814" t="s">
        <v>1635</v>
      </c>
      <c r="B7" s="201"/>
      <c r="C7" s="2294"/>
      <c r="D7" s="2296"/>
      <c r="E7" s="2298"/>
      <c r="F7" s="2298"/>
      <c r="G7" s="2298"/>
      <c r="H7" s="2299"/>
    </row>
    <row r="8" spans="1:8" ht="15.75" customHeight="1">
      <c r="A8" s="1819" t="s">
        <v>2806</v>
      </c>
      <c r="B8" s="200"/>
      <c r="C8" s="2294"/>
      <c r="D8" s="2296"/>
      <c r="E8" s="2296" t="s">
        <v>2407</v>
      </c>
      <c r="F8" s="2296"/>
      <c r="G8" s="2296" t="s">
        <v>1452</v>
      </c>
      <c r="H8" s="2300"/>
    </row>
    <row r="9" spans="1:8" ht="15.75" customHeight="1">
      <c r="A9" s="1814" t="s">
        <v>2821</v>
      </c>
      <c r="B9" s="201"/>
      <c r="C9" s="2294"/>
      <c r="D9" s="2296"/>
      <c r="E9" s="2296"/>
      <c r="F9" s="2296"/>
      <c r="G9" s="2296"/>
      <c r="H9" s="2300"/>
    </row>
    <row r="10" spans="1:8" ht="21" customHeight="1">
      <c r="A10" s="1819" t="s">
        <v>2807</v>
      </c>
      <c r="B10" s="200"/>
      <c r="C10" s="2294"/>
      <c r="D10" s="2296"/>
      <c r="E10" s="2301" t="s">
        <v>2408</v>
      </c>
      <c r="F10" s="2296" t="s">
        <v>1453</v>
      </c>
      <c r="G10" s="2301" t="s">
        <v>2408</v>
      </c>
      <c r="H10" s="2303" t="s">
        <v>1453</v>
      </c>
    </row>
    <row r="11" spans="1:8" ht="21" customHeight="1" thickBot="1">
      <c r="A11" s="1815" t="s">
        <v>1636</v>
      </c>
      <c r="B11" s="202"/>
      <c r="C11" s="2295"/>
      <c r="D11" s="2297"/>
      <c r="E11" s="2302"/>
      <c r="F11" s="2297"/>
      <c r="G11" s="2302"/>
      <c r="H11" s="2304"/>
    </row>
    <row r="12" spans="1:8" ht="15.95" customHeight="1">
      <c r="A12" s="203" t="s">
        <v>1762</v>
      </c>
      <c r="B12" s="204" t="s">
        <v>111</v>
      </c>
      <c r="C12" s="205">
        <v>364619</v>
      </c>
      <c r="D12" s="206">
        <v>233202</v>
      </c>
      <c r="E12" s="206">
        <v>231734</v>
      </c>
      <c r="F12" s="206">
        <v>147605</v>
      </c>
      <c r="G12" s="206">
        <v>132885</v>
      </c>
      <c r="H12" s="207">
        <v>85597</v>
      </c>
    </row>
    <row r="13" spans="1:8" ht="15.95" customHeight="1">
      <c r="A13" s="1639" t="s">
        <v>440</v>
      </c>
      <c r="B13" s="204" t="s">
        <v>113</v>
      </c>
      <c r="C13" s="205">
        <v>274763</v>
      </c>
      <c r="D13" s="206">
        <v>173223</v>
      </c>
      <c r="E13" s="206">
        <v>214129</v>
      </c>
      <c r="F13" s="206">
        <v>136137</v>
      </c>
      <c r="G13" s="206">
        <v>60634</v>
      </c>
      <c r="H13" s="209">
        <v>37086</v>
      </c>
    </row>
    <row r="14" spans="1:8" ht="15.95" customHeight="1">
      <c r="A14" s="210"/>
      <c r="B14" s="204" t="s">
        <v>114</v>
      </c>
      <c r="C14" s="205">
        <v>89856</v>
      </c>
      <c r="D14" s="206">
        <v>59979</v>
      </c>
      <c r="E14" s="206">
        <v>17605</v>
      </c>
      <c r="F14" s="206">
        <v>11468</v>
      </c>
      <c r="G14" s="206">
        <v>72251</v>
      </c>
      <c r="H14" s="209">
        <v>48511</v>
      </c>
    </row>
    <row r="15" spans="1:8" ht="15.95" customHeight="1">
      <c r="A15" s="211" t="s">
        <v>115</v>
      </c>
      <c r="B15" s="212" t="s">
        <v>111</v>
      </c>
      <c r="C15" s="213">
        <v>104290</v>
      </c>
      <c r="D15" s="214">
        <v>76992</v>
      </c>
      <c r="E15" s="214">
        <v>80850</v>
      </c>
      <c r="F15" s="214">
        <v>59373</v>
      </c>
      <c r="G15" s="214">
        <v>23440</v>
      </c>
      <c r="H15" s="215">
        <v>17619</v>
      </c>
    </row>
    <row r="16" spans="1:8" ht="15.95" customHeight="1">
      <c r="A16" s="1640" t="s">
        <v>441</v>
      </c>
      <c r="B16" s="212" t="s">
        <v>113</v>
      </c>
      <c r="C16" s="213">
        <v>100954</v>
      </c>
      <c r="D16" s="214">
        <v>74637</v>
      </c>
      <c r="E16" s="214">
        <v>77860</v>
      </c>
      <c r="F16" s="214">
        <v>57264</v>
      </c>
      <c r="G16" s="214">
        <v>23094</v>
      </c>
      <c r="H16" s="215">
        <v>17373</v>
      </c>
    </row>
    <row r="17" spans="1:8" ht="15.95" customHeight="1">
      <c r="A17" s="210"/>
      <c r="B17" s="212" t="s">
        <v>114</v>
      </c>
      <c r="C17" s="213">
        <v>3336</v>
      </c>
      <c r="D17" s="214">
        <v>2355</v>
      </c>
      <c r="E17" s="214">
        <v>2990</v>
      </c>
      <c r="F17" s="214">
        <v>2109</v>
      </c>
      <c r="G17" s="214">
        <v>346</v>
      </c>
      <c r="H17" s="217">
        <v>246</v>
      </c>
    </row>
    <row r="18" spans="1:8" ht="15.95" customHeight="1">
      <c r="A18" s="211" t="s">
        <v>117</v>
      </c>
      <c r="B18" s="212" t="s">
        <v>111</v>
      </c>
      <c r="C18" s="213">
        <v>77195</v>
      </c>
      <c r="D18" s="214">
        <v>33441</v>
      </c>
      <c r="E18" s="214">
        <v>61755</v>
      </c>
      <c r="F18" s="214">
        <v>28200</v>
      </c>
      <c r="G18" s="214">
        <v>15440</v>
      </c>
      <c r="H18" s="215">
        <v>5241</v>
      </c>
    </row>
    <row r="19" spans="1:8" ht="15.95" customHeight="1">
      <c r="A19" s="1640" t="s">
        <v>118</v>
      </c>
      <c r="B19" s="212" t="s">
        <v>113</v>
      </c>
      <c r="C19" s="213">
        <v>74815</v>
      </c>
      <c r="D19" s="214">
        <v>32269</v>
      </c>
      <c r="E19" s="214">
        <v>61134</v>
      </c>
      <c r="F19" s="214">
        <v>27878</v>
      </c>
      <c r="G19" s="214">
        <v>13681</v>
      </c>
      <c r="H19" s="215">
        <v>4391</v>
      </c>
    </row>
    <row r="20" spans="1:8" ht="15.95" customHeight="1">
      <c r="A20" s="210"/>
      <c r="B20" s="212" t="s">
        <v>114</v>
      </c>
      <c r="C20" s="213">
        <v>2380</v>
      </c>
      <c r="D20" s="214">
        <v>1172</v>
      </c>
      <c r="E20" s="218">
        <v>621</v>
      </c>
      <c r="F20" s="218">
        <v>322</v>
      </c>
      <c r="G20" s="214">
        <v>1759</v>
      </c>
      <c r="H20" s="215">
        <v>850</v>
      </c>
    </row>
    <row r="21" spans="1:8" s="219" customFormat="1" ht="15.95" customHeight="1">
      <c r="A21" s="211" t="s">
        <v>119</v>
      </c>
      <c r="B21" s="212" t="s">
        <v>111</v>
      </c>
      <c r="C21" s="213">
        <v>18209</v>
      </c>
      <c r="D21" s="214">
        <v>11820</v>
      </c>
      <c r="E21" s="214">
        <v>13994</v>
      </c>
      <c r="F21" s="214">
        <v>9599</v>
      </c>
      <c r="G21" s="214">
        <v>4215</v>
      </c>
      <c r="H21" s="215">
        <v>2221</v>
      </c>
    </row>
    <row r="22" spans="1:8" ht="15.95" customHeight="1">
      <c r="A22" s="1640" t="s">
        <v>120</v>
      </c>
      <c r="B22" s="212" t="s">
        <v>113</v>
      </c>
      <c r="C22" s="213">
        <v>17987</v>
      </c>
      <c r="D22" s="214">
        <v>11708</v>
      </c>
      <c r="E22" s="214">
        <v>13955</v>
      </c>
      <c r="F22" s="214">
        <v>9582</v>
      </c>
      <c r="G22" s="214">
        <v>4032</v>
      </c>
      <c r="H22" s="215">
        <v>2126</v>
      </c>
    </row>
    <row r="23" spans="1:8" ht="15.95" customHeight="1">
      <c r="A23" s="1640"/>
      <c r="B23" s="212" t="s">
        <v>114</v>
      </c>
      <c r="C23" s="220">
        <v>222</v>
      </c>
      <c r="D23" s="218">
        <v>112</v>
      </c>
      <c r="E23" s="218">
        <v>39</v>
      </c>
      <c r="F23" s="218">
        <v>17</v>
      </c>
      <c r="G23" s="218">
        <v>183</v>
      </c>
      <c r="H23" s="217">
        <v>95</v>
      </c>
    </row>
    <row r="24" spans="1:8" ht="15.95" customHeight="1">
      <c r="A24" s="211" t="s">
        <v>121</v>
      </c>
      <c r="B24" s="212" t="s">
        <v>111</v>
      </c>
      <c r="C24" s="213">
        <v>50314</v>
      </c>
      <c r="D24" s="214">
        <v>33276</v>
      </c>
      <c r="E24" s="214">
        <v>18613</v>
      </c>
      <c r="F24" s="214">
        <v>12059</v>
      </c>
      <c r="G24" s="214">
        <v>31701</v>
      </c>
      <c r="H24" s="215">
        <v>21217</v>
      </c>
    </row>
    <row r="25" spans="1:8" ht="15.95" customHeight="1">
      <c r="A25" s="1640" t="s">
        <v>1637</v>
      </c>
      <c r="B25" s="212" t="s">
        <v>113</v>
      </c>
      <c r="C25" s="213">
        <v>20051</v>
      </c>
      <c r="D25" s="214">
        <v>13645</v>
      </c>
      <c r="E25" s="214">
        <v>13937</v>
      </c>
      <c r="F25" s="214">
        <v>9285</v>
      </c>
      <c r="G25" s="214">
        <v>6114</v>
      </c>
      <c r="H25" s="215">
        <v>4360</v>
      </c>
    </row>
    <row r="26" spans="1:8" ht="15.95" customHeight="1">
      <c r="A26" s="1641"/>
      <c r="B26" s="212" t="s">
        <v>114</v>
      </c>
      <c r="C26" s="213">
        <v>30263</v>
      </c>
      <c r="D26" s="214">
        <v>19631</v>
      </c>
      <c r="E26" s="214">
        <v>4676</v>
      </c>
      <c r="F26" s="214">
        <v>2774</v>
      </c>
      <c r="G26" s="214">
        <v>25587</v>
      </c>
      <c r="H26" s="215">
        <v>16857</v>
      </c>
    </row>
    <row r="27" spans="1:8" ht="15.95" customHeight="1">
      <c r="A27" s="211" t="s">
        <v>123</v>
      </c>
      <c r="B27" s="212" t="s">
        <v>111</v>
      </c>
      <c r="C27" s="213">
        <v>14473</v>
      </c>
      <c r="D27" s="214">
        <v>11523</v>
      </c>
      <c r="E27" s="214">
        <v>7479</v>
      </c>
      <c r="F27" s="214">
        <v>6063</v>
      </c>
      <c r="G27" s="214">
        <v>6994</v>
      </c>
      <c r="H27" s="215">
        <v>5460</v>
      </c>
    </row>
    <row r="28" spans="1:8" ht="15.95" customHeight="1">
      <c r="A28" s="1640" t="s">
        <v>124</v>
      </c>
      <c r="B28" s="212" t="s">
        <v>113</v>
      </c>
      <c r="C28" s="213">
        <v>11080</v>
      </c>
      <c r="D28" s="214">
        <v>8942</v>
      </c>
      <c r="E28" s="214">
        <v>7017</v>
      </c>
      <c r="F28" s="214">
        <v>5685</v>
      </c>
      <c r="G28" s="214">
        <v>4063</v>
      </c>
      <c r="H28" s="215">
        <v>3257</v>
      </c>
    </row>
    <row r="29" spans="1:8" ht="15.95" customHeight="1">
      <c r="A29" s="221"/>
      <c r="B29" s="212" t="s">
        <v>114</v>
      </c>
      <c r="C29" s="213">
        <v>3393</v>
      </c>
      <c r="D29" s="214">
        <v>2581</v>
      </c>
      <c r="E29" s="214">
        <v>462</v>
      </c>
      <c r="F29" s="218">
        <v>378</v>
      </c>
      <c r="G29" s="214">
        <v>2931</v>
      </c>
      <c r="H29" s="215">
        <v>2203</v>
      </c>
    </row>
    <row r="30" spans="1:8" ht="15.95" customHeight="1">
      <c r="A30" s="211" t="s">
        <v>125</v>
      </c>
      <c r="B30" s="212" t="s">
        <v>126</v>
      </c>
      <c r="C30" s="213">
        <v>13252</v>
      </c>
      <c r="D30" s="214">
        <v>10431</v>
      </c>
      <c r="E30" s="214">
        <v>11527</v>
      </c>
      <c r="F30" s="214">
        <v>9146</v>
      </c>
      <c r="G30" s="214">
        <v>1725</v>
      </c>
      <c r="H30" s="215">
        <v>1285</v>
      </c>
    </row>
    <row r="31" spans="1:8" ht="15.95" customHeight="1">
      <c r="A31" s="1640" t="s">
        <v>127</v>
      </c>
      <c r="B31" s="212"/>
      <c r="C31" s="220"/>
      <c r="D31" s="218"/>
      <c r="E31" s="218"/>
      <c r="F31" s="218"/>
      <c r="G31" s="218"/>
      <c r="H31" s="217"/>
    </row>
    <row r="32" spans="1:8" ht="15.95" customHeight="1">
      <c r="A32" s="211" t="s">
        <v>128</v>
      </c>
      <c r="B32" s="212" t="s">
        <v>126</v>
      </c>
      <c r="C32" s="213">
        <v>1791</v>
      </c>
      <c r="D32" s="214">
        <v>819</v>
      </c>
      <c r="E32" s="214">
        <v>1168</v>
      </c>
      <c r="F32" s="218">
        <v>514</v>
      </c>
      <c r="G32" s="214">
        <v>623</v>
      </c>
      <c r="H32" s="217">
        <v>305</v>
      </c>
    </row>
    <row r="33" spans="1:8" ht="15.95" customHeight="1">
      <c r="A33" s="1640" t="s">
        <v>129</v>
      </c>
      <c r="B33" s="212"/>
      <c r="C33" s="220"/>
      <c r="D33" s="218"/>
      <c r="E33" s="218"/>
      <c r="F33" s="218"/>
      <c r="G33" s="218"/>
      <c r="H33" s="217"/>
    </row>
    <row r="34" spans="1:8" ht="15.95" customHeight="1">
      <c r="A34" s="211" t="s">
        <v>130</v>
      </c>
      <c r="B34" s="212" t="s">
        <v>126</v>
      </c>
      <c r="C34" s="213">
        <v>6622</v>
      </c>
      <c r="D34" s="214">
        <v>3871</v>
      </c>
      <c r="E34" s="214">
        <v>5504</v>
      </c>
      <c r="F34" s="214">
        <v>3225</v>
      </c>
      <c r="G34" s="214">
        <v>1118</v>
      </c>
      <c r="H34" s="215">
        <v>646</v>
      </c>
    </row>
    <row r="35" spans="1:8" ht="15.95" customHeight="1">
      <c r="A35" s="1640" t="s">
        <v>131</v>
      </c>
      <c r="B35" s="212"/>
      <c r="C35" s="220"/>
      <c r="D35" s="218"/>
      <c r="E35" s="218"/>
      <c r="F35" s="218"/>
      <c r="G35" s="218"/>
      <c r="H35" s="217"/>
    </row>
    <row r="36" spans="1:8" ht="15.95" customHeight="1">
      <c r="A36" s="222" t="s">
        <v>1638</v>
      </c>
      <c r="B36" s="212" t="s">
        <v>111</v>
      </c>
      <c r="C36" s="213">
        <v>4588</v>
      </c>
      <c r="D36" s="214">
        <v>3073</v>
      </c>
      <c r="E36" s="214">
        <v>3844</v>
      </c>
      <c r="F36" s="214">
        <v>2572</v>
      </c>
      <c r="G36" s="214">
        <v>744</v>
      </c>
      <c r="H36" s="217">
        <v>501</v>
      </c>
    </row>
    <row r="37" spans="1:8" ht="15.95" customHeight="1">
      <c r="A37" s="1640" t="s">
        <v>133</v>
      </c>
      <c r="B37" s="212" t="s">
        <v>113</v>
      </c>
      <c r="C37" s="213">
        <v>4387</v>
      </c>
      <c r="D37" s="214">
        <v>2945</v>
      </c>
      <c r="E37" s="214">
        <v>3760</v>
      </c>
      <c r="F37" s="214">
        <v>2514</v>
      </c>
      <c r="G37" s="214">
        <v>627</v>
      </c>
      <c r="H37" s="217">
        <v>431</v>
      </c>
    </row>
    <row r="38" spans="1:8" ht="15.95" customHeight="1">
      <c r="A38" s="223"/>
      <c r="B38" s="212" t="s">
        <v>114</v>
      </c>
      <c r="C38" s="220">
        <v>201</v>
      </c>
      <c r="D38" s="218">
        <v>128</v>
      </c>
      <c r="E38" s="218">
        <v>84</v>
      </c>
      <c r="F38" s="218">
        <v>58</v>
      </c>
      <c r="G38" s="218">
        <v>117</v>
      </c>
      <c r="H38" s="217">
        <v>70</v>
      </c>
    </row>
    <row r="39" spans="1:8" ht="15.95" customHeight="1">
      <c r="A39" s="211" t="s">
        <v>134</v>
      </c>
      <c r="B39" s="212" t="s">
        <v>111</v>
      </c>
      <c r="C39" s="213">
        <v>1071</v>
      </c>
      <c r="D39" s="214">
        <v>590</v>
      </c>
      <c r="E39" s="218">
        <v>625</v>
      </c>
      <c r="F39" s="218">
        <v>301</v>
      </c>
      <c r="G39" s="214">
        <v>446</v>
      </c>
      <c r="H39" s="217">
        <v>289</v>
      </c>
    </row>
    <row r="40" spans="1:8" ht="15.95" customHeight="1">
      <c r="A40" s="1640" t="s">
        <v>135</v>
      </c>
      <c r="B40" s="212" t="s">
        <v>113</v>
      </c>
      <c r="C40" s="220">
        <v>64</v>
      </c>
      <c r="D40" s="218">
        <v>36</v>
      </c>
      <c r="E40" s="218">
        <v>63</v>
      </c>
      <c r="F40" s="218">
        <v>36</v>
      </c>
      <c r="G40" s="218">
        <v>1</v>
      </c>
      <c r="H40" s="224" t="s">
        <v>136</v>
      </c>
    </row>
    <row r="41" spans="1:8" ht="15.95" customHeight="1">
      <c r="A41" s="223"/>
      <c r="B41" s="212" t="s">
        <v>114</v>
      </c>
      <c r="C41" s="213">
        <v>1007</v>
      </c>
      <c r="D41" s="214">
        <v>554</v>
      </c>
      <c r="E41" s="218">
        <v>562</v>
      </c>
      <c r="F41" s="218">
        <v>265</v>
      </c>
      <c r="G41" s="214">
        <v>445</v>
      </c>
      <c r="H41" s="217">
        <v>289</v>
      </c>
    </row>
    <row r="42" spans="1:8" ht="15.95" customHeight="1">
      <c r="A42" s="211" t="s">
        <v>137</v>
      </c>
      <c r="B42" s="212" t="s">
        <v>111</v>
      </c>
      <c r="C42" s="213">
        <v>65372</v>
      </c>
      <c r="D42" s="214">
        <v>44270</v>
      </c>
      <c r="E42" s="214">
        <v>20878</v>
      </c>
      <c r="F42" s="214">
        <v>14208</v>
      </c>
      <c r="G42" s="214">
        <v>44494</v>
      </c>
      <c r="H42" s="215">
        <v>30062</v>
      </c>
    </row>
    <row r="43" spans="1:8" ht="15.95" customHeight="1">
      <c r="A43" s="1640" t="s">
        <v>439</v>
      </c>
      <c r="B43" s="212" t="s">
        <v>113</v>
      </c>
      <c r="C43" s="213">
        <v>16318</v>
      </c>
      <c r="D43" s="214">
        <v>10824</v>
      </c>
      <c r="E43" s="214">
        <v>12707</v>
      </c>
      <c r="F43" s="214">
        <v>8663</v>
      </c>
      <c r="G43" s="214">
        <v>3611</v>
      </c>
      <c r="H43" s="215">
        <v>2161</v>
      </c>
    </row>
    <row r="44" spans="1:8" ht="15.95" customHeight="1">
      <c r="A44" s="221"/>
      <c r="B44" s="212" t="s">
        <v>114</v>
      </c>
      <c r="C44" s="213">
        <v>49054</v>
      </c>
      <c r="D44" s="214">
        <v>33446</v>
      </c>
      <c r="E44" s="214">
        <v>8171</v>
      </c>
      <c r="F44" s="214">
        <v>5545</v>
      </c>
      <c r="G44" s="214">
        <v>40883</v>
      </c>
      <c r="H44" s="215">
        <v>27901</v>
      </c>
    </row>
    <row r="45" spans="1:8" ht="15.95" customHeight="1">
      <c r="A45" s="225" t="s">
        <v>138</v>
      </c>
      <c r="B45" s="212" t="s">
        <v>126</v>
      </c>
      <c r="C45" s="213">
        <v>6236</v>
      </c>
      <c r="D45" s="214">
        <v>2727</v>
      </c>
      <c r="E45" s="214">
        <v>4821</v>
      </c>
      <c r="F45" s="218">
        <v>2102</v>
      </c>
      <c r="G45" s="214">
        <v>1415</v>
      </c>
      <c r="H45" s="217">
        <v>625</v>
      </c>
    </row>
    <row r="46" spans="1:8" ht="15.95" customHeight="1">
      <c r="A46" s="1640" t="s">
        <v>1639</v>
      </c>
      <c r="B46" s="212"/>
      <c r="C46" s="220"/>
      <c r="D46" s="218"/>
      <c r="E46" s="218"/>
      <c r="F46" s="218"/>
      <c r="G46" s="218"/>
      <c r="H46" s="217"/>
    </row>
    <row r="47" spans="1:8" ht="15.95" customHeight="1">
      <c r="A47" s="1642" t="s">
        <v>2401</v>
      </c>
      <c r="B47" s="212"/>
      <c r="C47" s="220"/>
      <c r="D47" s="218"/>
      <c r="E47" s="218"/>
      <c r="F47" s="218"/>
      <c r="G47" s="218"/>
      <c r="H47" s="217"/>
    </row>
    <row r="48" spans="1:8" ht="15.95" customHeight="1">
      <c r="A48" s="1643" t="s">
        <v>2402</v>
      </c>
      <c r="B48" s="321" t="s">
        <v>126</v>
      </c>
      <c r="C48" s="1644">
        <v>1206</v>
      </c>
      <c r="D48" s="226">
        <v>369</v>
      </c>
      <c r="E48" s="226">
        <v>676</v>
      </c>
      <c r="F48" s="226">
        <v>243</v>
      </c>
      <c r="G48" s="226">
        <v>530</v>
      </c>
      <c r="H48" s="227">
        <v>126</v>
      </c>
    </row>
    <row r="49" spans="1:8" s="334" customFormat="1" ht="15.95" customHeight="1">
      <c r="A49" s="1645" t="s">
        <v>451</v>
      </c>
      <c r="B49" s="1241"/>
      <c r="C49" s="1155"/>
      <c r="D49" s="251"/>
      <c r="E49" s="251"/>
      <c r="F49" s="251"/>
      <c r="G49" s="251"/>
      <c r="H49" s="252"/>
    </row>
    <row r="50" spans="1:8" ht="15.95" customHeight="1">
      <c r="A50" s="1646" t="s">
        <v>2403</v>
      </c>
      <c r="B50" s="1430"/>
      <c r="C50" s="1647"/>
      <c r="D50" s="1648"/>
      <c r="E50" s="1648"/>
      <c r="F50" s="1648"/>
      <c r="G50" s="1648"/>
      <c r="H50" s="1649"/>
    </row>
    <row r="51" spans="1:8" ht="15.95" customHeight="1"/>
    <row r="52" spans="1:8" ht="15.95" customHeight="1"/>
  </sheetData>
  <mergeCells count="10">
    <mergeCell ref="A5:B5"/>
    <mergeCell ref="C5:C11"/>
    <mergeCell ref="D5:D11"/>
    <mergeCell ref="E5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TABL. 1.8. ABSOLWENCI  SZKÓŁ  WYŻSZYCH  WEDŁUG  TYPÓW  SZKÓŁ  (łącznie z cudzoziemcami) 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68</vt:i4>
      </vt:variant>
      <vt:variant>
        <vt:lpstr>Nazwane zakresy</vt:lpstr>
      </vt:variant>
      <vt:variant>
        <vt:i4>1</vt:i4>
      </vt:variant>
    </vt:vector>
  </HeadingPairs>
  <TitlesOfParts>
    <vt:vector size="69" baseType="lpstr">
      <vt:lpstr>SPIS TABLIC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2.1</vt:lpstr>
      <vt:lpstr>2.2</vt:lpstr>
      <vt:lpstr>2.3</vt:lpstr>
      <vt:lpstr>2.4</vt:lpstr>
      <vt:lpstr>2.5</vt:lpstr>
      <vt:lpstr>2.6</vt:lpstr>
      <vt:lpstr>2.7</vt:lpstr>
      <vt:lpstr>2.8</vt:lpstr>
      <vt:lpstr>3.1 </vt:lpstr>
      <vt:lpstr>3.2 </vt:lpstr>
      <vt:lpstr>3.3</vt:lpstr>
      <vt:lpstr>3.4</vt:lpstr>
      <vt:lpstr>4.1</vt:lpstr>
      <vt:lpstr>4.2</vt:lpstr>
      <vt:lpstr>4.3</vt:lpstr>
      <vt:lpstr>5.1</vt:lpstr>
      <vt:lpstr>5.2</vt:lpstr>
      <vt:lpstr>5.3</vt:lpstr>
      <vt:lpstr>5.4</vt:lpstr>
      <vt:lpstr>5.5</vt:lpstr>
      <vt:lpstr>5.6</vt:lpstr>
      <vt:lpstr>5.7</vt:lpstr>
      <vt:lpstr>6.1</vt:lpstr>
      <vt:lpstr>7.1</vt:lpstr>
      <vt:lpstr>7.2</vt:lpstr>
      <vt:lpstr>7.3</vt:lpstr>
      <vt:lpstr>7.4</vt:lpstr>
      <vt:lpstr>1F</vt:lpstr>
      <vt:lpstr>2F</vt:lpstr>
      <vt:lpstr>3F</vt:lpstr>
      <vt:lpstr>4F</vt:lpstr>
      <vt:lpstr>5F</vt:lpstr>
      <vt:lpstr>5.1F</vt:lpstr>
      <vt:lpstr>5.2F</vt:lpstr>
      <vt:lpstr>5.3F</vt:lpstr>
      <vt:lpstr>6F</vt:lpstr>
      <vt:lpstr>6.1F</vt:lpstr>
      <vt:lpstr>6.2F</vt:lpstr>
      <vt:lpstr>6.3F</vt:lpstr>
      <vt:lpstr>7F</vt:lpstr>
      <vt:lpstr>7.1F</vt:lpstr>
      <vt:lpstr>8F</vt:lpstr>
      <vt:lpstr>8.1F</vt:lpstr>
      <vt:lpstr>9F</vt:lpstr>
      <vt:lpstr>10F</vt:lpstr>
      <vt:lpstr>11F</vt:lpstr>
      <vt:lpstr>12F</vt:lpstr>
      <vt:lpstr>13F</vt:lpstr>
      <vt:lpstr>14F</vt:lpstr>
      <vt:lpstr>15F</vt:lpstr>
      <vt:lpstr>16F</vt:lpstr>
      <vt:lpstr>Studenci_i_absolwenci_w_zamiejscowych_ośrodkach_dydaktycznych__punktach_konsultacyjnych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Szkoły wyższe i ich finanse w 2016 r. </dc:title>
  <dc:creator>Wierzbowska Anna</dc:creator>
  <cp:lastModifiedBy>JPSZ</cp:lastModifiedBy>
  <cp:lastPrinted>2017-09-13T05:51:41Z</cp:lastPrinted>
  <dcterms:created xsi:type="dcterms:W3CDTF">2016-09-07T08:46:21Z</dcterms:created>
  <dcterms:modified xsi:type="dcterms:W3CDTF">2021-03-01T00:00:34Z</dcterms:modified>
</cp:coreProperties>
</file>