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ger/Programming/XPlane/XPMP2/docs/"/>
    </mc:Choice>
  </mc:AlternateContent>
  <xr:revisionPtr revIDLastSave="0" documentId="8_{9FDB122E-1B79-0047-9644-63C102E1BAE4}" xr6:coauthVersionLast="47" xr6:coauthVersionMax="47" xr10:uidLastSave="{00000000-0000-0000-0000-000000000000}"/>
  <bookViews>
    <workbookView xWindow="0" yWindow="0" windowWidth="33600" windowHeight="21000" xr2:uid="{5E339BC4-8025-B945-9106-EC22CC2F7A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" i="1" s="1"/>
  <c r="D7" i="1" s="1"/>
  <c r="D1" i="1"/>
  <c r="D3" i="1"/>
  <c r="D4" i="1" s="1"/>
  <c r="C2" i="1"/>
  <c r="C5" i="1" s="1"/>
  <c r="C7" i="1" s="1"/>
  <c r="C1" i="1"/>
  <c r="C3" i="1" s="1"/>
  <c r="C4" i="1" s="1"/>
  <c r="B5" i="1"/>
  <c r="B7" i="1" s="1"/>
  <c r="B3" i="1"/>
  <c r="B4" i="1" s="1"/>
  <c r="D8" i="1" l="1"/>
  <c r="D6" i="1"/>
  <c r="C8" i="1"/>
  <c r="C6" i="1"/>
  <c r="B6" i="1"/>
  <c r="B8" i="1"/>
</calcChain>
</file>

<file path=xl/sharedStrings.xml><?xml version="1.0" encoding="utf-8"?>
<sst xmlns="http://schemas.openxmlformats.org/spreadsheetml/2006/main" count="8" uniqueCount="8">
  <si>
    <t>Heading</t>
  </si>
  <si>
    <t>Pitch</t>
  </si>
  <si>
    <t>x</t>
  </si>
  <si>
    <t>y</t>
  </si>
  <si>
    <t>z</t>
  </si>
  <si>
    <t>rad(Head.)</t>
  </si>
  <si>
    <t>rad(Pitch)</t>
  </si>
  <si>
    <t>Head.-90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</si>
</sst>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806-E421-8E40-A9CA-8ED73D47CED1}">
  <dimension ref="A1:D8"/>
  <sheetViews>
    <sheetView tabSelected="1" workbookViewId="0">
      <selection activeCell="B8" sqref="B8"/>
    </sheetView>
  </sheetViews>
  <sheetFormatPr baseColWidth="10" defaultRowHeight="16" x14ac:dyDescent="0.2"/>
  <cols>
    <col min="2" max="2" width="15.33203125" bestFit="1" customWidth="1"/>
  </cols>
  <sheetData>
    <row r="1" spans="1:4" x14ac:dyDescent="0.2">
      <c r="A1" t="s">
        <v>0</v>
      </c>
      <c r="B1" s="2">
        <v>45</v>
      </c>
      <c r="C1">
        <f>B1</f>
        <v>45</v>
      </c>
      <c r="D1">
        <f>B1+180</f>
        <v>225</v>
      </c>
    </row>
    <row r="2" spans="1:4" x14ac:dyDescent="0.2">
      <c r="A2" t="s">
        <v>1</v>
      </c>
      <c r="B2" s="2">
        <v>30</v>
      </c>
      <c r="C2">
        <f>B2+90</f>
        <v>120</v>
      </c>
      <c r="D2">
        <f>180-C2</f>
        <v>60</v>
      </c>
    </row>
    <row r="3" spans="1:4" x14ac:dyDescent="0.2">
      <c r="A3" t="s">
        <v>7</v>
      </c>
      <c r="B3">
        <f>B1-90</f>
        <v>-45</v>
      </c>
      <c r="C3">
        <f>C1-90</f>
        <v>-45</v>
      </c>
      <c r="D3">
        <f>D1-90</f>
        <v>135</v>
      </c>
    </row>
    <row r="4" spans="1:4" x14ac:dyDescent="0.2">
      <c r="A4" t="s">
        <v>5</v>
      </c>
      <c r="B4">
        <f>B3*PI()/180</f>
        <v>-0.78539816339744828</v>
      </c>
      <c r="C4">
        <f>C3*PI()/180</f>
        <v>-0.78539816339744828</v>
      </c>
      <c r="D4">
        <f>D3*PI()/180</f>
        <v>2.3561944901923448</v>
      </c>
    </row>
    <row r="5" spans="1:4" x14ac:dyDescent="0.2">
      <c r="A5" t="s">
        <v>6</v>
      </c>
      <c r="B5">
        <f>B2*PI()/180</f>
        <v>0.52359877559829882</v>
      </c>
      <c r="C5">
        <f>C2*PI()/180</f>
        <v>2.0943951023931953</v>
      </c>
      <c r="D5">
        <f>D2*PI()/180</f>
        <v>1.0471975511965976</v>
      </c>
    </row>
    <row r="6" spans="1:4" x14ac:dyDescent="0.2">
      <c r="A6" t="s">
        <v>2</v>
      </c>
      <c r="B6" s="1">
        <f>COS(B$4)*COS(B$5)</f>
        <v>0.61237243569579458</v>
      </c>
      <c r="C6" s="1">
        <f>COS(C$4)*COS(C$5)</f>
        <v>-0.35355339059327362</v>
      </c>
      <c r="D6" s="1">
        <f>COS(D$4)*COS(D$5)</f>
        <v>-0.35355339059327379</v>
      </c>
    </row>
    <row r="7" spans="1:4" x14ac:dyDescent="0.2">
      <c r="A7" t="s">
        <v>3</v>
      </c>
      <c r="B7" s="1">
        <f>SIN(B$5)</f>
        <v>0.49999999999999994</v>
      </c>
      <c r="C7" s="1">
        <f>SIN(C$5)</f>
        <v>0.86602540378443871</v>
      </c>
      <c r="D7" s="1">
        <f>SIN(D$5)</f>
        <v>0.8660254037844386</v>
      </c>
    </row>
    <row r="8" spans="1:4" x14ac:dyDescent="0.2">
      <c r="A8" t="s">
        <v>4</v>
      </c>
      <c r="B8" s="1">
        <f>SIN(B$4)*COS(B$5)</f>
        <v>-0.61237243569579447</v>
      </c>
      <c r="C8" s="1">
        <f>SIN(C$4)*COS(C$5)</f>
        <v>0.35355339059327356</v>
      </c>
      <c r="D8" s="1">
        <f>SIN(D$4)*COS(D$5)</f>
        <v>0.35355339059327384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Hoppe</dc:creator>
  <cp:lastModifiedBy>Birger Hoppe</cp:lastModifiedBy>
  <dcterms:created xsi:type="dcterms:W3CDTF">2022-10-08T20:35:45Z</dcterms:created>
  <dcterms:modified xsi:type="dcterms:W3CDTF">2022-10-11T19:37:00Z</dcterms:modified>
</cp:coreProperties>
</file>