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_mouse\e115_F21_hydrophone\t6_prf_electric_field_only\"/>
    </mc:Choice>
  </mc:AlternateContent>
  <xr:revisionPtr revIDLastSave="0" documentId="13_ncr:1_{04CA3651-5CEA-4A7B-959C-217C6E0A7EA9}" xr6:coauthVersionLast="47" xr6:coauthVersionMax="47" xr10:uidLastSave="{00000000-0000-0000-0000-000000000000}"/>
  <bookViews>
    <workbookView xWindow="4800" yWindow="1560" windowWidth="22350" windowHeight="13365" xr2:uid="{001B84A9-124B-40C2-B807-7F8CFF9A2C1B}"/>
  </bookViews>
  <sheets>
    <sheet name="PRF1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3" i="1" l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AP52" i="1"/>
  <c r="AP50" i="1"/>
  <c r="AP48" i="1"/>
  <c r="AP46" i="1"/>
  <c r="AP44" i="1"/>
  <c r="AP42" i="1"/>
  <c r="AP40" i="1"/>
  <c r="AN52" i="1"/>
  <c r="AN50" i="1"/>
  <c r="AN48" i="1"/>
  <c r="AN46" i="1"/>
  <c r="AN44" i="1"/>
  <c r="AN42" i="1"/>
  <c r="AN40" i="1"/>
  <c r="AL52" i="1"/>
  <c r="AL50" i="1"/>
  <c r="AL48" i="1"/>
  <c r="AL46" i="1"/>
  <c r="AL44" i="1"/>
  <c r="AL42" i="1"/>
  <c r="AL40" i="1"/>
  <c r="AJ52" i="1"/>
  <c r="AJ50" i="1"/>
  <c r="AJ48" i="1"/>
  <c r="AJ46" i="1"/>
  <c r="AJ44" i="1"/>
  <c r="AJ42" i="1"/>
  <c r="AJ40" i="1"/>
  <c r="AH52" i="1"/>
  <c r="AH50" i="1"/>
  <c r="AH48" i="1"/>
  <c r="AH46" i="1"/>
  <c r="AH44" i="1"/>
  <c r="AH42" i="1"/>
  <c r="AH40" i="1"/>
  <c r="AF52" i="1"/>
  <c r="AF50" i="1"/>
  <c r="AF48" i="1"/>
  <c r="AF46" i="1"/>
  <c r="AF44" i="1"/>
  <c r="AF42" i="1"/>
  <c r="AF40" i="1"/>
  <c r="AD52" i="1"/>
  <c r="AD50" i="1"/>
  <c r="AD48" i="1"/>
  <c r="AD46" i="1"/>
  <c r="AD44" i="1"/>
  <c r="AD42" i="1"/>
  <c r="AD40" i="1"/>
  <c r="AB52" i="1"/>
  <c r="AB50" i="1"/>
  <c r="AB48" i="1"/>
  <c r="AB46" i="1"/>
  <c r="AB44" i="1"/>
  <c r="AB42" i="1"/>
  <c r="AB40" i="1"/>
  <c r="Z52" i="1"/>
  <c r="Z50" i="1"/>
  <c r="Z48" i="1"/>
  <c r="Z46" i="1"/>
  <c r="Z44" i="1"/>
  <c r="Z42" i="1"/>
  <c r="Z40" i="1"/>
  <c r="AP17" i="1"/>
  <c r="AP15" i="1"/>
  <c r="AP13" i="1"/>
  <c r="AP11" i="1"/>
  <c r="AP9" i="1"/>
  <c r="AP19" i="1"/>
  <c r="AP21" i="1"/>
  <c r="AN21" i="1"/>
  <c r="AN19" i="1"/>
  <c r="AN17" i="1"/>
  <c r="AN15" i="1"/>
  <c r="AN13" i="1"/>
  <c r="AN11" i="1"/>
  <c r="AN9" i="1"/>
  <c r="AL21" i="1"/>
  <c r="AL19" i="1"/>
  <c r="AL17" i="1"/>
  <c r="AL15" i="1"/>
  <c r="AL13" i="1"/>
  <c r="AL11" i="1"/>
  <c r="AL9" i="1"/>
  <c r="AJ21" i="1"/>
  <c r="AJ19" i="1"/>
  <c r="AJ17" i="1"/>
  <c r="AJ15" i="1"/>
  <c r="AJ13" i="1"/>
  <c r="AJ11" i="1"/>
  <c r="AJ9" i="1"/>
  <c r="AH21" i="1"/>
  <c r="AH19" i="1"/>
  <c r="AH17" i="1"/>
  <c r="AH15" i="1"/>
  <c r="AH13" i="1"/>
  <c r="AH11" i="1"/>
  <c r="AH9" i="1"/>
  <c r="AF21" i="1"/>
  <c r="AF19" i="1"/>
  <c r="AF17" i="1"/>
  <c r="AF15" i="1"/>
  <c r="AF13" i="1"/>
  <c r="AF11" i="1"/>
  <c r="AF9" i="1"/>
  <c r="AD21" i="1"/>
  <c r="AD19" i="1"/>
  <c r="AD17" i="1"/>
  <c r="AD15" i="1"/>
  <c r="AD13" i="1"/>
  <c r="AD11" i="1"/>
  <c r="AD9" i="1"/>
  <c r="AB21" i="1"/>
  <c r="AB19" i="1"/>
  <c r="AB17" i="1"/>
  <c r="AB15" i="1"/>
  <c r="AB13" i="1"/>
  <c r="AB11" i="1"/>
  <c r="AB9" i="1"/>
  <c r="Z21" i="1"/>
  <c r="Z19" i="1"/>
  <c r="Z17" i="1"/>
  <c r="Z15" i="1"/>
  <c r="Z13" i="1"/>
  <c r="Z11" i="1"/>
  <c r="Z9" i="1"/>
  <c r="U21" i="1"/>
  <c r="U19" i="1"/>
  <c r="U17" i="1"/>
  <c r="U15" i="1"/>
  <c r="U13" i="1"/>
  <c r="U11" i="1"/>
  <c r="U9" i="1"/>
  <c r="S9" i="1"/>
  <c r="S11" i="1"/>
  <c r="S13" i="1"/>
  <c r="S15" i="1"/>
  <c r="S17" i="1"/>
  <c r="S19" i="1"/>
  <c r="S21" i="1"/>
  <c r="Q21" i="1"/>
  <c r="Q19" i="1"/>
  <c r="Q17" i="1"/>
  <c r="Q15" i="1"/>
  <c r="Q13" i="1"/>
  <c r="Q11" i="1"/>
  <c r="Q9" i="1"/>
  <c r="O9" i="1"/>
  <c r="O11" i="1"/>
  <c r="O13" i="1"/>
  <c r="O15" i="1"/>
  <c r="O17" i="1"/>
  <c r="O19" i="1"/>
  <c r="O21" i="1"/>
  <c r="M21" i="1"/>
  <c r="M17" i="1"/>
  <c r="M19" i="1"/>
  <c r="M15" i="1"/>
  <c r="M13" i="1"/>
  <c r="M11" i="1"/>
  <c r="M9" i="1"/>
  <c r="K9" i="1"/>
  <c r="K11" i="1"/>
  <c r="K13" i="1"/>
  <c r="K15" i="1"/>
  <c r="K17" i="1"/>
  <c r="K19" i="1"/>
  <c r="K21" i="1"/>
  <c r="I21" i="1"/>
  <c r="I19" i="1"/>
  <c r="I17" i="1"/>
  <c r="I15" i="1"/>
  <c r="I13" i="1"/>
  <c r="I11" i="1"/>
  <c r="I9" i="1"/>
  <c r="G9" i="1"/>
  <c r="G11" i="1"/>
  <c r="G13" i="1"/>
  <c r="G15" i="1"/>
  <c r="G17" i="1"/>
  <c r="G19" i="1"/>
  <c r="G21" i="1"/>
  <c r="E21" i="1"/>
  <c r="E19" i="1"/>
  <c r="E17" i="1"/>
  <c r="E15" i="1"/>
  <c r="E13" i="1"/>
  <c r="E11" i="1"/>
  <c r="E9" i="1"/>
  <c r="F8" i="1"/>
</calcChain>
</file>

<file path=xl/sharedStrings.xml><?xml version="1.0" encoding="utf-8"?>
<sst xmlns="http://schemas.openxmlformats.org/spreadsheetml/2006/main" count="74" uniqueCount="40">
  <si>
    <t>AP</t>
  </si>
  <si>
    <t xml:space="preserve">ML </t>
  </si>
  <si>
    <t>this is the fft peak value, so x2 for p-p height.</t>
  </si>
  <si>
    <t>DV</t>
  </si>
  <si>
    <t>Carrier</t>
  </si>
  <si>
    <t>df</t>
  </si>
  <si>
    <t>carrier</t>
  </si>
  <si>
    <t xml:space="preserve">f= 8000hz. </t>
  </si>
  <si>
    <t>500khz</t>
  </si>
  <si>
    <t>sf</t>
  </si>
  <si>
    <t>vout =1v</t>
  </si>
  <si>
    <t xml:space="preserve">4s duration. </t>
  </si>
  <si>
    <t>vout pressure = 0.1V</t>
  </si>
  <si>
    <t xml:space="preserve">vout </t>
  </si>
  <si>
    <t>Changing voltage</t>
  </si>
  <si>
    <t>Changing pressure</t>
  </si>
  <si>
    <t>vout (pressure)</t>
  </si>
  <si>
    <t>P=0.1(1MPa)</t>
  </si>
  <si>
    <t>1MPa</t>
  </si>
  <si>
    <t>voltage = 1V</t>
  </si>
  <si>
    <t>at center point</t>
  </si>
  <si>
    <t>at calibrated center point</t>
  </si>
  <si>
    <t>8khz</t>
  </si>
  <si>
    <t>8kHz</t>
  </si>
  <si>
    <t xml:space="preserve"> </t>
  </si>
  <si>
    <t>ma</t>
  </si>
  <si>
    <t>z</t>
  </si>
  <si>
    <t xml:space="preserve">horizontally mounted ptir wires. </t>
  </si>
  <si>
    <t>Distance test</t>
  </si>
  <si>
    <t>v out = 1v</t>
  </si>
  <si>
    <t>distance</t>
  </si>
  <si>
    <t>file</t>
  </si>
  <si>
    <t>1v 8kHz</t>
  </si>
  <si>
    <t>z (ohms)</t>
  </si>
  <si>
    <t>P=0.1</t>
  </si>
  <si>
    <t>duration =4 s</t>
  </si>
  <si>
    <t>sf (1MHz)</t>
  </si>
  <si>
    <t>df (1020)</t>
  </si>
  <si>
    <t>PRF 1020</t>
  </si>
  <si>
    <t xml:space="preserve">gain = 100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</si>
</sst>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/>
    <xf numFmtId="0" fontId="4" fillId="2" borderId="0" xfId="0" applyFont="1" applyFill="1"/>
    <xf numFmtId="0" fontId="0" fillId="2" borderId="0" xfId="0" applyFill="1"/>
    <xf numFmtId="0" fontId="2" fillId="2" borderId="0" xfId="0" applyFont="1" applyFill="1"/>
    <xf numFmtId="3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3" fontId="5" fillId="2" borderId="0" xfId="0" applyNumberFormat="1" applyFont="1" applyFill="1"/>
    <xf numFmtId="3" fontId="5" fillId="0" borderId="0" xfId="0" applyNumberFormat="1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CB03-268F-4452-ACD4-644E7D2FFF9E}">
  <dimension ref="A1:AV110"/>
  <sheetViews>
    <sheetView tabSelected="1" topLeftCell="J1" zoomScale="53" zoomScaleNormal="53" workbookViewId="0">
      <selection activeCell="Z28" sqref="Z28"/>
    </sheetView>
  </sheetViews>
  <sheetFormatPr defaultRowHeight="15" x14ac:dyDescent="0.25"/>
  <cols>
    <col min="11" max="11" width="14.7109375" customWidth="1"/>
    <col min="12" max="13" width="14" customWidth="1"/>
    <col min="14" max="14" width="16" customWidth="1"/>
    <col min="22" max="22" width="21" customWidth="1"/>
  </cols>
  <sheetData>
    <row r="1" spans="1:42" x14ac:dyDescent="0.25">
      <c r="A1" s="2" t="s">
        <v>37</v>
      </c>
      <c r="B1" s="2" t="s">
        <v>1</v>
      </c>
      <c r="C1" s="2">
        <v>-4</v>
      </c>
      <c r="D1" s="2">
        <v>-3.5</v>
      </c>
      <c r="E1" s="2">
        <v>-3</v>
      </c>
      <c r="F1" s="2">
        <v>-2.5</v>
      </c>
      <c r="G1" s="2">
        <v>-2</v>
      </c>
      <c r="H1" s="2">
        <v>-1.5</v>
      </c>
      <c r="I1" s="2">
        <v>-1</v>
      </c>
      <c r="J1" s="2">
        <v>-0.5</v>
      </c>
      <c r="K1" s="2">
        <v>0</v>
      </c>
      <c r="L1" s="2">
        <v>0.5</v>
      </c>
      <c r="M1" s="2">
        <v>1</v>
      </c>
      <c r="N1" s="2">
        <v>1.5</v>
      </c>
      <c r="O1" s="2">
        <v>2</v>
      </c>
      <c r="P1" s="2">
        <v>2.5</v>
      </c>
      <c r="Q1" s="2">
        <v>3</v>
      </c>
      <c r="R1" s="2">
        <v>3.5</v>
      </c>
      <c r="S1" s="2">
        <v>4</v>
      </c>
      <c r="T1" s="2">
        <v>4.5</v>
      </c>
      <c r="U1" s="2">
        <v>5</v>
      </c>
      <c r="V1" s="2" t="s">
        <v>4</v>
      </c>
      <c r="W1" s="2" t="s">
        <v>8</v>
      </c>
      <c r="X1" s="2">
        <v>-4</v>
      </c>
      <c r="Y1">
        <v>-3.5</v>
      </c>
      <c r="Z1" s="2">
        <v>-3</v>
      </c>
      <c r="AA1" s="2">
        <v>-2.5</v>
      </c>
      <c r="AB1" s="2">
        <v>-2</v>
      </c>
      <c r="AC1" s="2">
        <v>-1.5</v>
      </c>
      <c r="AD1" s="2">
        <v>-1</v>
      </c>
      <c r="AE1" s="2">
        <v>-0.5</v>
      </c>
      <c r="AF1" s="2">
        <v>0</v>
      </c>
      <c r="AG1" s="2">
        <v>0.5</v>
      </c>
      <c r="AH1" s="2">
        <v>1</v>
      </c>
      <c r="AI1" s="2">
        <v>1.5</v>
      </c>
      <c r="AJ1" s="2">
        <v>2</v>
      </c>
      <c r="AK1" s="2">
        <v>2.5</v>
      </c>
      <c r="AL1" s="2">
        <v>3</v>
      </c>
      <c r="AM1" s="2">
        <v>3.5</v>
      </c>
      <c r="AN1" s="2">
        <v>4</v>
      </c>
      <c r="AO1" s="2">
        <v>4.5</v>
      </c>
      <c r="AP1" s="2">
        <v>5</v>
      </c>
    </row>
    <row r="2" spans="1:42" x14ac:dyDescent="0.25">
      <c r="A2" s="2" t="s">
        <v>0</v>
      </c>
      <c r="W2" s="2" t="s">
        <v>0</v>
      </c>
    </row>
    <row r="3" spans="1:42" x14ac:dyDescent="0.25">
      <c r="A3" s="2">
        <v>5.5</v>
      </c>
      <c r="W3" s="2">
        <v>5.5</v>
      </c>
    </row>
    <row r="4" spans="1:42" x14ac:dyDescent="0.25">
      <c r="A4" s="2">
        <v>5</v>
      </c>
      <c r="M4" s="3"/>
      <c r="N4" s="3"/>
      <c r="O4" s="3"/>
      <c r="P4" s="3"/>
      <c r="Q4" s="3"/>
      <c r="R4" s="3"/>
      <c r="S4" s="3"/>
      <c r="T4" s="3"/>
      <c r="U4" s="3"/>
      <c r="W4" s="2">
        <v>5</v>
      </c>
    </row>
    <row r="5" spans="1:42" x14ac:dyDescent="0.25">
      <c r="A5" s="2">
        <v>4.5</v>
      </c>
      <c r="M5" s="3"/>
      <c r="N5" s="3"/>
      <c r="O5" s="3"/>
      <c r="P5" s="3"/>
      <c r="Q5" s="3"/>
      <c r="R5" s="3"/>
      <c r="S5" s="3"/>
      <c r="T5" s="3"/>
      <c r="U5" s="3"/>
      <c r="W5" s="2">
        <v>4.5</v>
      </c>
    </row>
    <row r="6" spans="1:42" x14ac:dyDescent="0.25">
      <c r="A6" s="2">
        <v>4</v>
      </c>
      <c r="M6" s="3"/>
      <c r="N6" s="3"/>
      <c r="O6" s="3"/>
      <c r="P6" s="3"/>
      <c r="Q6" s="3"/>
      <c r="R6" s="3"/>
      <c r="S6" s="3"/>
      <c r="T6" s="3"/>
      <c r="U6" s="3"/>
      <c r="W6" s="2">
        <v>4</v>
      </c>
    </row>
    <row r="7" spans="1:42" x14ac:dyDescent="0.25">
      <c r="A7" s="2">
        <v>3.5</v>
      </c>
      <c r="M7" s="3"/>
      <c r="N7" s="3"/>
      <c r="O7" s="3"/>
      <c r="P7" s="3"/>
      <c r="Q7" s="3"/>
      <c r="R7" s="3"/>
      <c r="S7" s="3"/>
      <c r="T7" s="3"/>
      <c r="U7" s="3"/>
      <c r="W7" s="2">
        <v>3.5</v>
      </c>
    </row>
    <row r="8" spans="1:42" x14ac:dyDescent="0.25">
      <c r="A8" s="2">
        <v>3</v>
      </c>
      <c r="E8">
        <v>0.15</v>
      </c>
      <c r="F8">
        <f>SUM(E8,G8)/2</f>
        <v>0.375</v>
      </c>
      <c r="G8">
        <v>0.6</v>
      </c>
      <c r="H8">
        <f t="shared" ref="H8:H22" si="0">SUM(G8,I8)/2</f>
        <v>0.45499999999999996</v>
      </c>
      <c r="I8">
        <v>0.31</v>
      </c>
      <c r="J8">
        <f t="shared" ref="J8:J22" si="1">SUM(I8,K8)/2</f>
        <v>0.22500000000000001</v>
      </c>
      <c r="K8" s="3">
        <v>0.14000000000000001</v>
      </c>
      <c r="L8">
        <f t="shared" ref="L8:L22" si="2">SUM(K8,M8)/2</f>
        <v>0.25</v>
      </c>
      <c r="M8" s="3">
        <v>0.36</v>
      </c>
      <c r="N8">
        <f t="shared" ref="N8:N22" si="3">SUM(M8,O8)/2</f>
        <v>0.31</v>
      </c>
      <c r="O8" s="3">
        <v>0.26</v>
      </c>
      <c r="P8">
        <f t="shared" ref="P8:P22" si="4">SUM(O8,Q8)/2</f>
        <v>0.26</v>
      </c>
      <c r="Q8" s="3">
        <v>0.26</v>
      </c>
      <c r="R8">
        <f t="shared" ref="R8:R22" si="5">SUM(Q8,S8)/2</f>
        <v>0.29000000000000004</v>
      </c>
      <c r="S8" s="3">
        <v>0.32</v>
      </c>
      <c r="T8">
        <f t="shared" ref="T8:T22" si="6">SUM(S8,U8)/2</f>
        <v>0.26</v>
      </c>
      <c r="U8" s="3">
        <v>0.2</v>
      </c>
      <c r="W8" s="2">
        <v>3</v>
      </c>
      <c r="Y8" t="s">
        <v>24</v>
      </c>
      <c r="Z8">
        <v>735</v>
      </c>
      <c r="AA8">
        <f t="shared" ref="AA8:AA22" si="7">SUM(Z8,AB8)/2</f>
        <v>702</v>
      </c>
      <c r="AB8">
        <v>669</v>
      </c>
      <c r="AC8">
        <f t="shared" ref="AC8:AC22" si="8">SUM(AB8,AD8)/2</f>
        <v>733.5</v>
      </c>
      <c r="AD8">
        <v>798</v>
      </c>
      <c r="AE8">
        <f t="shared" ref="AE8:AE22" si="9">SUM(AD8,AF8)/2</f>
        <v>824.5</v>
      </c>
      <c r="AF8">
        <v>851</v>
      </c>
      <c r="AG8">
        <f t="shared" ref="AG8:AG22" si="10">SUM(AF8,AH8)/2</f>
        <v>864.35</v>
      </c>
      <c r="AH8">
        <v>877.7</v>
      </c>
      <c r="AI8">
        <f t="shared" ref="AI8:AI22" si="11">SUM(AH8,AJ8)/2</f>
        <v>885.85</v>
      </c>
      <c r="AJ8">
        <v>894</v>
      </c>
      <c r="AK8">
        <f t="shared" ref="AK8:AK22" si="12">SUM(AJ8,AL8)/2</f>
        <v>898.7</v>
      </c>
      <c r="AL8">
        <v>903.4</v>
      </c>
      <c r="AM8">
        <f t="shared" ref="AM8:AM22" si="13">SUM(AL8,AN8)/2</f>
        <v>904</v>
      </c>
      <c r="AN8">
        <v>904.6</v>
      </c>
      <c r="AO8">
        <f t="shared" ref="AO8:AO22" si="14">SUM(AN8,AP8)/2</f>
        <v>902.8</v>
      </c>
      <c r="AP8">
        <v>901</v>
      </c>
    </row>
    <row r="9" spans="1:42" x14ac:dyDescent="0.25">
      <c r="A9" s="2">
        <v>2.5</v>
      </c>
      <c r="E9">
        <f>SUM(E8,E10)/2</f>
        <v>0.17499999999999999</v>
      </c>
      <c r="F9">
        <f t="shared" ref="F9:F22" si="15">SUM(E9,G9)/2</f>
        <v>0.3125</v>
      </c>
      <c r="G9">
        <f>SUM(G8,G10)/2</f>
        <v>0.44999999999999996</v>
      </c>
      <c r="H9">
        <f t="shared" si="0"/>
        <v>0.42749999999999999</v>
      </c>
      <c r="I9">
        <f>SUM(I8,I10)/2</f>
        <v>0.40500000000000003</v>
      </c>
      <c r="J9">
        <f t="shared" si="1"/>
        <v>0.32250000000000001</v>
      </c>
      <c r="K9">
        <f>SUM(K8,K10)/2</f>
        <v>0.24000000000000002</v>
      </c>
      <c r="L9">
        <f t="shared" si="2"/>
        <v>0.29249999999999998</v>
      </c>
      <c r="M9">
        <f>SUM(M8,M10)/2</f>
        <v>0.34499999999999997</v>
      </c>
      <c r="N9">
        <f t="shared" si="3"/>
        <v>0.24199999999999999</v>
      </c>
      <c r="O9">
        <f>SUM(O8,O10)/2</f>
        <v>0.13900000000000001</v>
      </c>
      <c r="P9">
        <f t="shared" si="4"/>
        <v>0.182</v>
      </c>
      <c r="Q9">
        <f>SUM(Q8,Q10)/2</f>
        <v>0.22500000000000001</v>
      </c>
      <c r="R9">
        <f t="shared" si="5"/>
        <v>0.27250000000000002</v>
      </c>
      <c r="S9">
        <f>SUM(S8,S10)/2</f>
        <v>0.32</v>
      </c>
      <c r="T9">
        <f t="shared" si="6"/>
        <v>0.22700000000000001</v>
      </c>
      <c r="U9">
        <f>SUM(U8,U10)/2</f>
        <v>0.13400000000000001</v>
      </c>
      <c r="W9" s="2">
        <v>2.5</v>
      </c>
      <c r="Z9">
        <f>SUM(Z8,Z10)/2</f>
        <v>768.5</v>
      </c>
      <c r="AA9">
        <f t="shared" si="7"/>
        <v>760.75</v>
      </c>
      <c r="AB9">
        <f>SUM(AB8,AB10)/2</f>
        <v>753</v>
      </c>
      <c r="AC9">
        <f t="shared" si="8"/>
        <v>796.75</v>
      </c>
      <c r="AD9">
        <f>SUM(AD8,AD10)/2</f>
        <v>840.5</v>
      </c>
      <c r="AE9">
        <f t="shared" si="9"/>
        <v>861.75</v>
      </c>
      <c r="AF9">
        <f>SUM(AF8,AF10)/2</f>
        <v>883</v>
      </c>
      <c r="AG9">
        <f t="shared" si="10"/>
        <v>894.375</v>
      </c>
      <c r="AH9">
        <f>SUM(AH8,AH10)/2</f>
        <v>905.75</v>
      </c>
      <c r="AI9">
        <f t="shared" si="11"/>
        <v>911.625</v>
      </c>
      <c r="AJ9">
        <f>SUM(AJ8,AJ10)/2</f>
        <v>917.5</v>
      </c>
      <c r="AK9">
        <f t="shared" si="12"/>
        <v>921.6</v>
      </c>
      <c r="AL9">
        <f>SUM(AL8,AL10)/2</f>
        <v>925.7</v>
      </c>
      <c r="AM9">
        <f t="shared" si="13"/>
        <v>926.75</v>
      </c>
      <c r="AN9">
        <f>SUM(AN8,AN10)/2</f>
        <v>927.8</v>
      </c>
      <c r="AO9">
        <f t="shared" si="14"/>
        <v>925.4</v>
      </c>
      <c r="AP9">
        <f>SUM(AP8,AP10)/2</f>
        <v>923</v>
      </c>
    </row>
    <row r="10" spans="1:42" x14ac:dyDescent="0.25">
      <c r="A10" s="2">
        <v>2</v>
      </c>
      <c r="E10">
        <v>0.2</v>
      </c>
      <c r="F10">
        <f t="shared" si="15"/>
        <v>0.25</v>
      </c>
      <c r="G10">
        <v>0.3</v>
      </c>
      <c r="H10">
        <f t="shared" si="0"/>
        <v>0.4</v>
      </c>
      <c r="I10">
        <v>0.5</v>
      </c>
      <c r="J10">
        <f t="shared" si="1"/>
        <v>0.42000000000000004</v>
      </c>
      <c r="K10">
        <v>0.34</v>
      </c>
      <c r="L10">
        <f t="shared" si="2"/>
        <v>0.33500000000000002</v>
      </c>
      <c r="M10" s="3">
        <v>0.33</v>
      </c>
      <c r="N10">
        <f t="shared" si="3"/>
        <v>0.17400000000000002</v>
      </c>
      <c r="O10" s="3">
        <v>1.7999999999999999E-2</v>
      </c>
      <c r="P10">
        <f t="shared" si="4"/>
        <v>0.104</v>
      </c>
      <c r="Q10" s="3">
        <v>0.19</v>
      </c>
      <c r="R10">
        <f t="shared" si="5"/>
        <v>0.255</v>
      </c>
      <c r="S10" s="3">
        <v>0.32</v>
      </c>
      <c r="T10">
        <f t="shared" si="6"/>
        <v>0.19400000000000001</v>
      </c>
      <c r="U10" s="3">
        <v>6.8000000000000005E-2</v>
      </c>
      <c r="W10" s="2">
        <v>2</v>
      </c>
      <c r="Z10">
        <v>802</v>
      </c>
      <c r="AA10">
        <f t="shared" si="7"/>
        <v>819.5</v>
      </c>
      <c r="AB10">
        <v>837</v>
      </c>
      <c r="AC10">
        <f t="shared" si="8"/>
        <v>860</v>
      </c>
      <c r="AD10">
        <v>883</v>
      </c>
      <c r="AE10">
        <f t="shared" si="9"/>
        <v>899</v>
      </c>
      <c r="AF10">
        <v>915</v>
      </c>
      <c r="AG10">
        <f t="shared" si="10"/>
        <v>924.4</v>
      </c>
      <c r="AH10">
        <v>933.8</v>
      </c>
      <c r="AI10">
        <f t="shared" si="11"/>
        <v>937.4</v>
      </c>
      <c r="AJ10">
        <v>941</v>
      </c>
      <c r="AK10">
        <f t="shared" si="12"/>
        <v>944.5</v>
      </c>
      <c r="AL10">
        <v>948</v>
      </c>
      <c r="AM10">
        <f t="shared" si="13"/>
        <v>949.5</v>
      </c>
      <c r="AN10">
        <v>951</v>
      </c>
      <c r="AO10">
        <f t="shared" si="14"/>
        <v>948</v>
      </c>
      <c r="AP10">
        <v>945</v>
      </c>
    </row>
    <row r="11" spans="1:42" x14ac:dyDescent="0.25">
      <c r="A11" s="2">
        <v>1.5</v>
      </c>
      <c r="E11">
        <f>SUM(E10,E12)/2</f>
        <v>0.41500000000000004</v>
      </c>
      <c r="F11">
        <f t="shared" si="15"/>
        <v>0.38</v>
      </c>
      <c r="G11">
        <f>SUM(G10,G12)/2</f>
        <v>0.34499999999999997</v>
      </c>
      <c r="H11">
        <f t="shared" si="0"/>
        <v>0.3125</v>
      </c>
      <c r="I11">
        <f>SUM(I10,I12)/2</f>
        <v>0.28000000000000003</v>
      </c>
      <c r="J11">
        <f t="shared" si="1"/>
        <v>0.315</v>
      </c>
      <c r="K11">
        <f>SUM(K10,K12)/2</f>
        <v>0.35</v>
      </c>
      <c r="L11">
        <f t="shared" si="2"/>
        <v>0.34250000000000003</v>
      </c>
      <c r="M11">
        <f>SUM(M10,M12)/2</f>
        <v>0.33500000000000002</v>
      </c>
      <c r="N11">
        <f t="shared" si="3"/>
        <v>0.26200000000000001</v>
      </c>
      <c r="O11">
        <f>SUM(O10,O12)/2</f>
        <v>0.189</v>
      </c>
      <c r="P11">
        <f t="shared" si="4"/>
        <v>0.2545</v>
      </c>
      <c r="Q11">
        <f>SUM(Q10,Q12)/2</f>
        <v>0.32</v>
      </c>
      <c r="R11">
        <f t="shared" si="5"/>
        <v>0.27500000000000002</v>
      </c>
      <c r="S11">
        <f>SUM(S10,S12)/2</f>
        <v>0.23</v>
      </c>
      <c r="T11">
        <f t="shared" si="6"/>
        <v>0.21700000000000003</v>
      </c>
      <c r="U11">
        <f>SUM(U10,U12)/2</f>
        <v>0.20400000000000001</v>
      </c>
      <c r="W11" s="2">
        <v>1.5</v>
      </c>
      <c r="Z11">
        <f>SUM(Z10,Z12)/2</f>
        <v>864</v>
      </c>
      <c r="AA11">
        <f t="shared" si="7"/>
        <v>880.25</v>
      </c>
      <c r="AB11">
        <f>SUM(AB10,AB12)/2</f>
        <v>896.5</v>
      </c>
      <c r="AC11">
        <f t="shared" si="8"/>
        <v>918.25</v>
      </c>
      <c r="AD11">
        <f>SUM(AD10,AD12)/2</f>
        <v>940</v>
      </c>
      <c r="AE11">
        <f t="shared" si="9"/>
        <v>948.25</v>
      </c>
      <c r="AF11">
        <f>SUM(AF10,AF12)/2</f>
        <v>956.5</v>
      </c>
      <c r="AG11">
        <f t="shared" si="10"/>
        <v>960.45</v>
      </c>
      <c r="AH11">
        <f>SUM(AH10,AH12)/2</f>
        <v>964.4</v>
      </c>
      <c r="AI11">
        <f t="shared" si="11"/>
        <v>966.7</v>
      </c>
      <c r="AJ11">
        <f>SUM(AJ10,AJ12)/2</f>
        <v>969</v>
      </c>
      <c r="AK11">
        <f t="shared" si="12"/>
        <v>971</v>
      </c>
      <c r="AL11">
        <f>SUM(AL10,AL12)/2</f>
        <v>973</v>
      </c>
      <c r="AM11">
        <f t="shared" si="13"/>
        <v>972.75</v>
      </c>
      <c r="AN11">
        <f>SUM(AN10,AN12)/2</f>
        <v>972.5</v>
      </c>
      <c r="AO11">
        <f t="shared" si="14"/>
        <v>969.25</v>
      </c>
      <c r="AP11">
        <f>SUM(AP10,AP12)/2</f>
        <v>966</v>
      </c>
    </row>
    <row r="12" spans="1:42" x14ac:dyDescent="0.25">
      <c r="A12" s="2">
        <v>1</v>
      </c>
      <c r="E12">
        <v>0.63</v>
      </c>
      <c r="F12">
        <f t="shared" si="15"/>
        <v>0.51</v>
      </c>
      <c r="G12">
        <v>0.39</v>
      </c>
      <c r="H12">
        <f t="shared" si="0"/>
        <v>0.22500000000000001</v>
      </c>
      <c r="I12">
        <v>0.06</v>
      </c>
      <c r="J12">
        <f t="shared" si="1"/>
        <v>0.21</v>
      </c>
      <c r="K12">
        <v>0.36</v>
      </c>
      <c r="L12">
        <f t="shared" si="2"/>
        <v>0.35</v>
      </c>
      <c r="M12" s="3">
        <v>0.34</v>
      </c>
      <c r="N12">
        <f t="shared" si="3"/>
        <v>0.35</v>
      </c>
      <c r="O12" s="3">
        <v>0.36</v>
      </c>
      <c r="P12">
        <f t="shared" si="4"/>
        <v>0.40500000000000003</v>
      </c>
      <c r="Q12" s="3">
        <v>0.45</v>
      </c>
      <c r="R12">
        <f t="shared" si="5"/>
        <v>0.29500000000000004</v>
      </c>
      <c r="S12" s="3">
        <v>0.14000000000000001</v>
      </c>
      <c r="T12">
        <f t="shared" si="6"/>
        <v>0.24000000000000002</v>
      </c>
      <c r="U12" s="3">
        <v>0.34</v>
      </c>
      <c r="W12" s="2">
        <v>1</v>
      </c>
      <c r="Z12">
        <v>926</v>
      </c>
      <c r="AA12">
        <f t="shared" si="7"/>
        <v>941</v>
      </c>
      <c r="AB12">
        <v>956</v>
      </c>
      <c r="AC12">
        <f t="shared" si="8"/>
        <v>976.5</v>
      </c>
      <c r="AD12">
        <v>997</v>
      </c>
      <c r="AE12">
        <f t="shared" si="9"/>
        <v>997.5</v>
      </c>
      <c r="AF12">
        <v>998</v>
      </c>
      <c r="AG12">
        <f t="shared" si="10"/>
        <v>996.5</v>
      </c>
      <c r="AH12">
        <v>995</v>
      </c>
      <c r="AI12">
        <f t="shared" si="11"/>
        <v>996</v>
      </c>
      <c r="AJ12">
        <v>997</v>
      </c>
      <c r="AK12">
        <f t="shared" si="12"/>
        <v>997.5</v>
      </c>
      <c r="AL12">
        <v>998</v>
      </c>
      <c r="AM12">
        <f t="shared" si="13"/>
        <v>996</v>
      </c>
      <c r="AN12">
        <v>994</v>
      </c>
      <c r="AO12">
        <f t="shared" si="14"/>
        <v>990.5</v>
      </c>
      <c r="AP12">
        <v>987</v>
      </c>
    </row>
    <row r="13" spans="1:42" x14ac:dyDescent="0.25">
      <c r="A13" s="2">
        <v>0.5</v>
      </c>
      <c r="E13">
        <f>SUM(E12,E14)/2</f>
        <v>0.47</v>
      </c>
      <c r="F13">
        <f t="shared" si="15"/>
        <v>0.36249999999999999</v>
      </c>
      <c r="G13">
        <f>SUM(G12,G14)/2</f>
        <v>0.255</v>
      </c>
      <c r="H13">
        <f t="shared" si="0"/>
        <v>0.23249999999999998</v>
      </c>
      <c r="I13">
        <f>SUM(I12,I14)/2</f>
        <v>0.21</v>
      </c>
      <c r="J13">
        <f t="shared" si="1"/>
        <v>0.29499999999999998</v>
      </c>
      <c r="K13">
        <f>SUM(K12,K14)/2</f>
        <v>0.38</v>
      </c>
      <c r="L13">
        <f t="shared" si="2"/>
        <v>0.375</v>
      </c>
      <c r="M13">
        <f>SUM(M12,M14)/2</f>
        <v>0.37</v>
      </c>
      <c r="N13">
        <f t="shared" si="3"/>
        <v>0.33999999999999997</v>
      </c>
      <c r="O13">
        <f>SUM(O12,O14)/2</f>
        <v>0.31</v>
      </c>
      <c r="P13">
        <f t="shared" si="4"/>
        <v>0.40249999999999997</v>
      </c>
      <c r="Q13">
        <f>SUM(Q12,Q14)/2</f>
        <v>0.495</v>
      </c>
      <c r="R13">
        <f t="shared" si="5"/>
        <v>0.3725</v>
      </c>
      <c r="S13">
        <f>SUM(S12,S14)/2</f>
        <v>0.25</v>
      </c>
      <c r="T13">
        <f t="shared" si="6"/>
        <v>0.28500000000000003</v>
      </c>
      <c r="U13">
        <f>SUM(U12,U14)/2</f>
        <v>0.32</v>
      </c>
      <c r="W13" s="2">
        <v>0.5</v>
      </c>
      <c r="Z13">
        <f>SUM(Z12,Z14)/2</f>
        <v>962</v>
      </c>
      <c r="AA13">
        <f t="shared" si="7"/>
        <v>974.245</v>
      </c>
      <c r="AB13">
        <f>SUM(AB12,AB14)/2</f>
        <v>986.49</v>
      </c>
      <c r="AC13">
        <f t="shared" si="8"/>
        <v>999.995</v>
      </c>
      <c r="AD13">
        <f>SUM(AD12,AD14)/2</f>
        <v>1013.5</v>
      </c>
      <c r="AE13">
        <f t="shared" si="9"/>
        <v>1016.5</v>
      </c>
      <c r="AF13">
        <f>SUM(AF12,AF14)/2</f>
        <v>1019.5</v>
      </c>
      <c r="AG13">
        <f t="shared" si="10"/>
        <v>1020.75</v>
      </c>
      <c r="AH13">
        <f>SUM(AH12,AH14)/2</f>
        <v>1022</v>
      </c>
      <c r="AI13">
        <f t="shared" si="11"/>
        <v>1022.75</v>
      </c>
      <c r="AJ13">
        <f>SUM(AJ12,AJ14)/2</f>
        <v>1023.5</v>
      </c>
      <c r="AK13">
        <f t="shared" si="12"/>
        <v>1023</v>
      </c>
      <c r="AL13">
        <f>SUM(AL12,AL14)/2</f>
        <v>1022.5</v>
      </c>
      <c r="AM13">
        <f t="shared" si="13"/>
        <v>1019</v>
      </c>
      <c r="AN13">
        <f>SUM(AN12,AN14)/2</f>
        <v>1015.5</v>
      </c>
      <c r="AO13">
        <f t="shared" si="14"/>
        <v>1010.75</v>
      </c>
      <c r="AP13">
        <f>SUM(AP12,AP14)/2</f>
        <v>1006</v>
      </c>
    </row>
    <row r="14" spans="1:42" x14ac:dyDescent="0.25">
      <c r="A14" s="8">
        <v>0</v>
      </c>
      <c r="B14" s="7"/>
      <c r="C14" s="7"/>
      <c r="D14" s="7"/>
      <c r="E14" s="7">
        <v>0.31</v>
      </c>
      <c r="F14">
        <f t="shared" si="15"/>
        <v>0.215</v>
      </c>
      <c r="G14" s="7">
        <v>0.12</v>
      </c>
      <c r="H14">
        <f t="shared" si="0"/>
        <v>0.24</v>
      </c>
      <c r="I14" s="7">
        <v>0.36</v>
      </c>
      <c r="J14">
        <f t="shared" si="1"/>
        <v>0.38</v>
      </c>
      <c r="K14" s="7">
        <v>0.4</v>
      </c>
      <c r="L14">
        <f t="shared" si="2"/>
        <v>0.4</v>
      </c>
      <c r="M14" s="10">
        <v>0.4</v>
      </c>
      <c r="N14">
        <f t="shared" si="3"/>
        <v>0.33</v>
      </c>
      <c r="O14" s="7">
        <v>0.26</v>
      </c>
      <c r="P14">
        <f t="shared" si="4"/>
        <v>0.4</v>
      </c>
      <c r="Q14" s="9">
        <v>0.54</v>
      </c>
      <c r="R14">
        <f t="shared" si="5"/>
        <v>0.45</v>
      </c>
      <c r="S14" s="9">
        <v>0.36</v>
      </c>
      <c r="T14">
        <f t="shared" si="6"/>
        <v>0.32999999999999996</v>
      </c>
      <c r="U14" s="9">
        <v>0.3</v>
      </c>
      <c r="W14" s="8">
        <v>0</v>
      </c>
      <c r="X14" s="7"/>
      <c r="Y14" s="7"/>
      <c r="Z14" s="7">
        <v>998</v>
      </c>
      <c r="AA14">
        <f t="shared" si="7"/>
        <v>1007.49</v>
      </c>
      <c r="AB14" s="7">
        <v>1016.98</v>
      </c>
      <c r="AC14">
        <f t="shared" si="8"/>
        <v>1023.49</v>
      </c>
      <c r="AD14" s="7">
        <v>1030</v>
      </c>
      <c r="AE14">
        <f t="shared" si="9"/>
        <v>1035.5</v>
      </c>
      <c r="AF14" s="7">
        <v>1041</v>
      </c>
      <c r="AG14">
        <f t="shared" si="10"/>
        <v>1045</v>
      </c>
      <c r="AH14" s="7">
        <v>1049</v>
      </c>
      <c r="AI14">
        <f t="shared" si="11"/>
        <v>1049.5</v>
      </c>
      <c r="AJ14" s="7">
        <v>1050</v>
      </c>
      <c r="AK14">
        <f t="shared" si="12"/>
        <v>1048.5</v>
      </c>
      <c r="AL14" s="7">
        <v>1047</v>
      </c>
      <c r="AM14">
        <f t="shared" si="13"/>
        <v>1042</v>
      </c>
      <c r="AN14" s="7">
        <v>1037</v>
      </c>
      <c r="AO14">
        <f t="shared" si="14"/>
        <v>1031</v>
      </c>
      <c r="AP14" s="7">
        <v>1025</v>
      </c>
    </row>
    <row r="15" spans="1:42" x14ac:dyDescent="0.25">
      <c r="A15" s="2">
        <v>-0.5</v>
      </c>
      <c r="E15">
        <f>SUM(E14,E16)/2</f>
        <v>0.33499999999999996</v>
      </c>
      <c r="F15">
        <f t="shared" si="15"/>
        <v>0.255</v>
      </c>
      <c r="G15">
        <f>SUM(G14,G16)/2</f>
        <v>0.17499999999999999</v>
      </c>
      <c r="H15">
        <f t="shared" si="0"/>
        <v>0.245</v>
      </c>
      <c r="I15">
        <f>SUM(I14,I16)/2</f>
        <v>0.315</v>
      </c>
      <c r="J15">
        <f t="shared" si="1"/>
        <v>0.36499999999999999</v>
      </c>
      <c r="K15">
        <f>SUM(K14,K16)/2</f>
        <v>0.41500000000000004</v>
      </c>
      <c r="L15">
        <f t="shared" si="2"/>
        <v>0.39750000000000002</v>
      </c>
      <c r="M15">
        <f>SUM(M14,M16)/2</f>
        <v>0.38</v>
      </c>
      <c r="N15">
        <f t="shared" si="3"/>
        <v>0.36749999999999999</v>
      </c>
      <c r="O15">
        <f>SUM(O14,O16)/2</f>
        <v>0.35499999999999998</v>
      </c>
      <c r="P15">
        <f t="shared" si="4"/>
        <v>0.38500000000000001</v>
      </c>
      <c r="Q15">
        <f>SUM(Q14,Q16)/2</f>
        <v>0.41500000000000004</v>
      </c>
      <c r="R15">
        <f t="shared" si="5"/>
        <v>0.39250000000000002</v>
      </c>
      <c r="S15">
        <f>SUM(S14,S16)/2</f>
        <v>0.37</v>
      </c>
      <c r="T15">
        <f t="shared" si="6"/>
        <v>0.33750000000000002</v>
      </c>
      <c r="U15">
        <f>SUM(U14,U16)/2</f>
        <v>0.30499999999999999</v>
      </c>
      <c r="W15" s="2">
        <v>-0.5</v>
      </c>
      <c r="Z15">
        <f>SUM(Z14,Z16)/2</f>
        <v>1025.5</v>
      </c>
      <c r="AA15">
        <f t="shared" si="7"/>
        <v>1033.7449999999999</v>
      </c>
      <c r="AB15">
        <f>SUM(AB14,AB16)/2</f>
        <v>1041.99</v>
      </c>
      <c r="AC15">
        <f t="shared" si="8"/>
        <v>1048.2449999999999</v>
      </c>
      <c r="AD15">
        <f>SUM(AD14,AD16)/2</f>
        <v>1054.5</v>
      </c>
      <c r="AE15">
        <f t="shared" si="9"/>
        <v>1059.1500000000001</v>
      </c>
      <c r="AF15">
        <f>SUM(AF14,AF16)/2</f>
        <v>1063.8</v>
      </c>
      <c r="AG15">
        <f t="shared" si="10"/>
        <v>1067.1500000000001</v>
      </c>
      <c r="AH15">
        <f>SUM(AH14,AH16)/2</f>
        <v>1070.5</v>
      </c>
      <c r="AI15">
        <f t="shared" si="11"/>
        <v>1066.75</v>
      </c>
      <c r="AJ15">
        <f>SUM(AJ14,AJ16)/2</f>
        <v>1063</v>
      </c>
      <c r="AK15">
        <f t="shared" si="12"/>
        <v>1064.5</v>
      </c>
      <c r="AL15">
        <f>SUM(AL14,AL16)/2</f>
        <v>1066</v>
      </c>
      <c r="AM15">
        <f t="shared" si="13"/>
        <v>1061.25</v>
      </c>
      <c r="AN15">
        <f>SUM(AN14,AN16)/2</f>
        <v>1056.5</v>
      </c>
      <c r="AO15">
        <f t="shared" si="14"/>
        <v>1048.4124999999999</v>
      </c>
      <c r="AP15">
        <f>SUM(AP14,AP16)/2</f>
        <v>1040.325</v>
      </c>
    </row>
    <row r="16" spans="1:42" x14ac:dyDescent="0.25">
      <c r="A16" s="2">
        <v>-1</v>
      </c>
      <c r="E16">
        <v>0.36</v>
      </c>
      <c r="F16">
        <f t="shared" si="15"/>
        <v>0.29499999999999998</v>
      </c>
      <c r="G16">
        <v>0.23</v>
      </c>
      <c r="H16">
        <f t="shared" si="0"/>
        <v>0.25</v>
      </c>
      <c r="I16">
        <v>0.27</v>
      </c>
      <c r="J16">
        <f t="shared" si="1"/>
        <v>0.35</v>
      </c>
      <c r="K16">
        <v>0.43</v>
      </c>
      <c r="L16">
        <f t="shared" si="2"/>
        <v>0.39500000000000002</v>
      </c>
      <c r="M16">
        <v>0.36</v>
      </c>
      <c r="N16">
        <f t="shared" si="3"/>
        <v>0.40500000000000003</v>
      </c>
      <c r="O16">
        <v>0.45</v>
      </c>
      <c r="P16">
        <f t="shared" si="4"/>
        <v>0.37</v>
      </c>
      <c r="Q16">
        <v>0.28999999999999998</v>
      </c>
      <c r="R16">
        <f t="shared" si="5"/>
        <v>0.33499999999999996</v>
      </c>
      <c r="S16">
        <v>0.38</v>
      </c>
      <c r="T16">
        <f t="shared" si="6"/>
        <v>0.34499999999999997</v>
      </c>
      <c r="U16">
        <v>0.31</v>
      </c>
      <c r="W16" s="2">
        <v>-1</v>
      </c>
      <c r="Z16">
        <v>1053</v>
      </c>
      <c r="AA16">
        <f t="shared" si="7"/>
        <v>1060</v>
      </c>
      <c r="AB16">
        <v>1067</v>
      </c>
      <c r="AC16">
        <f t="shared" si="8"/>
        <v>1073</v>
      </c>
      <c r="AD16">
        <v>1079</v>
      </c>
      <c r="AE16">
        <f t="shared" si="9"/>
        <v>1082.8</v>
      </c>
      <c r="AF16">
        <v>1086.5999999999999</v>
      </c>
      <c r="AG16">
        <f t="shared" si="10"/>
        <v>1089.3</v>
      </c>
      <c r="AH16">
        <v>1092</v>
      </c>
      <c r="AI16">
        <f t="shared" si="11"/>
        <v>1084</v>
      </c>
      <c r="AJ16">
        <v>1076</v>
      </c>
      <c r="AK16">
        <f t="shared" si="12"/>
        <v>1080.5</v>
      </c>
      <c r="AL16">
        <v>1085</v>
      </c>
      <c r="AM16">
        <f t="shared" si="13"/>
        <v>1080.5</v>
      </c>
      <c r="AN16">
        <v>1076</v>
      </c>
      <c r="AO16">
        <f t="shared" si="14"/>
        <v>1065.825</v>
      </c>
      <c r="AP16">
        <v>1055.6500000000001</v>
      </c>
    </row>
    <row r="17" spans="1:46" x14ac:dyDescent="0.25">
      <c r="A17" s="2">
        <v>-1.5</v>
      </c>
      <c r="E17">
        <f>SUM(E16,E18)/2</f>
        <v>0.19500000000000001</v>
      </c>
      <c r="F17">
        <f t="shared" si="15"/>
        <v>0.25</v>
      </c>
      <c r="G17">
        <f>SUM(G16,G18)/2</f>
        <v>0.30499999999999999</v>
      </c>
      <c r="H17">
        <f t="shared" si="0"/>
        <v>0.33499999999999996</v>
      </c>
      <c r="I17">
        <f>SUM(I16,I18)/2</f>
        <v>0.36499999999999999</v>
      </c>
      <c r="J17">
        <f t="shared" si="1"/>
        <v>0.4</v>
      </c>
      <c r="K17">
        <f>SUM(K16,K18)/2</f>
        <v>0.435</v>
      </c>
      <c r="L17">
        <f t="shared" si="2"/>
        <v>0.34250000000000003</v>
      </c>
      <c r="M17">
        <f>SUM(M16,M18)/2</f>
        <v>0.25</v>
      </c>
      <c r="N17">
        <f t="shared" si="3"/>
        <v>0.27</v>
      </c>
      <c r="O17">
        <f>SUM(O16,O18)/2</f>
        <v>0.29000000000000004</v>
      </c>
      <c r="P17">
        <f t="shared" si="4"/>
        <v>0.32</v>
      </c>
      <c r="Q17">
        <f>SUM(Q16,Q18)/2</f>
        <v>0.35</v>
      </c>
      <c r="R17">
        <f t="shared" si="5"/>
        <v>0.37</v>
      </c>
      <c r="S17">
        <f>SUM(S16,S18)/2</f>
        <v>0.39</v>
      </c>
      <c r="T17">
        <f t="shared" si="6"/>
        <v>0.36249999999999999</v>
      </c>
      <c r="U17">
        <f>SUM(U16,U18)/2</f>
        <v>0.33499999999999996</v>
      </c>
      <c r="W17" s="2">
        <v>-1.5</v>
      </c>
      <c r="Z17">
        <f>SUM(Z16,Z18)/2</f>
        <v>1073.5</v>
      </c>
      <c r="AA17">
        <f t="shared" si="7"/>
        <v>1080.1500000000001</v>
      </c>
      <c r="AB17">
        <f>SUM(AB16,AB18)/2</f>
        <v>1086.8</v>
      </c>
      <c r="AC17">
        <f t="shared" si="8"/>
        <v>1089.6500000000001</v>
      </c>
      <c r="AD17">
        <f>SUM(AD16,AD18)/2</f>
        <v>1092.5</v>
      </c>
      <c r="AE17">
        <f t="shared" si="9"/>
        <v>1096.21</v>
      </c>
      <c r="AF17">
        <f>SUM(AF16,AF18)/2</f>
        <v>1099.92</v>
      </c>
      <c r="AG17">
        <f t="shared" si="10"/>
        <v>1102.71</v>
      </c>
      <c r="AH17">
        <f>SUM(AH16,AH18)/2</f>
        <v>1105.5</v>
      </c>
      <c r="AI17">
        <f t="shared" si="11"/>
        <v>1099.75</v>
      </c>
      <c r="AJ17">
        <f>SUM(AJ16,AJ18)/2</f>
        <v>1094</v>
      </c>
      <c r="AK17">
        <f t="shared" si="12"/>
        <v>1095.5</v>
      </c>
      <c r="AL17">
        <f>SUM(AL16,AL18)/2</f>
        <v>1097</v>
      </c>
      <c r="AM17">
        <f t="shared" si="13"/>
        <v>1091.625</v>
      </c>
      <c r="AN17">
        <f>SUM(AN16,AN18)/2</f>
        <v>1086.25</v>
      </c>
      <c r="AO17">
        <f t="shared" si="14"/>
        <v>1075.5374999999999</v>
      </c>
      <c r="AP17">
        <f>SUM(AP16,AP18)/2</f>
        <v>1064.825</v>
      </c>
    </row>
    <row r="18" spans="1:46" x14ac:dyDescent="0.25">
      <c r="A18" s="2">
        <v>-2</v>
      </c>
      <c r="E18">
        <v>0.03</v>
      </c>
      <c r="F18">
        <f t="shared" si="15"/>
        <v>0.20500000000000002</v>
      </c>
      <c r="G18">
        <v>0.38</v>
      </c>
      <c r="H18">
        <f t="shared" si="0"/>
        <v>0.42000000000000004</v>
      </c>
      <c r="I18">
        <v>0.46</v>
      </c>
      <c r="J18">
        <f t="shared" si="1"/>
        <v>0.45</v>
      </c>
      <c r="K18" s="5">
        <v>0.44</v>
      </c>
      <c r="L18">
        <f t="shared" si="2"/>
        <v>0.29000000000000004</v>
      </c>
      <c r="M18" s="3">
        <v>0.14000000000000001</v>
      </c>
      <c r="N18">
        <f t="shared" si="3"/>
        <v>0.13500000000000001</v>
      </c>
      <c r="O18" s="3">
        <v>0.13</v>
      </c>
      <c r="P18">
        <f t="shared" si="4"/>
        <v>0.27</v>
      </c>
      <c r="Q18" s="3">
        <v>0.41</v>
      </c>
      <c r="R18">
        <f t="shared" si="5"/>
        <v>0.40500000000000003</v>
      </c>
      <c r="S18" s="3">
        <v>0.4</v>
      </c>
      <c r="T18">
        <f t="shared" si="6"/>
        <v>0.38</v>
      </c>
      <c r="U18" s="3">
        <v>0.36</v>
      </c>
      <c r="W18" s="2">
        <v>-2</v>
      </c>
      <c r="Z18">
        <v>1094</v>
      </c>
      <c r="AA18">
        <f t="shared" si="7"/>
        <v>1100.3</v>
      </c>
      <c r="AB18">
        <v>1106.5999999999999</v>
      </c>
      <c r="AC18">
        <f t="shared" si="8"/>
        <v>1106.3</v>
      </c>
      <c r="AD18">
        <v>1106</v>
      </c>
      <c r="AE18">
        <f t="shared" si="9"/>
        <v>1109.6199999999999</v>
      </c>
      <c r="AF18">
        <v>1113.24</v>
      </c>
      <c r="AG18">
        <f t="shared" si="10"/>
        <v>1116.1199999999999</v>
      </c>
      <c r="AH18">
        <v>1119</v>
      </c>
      <c r="AI18">
        <f t="shared" si="11"/>
        <v>1115.5</v>
      </c>
      <c r="AJ18">
        <v>1112</v>
      </c>
      <c r="AK18">
        <f t="shared" si="12"/>
        <v>1110.5</v>
      </c>
      <c r="AL18">
        <v>1109</v>
      </c>
      <c r="AM18">
        <f t="shared" si="13"/>
        <v>1102.75</v>
      </c>
      <c r="AN18">
        <v>1096.5</v>
      </c>
      <c r="AO18">
        <f t="shared" si="14"/>
        <v>1085.25</v>
      </c>
      <c r="AP18">
        <v>1074</v>
      </c>
    </row>
    <row r="19" spans="1:46" x14ac:dyDescent="0.25">
      <c r="A19" s="2">
        <v>-2.5</v>
      </c>
      <c r="E19">
        <f>SUM(E18,E20)/2</f>
        <v>0.21000000000000002</v>
      </c>
      <c r="F19">
        <f t="shared" si="15"/>
        <v>0.28000000000000003</v>
      </c>
      <c r="G19">
        <f>SUM(G18,G20)/2</f>
        <v>0.35</v>
      </c>
      <c r="H19">
        <f t="shared" si="0"/>
        <v>0.38</v>
      </c>
      <c r="I19">
        <f>SUM(I18,I20)/2</f>
        <v>0.41000000000000003</v>
      </c>
      <c r="J19">
        <f t="shared" si="1"/>
        <v>0.46500000000000002</v>
      </c>
      <c r="K19">
        <f>SUM(K18,K20)/2</f>
        <v>0.52</v>
      </c>
      <c r="L19">
        <f t="shared" si="2"/>
        <v>0.4</v>
      </c>
      <c r="M19">
        <f>SUM(M18,M20)/2</f>
        <v>0.28000000000000003</v>
      </c>
      <c r="N19">
        <f t="shared" si="3"/>
        <v>0.28000000000000003</v>
      </c>
      <c r="O19">
        <f>SUM(O18,O20)/2</f>
        <v>0.28000000000000003</v>
      </c>
      <c r="P19">
        <f t="shared" si="4"/>
        <v>0.29749999999999999</v>
      </c>
      <c r="Q19">
        <f>SUM(Q18,Q20)/2</f>
        <v>0.315</v>
      </c>
      <c r="R19">
        <f t="shared" si="5"/>
        <v>0.3125</v>
      </c>
      <c r="S19">
        <f>SUM(S18,S20)/2</f>
        <v>0.31</v>
      </c>
      <c r="T19">
        <f t="shared" si="6"/>
        <v>0.375</v>
      </c>
      <c r="U19">
        <f>SUM(U18,U20)/2</f>
        <v>0.44</v>
      </c>
      <c r="W19" s="2">
        <v>-2.5</v>
      </c>
      <c r="Z19">
        <f>SUM(Z18,Z20)/2</f>
        <v>1113.5</v>
      </c>
      <c r="AA19">
        <f t="shared" si="7"/>
        <v>1120.4000000000001</v>
      </c>
      <c r="AB19">
        <f>SUM(AB18,AB20)/2</f>
        <v>1127.3</v>
      </c>
      <c r="AC19">
        <f t="shared" si="8"/>
        <v>1128.6500000000001</v>
      </c>
      <c r="AD19">
        <f>SUM(AD18,AD20)/2</f>
        <v>1130</v>
      </c>
      <c r="AE19">
        <f t="shared" si="9"/>
        <v>1131.56</v>
      </c>
      <c r="AF19">
        <f>SUM(AF18,AF20)/2</f>
        <v>1133.1199999999999</v>
      </c>
      <c r="AG19">
        <f t="shared" si="10"/>
        <v>1133.81</v>
      </c>
      <c r="AH19">
        <f>SUM(AH18,AH20)/2</f>
        <v>1134.5</v>
      </c>
      <c r="AI19">
        <f t="shared" si="11"/>
        <v>1128.25</v>
      </c>
      <c r="AJ19">
        <f>SUM(AJ18,AJ20)/2</f>
        <v>1122</v>
      </c>
      <c r="AK19">
        <f t="shared" si="12"/>
        <v>1117.5</v>
      </c>
      <c r="AL19">
        <f>SUM(AL18,AL20)/2</f>
        <v>1113</v>
      </c>
      <c r="AM19">
        <f t="shared" si="13"/>
        <v>1102.375</v>
      </c>
      <c r="AN19">
        <f>SUM(AN18,AN20)/2</f>
        <v>1091.75</v>
      </c>
      <c r="AO19">
        <f t="shared" si="14"/>
        <v>1074.125</v>
      </c>
      <c r="AP19">
        <f>SUM(AP18,AP20)/2</f>
        <v>1056.5</v>
      </c>
    </row>
    <row r="20" spans="1:46" x14ac:dyDescent="0.25">
      <c r="A20" s="2">
        <v>-3</v>
      </c>
      <c r="E20">
        <v>0.39</v>
      </c>
      <c r="F20">
        <f t="shared" si="15"/>
        <v>0.35499999999999998</v>
      </c>
      <c r="G20">
        <v>0.32</v>
      </c>
      <c r="H20">
        <f t="shared" si="0"/>
        <v>0.33999999999999997</v>
      </c>
      <c r="I20">
        <v>0.36</v>
      </c>
      <c r="J20">
        <f t="shared" si="1"/>
        <v>0.48</v>
      </c>
      <c r="K20">
        <v>0.6</v>
      </c>
      <c r="L20">
        <f t="shared" si="2"/>
        <v>0.51</v>
      </c>
      <c r="M20" s="3">
        <v>0.42</v>
      </c>
      <c r="N20">
        <f t="shared" si="3"/>
        <v>0.42499999999999999</v>
      </c>
      <c r="O20" s="3">
        <v>0.43</v>
      </c>
      <c r="P20">
        <f t="shared" si="4"/>
        <v>0.32500000000000001</v>
      </c>
      <c r="Q20" s="3">
        <v>0.22</v>
      </c>
      <c r="R20">
        <f t="shared" si="5"/>
        <v>0.22</v>
      </c>
      <c r="S20" s="3">
        <v>0.22</v>
      </c>
      <c r="T20">
        <f t="shared" si="6"/>
        <v>0.37</v>
      </c>
      <c r="U20" s="3">
        <v>0.52</v>
      </c>
      <c r="W20" s="2">
        <v>-3</v>
      </c>
      <c r="Z20">
        <v>1133</v>
      </c>
      <c r="AA20">
        <f t="shared" si="7"/>
        <v>1140.5</v>
      </c>
      <c r="AB20">
        <v>1148</v>
      </c>
      <c r="AC20">
        <f t="shared" si="8"/>
        <v>1151</v>
      </c>
      <c r="AD20">
        <v>1154</v>
      </c>
      <c r="AE20">
        <f t="shared" si="9"/>
        <v>1153.5</v>
      </c>
      <c r="AF20">
        <v>1153</v>
      </c>
      <c r="AG20">
        <f t="shared" si="10"/>
        <v>1151.5</v>
      </c>
      <c r="AH20">
        <v>1150</v>
      </c>
      <c r="AI20">
        <f t="shared" si="11"/>
        <v>1141</v>
      </c>
      <c r="AJ20">
        <v>1132</v>
      </c>
      <c r="AK20">
        <f t="shared" si="12"/>
        <v>1124.5</v>
      </c>
      <c r="AL20">
        <v>1117</v>
      </c>
      <c r="AM20">
        <f t="shared" si="13"/>
        <v>1102</v>
      </c>
      <c r="AN20">
        <v>1087</v>
      </c>
      <c r="AO20">
        <f t="shared" si="14"/>
        <v>1063</v>
      </c>
      <c r="AP20">
        <v>1039</v>
      </c>
    </row>
    <row r="21" spans="1:46" x14ac:dyDescent="0.25">
      <c r="A21" s="2">
        <v>-3.5</v>
      </c>
      <c r="E21">
        <f>SUM(E20,E22)/2</f>
        <v>0.35499999999999998</v>
      </c>
      <c r="F21">
        <f t="shared" si="15"/>
        <v>0.315</v>
      </c>
      <c r="G21">
        <f>SUM(G20,G22)/2</f>
        <v>0.27500000000000002</v>
      </c>
      <c r="H21">
        <f t="shared" si="0"/>
        <v>0.33250000000000002</v>
      </c>
      <c r="I21">
        <f>SUM(I20,I22)/2</f>
        <v>0.39</v>
      </c>
      <c r="J21">
        <f t="shared" si="1"/>
        <v>0.435</v>
      </c>
      <c r="K21">
        <f>SUM(K20,K22)/2</f>
        <v>0.48</v>
      </c>
      <c r="L21">
        <f t="shared" si="2"/>
        <v>0.43</v>
      </c>
      <c r="M21">
        <f>SUM(M20,M22)/2</f>
        <v>0.38</v>
      </c>
      <c r="N21">
        <f t="shared" si="3"/>
        <v>0.34750000000000003</v>
      </c>
      <c r="O21">
        <f>SUM(O20,O22)/2</f>
        <v>0.315</v>
      </c>
      <c r="P21">
        <f t="shared" si="4"/>
        <v>0.36</v>
      </c>
      <c r="Q21">
        <f>SUM(Q20,Q22)/2</f>
        <v>0.40499999999999997</v>
      </c>
      <c r="R21">
        <f t="shared" si="5"/>
        <v>0.35</v>
      </c>
      <c r="S21">
        <f>SUM(S20,S22)/2</f>
        <v>0.29499999999999998</v>
      </c>
      <c r="T21">
        <f t="shared" si="6"/>
        <v>0.39749999999999996</v>
      </c>
      <c r="U21">
        <f>SUM(U20,U22)/2</f>
        <v>0.5</v>
      </c>
      <c r="W21" s="2">
        <v>-3.5</v>
      </c>
      <c r="Z21">
        <f>SUM(Z20,Z22)/2</f>
        <v>1144</v>
      </c>
      <c r="AA21">
        <f t="shared" si="7"/>
        <v>1150</v>
      </c>
      <c r="AB21">
        <f>SUM(AB20,AB22)/2</f>
        <v>1156</v>
      </c>
      <c r="AC21">
        <f t="shared" si="8"/>
        <v>1157.5</v>
      </c>
      <c r="AD21">
        <f>SUM(AD20,AD22)/2</f>
        <v>1159</v>
      </c>
      <c r="AE21">
        <f t="shared" si="9"/>
        <v>1156.25</v>
      </c>
      <c r="AF21">
        <f>SUM(AF20,AF22)/2</f>
        <v>1153.5</v>
      </c>
      <c r="AG21">
        <f t="shared" si="10"/>
        <v>1147.5</v>
      </c>
      <c r="AH21">
        <f>SUM(AH20,AH22)/2</f>
        <v>1141.5</v>
      </c>
      <c r="AI21">
        <f t="shared" si="11"/>
        <v>1130.25</v>
      </c>
      <c r="AJ21">
        <f>SUM(AJ20,AJ22)/2</f>
        <v>1119</v>
      </c>
      <c r="AK21">
        <f t="shared" si="12"/>
        <v>1106.75</v>
      </c>
      <c r="AL21">
        <f>SUM(AL20,AL22)/2</f>
        <v>1094.5</v>
      </c>
      <c r="AM21">
        <f t="shared" si="13"/>
        <v>1077.75</v>
      </c>
      <c r="AN21">
        <f>SUM(AN20,AN22)/2</f>
        <v>1061</v>
      </c>
      <c r="AO21">
        <f t="shared" si="14"/>
        <v>1035.25</v>
      </c>
      <c r="AP21">
        <f>SUM(AP20,AP22)/2</f>
        <v>1009.5</v>
      </c>
    </row>
    <row r="22" spans="1:46" x14ac:dyDescent="0.25">
      <c r="A22" s="2">
        <v>-4</v>
      </c>
      <c r="E22">
        <v>0.32</v>
      </c>
      <c r="F22">
        <f t="shared" si="15"/>
        <v>0.27500000000000002</v>
      </c>
      <c r="G22">
        <v>0.23</v>
      </c>
      <c r="H22">
        <f t="shared" si="0"/>
        <v>0.32500000000000001</v>
      </c>
      <c r="I22">
        <v>0.42</v>
      </c>
      <c r="J22">
        <f t="shared" si="1"/>
        <v>0.39</v>
      </c>
      <c r="K22">
        <v>0.36</v>
      </c>
      <c r="L22">
        <f t="shared" si="2"/>
        <v>0.35</v>
      </c>
      <c r="M22" s="3">
        <v>0.34</v>
      </c>
      <c r="N22">
        <f t="shared" si="3"/>
        <v>0.27</v>
      </c>
      <c r="O22" s="3">
        <v>0.2</v>
      </c>
      <c r="P22">
        <f t="shared" si="4"/>
        <v>0.39500000000000002</v>
      </c>
      <c r="Q22" s="3">
        <v>0.59</v>
      </c>
      <c r="R22">
        <f t="shared" si="5"/>
        <v>0.48</v>
      </c>
      <c r="S22" s="3">
        <v>0.37</v>
      </c>
      <c r="T22">
        <f t="shared" si="6"/>
        <v>0.42499999999999999</v>
      </c>
      <c r="U22" s="3">
        <v>0.48</v>
      </c>
      <c r="W22" s="2">
        <v>-4</v>
      </c>
      <c r="Y22" t="s">
        <v>24</v>
      </c>
      <c r="Z22">
        <v>1155</v>
      </c>
      <c r="AA22">
        <f t="shared" si="7"/>
        <v>1159.5</v>
      </c>
      <c r="AB22">
        <v>1164</v>
      </c>
      <c r="AC22">
        <f t="shared" si="8"/>
        <v>1164</v>
      </c>
      <c r="AD22">
        <v>1164</v>
      </c>
      <c r="AE22">
        <f t="shared" si="9"/>
        <v>1159</v>
      </c>
      <c r="AF22">
        <v>1154</v>
      </c>
      <c r="AG22">
        <f t="shared" si="10"/>
        <v>1143.5</v>
      </c>
      <c r="AH22">
        <v>1133</v>
      </c>
      <c r="AI22">
        <f t="shared" si="11"/>
        <v>1119.5</v>
      </c>
      <c r="AJ22">
        <v>1106</v>
      </c>
      <c r="AK22">
        <f t="shared" si="12"/>
        <v>1089</v>
      </c>
      <c r="AL22">
        <v>1072</v>
      </c>
      <c r="AM22">
        <f t="shared" si="13"/>
        <v>1053.5</v>
      </c>
      <c r="AN22">
        <v>1035</v>
      </c>
      <c r="AO22">
        <f t="shared" si="14"/>
        <v>1007.5</v>
      </c>
      <c r="AP22">
        <v>980</v>
      </c>
    </row>
    <row r="23" spans="1:46" x14ac:dyDescent="0.25">
      <c r="A23" s="2">
        <v>-4.5</v>
      </c>
      <c r="L23" s="1"/>
      <c r="M23" s="3"/>
      <c r="N23" s="3"/>
      <c r="O23" s="3"/>
      <c r="P23" s="3"/>
      <c r="Q23" s="3"/>
      <c r="R23" s="3"/>
      <c r="S23" s="3"/>
      <c r="T23" s="3"/>
      <c r="U23" s="3"/>
      <c r="W23" s="2">
        <v>-4.5</v>
      </c>
    </row>
    <row r="24" spans="1:46" x14ac:dyDescent="0.25">
      <c r="A24" s="2">
        <v>-5</v>
      </c>
      <c r="K24" s="1"/>
      <c r="L24" s="1"/>
      <c r="M24" s="13"/>
      <c r="N24" s="13"/>
      <c r="O24" s="13"/>
      <c r="P24" s="3"/>
      <c r="Q24" s="3"/>
      <c r="R24" s="3"/>
      <c r="S24" s="3"/>
      <c r="T24" s="3"/>
      <c r="U24" s="3"/>
      <c r="W24" s="2">
        <v>-5</v>
      </c>
    </row>
    <row r="25" spans="1:46" x14ac:dyDescent="0.25">
      <c r="A25" s="2">
        <v>-5.5</v>
      </c>
      <c r="M25" s="3"/>
      <c r="N25" s="3"/>
      <c r="O25" s="3"/>
      <c r="P25" s="3"/>
      <c r="Q25" s="3"/>
      <c r="R25" s="3"/>
      <c r="S25" s="3"/>
      <c r="T25" s="3"/>
      <c r="U25" s="3"/>
      <c r="W25" s="2">
        <v>-5.5</v>
      </c>
    </row>
    <row r="26" spans="1:46" x14ac:dyDescent="0.25">
      <c r="A26" s="2">
        <v>-6</v>
      </c>
      <c r="M26" s="3"/>
      <c r="N26" s="3"/>
      <c r="O26" s="3"/>
      <c r="P26" s="3"/>
      <c r="Q26" s="3"/>
      <c r="R26" s="3"/>
      <c r="S26" s="3"/>
      <c r="T26" s="3"/>
      <c r="U26" s="3"/>
      <c r="W26" s="2">
        <v>-6</v>
      </c>
    </row>
    <row r="27" spans="1:46" x14ac:dyDescent="0.25">
      <c r="A27" s="2">
        <v>-6.5</v>
      </c>
      <c r="M27" s="3"/>
      <c r="N27" s="3"/>
      <c r="O27" s="3"/>
      <c r="P27" s="3"/>
      <c r="Q27" s="3"/>
      <c r="R27" s="3"/>
      <c r="S27" s="3"/>
      <c r="T27" s="3"/>
      <c r="U27" s="3"/>
      <c r="W27" s="2">
        <v>-6.5</v>
      </c>
    </row>
    <row r="28" spans="1:46" x14ac:dyDescent="0.25">
      <c r="A28" s="2">
        <v>-7</v>
      </c>
      <c r="M28" s="3" t="s">
        <v>24</v>
      </c>
      <c r="N28" s="3"/>
      <c r="O28" s="3"/>
      <c r="P28" s="3"/>
      <c r="Q28" s="3"/>
      <c r="R28" s="3"/>
      <c r="S28" s="3"/>
      <c r="T28" s="3"/>
      <c r="U28" s="3"/>
      <c r="W28" s="2">
        <v>-7</v>
      </c>
    </row>
    <row r="29" spans="1:46" x14ac:dyDescent="0.25">
      <c r="G29" t="s">
        <v>24</v>
      </c>
      <c r="M29" s="3"/>
      <c r="N29" s="3"/>
      <c r="O29" s="3"/>
      <c r="P29" s="3"/>
      <c r="Q29" s="3"/>
      <c r="R29" s="3"/>
      <c r="S29" s="3"/>
      <c r="T29" s="3"/>
      <c r="U29" s="3"/>
    </row>
    <row r="30" spans="1:46" x14ac:dyDescent="0.25">
      <c r="G30" t="s">
        <v>24</v>
      </c>
    </row>
    <row r="32" spans="1:46" x14ac:dyDescent="0.25">
      <c r="K32" t="s">
        <v>24</v>
      </c>
      <c r="L32" t="s">
        <v>38</v>
      </c>
      <c r="M32" t="s">
        <v>24</v>
      </c>
      <c r="N32" t="s">
        <v>18</v>
      </c>
      <c r="O32" t="s">
        <v>39</v>
      </c>
      <c r="W32" s="2" t="s">
        <v>36</v>
      </c>
      <c r="X32" s="2">
        <v>-4</v>
      </c>
      <c r="Y32" s="2">
        <v>-3.5</v>
      </c>
      <c r="Z32" s="2">
        <v>-3</v>
      </c>
      <c r="AA32" s="2">
        <v>-2.5</v>
      </c>
      <c r="AB32" s="2">
        <v>-2</v>
      </c>
      <c r="AC32" s="2">
        <v>-1.5</v>
      </c>
      <c r="AD32" s="2">
        <v>-1</v>
      </c>
      <c r="AE32" s="2">
        <v>-0.5</v>
      </c>
      <c r="AF32" s="2">
        <v>0</v>
      </c>
      <c r="AG32" s="2">
        <v>0.5</v>
      </c>
      <c r="AH32" s="2">
        <v>1</v>
      </c>
      <c r="AI32" s="2">
        <v>1.5</v>
      </c>
      <c r="AJ32" s="2">
        <v>2</v>
      </c>
      <c r="AK32" s="2">
        <v>2.5</v>
      </c>
      <c r="AL32" s="2">
        <v>3</v>
      </c>
      <c r="AM32" s="2">
        <v>3.5</v>
      </c>
      <c r="AN32" s="2">
        <v>4</v>
      </c>
      <c r="AO32" s="2">
        <v>4.5</v>
      </c>
      <c r="AP32" s="2">
        <v>5</v>
      </c>
      <c r="AQ32" s="2" t="s">
        <v>24</v>
      </c>
      <c r="AR32" s="2" t="s">
        <v>24</v>
      </c>
      <c r="AS32" s="2" t="s">
        <v>24</v>
      </c>
      <c r="AT32" s="2" t="s">
        <v>24</v>
      </c>
    </row>
    <row r="33" spans="2:48" x14ac:dyDescent="0.25">
      <c r="W33" s="2" t="s">
        <v>0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2:48" x14ac:dyDescent="0.25">
      <c r="W34" s="2">
        <v>5.5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2:48" x14ac:dyDescent="0.25">
      <c r="W35" s="2">
        <v>5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2:48" ht="16.5" customHeight="1" x14ac:dyDescent="0.25">
      <c r="K36" t="s">
        <v>20</v>
      </c>
      <c r="W36" s="2">
        <v>4.5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2:48" x14ac:dyDescent="0.25">
      <c r="W37" s="2">
        <v>4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2:48" x14ac:dyDescent="0.25">
      <c r="C38" s="2" t="s">
        <v>3</v>
      </c>
      <c r="D38" s="2" t="s">
        <v>5</v>
      </c>
      <c r="E38" s="2" t="s">
        <v>6</v>
      </c>
      <c r="F38" s="2" t="s">
        <v>9</v>
      </c>
      <c r="K38" s="2" t="s">
        <v>3</v>
      </c>
      <c r="L38" s="2" t="s">
        <v>5</v>
      </c>
      <c r="M38" s="2" t="s">
        <v>6</v>
      </c>
      <c r="N38" s="2" t="s">
        <v>9</v>
      </c>
      <c r="W38" s="2">
        <v>3.5</v>
      </c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2:48" x14ac:dyDescent="0.25">
      <c r="B39" s="2"/>
      <c r="C39" s="2">
        <v>5</v>
      </c>
      <c r="D39" s="2"/>
      <c r="E39" s="2"/>
      <c r="F39" s="2"/>
      <c r="G39" s="2"/>
      <c r="K39" s="2">
        <v>5</v>
      </c>
      <c r="W39" s="2">
        <v>3</v>
      </c>
      <c r="Z39">
        <v>0.04</v>
      </c>
      <c r="AA39">
        <f t="shared" ref="AA39:AA53" si="16">SUM(Z39,AB39)/2</f>
        <v>3.5000000000000003E-2</v>
      </c>
      <c r="AB39">
        <v>0.03</v>
      </c>
      <c r="AC39">
        <f t="shared" ref="AC39:AC53" si="17">SUM(AB39,AD39)/2</f>
        <v>4.4999999999999998E-2</v>
      </c>
      <c r="AD39" s="3">
        <v>0.06</v>
      </c>
      <c r="AE39">
        <f t="shared" ref="AE39:AE53" si="18">SUM(AD39,AF39)/2</f>
        <v>0.05</v>
      </c>
      <c r="AF39" s="3">
        <v>0.04</v>
      </c>
      <c r="AG39">
        <f t="shared" ref="AG39:AG53" si="19">SUM(AF39,AH39)/2</f>
        <v>0.04</v>
      </c>
      <c r="AH39" s="3">
        <v>0.04</v>
      </c>
      <c r="AI39">
        <f t="shared" ref="AI39:AI53" si="20">SUM(AH39,AJ39)/2</f>
        <v>5.5000000000000007E-2</v>
      </c>
      <c r="AJ39" s="3">
        <v>7.0000000000000007E-2</v>
      </c>
      <c r="AK39">
        <f t="shared" ref="AK39:AK53" si="21">SUM(AJ39,AL39)/2</f>
        <v>5.5000000000000007E-2</v>
      </c>
      <c r="AL39" s="3">
        <v>0.04</v>
      </c>
      <c r="AM39">
        <f t="shared" ref="AM39:AM53" si="22">SUM(AL39,AN39)/2</f>
        <v>4.4999999999999998E-2</v>
      </c>
      <c r="AN39" s="3">
        <v>0.05</v>
      </c>
      <c r="AO39">
        <f t="shared" ref="AO39:AO53" si="23">SUM(AN39,AP39)/2</f>
        <v>3.5000000000000003E-2</v>
      </c>
      <c r="AP39" s="3">
        <v>0.02</v>
      </c>
    </row>
    <row r="40" spans="2:48" x14ac:dyDescent="0.25">
      <c r="B40" s="2"/>
      <c r="C40" s="2">
        <v>4.5</v>
      </c>
      <c r="D40" s="2"/>
      <c r="E40" s="2"/>
      <c r="F40" s="2"/>
      <c r="G40" s="2"/>
      <c r="K40" s="2">
        <v>4.5</v>
      </c>
      <c r="W40" s="2">
        <v>2.5</v>
      </c>
      <c r="Z40">
        <f>SUM(Z39,Z41)/2</f>
        <v>0.04</v>
      </c>
      <c r="AA40">
        <f t="shared" si="16"/>
        <v>2.9249999999999998E-2</v>
      </c>
      <c r="AB40">
        <f>SUM(AB39,AB41)/2</f>
        <v>1.8499999999999999E-2</v>
      </c>
      <c r="AC40">
        <f t="shared" si="17"/>
        <v>4.1750000000000002E-2</v>
      </c>
      <c r="AD40">
        <f>SUM(AD39,AD41)/2</f>
        <v>6.5000000000000002E-2</v>
      </c>
      <c r="AE40">
        <f t="shared" si="18"/>
        <v>5.7500000000000002E-2</v>
      </c>
      <c r="AF40">
        <f>SUM(AF39,AF41)/2</f>
        <v>0.05</v>
      </c>
      <c r="AG40">
        <f t="shared" si="19"/>
        <v>5.5E-2</v>
      </c>
      <c r="AH40">
        <f>SUM(AH39,AH41)/2</f>
        <v>0.06</v>
      </c>
      <c r="AI40">
        <f t="shared" si="20"/>
        <v>7.7499999999999999E-2</v>
      </c>
      <c r="AJ40">
        <f>SUM(AJ39,AJ41)/2</f>
        <v>9.5000000000000001E-2</v>
      </c>
      <c r="AK40">
        <f t="shared" si="21"/>
        <v>7.0000000000000007E-2</v>
      </c>
      <c r="AL40">
        <f>SUM(AL39,AL41)/2</f>
        <v>4.4999999999999998E-2</v>
      </c>
      <c r="AM40">
        <f t="shared" si="22"/>
        <v>6.7500000000000004E-2</v>
      </c>
      <c r="AN40">
        <f>SUM(AN39,AN41)/2</f>
        <v>0.09</v>
      </c>
      <c r="AO40">
        <f t="shared" si="23"/>
        <v>7.4999999999999997E-2</v>
      </c>
      <c r="AP40">
        <f>SUM(AP39,AP41)/2</f>
        <v>6.0000000000000005E-2</v>
      </c>
    </row>
    <row r="41" spans="2:48" x14ac:dyDescent="0.25">
      <c r="C41" s="2">
        <v>4</v>
      </c>
      <c r="K41" s="2">
        <v>4</v>
      </c>
      <c r="W41" s="2">
        <v>2</v>
      </c>
      <c r="Z41">
        <v>0.04</v>
      </c>
      <c r="AA41">
        <f t="shared" si="16"/>
        <v>2.35E-2</v>
      </c>
      <c r="AB41">
        <v>7.0000000000000001E-3</v>
      </c>
      <c r="AC41">
        <f t="shared" si="17"/>
        <v>3.8500000000000006E-2</v>
      </c>
      <c r="AD41" s="13">
        <v>7.0000000000000007E-2</v>
      </c>
      <c r="AE41">
        <f t="shared" si="18"/>
        <v>6.5000000000000002E-2</v>
      </c>
      <c r="AF41" s="3">
        <v>0.06</v>
      </c>
      <c r="AG41">
        <f t="shared" si="19"/>
        <v>7.0000000000000007E-2</v>
      </c>
      <c r="AH41" s="3">
        <v>0.08</v>
      </c>
      <c r="AI41">
        <f t="shared" si="20"/>
        <v>0.1</v>
      </c>
      <c r="AJ41" s="3">
        <v>0.12</v>
      </c>
      <c r="AK41">
        <f t="shared" si="21"/>
        <v>8.4999999999999992E-2</v>
      </c>
      <c r="AL41" s="3">
        <v>0.05</v>
      </c>
      <c r="AM41">
        <f t="shared" si="22"/>
        <v>0.09</v>
      </c>
      <c r="AN41" s="3">
        <v>0.13</v>
      </c>
      <c r="AO41">
        <f t="shared" si="23"/>
        <v>0.115</v>
      </c>
      <c r="AP41" s="3">
        <v>0.1</v>
      </c>
    </row>
    <row r="42" spans="2:48" x14ac:dyDescent="0.25">
      <c r="C42" s="2">
        <v>3.5</v>
      </c>
      <c r="K42" s="2">
        <v>3.5</v>
      </c>
      <c r="W42" s="2">
        <v>1.5</v>
      </c>
      <c r="Z42">
        <f>SUM(Z41,Z43)/2</f>
        <v>7.0000000000000007E-2</v>
      </c>
      <c r="AA42">
        <f t="shared" si="16"/>
        <v>5.1750000000000004E-2</v>
      </c>
      <c r="AB42">
        <f>SUM(AB41,AB43)/2</f>
        <v>3.3500000000000002E-2</v>
      </c>
      <c r="AC42">
        <f t="shared" si="17"/>
        <v>6.1749999999999999E-2</v>
      </c>
      <c r="AD42">
        <f>SUM(AD41,AD43)/2</f>
        <v>0.09</v>
      </c>
      <c r="AE42">
        <f t="shared" si="18"/>
        <v>8.4999999999999992E-2</v>
      </c>
      <c r="AF42">
        <f>SUM(AF41,AF43)/2</f>
        <v>0.08</v>
      </c>
      <c r="AG42">
        <f t="shared" si="19"/>
        <v>8.7499999999999994E-2</v>
      </c>
      <c r="AH42">
        <f>SUM(AH41,AH43)/2</f>
        <v>9.5000000000000001E-2</v>
      </c>
      <c r="AI42">
        <f t="shared" si="20"/>
        <v>9.2499999999999999E-2</v>
      </c>
      <c r="AJ42">
        <f>SUM(AJ41,AJ43)/2</f>
        <v>0.09</v>
      </c>
      <c r="AK42">
        <f t="shared" si="21"/>
        <v>8.6499999999999994E-2</v>
      </c>
      <c r="AL42">
        <f>SUM(AL41,AL43)/2</f>
        <v>8.3000000000000004E-2</v>
      </c>
      <c r="AM42">
        <f t="shared" si="22"/>
        <v>0.10650000000000001</v>
      </c>
      <c r="AN42">
        <f>SUM(AN41,AN43)/2</f>
        <v>0.13</v>
      </c>
      <c r="AO42">
        <f t="shared" si="23"/>
        <v>0.115</v>
      </c>
      <c r="AP42">
        <f>SUM(AP41,AP43)/2</f>
        <v>0.1</v>
      </c>
    </row>
    <row r="43" spans="2:48" x14ac:dyDescent="0.25">
      <c r="C43" s="2">
        <v>3</v>
      </c>
      <c r="K43" s="2">
        <v>3</v>
      </c>
      <c r="W43" s="2">
        <v>1</v>
      </c>
      <c r="Z43">
        <v>0.1</v>
      </c>
      <c r="AA43">
        <f t="shared" si="16"/>
        <v>0.08</v>
      </c>
      <c r="AB43">
        <v>0.06</v>
      </c>
      <c r="AC43">
        <f t="shared" si="17"/>
        <v>8.4999999999999992E-2</v>
      </c>
      <c r="AD43" s="13">
        <v>0.11</v>
      </c>
      <c r="AE43">
        <f t="shared" si="18"/>
        <v>0.10500000000000001</v>
      </c>
      <c r="AF43" s="3">
        <v>0.1</v>
      </c>
      <c r="AG43">
        <f t="shared" si="19"/>
        <v>0.10500000000000001</v>
      </c>
      <c r="AH43" s="3">
        <v>0.11</v>
      </c>
      <c r="AI43">
        <f t="shared" si="20"/>
        <v>8.4999999999999992E-2</v>
      </c>
      <c r="AJ43" s="3">
        <v>0.06</v>
      </c>
      <c r="AK43">
        <f t="shared" si="21"/>
        <v>8.7999999999999995E-2</v>
      </c>
      <c r="AL43" s="3">
        <v>0.11600000000000001</v>
      </c>
      <c r="AM43">
        <f t="shared" si="22"/>
        <v>0.123</v>
      </c>
      <c r="AN43" s="3">
        <v>0.13</v>
      </c>
      <c r="AO43">
        <f t="shared" si="23"/>
        <v>0.115</v>
      </c>
      <c r="AP43" s="3">
        <v>0.1</v>
      </c>
    </row>
    <row r="44" spans="2:48" x14ac:dyDescent="0.25">
      <c r="C44" s="2">
        <v>2.5</v>
      </c>
      <c r="J44" t="s">
        <v>24</v>
      </c>
      <c r="K44" s="2">
        <v>2.5</v>
      </c>
      <c r="W44" s="2">
        <v>0.5</v>
      </c>
      <c r="Z44">
        <f>SUM(Z43,Z45)/2</f>
        <v>0.115</v>
      </c>
      <c r="AA44">
        <f t="shared" si="16"/>
        <v>8.5000000000000006E-2</v>
      </c>
      <c r="AB44">
        <f>SUM(AB43,AB45)/2</f>
        <v>5.5E-2</v>
      </c>
      <c r="AC44">
        <f t="shared" si="17"/>
        <v>5.6500000000000002E-2</v>
      </c>
      <c r="AD44">
        <f>SUM(AD43,AD45)/2</f>
        <v>5.8000000000000003E-2</v>
      </c>
      <c r="AE44">
        <f t="shared" si="18"/>
        <v>9.1499999999999998E-2</v>
      </c>
      <c r="AF44">
        <f>SUM(AF43,AF45)/2</f>
        <v>0.125</v>
      </c>
      <c r="AG44">
        <f t="shared" si="19"/>
        <v>0.1125</v>
      </c>
      <c r="AH44">
        <f>SUM(AH43,AH45)/2</f>
        <v>0.1</v>
      </c>
      <c r="AI44">
        <f t="shared" si="20"/>
        <v>0.08</v>
      </c>
      <c r="AJ44">
        <f>SUM(AJ43,AJ45)/2</f>
        <v>0.06</v>
      </c>
      <c r="AK44">
        <f t="shared" si="21"/>
        <v>7.9000000000000001E-2</v>
      </c>
      <c r="AL44">
        <f>SUM(AL43,AL45)/2</f>
        <v>9.8000000000000004E-2</v>
      </c>
      <c r="AM44">
        <f t="shared" si="22"/>
        <v>9.6500000000000002E-2</v>
      </c>
      <c r="AN44">
        <f>SUM(AN43,AN45)/2</f>
        <v>9.5000000000000001E-2</v>
      </c>
      <c r="AO44">
        <f t="shared" si="23"/>
        <v>9.5000000000000001E-2</v>
      </c>
      <c r="AP44">
        <f>SUM(AP43,AP45)/2</f>
        <v>9.5000000000000001E-2</v>
      </c>
      <c r="AQ44" s="14"/>
    </row>
    <row r="45" spans="2:48" x14ac:dyDescent="0.25">
      <c r="C45" s="2">
        <v>2</v>
      </c>
      <c r="K45" s="2">
        <v>2</v>
      </c>
      <c r="W45" s="11">
        <v>0</v>
      </c>
      <c r="X45" s="10"/>
      <c r="Y45" s="10"/>
      <c r="Z45" s="10">
        <v>0.13</v>
      </c>
      <c r="AA45">
        <f t="shared" si="16"/>
        <v>0.09</v>
      </c>
      <c r="AB45" s="10">
        <v>0.05</v>
      </c>
      <c r="AC45">
        <f t="shared" si="17"/>
        <v>2.8000000000000001E-2</v>
      </c>
      <c r="AD45" s="10">
        <v>6.0000000000000001E-3</v>
      </c>
      <c r="AE45">
        <f t="shared" si="18"/>
        <v>7.8E-2</v>
      </c>
      <c r="AF45" s="10">
        <v>0.15</v>
      </c>
      <c r="AG45">
        <f t="shared" si="19"/>
        <v>0.12</v>
      </c>
      <c r="AH45" s="12">
        <v>0.09</v>
      </c>
      <c r="AI45">
        <f t="shared" si="20"/>
        <v>7.4999999999999997E-2</v>
      </c>
      <c r="AJ45" s="12">
        <v>0.06</v>
      </c>
      <c r="AK45">
        <f t="shared" si="21"/>
        <v>7.0000000000000007E-2</v>
      </c>
      <c r="AL45" s="12">
        <v>0.08</v>
      </c>
      <c r="AM45">
        <f t="shared" si="22"/>
        <v>7.0000000000000007E-2</v>
      </c>
      <c r="AN45" s="10">
        <v>0.06</v>
      </c>
      <c r="AO45">
        <f t="shared" si="23"/>
        <v>7.4999999999999997E-2</v>
      </c>
      <c r="AP45" s="10">
        <v>0.09</v>
      </c>
      <c r="AQ45" s="6"/>
      <c r="AR45" s="6"/>
      <c r="AS45" s="6"/>
      <c r="AT45" s="6"/>
      <c r="AU45" s="6"/>
      <c r="AV45" s="7"/>
    </row>
    <row r="46" spans="2:48" x14ac:dyDescent="0.25">
      <c r="C46" s="2">
        <v>1.5</v>
      </c>
      <c r="K46" s="2">
        <v>1.5</v>
      </c>
      <c r="W46" s="2">
        <v>-0.5</v>
      </c>
      <c r="Z46">
        <f>SUM(Z45,Z47)/2</f>
        <v>0.09</v>
      </c>
      <c r="AA46">
        <f t="shared" si="16"/>
        <v>6.5500000000000003E-2</v>
      </c>
      <c r="AB46">
        <f>SUM(AB45,AB47)/2</f>
        <v>4.1000000000000002E-2</v>
      </c>
      <c r="AC46">
        <f t="shared" si="17"/>
        <v>5.1250000000000004E-2</v>
      </c>
      <c r="AD46">
        <f>SUM(AD45,AD47)/2</f>
        <v>6.1500000000000006E-2</v>
      </c>
      <c r="AE46">
        <f t="shared" si="18"/>
        <v>7.825E-2</v>
      </c>
      <c r="AF46">
        <f>SUM(AF45,AF47)/2</f>
        <v>9.5000000000000001E-2</v>
      </c>
      <c r="AG46">
        <f t="shared" si="19"/>
        <v>0.10100000000000001</v>
      </c>
      <c r="AH46">
        <f>SUM(AH45,AH47)/2</f>
        <v>0.107</v>
      </c>
      <c r="AI46">
        <f t="shared" si="20"/>
        <v>7.3499999999999996E-2</v>
      </c>
      <c r="AJ46">
        <f>SUM(AJ45,AJ47)/2</f>
        <v>0.04</v>
      </c>
      <c r="AK46">
        <f t="shared" si="21"/>
        <v>6.7500000000000004E-2</v>
      </c>
      <c r="AL46">
        <f>SUM(AL45,AL47)/2</f>
        <v>9.5000000000000001E-2</v>
      </c>
      <c r="AM46">
        <f t="shared" si="22"/>
        <v>8.3750000000000005E-2</v>
      </c>
      <c r="AN46">
        <f>SUM(AN45,AN47)/2</f>
        <v>7.2500000000000009E-2</v>
      </c>
      <c r="AO46">
        <f t="shared" si="23"/>
        <v>9.0999999999999998E-2</v>
      </c>
      <c r="AP46">
        <f>SUM(AP45,AP47)/2</f>
        <v>0.1095</v>
      </c>
    </row>
    <row r="47" spans="2:48" x14ac:dyDescent="0.25">
      <c r="C47" s="2">
        <v>1</v>
      </c>
      <c r="K47" s="2">
        <v>1</v>
      </c>
      <c r="P47" t="s">
        <v>12</v>
      </c>
      <c r="S47" t="s">
        <v>18</v>
      </c>
      <c r="W47" s="2">
        <v>-1</v>
      </c>
      <c r="Z47">
        <v>0.05</v>
      </c>
      <c r="AA47">
        <f t="shared" si="16"/>
        <v>4.1000000000000002E-2</v>
      </c>
      <c r="AB47">
        <v>3.2000000000000001E-2</v>
      </c>
      <c r="AC47">
        <f t="shared" si="17"/>
        <v>7.4500000000000011E-2</v>
      </c>
      <c r="AD47" s="13">
        <v>0.11700000000000001</v>
      </c>
      <c r="AE47">
        <f t="shared" si="18"/>
        <v>7.85E-2</v>
      </c>
      <c r="AF47" s="3">
        <v>0.04</v>
      </c>
      <c r="AG47">
        <f t="shared" si="19"/>
        <v>8.2000000000000003E-2</v>
      </c>
      <c r="AH47" s="3">
        <v>0.124</v>
      </c>
      <c r="AI47">
        <f t="shared" si="20"/>
        <v>7.1999999999999995E-2</v>
      </c>
      <c r="AJ47" s="3">
        <v>0.02</v>
      </c>
      <c r="AK47">
        <f t="shared" si="21"/>
        <v>6.5000000000000002E-2</v>
      </c>
      <c r="AL47" s="3">
        <v>0.11</v>
      </c>
      <c r="AM47">
        <f t="shared" si="22"/>
        <v>9.7500000000000003E-2</v>
      </c>
      <c r="AN47" s="3">
        <v>8.5000000000000006E-2</v>
      </c>
      <c r="AO47">
        <f t="shared" si="23"/>
        <v>0.10700000000000001</v>
      </c>
      <c r="AP47" s="3">
        <v>0.129</v>
      </c>
    </row>
    <row r="48" spans="2:48" x14ac:dyDescent="0.25">
      <c r="C48" s="2">
        <v>0.5</v>
      </c>
      <c r="K48" s="2">
        <v>0.5</v>
      </c>
      <c r="M48" s="1"/>
      <c r="N48" t="s">
        <v>24</v>
      </c>
      <c r="O48" t="s">
        <v>10</v>
      </c>
      <c r="P48" t="s">
        <v>7</v>
      </c>
      <c r="W48" s="2">
        <v>-1.5</v>
      </c>
      <c r="Z48">
        <f>SUM(Z47,Z49)/2</f>
        <v>0.08</v>
      </c>
      <c r="AA48">
        <f t="shared" si="16"/>
        <v>7.375000000000001E-2</v>
      </c>
      <c r="AB48">
        <f>SUM(AB47,AB49)/2</f>
        <v>6.7500000000000004E-2</v>
      </c>
      <c r="AC48">
        <f t="shared" si="17"/>
        <v>8.0500000000000002E-2</v>
      </c>
      <c r="AD48">
        <f>SUM(AD47,AD49)/2</f>
        <v>9.35E-2</v>
      </c>
      <c r="AE48">
        <f t="shared" si="18"/>
        <v>8.4249999999999992E-2</v>
      </c>
      <c r="AF48">
        <f>SUM(AF47,AF49)/2</f>
        <v>7.4999999999999997E-2</v>
      </c>
      <c r="AG48">
        <f t="shared" si="19"/>
        <v>8.3499999999999991E-2</v>
      </c>
      <c r="AH48">
        <f>SUM(AH47,AH49)/2</f>
        <v>9.1999999999999998E-2</v>
      </c>
      <c r="AI48">
        <f t="shared" si="20"/>
        <v>7.3499999999999996E-2</v>
      </c>
      <c r="AJ48">
        <f>SUM(AJ47,AJ49)/2</f>
        <v>5.5E-2</v>
      </c>
      <c r="AK48">
        <f t="shared" si="21"/>
        <v>8.2500000000000004E-2</v>
      </c>
      <c r="AL48">
        <f>SUM(AL47,AL49)/2</f>
        <v>0.11</v>
      </c>
      <c r="AM48">
        <f t="shared" si="22"/>
        <v>0.10875000000000001</v>
      </c>
      <c r="AN48">
        <f>SUM(AN47,AN49)/2</f>
        <v>0.10750000000000001</v>
      </c>
      <c r="AO48">
        <f t="shared" si="23"/>
        <v>0.10600000000000001</v>
      </c>
      <c r="AP48">
        <f>SUM(AP47,AP49)/2</f>
        <v>0.10450000000000001</v>
      </c>
    </row>
    <row r="49" spans="3:42" x14ac:dyDescent="0.25">
      <c r="C49" s="2">
        <v>0</v>
      </c>
      <c r="K49" s="2">
        <v>0</v>
      </c>
      <c r="L49" s="4"/>
      <c r="M49" s="4"/>
      <c r="N49" t="s">
        <v>24</v>
      </c>
      <c r="W49" s="2">
        <v>-2</v>
      </c>
      <c r="Z49">
        <v>0.11</v>
      </c>
      <c r="AA49">
        <f t="shared" si="16"/>
        <v>0.1065</v>
      </c>
      <c r="AB49">
        <v>0.10299999999999999</v>
      </c>
      <c r="AC49">
        <f t="shared" si="17"/>
        <v>8.6499999999999994E-2</v>
      </c>
      <c r="AD49" s="13">
        <v>7.0000000000000007E-2</v>
      </c>
      <c r="AE49">
        <f t="shared" si="18"/>
        <v>0.09</v>
      </c>
      <c r="AF49" s="3">
        <v>0.11</v>
      </c>
      <c r="AG49">
        <f t="shared" si="19"/>
        <v>8.4999999999999992E-2</v>
      </c>
      <c r="AH49" s="3">
        <v>0.06</v>
      </c>
      <c r="AI49">
        <f t="shared" si="20"/>
        <v>7.4999999999999997E-2</v>
      </c>
      <c r="AJ49" s="3">
        <v>0.09</v>
      </c>
      <c r="AK49">
        <f t="shared" si="21"/>
        <v>0.1</v>
      </c>
      <c r="AL49" s="3">
        <v>0.11</v>
      </c>
      <c r="AM49">
        <f t="shared" si="22"/>
        <v>0.12</v>
      </c>
      <c r="AN49" s="3">
        <v>0.13</v>
      </c>
      <c r="AO49">
        <f t="shared" si="23"/>
        <v>0.10500000000000001</v>
      </c>
      <c r="AP49" s="3">
        <v>0.08</v>
      </c>
    </row>
    <row r="50" spans="3:42" x14ac:dyDescent="0.25">
      <c r="C50" s="2">
        <v>-0.5</v>
      </c>
      <c r="K50" s="2">
        <v>-0.5</v>
      </c>
      <c r="M50" s="1"/>
      <c r="O50" t="s">
        <v>2</v>
      </c>
      <c r="W50" s="2">
        <v>-2.5</v>
      </c>
      <c r="Z50">
        <f>SUM(Z49,Z51)/2</f>
        <v>0.11499999999999999</v>
      </c>
      <c r="AA50">
        <f t="shared" si="16"/>
        <v>0.10575</v>
      </c>
      <c r="AB50">
        <f>SUM(AB49,AB51)/2</f>
        <v>9.6500000000000002E-2</v>
      </c>
      <c r="AC50">
        <f t="shared" si="17"/>
        <v>8.8249999999999995E-2</v>
      </c>
      <c r="AD50">
        <f>SUM(AD49,AD51)/2</f>
        <v>0.08</v>
      </c>
      <c r="AE50">
        <f t="shared" si="18"/>
        <v>0.09</v>
      </c>
      <c r="AF50">
        <f>SUM(AF49,AF51)/2</f>
        <v>0.1</v>
      </c>
      <c r="AG50">
        <f t="shared" si="19"/>
        <v>8.2500000000000004E-2</v>
      </c>
      <c r="AH50">
        <f>SUM(AH49,AH51)/2</f>
        <v>6.5000000000000002E-2</v>
      </c>
      <c r="AI50">
        <f t="shared" si="20"/>
        <v>7.7499999999999999E-2</v>
      </c>
      <c r="AJ50">
        <f>SUM(AJ49,AJ51)/2</f>
        <v>0.09</v>
      </c>
      <c r="AK50">
        <f t="shared" si="21"/>
        <v>8.7499999999999994E-2</v>
      </c>
      <c r="AL50">
        <f>SUM(AL49,AL51)/2</f>
        <v>8.4999999999999992E-2</v>
      </c>
      <c r="AM50">
        <f t="shared" si="22"/>
        <v>8.4999999999999992E-2</v>
      </c>
      <c r="AN50">
        <f>SUM(AN49,AN51)/2</f>
        <v>8.5000000000000006E-2</v>
      </c>
      <c r="AO50">
        <f t="shared" si="23"/>
        <v>7.7500000000000013E-2</v>
      </c>
      <c r="AP50">
        <f>SUM(AP49,AP51)/2</f>
        <v>7.0000000000000007E-2</v>
      </c>
    </row>
    <row r="51" spans="3:42" x14ac:dyDescent="0.25">
      <c r="C51" s="2">
        <v>-1</v>
      </c>
      <c r="K51" s="2">
        <v>-1</v>
      </c>
      <c r="O51" t="s">
        <v>11</v>
      </c>
      <c r="W51" s="2">
        <v>-3</v>
      </c>
      <c r="Z51">
        <v>0.12</v>
      </c>
      <c r="AA51">
        <f t="shared" si="16"/>
        <v>0.105</v>
      </c>
      <c r="AB51">
        <v>0.09</v>
      </c>
      <c r="AC51">
        <f t="shared" si="17"/>
        <v>0.09</v>
      </c>
      <c r="AD51" s="1">
        <v>0.09</v>
      </c>
      <c r="AE51">
        <f t="shared" si="18"/>
        <v>0.09</v>
      </c>
      <c r="AF51" s="3">
        <v>0.09</v>
      </c>
      <c r="AG51">
        <f t="shared" si="19"/>
        <v>0.08</v>
      </c>
      <c r="AH51" s="3">
        <v>7.0000000000000007E-2</v>
      </c>
      <c r="AI51">
        <f t="shared" si="20"/>
        <v>0.08</v>
      </c>
      <c r="AJ51" s="3">
        <v>0.09</v>
      </c>
      <c r="AK51">
        <f t="shared" si="21"/>
        <v>7.4999999999999997E-2</v>
      </c>
      <c r="AL51" s="3">
        <v>0.06</v>
      </c>
      <c r="AM51">
        <f t="shared" si="22"/>
        <v>0.05</v>
      </c>
      <c r="AN51" s="3">
        <v>0.04</v>
      </c>
      <c r="AO51">
        <f t="shared" si="23"/>
        <v>0.05</v>
      </c>
      <c r="AP51" s="3">
        <v>0.06</v>
      </c>
    </row>
    <row r="52" spans="3:42" x14ac:dyDescent="0.25">
      <c r="C52" s="2">
        <v>-1.5</v>
      </c>
      <c r="K52" s="2">
        <v>-1.5</v>
      </c>
      <c r="W52" s="2">
        <v>-3.5</v>
      </c>
      <c r="Z52">
        <f>SUM(Z51,Z53)/2</f>
        <v>0.11499999999999999</v>
      </c>
      <c r="AA52">
        <f t="shared" si="16"/>
        <v>9.5000000000000001E-2</v>
      </c>
      <c r="AB52">
        <f>SUM(AB51,AB53)/2</f>
        <v>7.4999999999999997E-2</v>
      </c>
      <c r="AC52">
        <f t="shared" si="17"/>
        <v>9.5000000000000001E-2</v>
      </c>
      <c r="AD52">
        <f>SUM(AD51,AD53)/2</f>
        <v>0.115</v>
      </c>
      <c r="AE52">
        <f t="shared" si="18"/>
        <v>9.7500000000000003E-2</v>
      </c>
      <c r="AF52">
        <f>SUM(AF51,AF53)/2</f>
        <v>0.08</v>
      </c>
      <c r="AG52">
        <f t="shared" si="19"/>
        <v>8.2500000000000004E-2</v>
      </c>
      <c r="AH52">
        <f>SUM(AH51,AH53)/2</f>
        <v>8.5000000000000006E-2</v>
      </c>
      <c r="AI52">
        <f t="shared" si="20"/>
        <v>8.4999999999999992E-2</v>
      </c>
      <c r="AJ52">
        <f>SUM(AJ51,AJ53)/2</f>
        <v>8.4999999999999992E-2</v>
      </c>
      <c r="AK52">
        <f t="shared" si="21"/>
        <v>6.8000000000000005E-2</v>
      </c>
      <c r="AL52">
        <f>SUM(AL51,AL53)/2</f>
        <v>5.1000000000000004E-2</v>
      </c>
      <c r="AM52">
        <f t="shared" si="22"/>
        <v>4.4250000000000005E-2</v>
      </c>
      <c r="AN52">
        <f>SUM(AN51,AN53)/2</f>
        <v>3.7500000000000006E-2</v>
      </c>
      <c r="AO52">
        <f t="shared" si="23"/>
        <v>4.1250000000000002E-2</v>
      </c>
      <c r="AP52">
        <f>SUM(AP51,AP53)/2</f>
        <v>4.4999999999999998E-2</v>
      </c>
    </row>
    <row r="53" spans="3:42" x14ac:dyDescent="0.25">
      <c r="C53" s="2">
        <v>-2</v>
      </c>
      <c r="K53" s="2">
        <v>-2</v>
      </c>
      <c r="W53" s="2">
        <v>-4</v>
      </c>
      <c r="Z53">
        <v>0.11</v>
      </c>
      <c r="AA53">
        <f t="shared" si="16"/>
        <v>8.4999999999999992E-2</v>
      </c>
      <c r="AB53">
        <v>0.06</v>
      </c>
      <c r="AC53">
        <f t="shared" si="17"/>
        <v>0.1</v>
      </c>
      <c r="AD53" s="1">
        <v>0.14000000000000001</v>
      </c>
      <c r="AE53">
        <f t="shared" si="18"/>
        <v>0.10500000000000001</v>
      </c>
      <c r="AF53" s="3">
        <v>7.0000000000000007E-2</v>
      </c>
      <c r="AG53">
        <f t="shared" si="19"/>
        <v>8.5000000000000006E-2</v>
      </c>
      <c r="AH53" s="3">
        <v>0.1</v>
      </c>
      <c r="AI53">
        <f t="shared" si="20"/>
        <v>0.09</v>
      </c>
      <c r="AJ53" s="3">
        <v>0.08</v>
      </c>
      <c r="AK53">
        <f t="shared" si="21"/>
        <v>6.0999999999999999E-2</v>
      </c>
      <c r="AL53" s="3">
        <v>4.2000000000000003E-2</v>
      </c>
      <c r="AM53">
        <f t="shared" si="22"/>
        <v>3.8500000000000006E-2</v>
      </c>
      <c r="AN53" s="3">
        <v>3.5000000000000003E-2</v>
      </c>
      <c r="AO53">
        <f t="shared" si="23"/>
        <v>3.2500000000000001E-2</v>
      </c>
      <c r="AP53" s="3">
        <v>0.03</v>
      </c>
    </row>
    <row r="54" spans="3:42" x14ac:dyDescent="0.25">
      <c r="C54" s="2">
        <v>-2.5</v>
      </c>
      <c r="W54" s="2">
        <v>-4.5</v>
      </c>
      <c r="AD54" s="1"/>
    </row>
    <row r="55" spans="3:42" x14ac:dyDescent="0.25">
      <c r="C55" s="2">
        <v>-3</v>
      </c>
      <c r="W55" s="2">
        <v>-5</v>
      </c>
      <c r="AC55" s="1"/>
      <c r="AD55" s="1"/>
      <c r="AE55" s="1"/>
      <c r="AF55" s="1"/>
      <c r="AG55" s="1"/>
    </row>
    <row r="56" spans="3:42" x14ac:dyDescent="0.25">
      <c r="K56" s="2"/>
      <c r="W56" s="2">
        <v>-5.5</v>
      </c>
    </row>
    <row r="57" spans="3:42" x14ac:dyDescent="0.25">
      <c r="K57" s="2"/>
      <c r="W57" s="2">
        <v>-6</v>
      </c>
    </row>
    <row r="58" spans="3:42" x14ac:dyDescent="0.25">
      <c r="K58" s="2"/>
      <c r="W58" s="2">
        <v>-6.5</v>
      </c>
    </row>
    <row r="59" spans="3:42" x14ac:dyDescent="0.25">
      <c r="K59" s="2"/>
      <c r="W59" s="2">
        <v>-7</v>
      </c>
    </row>
    <row r="60" spans="3:42" x14ac:dyDescent="0.25">
      <c r="K60" s="2"/>
    </row>
    <row r="61" spans="3:42" x14ac:dyDescent="0.25">
      <c r="F61" t="s">
        <v>27</v>
      </c>
      <c r="K61" s="2"/>
    </row>
    <row r="65" spans="2:33" x14ac:dyDescent="0.25">
      <c r="H65" t="s">
        <v>32</v>
      </c>
      <c r="W65" s="2"/>
      <c r="AD65" s="2"/>
    </row>
    <row r="66" spans="2:33" x14ac:dyDescent="0.25">
      <c r="V66" s="2" t="s">
        <v>28</v>
      </c>
      <c r="Y66" t="s">
        <v>17</v>
      </c>
      <c r="AA66" t="s">
        <v>22</v>
      </c>
    </row>
    <row r="67" spans="2:33" x14ac:dyDescent="0.25">
      <c r="F67" s="2" t="s">
        <v>14</v>
      </c>
      <c r="I67" t="s">
        <v>34</v>
      </c>
      <c r="K67" t="s">
        <v>22</v>
      </c>
      <c r="M67" s="2" t="s">
        <v>15</v>
      </c>
      <c r="P67" t="s">
        <v>19</v>
      </c>
      <c r="R67" t="s">
        <v>23</v>
      </c>
      <c r="W67" t="s">
        <v>21</v>
      </c>
      <c r="AA67" t="s">
        <v>29</v>
      </c>
    </row>
    <row r="68" spans="2:33" x14ac:dyDescent="0.25">
      <c r="B68" t="s">
        <v>35</v>
      </c>
      <c r="G68" t="s">
        <v>21</v>
      </c>
      <c r="M68" t="s">
        <v>21</v>
      </c>
      <c r="AD68" s="2"/>
      <c r="AE68" s="2"/>
      <c r="AF68" s="2"/>
      <c r="AG68" s="2"/>
    </row>
    <row r="69" spans="2:33" x14ac:dyDescent="0.25">
      <c r="D69" s="2"/>
      <c r="T69" s="2" t="s">
        <v>30</v>
      </c>
      <c r="U69" s="2" t="s">
        <v>26</v>
      </c>
      <c r="V69" s="2" t="s">
        <v>25</v>
      </c>
      <c r="W69" s="2" t="s">
        <v>13</v>
      </c>
      <c r="X69" s="2" t="s">
        <v>5</v>
      </c>
      <c r="Y69" s="2" t="s">
        <v>6</v>
      </c>
      <c r="Z69" s="2" t="s">
        <v>9</v>
      </c>
    </row>
    <row r="70" spans="2:33" x14ac:dyDescent="0.25">
      <c r="D70" t="s">
        <v>31</v>
      </c>
      <c r="E70" s="2" t="s">
        <v>33</v>
      </c>
      <c r="F70" s="2" t="s">
        <v>25</v>
      </c>
      <c r="G70" s="2" t="s">
        <v>13</v>
      </c>
      <c r="H70" s="2" t="s">
        <v>5</v>
      </c>
      <c r="I70" s="2" t="s">
        <v>6</v>
      </c>
      <c r="J70" s="2" t="s">
        <v>9</v>
      </c>
      <c r="M70" s="2" t="s">
        <v>16</v>
      </c>
      <c r="N70" s="2" t="s">
        <v>5</v>
      </c>
      <c r="O70" s="2" t="s">
        <v>6</v>
      </c>
      <c r="P70" s="2" t="s">
        <v>9</v>
      </c>
    </row>
    <row r="71" spans="2:33" x14ac:dyDescent="0.25">
      <c r="G71">
        <v>0</v>
      </c>
      <c r="M71">
        <v>0</v>
      </c>
    </row>
    <row r="72" spans="2:33" x14ac:dyDescent="0.25">
      <c r="G72">
        <v>0.5</v>
      </c>
      <c r="M72">
        <v>0.01</v>
      </c>
      <c r="V72" s="1"/>
    </row>
    <row r="73" spans="2:33" x14ac:dyDescent="0.25">
      <c r="G73">
        <v>1</v>
      </c>
      <c r="M73">
        <v>0.05</v>
      </c>
    </row>
    <row r="74" spans="2:33" x14ac:dyDescent="0.25">
      <c r="G74">
        <v>2</v>
      </c>
      <c r="M74">
        <v>0.08</v>
      </c>
    </row>
    <row r="75" spans="2:33" x14ac:dyDescent="0.25">
      <c r="G75">
        <v>4</v>
      </c>
      <c r="M75">
        <v>0.1</v>
      </c>
    </row>
    <row r="76" spans="2:33" x14ac:dyDescent="0.25">
      <c r="G76">
        <v>8</v>
      </c>
      <c r="M76">
        <v>0.11</v>
      </c>
    </row>
    <row r="77" spans="2:33" x14ac:dyDescent="0.25">
      <c r="G77">
        <v>12</v>
      </c>
      <c r="M77">
        <v>0.15</v>
      </c>
    </row>
    <row r="78" spans="2:33" x14ac:dyDescent="0.25">
      <c r="M78">
        <v>0.2</v>
      </c>
    </row>
    <row r="81" spans="1:31" x14ac:dyDescent="0.25">
      <c r="AE81" s="2"/>
    </row>
    <row r="82" spans="1:31" x14ac:dyDescent="0.25">
      <c r="AE82" s="2"/>
    </row>
    <row r="83" spans="1:3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31" x14ac:dyDescent="0.25">
      <c r="A84" s="2"/>
    </row>
    <row r="85" spans="1:31" x14ac:dyDescent="0.25">
      <c r="A85" s="2"/>
    </row>
    <row r="86" spans="1:31" x14ac:dyDescent="0.25">
      <c r="A86" s="2"/>
    </row>
    <row r="87" spans="1:31" x14ac:dyDescent="0.25">
      <c r="A87" s="2"/>
      <c r="X87" s="2"/>
      <c r="Y87" s="2"/>
      <c r="Z87" s="2"/>
    </row>
    <row r="88" spans="1:31" x14ac:dyDescent="0.25">
      <c r="A88" s="2"/>
      <c r="X88" s="2"/>
    </row>
    <row r="89" spans="1:31" x14ac:dyDescent="0.25">
      <c r="A89" s="2"/>
      <c r="X89" s="2"/>
    </row>
    <row r="90" spans="1:31" x14ac:dyDescent="0.25">
      <c r="A90" s="2"/>
      <c r="K90" s="3"/>
      <c r="X90" s="2"/>
    </row>
    <row r="91" spans="1:31" x14ac:dyDescent="0.25">
      <c r="A91" s="2"/>
      <c r="X91" s="2"/>
    </row>
    <row r="92" spans="1:31" x14ac:dyDescent="0.25">
      <c r="A92" s="2"/>
      <c r="X92" s="2"/>
    </row>
    <row r="93" spans="1:31" x14ac:dyDescent="0.25">
      <c r="A93" s="2"/>
      <c r="L93" s="1"/>
      <c r="X93" s="2"/>
    </row>
    <row r="94" spans="1:31" x14ac:dyDescent="0.25">
      <c r="A94" s="2"/>
      <c r="X94" s="2"/>
    </row>
    <row r="95" spans="1:31" x14ac:dyDescent="0.25">
      <c r="A95" s="2"/>
      <c r="L95" s="1"/>
      <c r="X95" s="2"/>
    </row>
    <row r="96" spans="1:31" x14ac:dyDescent="0.25">
      <c r="A96" s="8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9"/>
      <c r="Q96" s="9"/>
      <c r="R96" s="9"/>
      <c r="S96" s="9"/>
      <c r="T96" s="9"/>
      <c r="U96" s="9"/>
      <c r="X96" s="2"/>
    </row>
    <row r="97" spans="1:26" x14ac:dyDescent="0.25">
      <c r="A97" s="2"/>
      <c r="L97" s="1"/>
      <c r="X97" s="2"/>
      <c r="Z97" s="1"/>
    </row>
    <row r="98" spans="1:26" x14ac:dyDescent="0.25">
      <c r="A98" s="2"/>
      <c r="L98" s="1"/>
      <c r="X98" s="2"/>
      <c r="Y98" s="4"/>
      <c r="Z98" s="4"/>
    </row>
    <row r="99" spans="1:26" x14ac:dyDescent="0.25">
      <c r="A99" s="2"/>
      <c r="H99" s="4"/>
      <c r="L99" s="1"/>
      <c r="X99" s="2"/>
      <c r="Z99" s="1"/>
    </row>
    <row r="100" spans="1:26" x14ac:dyDescent="0.25">
      <c r="A100" s="2"/>
      <c r="K100" s="5"/>
      <c r="L100" s="1"/>
      <c r="X100" s="2"/>
    </row>
    <row r="101" spans="1:26" x14ac:dyDescent="0.25">
      <c r="A101" s="2"/>
      <c r="L101" s="1"/>
      <c r="X101" s="2"/>
    </row>
    <row r="102" spans="1:26" x14ac:dyDescent="0.25">
      <c r="A102" s="2"/>
      <c r="L102" s="1"/>
      <c r="X102" s="2"/>
    </row>
    <row r="103" spans="1:26" x14ac:dyDescent="0.25">
      <c r="A103" s="2"/>
      <c r="L103" s="1"/>
      <c r="X103" s="2"/>
    </row>
    <row r="104" spans="1:26" x14ac:dyDescent="0.25">
      <c r="A104" s="2"/>
      <c r="X104" s="2"/>
    </row>
    <row r="105" spans="1:26" x14ac:dyDescent="0.25">
      <c r="A105" s="2"/>
      <c r="L105" s="1"/>
      <c r="X105" s="2"/>
    </row>
    <row r="106" spans="1:26" x14ac:dyDescent="0.25">
      <c r="A106" s="2"/>
      <c r="K106" s="1"/>
      <c r="L106" s="1"/>
      <c r="M106" s="1"/>
      <c r="N106" s="1"/>
      <c r="O106" s="1"/>
    </row>
    <row r="107" spans="1:26" x14ac:dyDescent="0.25">
      <c r="A107" s="2"/>
    </row>
    <row r="108" spans="1:26" x14ac:dyDescent="0.25">
      <c r="A108" s="2"/>
    </row>
    <row r="109" spans="1:26" x14ac:dyDescent="0.25">
      <c r="A109" s="2"/>
    </row>
    <row r="110" spans="1:26" x14ac:dyDescent="0.25">
      <c r="A11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PRF1020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jlr119</dc:creator>
  <cp:lastModifiedBy>Rintoul, Jean L</cp:lastModifiedBy>
  <dcterms:created xsi:type="dcterms:W3CDTF">2023-05-10T09:29:11Z</dcterms:created>
  <dcterms:modified xsi:type="dcterms:W3CDTF">2023-10-25T14:29:35Z</dcterms:modified>
</cp:coreProperties>
</file>